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425" windowWidth="14910" windowHeight="6360" firstSheet="1" activeTab="2"/>
  </bookViews>
  <sheets>
    <sheet name="FAC   CENTRAL " sheetId="20" state="hidden" r:id="rId1"/>
    <sheet name="REM  C I C " sheetId="38" r:id="rId2"/>
    <sheet name="C I C --CREDI" sheetId="4" r:id="rId3"/>
    <sheet name="FACTURAS COMERCIO" sheetId="64" state="hidden" r:id="rId4"/>
    <sheet name="FACT Comercio " sheetId="65" state="hidden" r:id="rId5"/>
    <sheet name="Hoja6" sheetId="83" r:id="rId6"/>
    <sheet name="Hoja9" sheetId="86" r:id="rId7"/>
    <sheet name="Hoja10" sheetId="87" r:id="rId8"/>
  </sheets>
  <calcPr calcId="144525"/>
  <fileRecoveryPr autoRecover="0"/>
</workbook>
</file>

<file path=xl/calcChain.xml><?xml version="1.0" encoding="utf-8"?>
<calcChain xmlns="http://schemas.openxmlformats.org/spreadsheetml/2006/main">
  <c r="H256" i="38" l="1"/>
  <c r="H257" i="38"/>
  <c r="H258" i="38"/>
  <c r="H259" i="38"/>
  <c r="H16" i="38" l="1"/>
  <c r="H17" i="38"/>
  <c r="H18" i="38"/>
  <c r="H19" i="38"/>
  <c r="ADZ14" i="4" l="1"/>
  <c r="ADZ15" i="4" s="1"/>
  <c r="ADZ16" i="4" s="1"/>
  <c r="ADZ17" i="4" s="1"/>
  <c r="ADZ18" i="4" s="1"/>
  <c r="ADZ19" i="4" s="1"/>
  <c r="ADZ20" i="4" s="1"/>
  <c r="ADZ21" i="4" s="1"/>
  <c r="ADZ22" i="4" s="1"/>
  <c r="ADZ23" i="4" s="1"/>
  <c r="ADZ24" i="4" s="1"/>
  <c r="ADZ25" i="4" s="1"/>
  <c r="ADZ26" i="4" s="1"/>
  <c r="ADZ27" i="4" s="1"/>
  <c r="ADZ28" i="4" s="1"/>
  <c r="ADZ29" i="4" s="1"/>
  <c r="ADZ30" i="4" s="1"/>
  <c r="ADZ31" i="4" s="1"/>
  <c r="ADZ32" i="4" s="1"/>
  <c r="ADZ33" i="4" s="1"/>
  <c r="ADZ34" i="4" s="1"/>
  <c r="ADZ35" i="4" s="1"/>
  <c r="ADZ36" i="4" s="1"/>
  <c r="ADZ37" i="4" s="1"/>
  <c r="ADZ38" i="4" s="1"/>
  <c r="ADZ39" i="4" s="1"/>
  <c r="ADZ40" i="4" s="1"/>
  <c r="ADZ41" i="4" s="1"/>
  <c r="ADZ42" i="4" s="1"/>
  <c r="ADZ43" i="4" s="1"/>
  <c r="AYS8" i="4"/>
  <c r="AYS9" i="4" s="1"/>
  <c r="AYS10" i="4" s="1"/>
  <c r="AYS11" i="4" s="1"/>
  <c r="AYS12" i="4" s="1"/>
  <c r="AYS13" i="4" s="1"/>
  <c r="AYS14" i="4" s="1"/>
  <c r="AYS15" i="4" s="1"/>
  <c r="AYS16" i="4" s="1"/>
  <c r="AYS17" i="4" s="1"/>
  <c r="AYS18" i="4" s="1"/>
  <c r="AYS19" i="4" s="1"/>
  <c r="AYS20" i="4" s="1"/>
  <c r="AYS21" i="4" s="1"/>
  <c r="AYS22" i="4" s="1"/>
  <c r="AYS23" i="4" s="1"/>
  <c r="AYS24" i="4" s="1"/>
  <c r="AYS25" i="4" s="1"/>
  <c r="AYS26" i="4" s="1"/>
  <c r="AYS27" i="4" s="1"/>
  <c r="AYS28" i="4" s="1"/>
  <c r="AYS29" i="4" s="1"/>
  <c r="AYS30" i="4" s="1"/>
  <c r="AYS31" i="4" s="1"/>
  <c r="AYS32" i="4" s="1"/>
  <c r="AYS33" i="4" s="1"/>
  <c r="AYS34" i="4" s="1"/>
  <c r="AYS35" i="4" s="1"/>
  <c r="AYS36" i="4" s="1"/>
  <c r="AYS37" i="4" s="1"/>
  <c r="AYS38" i="4" s="1"/>
  <c r="AYS39" i="4" s="1"/>
  <c r="AYS40" i="4" s="1"/>
  <c r="AYS41" i="4" s="1"/>
  <c r="AYS42" i="4" s="1"/>
  <c r="AYS43" i="4" s="1"/>
  <c r="AYS44" i="4" s="1"/>
  <c r="RP8" i="4"/>
  <c r="RP9" i="4" s="1"/>
  <c r="RP10" i="4" s="1"/>
  <c r="RP11" i="4" s="1"/>
  <c r="RP12" i="4" s="1"/>
  <c r="RP13" i="4" s="1"/>
  <c r="RP14" i="4" s="1"/>
  <c r="RP15" i="4" s="1"/>
  <c r="RP16" i="4" s="1"/>
  <c r="RP17" i="4" s="1"/>
  <c r="RP18" i="4" s="1"/>
  <c r="RP19" i="4" s="1"/>
  <c r="RP20" i="4" s="1"/>
  <c r="RP21" i="4" s="1"/>
  <c r="RP22" i="4" s="1"/>
  <c r="RP23" i="4" s="1"/>
  <c r="RP24" i="4" s="1"/>
  <c r="RP25" i="4" s="1"/>
  <c r="RP26" i="4" s="1"/>
  <c r="RP27" i="4" s="1"/>
  <c r="RP28" i="4" s="1"/>
  <c r="RP29" i="4" s="1"/>
  <c r="RP30" i="4" s="1"/>
  <c r="RP31" i="4" s="1"/>
  <c r="RP32" i="4" s="1"/>
  <c r="RP33" i="4" s="1"/>
  <c r="RP34" i="4" s="1"/>
  <c r="RP35" i="4" s="1"/>
  <c r="RP36" i="4" s="1"/>
  <c r="RP37" i="4" s="1"/>
  <c r="RP38" i="4" s="1"/>
  <c r="RP39" i="4" s="1"/>
  <c r="RI8" i="4"/>
  <c r="RI9" i="4" s="1"/>
  <c r="RI10" i="4" s="1"/>
  <c r="RI11" i="4" s="1"/>
  <c r="RI12" i="4" s="1"/>
  <c r="RI13" i="4" s="1"/>
  <c r="RI14" i="4" s="1"/>
  <c r="RI15" i="4" s="1"/>
  <c r="RI16" i="4" s="1"/>
  <c r="RI17" i="4" s="1"/>
  <c r="RI18" i="4" s="1"/>
  <c r="RI19" i="4" s="1"/>
  <c r="RI20" i="4" s="1"/>
  <c r="RI21" i="4" s="1"/>
  <c r="RI22" i="4" s="1"/>
  <c r="RI23" i="4" s="1"/>
  <c r="RI24" i="4" s="1"/>
  <c r="RI25" i="4" s="1"/>
  <c r="RI26" i="4" s="1"/>
  <c r="RI27" i="4" s="1"/>
  <c r="RI28" i="4" s="1"/>
  <c r="RI29" i="4" s="1"/>
  <c r="RI30" i="4" s="1"/>
  <c r="RI31" i="4" s="1"/>
  <c r="RI32" i="4" s="1"/>
  <c r="RI33" i="4" s="1"/>
  <c r="RI34" i="4" s="1"/>
  <c r="RI35" i="4" s="1"/>
  <c r="RI36" i="4" s="1"/>
  <c r="RI37" i="4" s="1"/>
  <c r="RI38" i="4" s="1"/>
  <c r="RI39" i="4" s="1"/>
  <c r="RI40" i="4" s="1"/>
  <c r="RI41" i="4" s="1"/>
  <c r="RI42" i="4" s="1"/>
  <c r="RI43" i="4" s="1"/>
  <c r="RI44" i="4" s="1"/>
  <c r="RI45" i="4" s="1"/>
  <c r="RI46" i="4" s="1"/>
  <c r="RI47" i="4" s="1"/>
  <c r="RI48" i="4" s="1"/>
  <c r="RI49" i="4" s="1"/>
  <c r="RI50" i="4" s="1"/>
  <c r="RI51" i="4" s="1"/>
  <c r="RI52" i="4" s="1"/>
  <c r="RI53" i="4" s="1"/>
  <c r="RI54" i="4" s="1"/>
  <c r="RI55" i="4" s="1"/>
  <c r="RI56" i="4" s="1"/>
  <c r="RI57" i="4" s="1"/>
  <c r="RI58" i="4" s="1"/>
  <c r="RI59" i="4" s="1"/>
  <c r="RI60" i="4" s="1"/>
  <c r="RI61" i="4" s="1"/>
  <c r="RI62" i="4" s="1"/>
  <c r="RI63" i="4" s="1"/>
  <c r="RI64" i="4" s="1"/>
  <c r="RI65" i="4" s="1"/>
  <c r="RI66" i="4" s="1"/>
  <c r="RI67" i="4" s="1"/>
  <c r="RI68" i="4" s="1"/>
  <c r="RI69" i="4" s="1"/>
  <c r="RI70" i="4" s="1"/>
  <c r="RI71" i="4" s="1"/>
  <c r="RB8" i="4"/>
  <c r="RB9" i="4" s="1"/>
  <c r="RB10" i="4" s="1"/>
  <c r="RB11" i="4" s="1"/>
  <c r="RB12" i="4" s="1"/>
  <c r="RB13" i="4" s="1"/>
  <c r="RB14" i="4" s="1"/>
  <c r="RB15" i="4" s="1"/>
  <c r="RB16" i="4" s="1"/>
  <c r="RB17" i="4" s="1"/>
  <c r="RB18" i="4" s="1"/>
  <c r="RB19" i="4" s="1"/>
  <c r="RB20" i="4" s="1"/>
  <c r="RB21" i="4" s="1"/>
  <c r="RB22" i="4" s="1"/>
  <c r="RB23" i="4" s="1"/>
  <c r="RB24" i="4" s="1"/>
  <c r="RB25" i="4" s="1"/>
  <c r="RB26" i="4" s="1"/>
  <c r="RB27" i="4" s="1"/>
  <c r="RB28" i="4" s="1"/>
  <c r="RB29" i="4" s="1"/>
  <c r="RB30" i="4" s="1"/>
  <c r="RB31" i="4" s="1"/>
  <c r="RB32" i="4" s="1"/>
  <c r="RB33" i="4" s="1"/>
  <c r="RB34" i="4" s="1"/>
  <c r="RB35" i="4" s="1"/>
  <c r="RB36" i="4" s="1"/>
  <c r="RB37" i="4" s="1"/>
  <c r="RB38" i="4" s="1"/>
  <c r="RB39" i="4" s="1"/>
  <c r="RB40" i="4" s="1"/>
  <c r="RB41" i="4" s="1"/>
  <c r="RB42" i="4" s="1"/>
  <c r="RB43" i="4" s="1"/>
  <c r="RB44" i="4" s="1"/>
  <c r="RB45" i="4" s="1"/>
  <c r="RB46" i="4" s="1"/>
  <c r="RB47" i="4" s="1"/>
  <c r="RB48" i="4" s="1"/>
  <c r="RB49" i="4" s="1"/>
  <c r="RB50" i="4" s="1"/>
  <c r="RB51" i="4" s="1"/>
  <c r="RB52" i="4" s="1"/>
  <c r="RB53" i="4" s="1"/>
  <c r="RB54" i="4" s="1"/>
  <c r="RB55" i="4" s="1"/>
  <c r="RB56" i="4" s="1"/>
  <c r="RB57" i="4" s="1"/>
  <c r="RB58" i="4" s="1"/>
  <c r="RB59" i="4" s="1"/>
  <c r="RB60" i="4" s="1"/>
  <c r="RB61" i="4" s="1"/>
  <c r="RB62" i="4" s="1"/>
  <c r="RB63" i="4" s="1"/>
  <c r="RB64" i="4" s="1"/>
  <c r="RB65" i="4" s="1"/>
  <c r="RB66" i="4" s="1"/>
  <c r="RB67" i="4" s="1"/>
  <c r="RB68" i="4" s="1"/>
  <c r="RB69" i="4" s="1"/>
  <c r="RB70" i="4" s="1"/>
  <c r="RB71" i="4" s="1"/>
  <c r="FM8" i="4"/>
  <c r="FM9" i="4" s="1"/>
  <c r="FM10" i="4" s="1"/>
  <c r="FM11" i="4" s="1"/>
  <c r="FM12" i="4" s="1"/>
  <c r="FM13" i="4" s="1"/>
  <c r="FM14" i="4" s="1"/>
  <c r="FM15" i="4" s="1"/>
  <c r="FM16" i="4" s="1"/>
  <c r="FM17" i="4" s="1"/>
  <c r="FM18" i="4" s="1"/>
  <c r="FM19" i="4" s="1"/>
  <c r="FM20" i="4" s="1"/>
  <c r="FM21" i="4" s="1"/>
  <c r="FM22" i="4" s="1"/>
  <c r="FM23" i="4" s="1"/>
  <c r="FM24" i="4" s="1"/>
  <c r="FM25" i="4" s="1"/>
  <c r="FM26" i="4" s="1"/>
  <c r="FM27" i="4" s="1"/>
  <c r="FM28" i="4" s="1"/>
  <c r="FM29" i="4" s="1"/>
  <c r="FM30" i="4" s="1"/>
  <c r="FM31" i="4" s="1"/>
  <c r="FM32" i="4" s="1"/>
  <c r="FM33" i="4" s="1"/>
  <c r="FM34" i="4" s="1"/>
  <c r="FM35" i="4" s="1"/>
  <c r="FM36" i="4" s="1"/>
  <c r="FM37" i="4" s="1"/>
  <c r="FM38" i="4" s="1"/>
  <c r="FM39" i="4" s="1"/>
  <c r="FM40" i="4" s="1"/>
  <c r="FM41" i="4" s="1"/>
  <c r="FM42" i="4" s="1"/>
  <c r="CT8" i="4"/>
  <c r="CT9" i="4" s="1"/>
  <c r="CT10" i="4" s="1"/>
  <c r="CT11" i="4" s="1"/>
  <c r="CT12" i="4" s="1"/>
  <c r="CT13" i="4" s="1"/>
  <c r="CT14" i="4" s="1"/>
  <c r="CT15" i="4" s="1"/>
  <c r="CT16" i="4" s="1"/>
  <c r="CT17" i="4" s="1"/>
  <c r="CT18" i="4" s="1"/>
  <c r="CT19" i="4" s="1"/>
  <c r="CT20" i="4" s="1"/>
  <c r="CT21" i="4" s="1"/>
  <c r="CT22" i="4" s="1"/>
  <c r="CT23" i="4" s="1"/>
  <c r="CT24" i="4" s="1"/>
  <c r="CT25" i="4" s="1"/>
  <c r="CT26" i="4" s="1"/>
  <c r="CT27" i="4" s="1"/>
  <c r="CT28" i="4" s="1"/>
  <c r="CT29" i="4" s="1"/>
  <c r="CT30" i="4" s="1"/>
  <c r="CT31" i="4" s="1"/>
  <c r="CT32" i="4" s="1"/>
  <c r="CT33" i="4" s="1"/>
  <c r="CT34" i="4" s="1"/>
  <c r="CT35" i="4" s="1"/>
  <c r="CT36" i="4" s="1"/>
  <c r="CT37" i="4" s="1"/>
  <c r="CT38" i="4" s="1"/>
  <c r="CT39" i="4" s="1"/>
  <c r="CT40" i="4" s="1"/>
  <c r="CT41" i="4" s="1"/>
  <c r="CT42" i="4" s="1"/>
  <c r="CT43" i="4" s="1"/>
  <c r="CT44" i="4" s="1"/>
  <c r="CT45" i="4" s="1"/>
  <c r="CT46" i="4" s="1"/>
  <c r="CT47" i="4" s="1"/>
  <c r="CT48" i="4" s="1"/>
  <c r="CT49" i="4" s="1"/>
  <c r="CT50" i="4" s="1"/>
  <c r="CT51" i="4" s="1"/>
  <c r="CT52" i="4" s="1"/>
  <c r="CT53" i="4" s="1"/>
  <c r="CT54" i="4" s="1"/>
  <c r="CT55" i="4" s="1"/>
  <c r="CT56" i="4" s="1"/>
  <c r="CT57" i="4" s="1"/>
  <c r="CT58" i="4" s="1"/>
  <c r="CT59" i="4" s="1"/>
  <c r="CT60" i="4" s="1"/>
  <c r="CT61" i="4" s="1"/>
  <c r="CT62" i="4" s="1"/>
  <c r="CT63" i="4" s="1"/>
  <c r="CT64" i="4" s="1"/>
  <c r="CT65" i="4" s="1"/>
  <c r="CT66" i="4" s="1"/>
  <c r="CT67" i="4" s="1"/>
  <c r="CT68" i="4" s="1"/>
  <c r="CT69" i="4" s="1"/>
  <c r="CT70" i="4" s="1"/>
  <c r="CT71" i="4" s="1"/>
  <c r="CT72" i="4" s="1"/>
  <c r="CT73" i="4" s="1"/>
  <c r="DA7" i="4" s="1"/>
  <c r="DA8" i="4" s="1"/>
  <c r="DA9" i="4" s="1"/>
  <c r="DA10" i="4" s="1"/>
  <c r="DA11" i="4" s="1"/>
  <c r="DA12" i="4" s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A24" i="4" s="1"/>
  <c r="DA25" i="4" s="1"/>
  <c r="DA26" i="4" s="1"/>
  <c r="DA27" i="4" s="1"/>
  <c r="DA28" i="4" s="1"/>
  <c r="DA29" i="4" s="1"/>
  <c r="DA30" i="4" s="1"/>
  <c r="DA31" i="4" s="1"/>
  <c r="DA32" i="4" s="1"/>
  <c r="DA33" i="4" s="1"/>
  <c r="DA34" i="4" s="1"/>
  <c r="DA35" i="4" s="1"/>
  <c r="DA36" i="4" s="1"/>
  <c r="DA37" i="4" s="1"/>
  <c r="DA38" i="4" s="1"/>
  <c r="DA39" i="4" s="1"/>
  <c r="DA40" i="4" s="1"/>
  <c r="DA41" i="4" s="1"/>
  <c r="DA42" i="4" s="1"/>
  <c r="DA43" i="4" s="1"/>
  <c r="DA44" i="4" s="1"/>
  <c r="DA45" i="4" s="1"/>
  <c r="DA46" i="4" s="1"/>
  <c r="DA47" i="4" s="1"/>
  <c r="DA48" i="4" s="1"/>
  <c r="DA49" i="4" s="1"/>
  <c r="DA50" i="4" s="1"/>
  <c r="DA51" i="4" s="1"/>
  <c r="DA52" i="4" s="1"/>
  <c r="DA53" i="4" s="1"/>
  <c r="DA54" i="4" s="1"/>
  <c r="DA55" i="4" s="1"/>
  <c r="DA56" i="4" s="1"/>
  <c r="DA57" i="4" s="1"/>
  <c r="DA58" i="4" s="1"/>
  <c r="DA59" i="4" s="1"/>
  <c r="DA60" i="4" s="1"/>
  <c r="DA61" i="4" s="1"/>
  <c r="DA62" i="4" s="1"/>
  <c r="DA63" i="4" s="1"/>
  <c r="DA64" i="4" s="1"/>
  <c r="DA65" i="4" s="1"/>
  <c r="DA66" i="4" s="1"/>
  <c r="DA67" i="4" s="1"/>
  <c r="DA68" i="4" s="1"/>
  <c r="DA69" i="4" s="1"/>
  <c r="DA70" i="4" s="1"/>
  <c r="DA71" i="4" s="1"/>
  <c r="DA72" i="4" s="1"/>
  <c r="DA73" i="4" s="1"/>
  <c r="AZU7" i="4"/>
  <c r="AZU8" i="4" s="1"/>
  <c r="AZU9" i="4" s="1"/>
  <c r="AZU10" i="4" s="1"/>
  <c r="AZU11" i="4" s="1"/>
  <c r="AZU12" i="4" s="1"/>
  <c r="AZU13" i="4" s="1"/>
  <c r="AZU14" i="4" s="1"/>
  <c r="AZU15" i="4" s="1"/>
  <c r="AZU16" i="4" s="1"/>
  <c r="AZU17" i="4" s="1"/>
  <c r="AZU18" i="4" s="1"/>
  <c r="AZU19" i="4" s="1"/>
  <c r="AZU20" i="4" s="1"/>
  <c r="AZU21" i="4" s="1"/>
  <c r="AZU22" i="4" s="1"/>
  <c r="AZU23" i="4" s="1"/>
  <c r="AZU24" i="4" s="1"/>
  <c r="AZU25" i="4" s="1"/>
  <c r="AZU26" i="4" s="1"/>
  <c r="AZU27" i="4" s="1"/>
  <c r="AZU28" i="4" s="1"/>
  <c r="AZU29" i="4" s="1"/>
  <c r="AZU30" i="4" s="1"/>
  <c r="AZU31" i="4" s="1"/>
  <c r="AZU32" i="4" s="1"/>
  <c r="AZU33" i="4" s="1"/>
  <c r="AZU34" i="4" s="1"/>
  <c r="AZU35" i="4" s="1"/>
  <c r="AZU36" i="4" s="1"/>
  <c r="AZU37" i="4" s="1"/>
  <c r="AZU38" i="4" s="1"/>
  <c r="AZU39" i="4" s="1"/>
  <c r="AZU40" i="4" s="1"/>
  <c r="AZU41" i="4" s="1"/>
  <c r="AZU42" i="4" s="1"/>
  <c r="AZU43" i="4" s="1"/>
  <c r="AZU44" i="4" s="1"/>
  <c r="AZN7" i="4"/>
  <c r="AZN8" i="4" s="1"/>
  <c r="AZN9" i="4" s="1"/>
  <c r="AZN10" i="4" s="1"/>
  <c r="AZN11" i="4" s="1"/>
  <c r="AZN12" i="4" s="1"/>
  <c r="AZN13" i="4" s="1"/>
  <c r="AZN14" i="4" s="1"/>
  <c r="AZN15" i="4" s="1"/>
  <c r="AZN16" i="4" s="1"/>
  <c r="AZN17" i="4" s="1"/>
  <c r="AZN18" i="4" s="1"/>
  <c r="AZN19" i="4" s="1"/>
  <c r="AZN20" i="4" s="1"/>
  <c r="AZN21" i="4" s="1"/>
  <c r="AZN22" i="4" s="1"/>
  <c r="AZN23" i="4" s="1"/>
  <c r="AZN24" i="4" s="1"/>
  <c r="AZN25" i="4" s="1"/>
  <c r="AZN26" i="4" s="1"/>
  <c r="AZN27" i="4" s="1"/>
  <c r="AZN28" i="4" s="1"/>
  <c r="AZN29" i="4" s="1"/>
  <c r="AZN30" i="4" s="1"/>
  <c r="AZN31" i="4" s="1"/>
  <c r="AZN32" i="4" s="1"/>
  <c r="AZN33" i="4" s="1"/>
  <c r="AZN34" i="4" s="1"/>
  <c r="AZN35" i="4" s="1"/>
  <c r="AZN36" i="4" s="1"/>
  <c r="AZN37" i="4" s="1"/>
  <c r="AZN38" i="4" s="1"/>
  <c r="AZN39" i="4" s="1"/>
  <c r="AZN40" i="4" s="1"/>
  <c r="AZN41" i="4" s="1"/>
  <c r="AZN42" i="4" s="1"/>
  <c r="AZN43" i="4" s="1"/>
  <c r="AZN44" i="4" s="1"/>
  <c r="AZG7" i="4"/>
  <c r="AZG8" i="4" s="1"/>
  <c r="AZG9" i="4" s="1"/>
  <c r="AZG10" i="4" s="1"/>
  <c r="AZG11" i="4" s="1"/>
  <c r="AZG12" i="4" s="1"/>
  <c r="AZG13" i="4" s="1"/>
  <c r="AZG14" i="4" s="1"/>
  <c r="AZG15" i="4" s="1"/>
  <c r="AZG16" i="4" s="1"/>
  <c r="AZG17" i="4" s="1"/>
  <c r="AZG18" i="4" s="1"/>
  <c r="AZG19" i="4" s="1"/>
  <c r="AZG20" i="4" s="1"/>
  <c r="AZG21" i="4" s="1"/>
  <c r="AZG22" i="4" s="1"/>
  <c r="AZG23" i="4" s="1"/>
  <c r="AZG24" i="4" s="1"/>
  <c r="AZG25" i="4" s="1"/>
  <c r="AZG26" i="4" s="1"/>
  <c r="AZG27" i="4" s="1"/>
  <c r="AZG28" i="4" s="1"/>
  <c r="AZG29" i="4" s="1"/>
  <c r="AZG30" i="4" s="1"/>
  <c r="AZG31" i="4" s="1"/>
  <c r="AZG32" i="4" s="1"/>
  <c r="AZG33" i="4" s="1"/>
  <c r="AZG34" i="4" s="1"/>
  <c r="AZG35" i="4" s="1"/>
  <c r="AZG36" i="4" s="1"/>
  <c r="AZG37" i="4" s="1"/>
  <c r="AZG38" i="4" s="1"/>
  <c r="AZG39" i="4" s="1"/>
  <c r="AZG40" i="4" s="1"/>
  <c r="AZG41" i="4" s="1"/>
  <c r="AZG42" i="4" s="1"/>
  <c r="AZG43" i="4" s="1"/>
  <c r="AZG44" i="4" s="1"/>
  <c r="AYZ7" i="4"/>
  <c r="AYZ8" i="4" s="1"/>
  <c r="AYZ9" i="4" s="1"/>
  <c r="AYZ10" i="4" s="1"/>
  <c r="AYZ11" i="4" s="1"/>
  <c r="AYZ12" i="4" s="1"/>
  <c r="AYZ13" i="4" s="1"/>
  <c r="AYZ14" i="4" s="1"/>
  <c r="AYZ15" i="4" s="1"/>
  <c r="AYZ16" i="4" s="1"/>
  <c r="AYZ17" i="4" s="1"/>
  <c r="AYZ18" i="4" s="1"/>
  <c r="AYZ19" i="4" s="1"/>
  <c r="AYZ20" i="4" s="1"/>
  <c r="AYZ21" i="4" s="1"/>
  <c r="AYZ22" i="4" s="1"/>
  <c r="AYZ23" i="4" s="1"/>
  <c r="AYZ24" i="4" s="1"/>
  <c r="AYZ25" i="4" s="1"/>
  <c r="AYZ26" i="4" s="1"/>
  <c r="AYZ27" i="4" s="1"/>
  <c r="AYZ28" i="4" s="1"/>
  <c r="AYZ29" i="4" s="1"/>
  <c r="AYZ30" i="4" s="1"/>
  <c r="AYZ31" i="4" s="1"/>
  <c r="AYZ32" i="4" s="1"/>
  <c r="AYZ33" i="4" s="1"/>
  <c r="AYZ34" i="4" s="1"/>
  <c r="AYZ35" i="4" s="1"/>
  <c r="AYZ36" i="4" s="1"/>
  <c r="AYZ37" i="4" s="1"/>
  <c r="AYZ38" i="4" s="1"/>
  <c r="AYZ39" i="4" s="1"/>
  <c r="AYZ40" i="4" s="1"/>
  <c r="AYZ41" i="4" s="1"/>
  <c r="AYZ42" i="4" s="1"/>
  <c r="AYZ43" i="4" s="1"/>
  <c r="AYZ44" i="4" s="1"/>
  <c r="AYL7" i="4"/>
  <c r="AYL8" i="4" s="1"/>
  <c r="AYL9" i="4" s="1"/>
  <c r="AYL10" i="4" s="1"/>
  <c r="AYL11" i="4" s="1"/>
  <c r="AYL12" i="4" s="1"/>
  <c r="AYL13" i="4" s="1"/>
  <c r="AYL14" i="4" s="1"/>
  <c r="AYL15" i="4" s="1"/>
  <c r="AYL16" i="4" s="1"/>
  <c r="AYL17" i="4" s="1"/>
  <c r="AYL18" i="4" s="1"/>
  <c r="AYL19" i="4" s="1"/>
  <c r="AYL20" i="4" s="1"/>
  <c r="AYL21" i="4" s="1"/>
  <c r="AYL22" i="4" s="1"/>
  <c r="AYL23" i="4" s="1"/>
  <c r="AYL24" i="4" s="1"/>
  <c r="AYL25" i="4" s="1"/>
  <c r="AYL26" i="4" s="1"/>
  <c r="AYL27" i="4" s="1"/>
  <c r="AYL28" i="4" s="1"/>
  <c r="AYL29" i="4" s="1"/>
  <c r="AYL30" i="4" s="1"/>
  <c r="AYL31" i="4" s="1"/>
  <c r="AYL32" i="4" s="1"/>
  <c r="AYL33" i="4" s="1"/>
  <c r="AYL34" i="4" s="1"/>
  <c r="AYL35" i="4" s="1"/>
  <c r="AYL36" i="4" s="1"/>
  <c r="AYL37" i="4" s="1"/>
  <c r="AYL38" i="4" s="1"/>
  <c r="AYL39" i="4" s="1"/>
  <c r="AYL40" i="4" s="1"/>
  <c r="AYL41" i="4" s="1"/>
  <c r="AYL42" i="4" s="1"/>
  <c r="AYL43" i="4" s="1"/>
  <c r="AYL44" i="4" s="1"/>
  <c r="AYE7" i="4"/>
  <c r="AYE8" i="4" s="1"/>
  <c r="AYE9" i="4" s="1"/>
  <c r="AYE10" i="4" s="1"/>
  <c r="AYE11" i="4" s="1"/>
  <c r="AYE12" i="4" s="1"/>
  <c r="AYE13" i="4" s="1"/>
  <c r="AYE14" i="4" s="1"/>
  <c r="AYE15" i="4" s="1"/>
  <c r="AYE16" i="4" s="1"/>
  <c r="AYE17" i="4" s="1"/>
  <c r="AYE18" i="4" s="1"/>
  <c r="AYE19" i="4" s="1"/>
  <c r="AYE20" i="4" s="1"/>
  <c r="AYE21" i="4" s="1"/>
  <c r="AYE22" i="4" s="1"/>
  <c r="AYE23" i="4" s="1"/>
  <c r="AYE24" i="4" s="1"/>
  <c r="AYE25" i="4" s="1"/>
  <c r="AYE26" i="4" s="1"/>
  <c r="AYE27" i="4" s="1"/>
  <c r="AYE28" i="4" s="1"/>
  <c r="AYE29" i="4" s="1"/>
  <c r="AYE30" i="4" s="1"/>
  <c r="AYE31" i="4" s="1"/>
  <c r="AYE32" i="4" s="1"/>
  <c r="AYE33" i="4" s="1"/>
  <c r="AYE34" i="4" s="1"/>
  <c r="AYE35" i="4" s="1"/>
  <c r="AYE36" i="4" s="1"/>
  <c r="AYE37" i="4" s="1"/>
  <c r="AYE38" i="4" s="1"/>
  <c r="AYE39" i="4" s="1"/>
  <c r="AYE40" i="4" s="1"/>
  <c r="AYE41" i="4" s="1"/>
  <c r="AYE42" i="4" s="1"/>
  <c r="AYE43" i="4" s="1"/>
  <c r="AYE44" i="4" s="1"/>
  <c r="AXX7" i="4"/>
  <c r="AXX8" i="4" s="1"/>
  <c r="AXX9" i="4" s="1"/>
  <c r="AXX10" i="4" s="1"/>
  <c r="AXX11" i="4" s="1"/>
  <c r="AXX12" i="4" s="1"/>
  <c r="AXX13" i="4" s="1"/>
  <c r="AXX14" i="4" s="1"/>
  <c r="AXX15" i="4" s="1"/>
  <c r="AXX16" i="4" s="1"/>
  <c r="AXX17" i="4" s="1"/>
  <c r="AXX18" i="4" s="1"/>
  <c r="AXX19" i="4" s="1"/>
  <c r="AXX20" i="4" s="1"/>
  <c r="AXX21" i="4" s="1"/>
  <c r="AXX22" i="4" s="1"/>
  <c r="AXX23" i="4" s="1"/>
  <c r="AXX24" i="4" s="1"/>
  <c r="AXX25" i="4" s="1"/>
  <c r="AXX26" i="4" s="1"/>
  <c r="AXX27" i="4" s="1"/>
  <c r="AXX28" i="4" s="1"/>
  <c r="AXX29" i="4" s="1"/>
  <c r="AXX30" i="4" s="1"/>
  <c r="AXX31" i="4" s="1"/>
  <c r="AXX32" i="4" s="1"/>
  <c r="AXX33" i="4" s="1"/>
  <c r="AXX34" i="4" s="1"/>
  <c r="AXX35" i="4" s="1"/>
  <c r="AXX36" i="4" s="1"/>
  <c r="AXX37" i="4" s="1"/>
  <c r="AXX38" i="4" s="1"/>
  <c r="AXX39" i="4" s="1"/>
  <c r="AXX40" i="4" s="1"/>
  <c r="AXX41" i="4" s="1"/>
  <c r="AXX42" i="4" s="1"/>
  <c r="AXX43" i="4" s="1"/>
  <c r="AXX44" i="4" s="1"/>
  <c r="AXQ7" i="4"/>
  <c r="AXQ8" i="4" s="1"/>
  <c r="AXQ9" i="4" s="1"/>
  <c r="AXQ10" i="4" s="1"/>
  <c r="AXQ11" i="4" s="1"/>
  <c r="AXQ12" i="4" s="1"/>
  <c r="AXQ13" i="4" s="1"/>
  <c r="AXQ14" i="4" s="1"/>
  <c r="AXQ15" i="4" s="1"/>
  <c r="AXQ16" i="4" s="1"/>
  <c r="AXQ17" i="4" s="1"/>
  <c r="AXQ18" i="4" s="1"/>
  <c r="AXQ19" i="4" s="1"/>
  <c r="AXQ20" i="4" s="1"/>
  <c r="AXQ21" i="4" s="1"/>
  <c r="AXQ22" i="4" s="1"/>
  <c r="AXQ23" i="4" s="1"/>
  <c r="AXQ24" i="4" s="1"/>
  <c r="AXQ25" i="4" s="1"/>
  <c r="AXQ26" i="4" s="1"/>
  <c r="AXQ27" i="4" s="1"/>
  <c r="AXQ28" i="4" s="1"/>
  <c r="AXQ29" i="4" s="1"/>
  <c r="AXQ30" i="4" s="1"/>
  <c r="AXQ31" i="4" s="1"/>
  <c r="AXQ32" i="4" s="1"/>
  <c r="AXQ33" i="4" s="1"/>
  <c r="AXQ34" i="4" s="1"/>
  <c r="AXQ35" i="4" s="1"/>
  <c r="AXQ36" i="4" s="1"/>
  <c r="AXQ37" i="4" s="1"/>
  <c r="AXQ38" i="4" s="1"/>
  <c r="AXQ39" i="4" s="1"/>
  <c r="AXQ40" i="4" s="1"/>
  <c r="AXQ41" i="4" s="1"/>
  <c r="AXQ42" i="4" s="1"/>
  <c r="AXQ43" i="4" s="1"/>
  <c r="AXQ44" i="4" s="1"/>
  <c r="AXJ7" i="4"/>
  <c r="AXJ8" i="4" s="1"/>
  <c r="AXJ9" i="4" s="1"/>
  <c r="AXJ10" i="4" s="1"/>
  <c r="AXJ11" i="4" s="1"/>
  <c r="AXJ12" i="4" s="1"/>
  <c r="AXJ13" i="4" s="1"/>
  <c r="AXJ14" i="4" s="1"/>
  <c r="AXJ15" i="4" s="1"/>
  <c r="AXJ16" i="4" s="1"/>
  <c r="AXJ17" i="4" s="1"/>
  <c r="AXJ18" i="4" s="1"/>
  <c r="AXJ19" i="4" s="1"/>
  <c r="AXJ20" i="4" s="1"/>
  <c r="AXJ21" i="4" s="1"/>
  <c r="AXJ22" i="4" s="1"/>
  <c r="AXJ23" i="4" s="1"/>
  <c r="AXJ24" i="4" s="1"/>
  <c r="AXJ25" i="4" s="1"/>
  <c r="AXJ26" i="4" s="1"/>
  <c r="AXJ27" i="4" s="1"/>
  <c r="AXJ28" i="4" s="1"/>
  <c r="AXJ29" i="4" s="1"/>
  <c r="AXJ30" i="4" s="1"/>
  <c r="AXJ31" i="4" s="1"/>
  <c r="AXJ32" i="4" s="1"/>
  <c r="AXJ33" i="4" s="1"/>
  <c r="AXJ34" i="4" s="1"/>
  <c r="AXJ35" i="4" s="1"/>
  <c r="AXJ36" i="4" s="1"/>
  <c r="AXJ37" i="4" s="1"/>
  <c r="AXJ38" i="4" s="1"/>
  <c r="AXJ39" i="4" s="1"/>
  <c r="AXJ40" i="4" s="1"/>
  <c r="AXJ41" i="4" s="1"/>
  <c r="AXJ42" i="4" s="1"/>
  <c r="AXJ43" i="4" s="1"/>
  <c r="AXJ44" i="4" s="1"/>
  <c r="AXC7" i="4"/>
  <c r="AXC8" i="4" s="1"/>
  <c r="AXC9" i="4" s="1"/>
  <c r="AXC10" i="4" s="1"/>
  <c r="AXC11" i="4" s="1"/>
  <c r="AXC12" i="4" s="1"/>
  <c r="AXC13" i="4" s="1"/>
  <c r="AXC14" i="4" s="1"/>
  <c r="AXC15" i="4" s="1"/>
  <c r="AXC16" i="4" s="1"/>
  <c r="AXC17" i="4" s="1"/>
  <c r="AXC18" i="4" s="1"/>
  <c r="AXC19" i="4" s="1"/>
  <c r="AXC20" i="4" s="1"/>
  <c r="AXC21" i="4" s="1"/>
  <c r="AXC22" i="4" s="1"/>
  <c r="AXC23" i="4" s="1"/>
  <c r="AXC24" i="4" s="1"/>
  <c r="AXC25" i="4" s="1"/>
  <c r="AXC26" i="4" s="1"/>
  <c r="AXC27" i="4" s="1"/>
  <c r="AXC28" i="4" s="1"/>
  <c r="AXC29" i="4" s="1"/>
  <c r="AXC30" i="4" s="1"/>
  <c r="AXC31" i="4" s="1"/>
  <c r="AXC32" i="4" s="1"/>
  <c r="AXC33" i="4" s="1"/>
  <c r="AXC34" i="4" s="1"/>
  <c r="AXC35" i="4" s="1"/>
  <c r="AXC36" i="4" s="1"/>
  <c r="AXC37" i="4" s="1"/>
  <c r="AXC38" i="4" s="1"/>
  <c r="AXC39" i="4" s="1"/>
  <c r="AXC40" i="4" s="1"/>
  <c r="AXC41" i="4" s="1"/>
  <c r="AXC42" i="4" s="1"/>
  <c r="AXC43" i="4" s="1"/>
  <c r="AXC44" i="4" s="1"/>
  <c r="AWV7" i="4"/>
  <c r="AWV8" i="4" s="1"/>
  <c r="AWV9" i="4" s="1"/>
  <c r="AWV10" i="4" s="1"/>
  <c r="AWV11" i="4" s="1"/>
  <c r="AWV12" i="4" s="1"/>
  <c r="AWV13" i="4" s="1"/>
  <c r="AWV14" i="4" s="1"/>
  <c r="AWV15" i="4" s="1"/>
  <c r="AWV16" i="4" s="1"/>
  <c r="AWV17" i="4" s="1"/>
  <c r="AWV18" i="4" s="1"/>
  <c r="AWV19" i="4" s="1"/>
  <c r="AWV20" i="4" s="1"/>
  <c r="AWV21" i="4" s="1"/>
  <c r="AWV22" i="4" s="1"/>
  <c r="AWV23" i="4" s="1"/>
  <c r="AWV24" i="4" s="1"/>
  <c r="AWV25" i="4" s="1"/>
  <c r="AWV26" i="4" s="1"/>
  <c r="AWV27" i="4" s="1"/>
  <c r="AWV28" i="4" s="1"/>
  <c r="AWV29" i="4" s="1"/>
  <c r="AWV30" i="4" s="1"/>
  <c r="AWV31" i="4" s="1"/>
  <c r="AWV32" i="4" s="1"/>
  <c r="AWV33" i="4" s="1"/>
  <c r="AWV34" i="4" s="1"/>
  <c r="AWV35" i="4" s="1"/>
  <c r="AWV36" i="4" s="1"/>
  <c r="AWV37" i="4" s="1"/>
  <c r="AWV38" i="4" s="1"/>
  <c r="AWV39" i="4" s="1"/>
  <c r="AWV40" i="4" s="1"/>
  <c r="AWV41" i="4" s="1"/>
  <c r="AWV42" i="4" s="1"/>
  <c r="AWV43" i="4" s="1"/>
  <c r="AWV44" i="4" s="1"/>
  <c r="AWO7" i="4"/>
  <c r="AWO8" i="4" s="1"/>
  <c r="AWO9" i="4" s="1"/>
  <c r="AWO10" i="4" s="1"/>
  <c r="AWO11" i="4" s="1"/>
  <c r="AWO12" i="4" s="1"/>
  <c r="AWO13" i="4" s="1"/>
  <c r="AWO14" i="4" s="1"/>
  <c r="AWO15" i="4" s="1"/>
  <c r="AWO16" i="4" s="1"/>
  <c r="AWO17" i="4" s="1"/>
  <c r="AWO18" i="4" s="1"/>
  <c r="AWO19" i="4" s="1"/>
  <c r="AWO20" i="4" s="1"/>
  <c r="AWO21" i="4" s="1"/>
  <c r="AWO22" i="4" s="1"/>
  <c r="AWO23" i="4" s="1"/>
  <c r="AWO24" i="4" s="1"/>
  <c r="AWO25" i="4" s="1"/>
  <c r="AWO26" i="4" s="1"/>
  <c r="AWO27" i="4" s="1"/>
  <c r="AWO28" i="4" s="1"/>
  <c r="AWO29" i="4" s="1"/>
  <c r="AWO30" i="4" s="1"/>
  <c r="AWO31" i="4" s="1"/>
  <c r="AWO32" i="4" s="1"/>
  <c r="AWO33" i="4" s="1"/>
  <c r="AWO34" i="4" s="1"/>
  <c r="AWO35" i="4" s="1"/>
  <c r="AWO36" i="4" s="1"/>
  <c r="AWO37" i="4" s="1"/>
  <c r="AWO38" i="4" s="1"/>
  <c r="AWO39" i="4" s="1"/>
  <c r="AWO40" i="4" s="1"/>
  <c r="AWO41" i="4" s="1"/>
  <c r="AWO42" i="4" s="1"/>
  <c r="AWO43" i="4" s="1"/>
  <c r="AWO44" i="4" s="1"/>
  <c r="AWH7" i="4"/>
  <c r="AWH8" i="4" s="1"/>
  <c r="AWH9" i="4" s="1"/>
  <c r="AWH10" i="4" s="1"/>
  <c r="AWH11" i="4" s="1"/>
  <c r="AWH12" i="4" s="1"/>
  <c r="AWH13" i="4" s="1"/>
  <c r="AWH14" i="4" s="1"/>
  <c r="AWH15" i="4" s="1"/>
  <c r="AWH16" i="4" s="1"/>
  <c r="AWH17" i="4" s="1"/>
  <c r="AWH18" i="4" s="1"/>
  <c r="AWH19" i="4" s="1"/>
  <c r="AWH20" i="4" s="1"/>
  <c r="AWH21" i="4" s="1"/>
  <c r="AWH22" i="4" s="1"/>
  <c r="AWH23" i="4" s="1"/>
  <c r="AWH24" i="4" s="1"/>
  <c r="AWH25" i="4" s="1"/>
  <c r="AWH26" i="4" s="1"/>
  <c r="AWH27" i="4" s="1"/>
  <c r="AWH28" i="4" s="1"/>
  <c r="AWH29" i="4" s="1"/>
  <c r="AWH30" i="4" s="1"/>
  <c r="AWH31" i="4" s="1"/>
  <c r="AWH32" i="4" s="1"/>
  <c r="AWH33" i="4" s="1"/>
  <c r="AWH34" i="4" s="1"/>
  <c r="AWH35" i="4" s="1"/>
  <c r="AWH36" i="4" s="1"/>
  <c r="AWH37" i="4" s="1"/>
  <c r="AWH38" i="4" s="1"/>
  <c r="AWH39" i="4" s="1"/>
  <c r="AWH40" i="4" s="1"/>
  <c r="AWH41" i="4" s="1"/>
  <c r="AWH42" i="4" s="1"/>
  <c r="AWH43" i="4" s="1"/>
  <c r="AWH44" i="4" s="1"/>
  <c r="AWA7" i="4"/>
  <c r="AWA8" i="4" s="1"/>
  <c r="AWA9" i="4" s="1"/>
  <c r="AWA10" i="4" s="1"/>
  <c r="AWA11" i="4" s="1"/>
  <c r="AWA12" i="4" s="1"/>
  <c r="AWA13" i="4" s="1"/>
  <c r="AWA14" i="4" s="1"/>
  <c r="AWA15" i="4" s="1"/>
  <c r="AWA16" i="4" s="1"/>
  <c r="AWA17" i="4" s="1"/>
  <c r="AWA18" i="4" s="1"/>
  <c r="AWA19" i="4" s="1"/>
  <c r="AWA20" i="4" s="1"/>
  <c r="AWA21" i="4" s="1"/>
  <c r="AWA22" i="4" s="1"/>
  <c r="AWA23" i="4" s="1"/>
  <c r="AWA24" i="4" s="1"/>
  <c r="AWA25" i="4" s="1"/>
  <c r="AWA26" i="4" s="1"/>
  <c r="AWA27" i="4" s="1"/>
  <c r="AWA28" i="4" s="1"/>
  <c r="AWA29" i="4" s="1"/>
  <c r="AWA30" i="4" s="1"/>
  <c r="AWA31" i="4" s="1"/>
  <c r="AWA32" i="4" s="1"/>
  <c r="AWA33" i="4" s="1"/>
  <c r="AWA34" i="4" s="1"/>
  <c r="AWA35" i="4" s="1"/>
  <c r="AWA36" i="4" s="1"/>
  <c r="AWA37" i="4" s="1"/>
  <c r="AWA38" i="4" s="1"/>
  <c r="AWA39" i="4" s="1"/>
  <c r="AWA40" i="4" s="1"/>
  <c r="AWA41" i="4" s="1"/>
  <c r="AWA42" i="4" s="1"/>
  <c r="AWA43" i="4" s="1"/>
  <c r="AWA44" i="4" s="1"/>
  <c r="AVT7" i="4"/>
  <c r="AVT8" i="4" s="1"/>
  <c r="AVT9" i="4" s="1"/>
  <c r="AVT10" i="4" s="1"/>
  <c r="AVT11" i="4" s="1"/>
  <c r="AVT12" i="4" s="1"/>
  <c r="AVT13" i="4" s="1"/>
  <c r="AVT14" i="4" s="1"/>
  <c r="AVT15" i="4" s="1"/>
  <c r="AVT16" i="4" s="1"/>
  <c r="AVT17" i="4" s="1"/>
  <c r="AVT18" i="4" s="1"/>
  <c r="AVT19" i="4" s="1"/>
  <c r="AVT20" i="4" s="1"/>
  <c r="AVT21" i="4" s="1"/>
  <c r="AVT22" i="4" s="1"/>
  <c r="AVT23" i="4" s="1"/>
  <c r="AVT24" i="4" s="1"/>
  <c r="AVT25" i="4" s="1"/>
  <c r="AVT26" i="4" s="1"/>
  <c r="AVT27" i="4" s="1"/>
  <c r="AVT28" i="4" s="1"/>
  <c r="AVT29" i="4" s="1"/>
  <c r="AVT30" i="4" s="1"/>
  <c r="AVT31" i="4" s="1"/>
  <c r="AVT32" i="4" s="1"/>
  <c r="AVT33" i="4" s="1"/>
  <c r="AVT34" i="4" s="1"/>
  <c r="AVT35" i="4" s="1"/>
  <c r="AVT36" i="4" s="1"/>
  <c r="AVT37" i="4" s="1"/>
  <c r="AVT38" i="4" s="1"/>
  <c r="AVT39" i="4" s="1"/>
  <c r="AVT40" i="4" s="1"/>
  <c r="AVT41" i="4" s="1"/>
  <c r="AVT42" i="4" s="1"/>
  <c r="AVT43" i="4" s="1"/>
  <c r="AVT44" i="4" s="1"/>
  <c r="AVM7" i="4"/>
  <c r="AVM8" i="4" s="1"/>
  <c r="AVM9" i="4" s="1"/>
  <c r="AVM10" i="4" s="1"/>
  <c r="AVM11" i="4" s="1"/>
  <c r="AVM12" i="4" s="1"/>
  <c r="AVM13" i="4" s="1"/>
  <c r="AVM14" i="4" s="1"/>
  <c r="AVM15" i="4" s="1"/>
  <c r="AVM16" i="4" s="1"/>
  <c r="AVM17" i="4" s="1"/>
  <c r="AVM18" i="4" s="1"/>
  <c r="AVM19" i="4" s="1"/>
  <c r="AVM20" i="4" s="1"/>
  <c r="AVM21" i="4" s="1"/>
  <c r="AVM22" i="4" s="1"/>
  <c r="AVM23" i="4" s="1"/>
  <c r="AVM24" i="4" s="1"/>
  <c r="AVM25" i="4" s="1"/>
  <c r="AVM26" i="4" s="1"/>
  <c r="AVM27" i="4" s="1"/>
  <c r="AVM28" i="4" s="1"/>
  <c r="AVM29" i="4" s="1"/>
  <c r="AVM30" i="4" s="1"/>
  <c r="AVM31" i="4" s="1"/>
  <c r="AVM32" i="4" s="1"/>
  <c r="AVM33" i="4" s="1"/>
  <c r="AVM34" i="4" s="1"/>
  <c r="AVM35" i="4" s="1"/>
  <c r="AVM36" i="4" s="1"/>
  <c r="AVM37" i="4" s="1"/>
  <c r="AVM38" i="4" s="1"/>
  <c r="AVM39" i="4" s="1"/>
  <c r="AVM40" i="4" s="1"/>
  <c r="AVM41" i="4" s="1"/>
  <c r="AVM42" i="4" s="1"/>
  <c r="AVM43" i="4" s="1"/>
  <c r="AVM44" i="4" s="1"/>
  <c r="AVF7" i="4"/>
  <c r="AVF8" i="4" s="1"/>
  <c r="AVF9" i="4" s="1"/>
  <c r="AVF10" i="4" s="1"/>
  <c r="AVF11" i="4" s="1"/>
  <c r="AVF12" i="4" s="1"/>
  <c r="AVF13" i="4" s="1"/>
  <c r="AVF14" i="4" s="1"/>
  <c r="AVF15" i="4" s="1"/>
  <c r="AVF16" i="4" s="1"/>
  <c r="AVF17" i="4" s="1"/>
  <c r="AVF18" i="4" s="1"/>
  <c r="AVF19" i="4" s="1"/>
  <c r="AVF20" i="4" s="1"/>
  <c r="AVF21" i="4" s="1"/>
  <c r="AVF22" i="4" s="1"/>
  <c r="AVF23" i="4" s="1"/>
  <c r="AVF24" i="4" s="1"/>
  <c r="AVF25" i="4" s="1"/>
  <c r="AVF26" i="4" s="1"/>
  <c r="AVF27" i="4" s="1"/>
  <c r="AVF28" i="4" s="1"/>
  <c r="AVF29" i="4" s="1"/>
  <c r="AVF30" i="4" s="1"/>
  <c r="AVF31" i="4" s="1"/>
  <c r="AVF32" i="4" s="1"/>
  <c r="AVF33" i="4" s="1"/>
  <c r="AVF34" i="4" s="1"/>
  <c r="AVF35" i="4" s="1"/>
  <c r="AVF36" i="4" s="1"/>
  <c r="AVF37" i="4" s="1"/>
  <c r="AVF38" i="4" s="1"/>
  <c r="AVF39" i="4" s="1"/>
  <c r="AVF40" i="4" s="1"/>
  <c r="AVF41" i="4" s="1"/>
  <c r="AVF42" i="4" s="1"/>
  <c r="AVF43" i="4" s="1"/>
  <c r="AVF44" i="4" s="1"/>
  <c r="AVF45" i="4" s="1"/>
  <c r="AVF46" i="4" s="1"/>
  <c r="AVF47" i="4" s="1"/>
  <c r="AVF48" i="4" s="1"/>
  <c r="AVF49" i="4" s="1"/>
  <c r="AVF50" i="4" s="1"/>
  <c r="AVF51" i="4" s="1"/>
  <c r="AVF52" i="4" s="1"/>
  <c r="AVF53" i="4" s="1"/>
  <c r="AVF54" i="4" s="1"/>
  <c r="AVF55" i="4" s="1"/>
  <c r="AVF56" i="4" s="1"/>
  <c r="AVF57" i="4" s="1"/>
  <c r="AVF58" i="4" s="1"/>
  <c r="AVF59" i="4" s="1"/>
  <c r="AVF60" i="4" s="1"/>
  <c r="AVF61" i="4" s="1"/>
  <c r="AVF62" i="4" s="1"/>
  <c r="AVF63" i="4" s="1"/>
  <c r="AVF64" i="4" s="1"/>
  <c r="AVF65" i="4" s="1"/>
  <c r="AVF66" i="4" s="1"/>
  <c r="AVF67" i="4" s="1"/>
  <c r="AVF68" i="4" s="1"/>
  <c r="AUY7" i="4"/>
  <c r="AUY8" i="4" s="1"/>
  <c r="AUY9" i="4" s="1"/>
  <c r="AUY10" i="4" s="1"/>
  <c r="AUY11" i="4" s="1"/>
  <c r="AUY12" i="4" s="1"/>
  <c r="AUY13" i="4" s="1"/>
  <c r="AUY14" i="4" s="1"/>
  <c r="AUY15" i="4" s="1"/>
  <c r="AUY16" i="4" s="1"/>
  <c r="AUY17" i="4" s="1"/>
  <c r="AUY18" i="4" s="1"/>
  <c r="AUY19" i="4" s="1"/>
  <c r="AUY20" i="4" s="1"/>
  <c r="AUY21" i="4" s="1"/>
  <c r="AUY22" i="4" s="1"/>
  <c r="AUY23" i="4" s="1"/>
  <c r="AUY24" i="4" s="1"/>
  <c r="AUY25" i="4" s="1"/>
  <c r="AUY26" i="4" s="1"/>
  <c r="AUY27" i="4" s="1"/>
  <c r="AUY28" i="4" s="1"/>
  <c r="AUY29" i="4" s="1"/>
  <c r="AUY30" i="4" s="1"/>
  <c r="AUY31" i="4" s="1"/>
  <c r="AUY32" i="4" s="1"/>
  <c r="AUY33" i="4" s="1"/>
  <c r="AUY34" i="4" s="1"/>
  <c r="AUY35" i="4" s="1"/>
  <c r="AUY36" i="4" s="1"/>
  <c r="AUY37" i="4" s="1"/>
  <c r="AUY38" i="4" s="1"/>
  <c r="AUY39" i="4" s="1"/>
  <c r="AUY40" i="4" s="1"/>
  <c r="AUY41" i="4" s="1"/>
  <c r="AUY42" i="4" s="1"/>
  <c r="AUY43" i="4" s="1"/>
  <c r="AUY44" i="4" s="1"/>
  <c r="AUR7" i="4"/>
  <c r="AUR8" i="4" s="1"/>
  <c r="AUR9" i="4" s="1"/>
  <c r="AUR10" i="4" s="1"/>
  <c r="AUR11" i="4" s="1"/>
  <c r="AUR12" i="4" s="1"/>
  <c r="AUR13" i="4" s="1"/>
  <c r="AUR14" i="4" s="1"/>
  <c r="AUR15" i="4" s="1"/>
  <c r="AUR16" i="4" s="1"/>
  <c r="AUR17" i="4" s="1"/>
  <c r="AUR18" i="4" s="1"/>
  <c r="AUR19" i="4" s="1"/>
  <c r="AUR20" i="4" s="1"/>
  <c r="AUR21" i="4" s="1"/>
  <c r="AUR22" i="4" s="1"/>
  <c r="AUR23" i="4" s="1"/>
  <c r="AUR24" i="4" s="1"/>
  <c r="AUR25" i="4" s="1"/>
  <c r="AUR26" i="4" s="1"/>
  <c r="AUR27" i="4" s="1"/>
  <c r="AUR28" i="4" s="1"/>
  <c r="AUR29" i="4" s="1"/>
  <c r="AUR30" i="4" s="1"/>
  <c r="AUR31" i="4" s="1"/>
  <c r="AUR32" i="4" s="1"/>
  <c r="AUR33" i="4" s="1"/>
  <c r="AUR34" i="4" s="1"/>
  <c r="AUR35" i="4" s="1"/>
  <c r="AUR36" i="4" s="1"/>
  <c r="AUR37" i="4" s="1"/>
  <c r="AUR38" i="4" s="1"/>
  <c r="AUR39" i="4" s="1"/>
  <c r="AUR40" i="4" s="1"/>
  <c r="AUR41" i="4" s="1"/>
  <c r="AUR42" i="4" s="1"/>
  <c r="AUR43" i="4" s="1"/>
  <c r="AUR44" i="4" s="1"/>
  <c r="AUK7" i="4"/>
  <c r="AUK8" i="4" s="1"/>
  <c r="AUK9" i="4" s="1"/>
  <c r="AUK10" i="4" s="1"/>
  <c r="AUK11" i="4" s="1"/>
  <c r="AUK12" i="4" s="1"/>
  <c r="AUK13" i="4" s="1"/>
  <c r="AUK14" i="4" s="1"/>
  <c r="AUK15" i="4" s="1"/>
  <c r="AUK16" i="4" s="1"/>
  <c r="AUK17" i="4" s="1"/>
  <c r="AUK18" i="4" s="1"/>
  <c r="AUK19" i="4" s="1"/>
  <c r="AUK20" i="4" s="1"/>
  <c r="AUK21" i="4" s="1"/>
  <c r="AUK22" i="4" s="1"/>
  <c r="AUK23" i="4" s="1"/>
  <c r="AUK24" i="4" s="1"/>
  <c r="AUK25" i="4" s="1"/>
  <c r="AUK26" i="4" s="1"/>
  <c r="AUK27" i="4" s="1"/>
  <c r="AUK28" i="4" s="1"/>
  <c r="AUK29" i="4" s="1"/>
  <c r="AUK30" i="4" s="1"/>
  <c r="AUK31" i="4" s="1"/>
  <c r="AUK32" i="4" s="1"/>
  <c r="AUK33" i="4" s="1"/>
  <c r="AUK34" i="4" s="1"/>
  <c r="AUK35" i="4" s="1"/>
  <c r="AUK36" i="4" s="1"/>
  <c r="AUK37" i="4" s="1"/>
  <c r="AUK38" i="4" s="1"/>
  <c r="AUK39" i="4" s="1"/>
  <c r="AUK40" i="4" s="1"/>
  <c r="AUK41" i="4" s="1"/>
  <c r="AUK42" i="4" s="1"/>
  <c r="AUK43" i="4" s="1"/>
  <c r="AUK44" i="4" s="1"/>
  <c r="AUD7" i="4"/>
  <c r="AUD8" i="4" s="1"/>
  <c r="AUD9" i="4" s="1"/>
  <c r="AUD10" i="4" s="1"/>
  <c r="AUD11" i="4" s="1"/>
  <c r="AUD12" i="4" s="1"/>
  <c r="AUD13" i="4" s="1"/>
  <c r="AUD14" i="4" s="1"/>
  <c r="AUD15" i="4" s="1"/>
  <c r="AUD16" i="4" s="1"/>
  <c r="AUD17" i="4" s="1"/>
  <c r="AUD18" i="4" s="1"/>
  <c r="AUD19" i="4" s="1"/>
  <c r="AUD20" i="4" s="1"/>
  <c r="AUD21" i="4" s="1"/>
  <c r="AUD22" i="4" s="1"/>
  <c r="AUD23" i="4" s="1"/>
  <c r="AUD24" i="4" s="1"/>
  <c r="AUD25" i="4" s="1"/>
  <c r="AUD26" i="4" s="1"/>
  <c r="AUD27" i="4" s="1"/>
  <c r="AUD28" i="4" s="1"/>
  <c r="AUD29" i="4" s="1"/>
  <c r="AUD30" i="4" s="1"/>
  <c r="AUD31" i="4" s="1"/>
  <c r="AUD32" i="4" s="1"/>
  <c r="AUD33" i="4" s="1"/>
  <c r="AUD34" i="4" s="1"/>
  <c r="AUD35" i="4" s="1"/>
  <c r="AUD36" i="4" s="1"/>
  <c r="AUD37" i="4" s="1"/>
  <c r="AUD38" i="4" s="1"/>
  <c r="AUD39" i="4" s="1"/>
  <c r="AUD40" i="4" s="1"/>
  <c r="AUD41" i="4" s="1"/>
  <c r="AUD42" i="4" s="1"/>
  <c r="AUD43" i="4" s="1"/>
  <c r="AUD44" i="4" s="1"/>
  <c r="AUD45" i="4" s="1"/>
  <c r="AUD46" i="4" s="1"/>
  <c r="AUD47" i="4" s="1"/>
  <c r="AUD48" i="4" s="1"/>
  <c r="AUD49" i="4" s="1"/>
  <c r="AUD50" i="4" s="1"/>
  <c r="AUD51" i="4" s="1"/>
  <c r="AUD52" i="4" s="1"/>
  <c r="AUD53" i="4" s="1"/>
  <c r="AUD54" i="4" s="1"/>
  <c r="AUD55" i="4" s="1"/>
  <c r="AUD56" i="4" s="1"/>
  <c r="AUD57" i="4" s="1"/>
  <c r="AUD58" i="4" s="1"/>
  <c r="AUD59" i="4" s="1"/>
  <c r="AUD60" i="4" s="1"/>
  <c r="ATW7" i="4"/>
  <c r="ATW8" i="4" s="1"/>
  <c r="ATW9" i="4" s="1"/>
  <c r="ATW10" i="4" s="1"/>
  <c r="ATW11" i="4" s="1"/>
  <c r="ATW12" i="4" s="1"/>
  <c r="ATW13" i="4" s="1"/>
  <c r="ATW14" i="4" s="1"/>
  <c r="ATW15" i="4" s="1"/>
  <c r="ATW16" i="4" s="1"/>
  <c r="ATW17" i="4" s="1"/>
  <c r="ATW18" i="4" s="1"/>
  <c r="ATW19" i="4" s="1"/>
  <c r="ATW20" i="4" s="1"/>
  <c r="ATW21" i="4" s="1"/>
  <c r="ATW22" i="4" s="1"/>
  <c r="ATW23" i="4" s="1"/>
  <c r="ATW24" i="4" s="1"/>
  <c r="ATW25" i="4" s="1"/>
  <c r="ATW26" i="4" s="1"/>
  <c r="ATW27" i="4" s="1"/>
  <c r="ATW28" i="4" s="1"/>
  <c r="ATW29" i="4" s="1"/>
  <c r="ATW30" i="4" s="1"/>
  <c r="ATW31" i="4" s="1"/>
  <c r="ATW32" i="4" s="1"/>
  <c r="ATW33" i="4" s="1"/>
  <c r="ATW34" i="4" s="1"/>
  <c r="ATW35" i="4" s="1"/>
  <c r="ATW36" i="4" s="1"/>
  <c r="ATW37" i="4" s="1"/>
  <c r="ATW38" i="4" s="1"/>
  <c r="ATW39" i="4" s="1"/>
  <c r="ATW40" i="4" s="1"/>
  <c r="ATW41" i="4" s="1"/>
  <c r="ATW42" i="4" s="1"/>
  <c r="ATW43" i="4" s="1"/>
  <c r="ATW44" i="4" s="1"/>
  <c r="ATW45" i="4" s="1"/>
  <c r="ATW46" i="4" s="1"/>
  <c r="ATW47" i="4" s="1"/>
  <c r="ATW48" i="4" s="1"/>
  <c r="ATW49" i="4" s="1"/>
  <c r="ATW50" i="4" s="1"/>
  <c r="ATW51" i="4" s="1"/>
  <c r="ATW52" i="4" s="1"/>
  <c r="ATW53" i="4" s="1"/>
  <c r="ATW54" i="4" s="1"/>
  <c r="ATW55" i="4" s="1"/>
  <c r="ATW56" i="4" s="1"/>
  <c r="ATW57" i="4" s="1"/>
  <c r="ATW58" i="4" s="1"/>
  <c r="ATW59" i="4" s="1"/>
  <c r="ATW60" i="4" s="1"/>
  <c r="ATP7" i="4"/>
  <c r="ATP8" i="4" s="1"/>
  <c r="ATP9" i="4" s="1"/>
  <c r="ATP10" i="4" s="1"/>
  <c r="ATP11" i="4" s="1"/>
  <c r="ATP12" i="4" s="1"/>
  <c r="ATP13" i="4" s="1"/>
  <c r="ATP14" i="4" s="1"/>
  <c r="ATP15" i="4" s="1"/>
  <c r="ATP16" i="4" s="1"/>
  <c r="ATP17" i="4" s="1"/>
  <c r="ATP18" i="4" s="1"/>
  <c r="ATP19" i="4" s="1"/>
  <c r="ATP20" i="4" s="1"/>
  <c r="ATP21" i="4" s="1"/>
  <c r="ATP22" i="4" s="1"/>
  <c r="ATP23" i="4" s="1"/>
  <c r="ATP24" i="4" s="1"/>
  <c r="ATP25" i="4" s="1"/>
  <c r="ATP26" i="4" s="1"/>
  <c r="ATP27" i="4" s="1"/>
  <c r="ATP28" i="4" s="1"/>
  <c r="ATP29" i="4" s="1"/>
  <c r="ATP30" i="4" s="1"/>
  <c r="ATP31" i="4" s="1"/>
  <c r="ATP32" i="4" s="1"/>
  <c r="ATP33" i="4" s="1"/>
  <c r="ATP34" i="4" s="1"/>
  <c r="ATP35" i="4" s="1"/>
  <c r="ATP36" i="4" s="1"/>
  <c r="ATP37" i="4" s="1"/>
  <c r="ATP38" i="4" s="1"/>
  <c r="ATP39" i="4" s="1"/>
  <c r="ATP40" i="4" s="1"/>
  <c r="ATP41" i="4" s="1"/>
  <c r="ATP42" i="4" s="1"/>
  <c r="ATP43" i="4" s="1"/>
  <c r="ATP44" i="4" s="1"/>
  <c r="ATI7" i="4"/>
  <c r="ATI8" i="4" s="1"/>
  <c r="ATI9" i="4" s="1"/>
  <c r="ATI10" i="4" s="1"/>
  <c r="ATI11" i="4" s="1"/>
  <c r="ATI12" i="4" s="1"/>
  <c r="ATI13" i="4" s="1"/>
  <c r="ATI14" i="4" s="1"/>
  <c r="ATI15" i="4" s="1"/>
  <c r="ATI16" i="4" s="1"/>
  <c r="ATI17" i="4" s="1"/>
  <c r="ATI18" i="4" s="1"/>
  <c r="ATI19" i="4" s="1"/>
  <c r="ATI20" i="4" s="1"/>
  <c r="ATI21" i="4" s="1"/>
  <c r="ATI22" i="4" s="1"/>
  <c r="ATI23" i="4" s="1"/>
  <c r="ATI24" i="4" s="1"/>
  <c r="ATI25" i="4" s="1"/>
  <c r="ATI26" i="4" s="1"/>
  <c r="ATI27" i="4" s="1"/>
  <c r="ATI28" i="4" s="1"/>
  <c r="ATI29" i="4" s="1"/>
  <c r="ATI30" i="4" s="1"/>
  <c r="ATI31" i="4" s="1"/>
  <c r="ATI32" i="4" s="1"/>
  <c r="ATI33" i="4" s="1"/>
  <c r="ATI34" i="4" s="1"/>
  <c r="ATI35" i="4" s="1"/>
  <c r="ATI36" i="4" s="1"/>
  <c r="ATI37" i="4" s="1"/>
  <c r="ATI38" i="4" s="1"/>
  <c r="ATI39" i="4" s="1"/>
  <c r="ATI40" i="4" s="1"/>
  <c r="ATI41" i="4" s="1"/>
  <c r="ATI42" i="4" s="1"/>
  <c r="ATI43" i="4" s="1"/>
  <c r="ATI44" i="4" s="1"/>
  <c r="ATB7" i="4"/>
  <c r="ATB8" i="4" s="1"/>
  <c r="ATB9" i="4" s="1"/>
  <c r="ATB10" i="4" s="1"/>
  <c r="ATB11" i="4" s="1"/>
  <c r="ATB12" i="4" s="1"/>
  <c r="ATB13" i="4" s="1"/>
  <c r="ATB14" i="4" s="1"/>
  <c r="ATB15" i="4" s="1"/>
  <c r="ATB16" i="4" s="1"/>
  <c r="ATB17" i="4" s="1"/>
  <c r="ATB18" i="4" s="1"/>
  <c r="ATB19" i="4" s="1"/>
  <c r="ATB20" i="4" s="1"/>
  <c r="ATB21" i="4" s="1"/>
  <c r="ATB22" i="4" s="1"/>
  <c r="ATB23" i="4" s="1"/>
  <c r="ATB24" i="4" s="1"/>
  <c r="ATB25" i="4" s="1"/>
  <c r="ATB26" i="4" s="1"/>
  <c r="ATB27" i="4" s="1"/>
  <c r="ATB28" i="4" s="1"/>
  <c r="ATB29" i="4" s="1"/>
  <c r="ATB30" i="4" s="1"/>
  <c r="ATB31" i="4" s="1"/>
  <c r="ATB32" i="4" s="1"/>
  <c r="ATB33" i="4" s="1"/>
  <c r="ATB34" i="4" s="1"/>
  <c r="ATB35" i="4" s="1"/>
  <c r="ATB36" i="4" s="1"/>
  <c r="ATB37" i="4" s="1"/>
  <c r="ATB38" i="4" s="1"/>
  <c r="ATB39" i="4" s="1"/>
  <c r="ATB40" i="4" s="1"/>
  <c r="ATB41" i="4" s="1"/>
  <c r="ATB42" i="4" s="1"/>
  <c r="ATB43" i="4" s="1"/>
  <c r="ATB44" i="4" s="1"/>
  <c r="ASU7" i="4"/>
  <c r="ASU8" i="4" s="1"/>
  <c r="ASU9" i="4" s="1"/>
  <c r="ASU10" i="4" s="1"/>
  <c r="ASU11" i="4" s="1"/>
  <c r="ASU12" i="4" s="1"/>
  <c r="ASU13" i="4" s="1"/>
  <c r="ASU14" i="4" s="1"/>
  <c r="ASU15" i="4" s="1"/>
  <c r="ASU16" i="4" s="1"/>
  <c r="ASU17" i="4" s="1"/>
  <c r="ASU18" i="4" s="1"/>
  <c r="ASU19" i="4" s="1"/>
  <c r="ASU20" i="4" s="1"/>
  <c r="ASU21" i="4" s="1"/>
  <c r="ASU22" i="4" s="1"/>
  <c r="ASU23" i="4" s="1"/>
  <c r="ASU24" i="4" s="1"/>
  <c r="ASU25" i="4" s="1"/>
  <c r="ASU26" i="4" s="1"/>
  <c r="ASU27" i="4" s="1"/>
  <c r="ASU28" i="4" s="1"/>
  <c r="ASU29" i="4" s="1"/>
  <c r="ASU30" i="4" s="1"/>
  <c r="ASU31" i="4" s="1"/>
  <c r="ASU32" i="4" s="1"/>
  <c r="ASU33" i="4" s="1"/>
  <c r="ASU34" i="4" s="1"/>
  <c r="ASU35" i="4" s="1"/>
  <c r="ASU36" i="4" s="1"/>
  <c r="ASU37" i="4" s="1"/>
  <c r="ASU38" i="4" s="1"/>
  <c r="ASU39" i="4" s="1"/>
  <c r="ASU40" i="4" s="1"/>
  <c r="ASU41" i="4" s="1"/>
  <c r="ASU42" i="4" s="1"/>
  <c r="ASU43" i="4" s="1"/>
  <c r="ASU44" i="4" s="1"/>
  <c r="ASN7" i="4"/>
  <c r="ASN8" i="4" s="1"/>
  <c r="ASN9" i="4" s="1"/>
  <c r="ASN10" i="4" s="1"/>
  <c r="ASN11" i="4" s="1"/>
  <c r="ASN12" i="4" s="1"/>
  <c r="ASN13" i="4" s="1"/>
  <c r="ASN14" i="4" s="1"/>
  <c r="ASN15" i="4" s="1"/>
  <c r="ASN16" i="4" s="1"/>
  <c r="ASN17" i="4" s="1"/>
  <c r="ASN18" i="4" s="1"/>
  <c r="ASN19" i="4" s="1"/>
  <c r="ASN20" i="4" s="1"/>
  <c r="ASN21" i="4" s="1"/>
  <c r="ASN22" i="4" s="1"/>
  <c r="ASN23" i="4" s="1"/>
  <c r="ASN24" i="4" s="1"/>
  <c r="ASN25" i="4" s="1"/>
  <c r="ASN26" i="4" s="1"/>
  <c r="ASN27" i="4" s="1"/>
  <c r="ASN28" i="4" s="1"/>
  <c r="ASN29" i="4" s="1"/>
  <c r="ASN30" i="4" s="1"/>
  <c r="ASN31" i="4" s="1"/>
  <c r="ASN32" i="4" s="1"/>
  <c r="ASN33" i="4" s="1"/>
  <c r="ASN34" i="4" s="1"/>
  <c r="ASN35" i="4" s="1"/>
  <c r="ASN36" i="4" s="1"/>
  <c r="ASN37" i="4" s="1"/>
  <c r="ASN38" i="4" s="1"/>
  <c r="ASN39" i="4" s="1"/>
  <c r="ASN40" i="4" s="1"/>
  <c r="ASN41" i="4" s="1"/>
  <c r="ASN42" i="4" s="1"/>
  <c r="ASN43" i="4" s="1"/>
  <c r="ASN44" i="4" s="1"/>
  <c r="ASG7" i="4"/>
  <c r="ASG8" i="4" s="1"/>
  <c r="ASG9" i="4" s="1"/>
  <c r="ASG10" i="4" s="1"/>
  <c r="ASG11" i="4" s="1"/>
  <c r="ASG12" i="4" s="1"/>
  <c r="ASG13" i="4" s="1"/>
  <c r="ASG14" i="4" s="1"/>
  <c r="ASG15" i="4" s="1"/>
  <c r="ASG16" i="4" s="1"/>
  <c r="ASG17" i="4" s="1"/>
  <c r="ASG18" i="4" s="1"/>
  <c r="ASG19" i="4" s="1"/>
  <c r="ASG20" i="4" s="1"/>
  <c r="ASG21" i="4" s="1"/>
  <c r="ASG22" i="4" s="1"/>
  <c r="ASG23" i="4" s="1"/>
  <c r="ASG24" i="4" s="1"/>
  <c r="ASG25" i="4" s="1"/>
  <c r="ASG26" i="4" s="1"/>
  <c r="ASG27" i="4" s="1"/>
  <c r="ASG28" i="4" s="1"/>
  <c r="ASG29" i="4" s="1"/>
  <c r="ASG30" i="4" s="1"/>
  <c r="ASG31" i="4" s="1"/>
  <c r="ASG32" i="4" s="1"/>
  <c r="ASG33" i="4" s="1"/>
  <c r="ASG34" i="4" s="1"/>
  <c r="ASG35" i="4" s="1"/>
  <c r="ASG36" i="4" s="1"/>
  <c r="ASG37" i="4" s="1"/>
  <c r="ASG38" i="4" s="1"/>
  <c r="ASG39" i="4" s="1"/>
  <c r="ASG40" i="4" s="1"/>
  <c r="ASG41" i="4" s="1"/>
  <c r="ASG42" i="4" s="1"/>
  <c r="ASG43" i="4" s="1"/>
  <c r="ASG44" i="4" s="1"/>
  <c r="ARZ7" i="4"/>
  <c r="ARZ8" i="4" s="1"/>
  <c r="ARZ9" i="4" s="1"/>
  <c r="ARZ10" i="4" s="1"/>
  <c r="ARZ11" i="4" s="1"/>
  <c r="ARZ12" i="4" s="1"/>
  <c r="ARZ13" i="4" s="1"/>
  <c r="ARZ14" i="4" s="1"/>
  <c r="ARZ15" i="4" s="1"/>
  <c r="ARZ16" i="4" s="1"/>
  <c r="ARZ17" i="4" s="1"/>
  <c r="ARZ18" i="4" s="1"/>
  <c r="ARZ19" i="4" s="1"/>
  <c r="ARZ20" i="4" s="1"/>
  <c r="ARZ21" i="4" s="1"/>
  <c r="ARZ22" i="4" s="1"/>
  <c r="ARZ23" i="4" s="1"/>
  <c r="ARZ24" i="4" s="1"/>
  <c r="ARZ25" i="4" s="1"/>
  <c r="ARZ26" i="4" s="1"/>
  <c r="ARZ27" i="4" s="1"/>
  <c r="ARZ28" i="4" s="1"/>
  <c r="ARZ29" i="4" s="1"/>
  <c r="ARZ30" i="4" s="1"/>
  <c r="ARZ31" i="4" s="1"/>
  <c r="ARZ32" i="4" s="1"/>
  <c r="ARZ33" i="4" s="1"/>
  <c r="ARZ34" i="4" s="1"/>
  <c r="ARZ35" i="4" s="1"/>
  <c r="ARZ36" i="4" s="1"/>
  <c r="ARZ37" i="4" s="1"/>
  <c r="ARZ38" i="4" s="1"/>
  <c r="ARZ39" i="4" s="1"/>
  <c r="ARZ40" i="4" s="1"/>
  <c r="ARZ41" i="4" s="1"/>
  <c r="ARZ42" i="4" s="1"/>
  <c r="ARZ43" i="4" s="1"/>
  <c r="ARZ44" i="4" s="1"/>
  <c r="ARS7" i="4"/>
  <c r="ARS8" i="4" s="1"/>
  <c r="ARS9" i="4" s="1"/>
  <c r="ARS10" i="4" s="1"/>
  <c r="ARS11" i="4" s="1"/>
  <c r="ARS12" i="4" s="1"/>
  <c r="ARS13" i="4" s="1"/>
  <c r="ARS14" i="4" s="1"/>
  <c r="ARS15" i="4" s="1"/>
  <c r="ARS16" i="4" s="1"/>
  <c r="ARS17" i="4" s="1"/>
  <c r="ARS18" i="4" s="1"/>
  <c r="ARS19" i="4" s="1"/>
  <c r="ARS20" i="4" s="1"/>
  <c r="ARS21" i="4" s="1"/>
  <c r="ARS22" i="4" s="1"/>
  <c r="ARS23" i="4" s="1"/>
  <c r="ARS24" i="4" s="1"/>
  <c r="ARS25" i="4" s="1"/>
  <c r="ARS26" i="4" s="1"/>
  <c r="ARS27" i="4" s="1"/>
  <c r="ARS28" i="4" s="1"/>
  <c r="ARS29" i="4" s="1"/>
  <c r="ARS30" i="4" s="1"/>
  <c r="ARS31" i="4" s="1"/>
  <c r="ARS32" i="4" s="1"/>
  <c r="ARS33" i="4" s="1"/>
  <c r="ARS34" i="4" s="1"/>
  <c r="ARS35" i="4" s="1"/>
  <c r="ARS36" i="4" s="1"/>
  <c r="ARS37" i="4" s="1"/>
  <c r="ARS38" i="4" s="1"/>
  <c r="ARS39" i="4" s="1"/>
  <c r="ARS40" i="4" s="1"/>
  <c r="ARS41" i="4" s="1"/>
  <c r="ARS42" i="4" s="1"/>
  <c r="ARS43" i="4" s="1"/>
  <c r="ARS44" i="4" s="1"/>
  <c r="ARL7" i="4"/>
  <c r="ARL8" i="4" s="1"/>
  <c r="ARL9" i="4" s="1"/>
  <c r="ARL10" i="4" s="1"/>
  <c r="ARL11" i="4" s="1"/>
  <c r="ARL12" i="4" s="1"/>
  <c r="ARL13" i="4" s="1"/>
  <c r="ARL14" i="4" s="1"/>
  <c r="ARL15" i="4" s="1"/>
  <c r="ARL16" i="4" s="1"/>
  <c r="ARL17" i="4" s="1"/>
  <c r="ARL18" i="4" s="1"/>
  <c r="ARL19" i="4" s="1"/>
  <c r="ARL20" i="4" s="1"/>
  <c r="ARL21" i="4" s="1"/>
  <c r="ARL22" i="4" s="1"/>
  <c r="ARL23" i="4" s="1"/>
  <c r="ARL24" i="4" s="1"/>
  <c r="ARL25" i="4" s="1"/>
  <c r="ARL26" i="4" s="1"/>
  <c r="ARL27" i="4" s="1"/>
  <c r="ARL28" i="4" s="1"/>
  <c r="ARL29" i="4" s="1"/>
  <c r="ARL30" i="4" s="1"/>
  <c r="ARL31" i="4" s="1"/>
  <c r="ARL32" i="4" s="1"/>
  <c r="ARL33" i="4" s="1"/>
  <c r="ARL34" i="4" s="1"/>
  <c r="ARL35" i="4" s="1"/>
  <c r="ARL36" i="4" s="1"/>
  <c r="ARL37" i="4" s="1"/>
  <c r="ARL38" i="4" s="1"/>
  <c r="ARL39" i="4" s="1"/>
  <c r="ARL40" i="4" s="1"/>
  <c r="ARL41" i="4" s="1"/>
  <c r="ARL42" i="4" s="1"/>
  <c r="ARL43" i="4" s="1"/>
  <c r="ARL44" i="4" s="1"/>
  <c r="ARE7" i="4"/>
  <c r="ARE8" i="4" s="1"/>
  <c r="ARE9" i="4" s="1"/>
  <c r="ARE10" i="4" s="1"/>
  <c r="ARE11" i="4" s="1"/>
  <c r="ARE12" i="4" s="1"/>
  <c r="ARE13" i="4" s="1"/>
  <c r="ARE14" i="4" s="1"/>
  <c r="ARE15" i="4" s="1"/>
  <c r="ARE16" i="4" s="1"/>
  <c r="ARE17" i="4" s="1"/>
  <c r="ARE18" i="4" s="1"/>
  <c r="ARE19" i="4" s="1"/>
  <c r="ARE20" i="4" s="1"/>
  <c r="ARE21" i="4" s="1"/>
  <c r="ARE22" i="4" s="1"/>
  <c r="ARE23" i="4" s="1"/>
  <c r="ARE24" i="4" s="1"/>
  <c r="ARE25" i="4" s="1"/>
  <c r="ARE26" i="4" s="1"/>
  <c r="ARE27" i="4" s="1"/>
  <c r="ARE28" i="4" s="1"/>
  <c r="ARE29" i="4" s="1"/>
  <c r="ARE30" i="4" s="1"/>
  <c r="ARE31" i="4" s="1"/>
  <c r="ARE32" i="4" s="1"/>
  <c r="ARE33" i="4" s="1"/>
  <c r="ARE34" i="4" s="1"/>
  <c r="ARE35" i="4" s="1"/>
  <c r="ARE36" i="4" s="1"/>
  <c r="ARE37" i="4" s="1"/>
  <c r="ARE38" i="4" s="1"/>
  <c r="ARE39" i="4" s="1"/>
  <c r="ARE40" i="4" s="1"/>
  <c r="ARE41" i="4" s="1"/>
  <c r="ARE42" i="4" s="1"/>
  <c r="ARE43" i="4" s="1"/>
  <c r="ARE44" i="4" s="1"/>
  <c r="AQX7" i="4"/>
  <c r="AQX8" i="4" s="1"/>
  <c r="AQX9" i="4" s="1"/>
  <c r="AQX10" i="4" s="1"/>
  <c r="AQX11" i="4" s="1"/>
  <c r="AQX12" i="4" s="1"/>
  <c r="AQX13" i="4" s="1"/>
  <c r="AQX14" i="4" s="1"/>
  <c r="AQX15" i="4" s="1"/>
  <c r="AQX16" i="4" s="1"/>
  <c r="AQX17" i="4" s="1"/>
  <c r="AQX18" i="4" s="1"/>
  <c r="AQX19" i="4" s="1"/>
  <c r="AQX20" i="4" s="1"/>
  <c r="AQX21" i="4" s="1"/>
  <c r="AQX22" i="4" s="1"/>
  <c r="AQX23" i="4" s="1"/>
  <c r="AQX24" i="4" s="1"/>
  <c r="AQX25" i="4" s="1"/>
  <c r="AQX26" i="4" s="1"/>
  <c r="AQX27" i="4" s="1"/>
  <c r="AQX28" i="4" s="1"/>
  <c r="AQX29" i="4" s="1"/>
  <c r="AQX30" i="4" s="1"/>
  <c r="AQX31" i="4" s="1"/>
  <c r="AQX32" i="4" s="1"/>
  <c r="AQX33" i="4" s="1"/>
  <c r="AQX34" i="4" s="1"/>
  <c r="AQX35" i="4" s="1"/>
  <c r="AQX36" i="4" s="1"/>
  <c r="AQX37" i="4" s="1"/>
  <c r="AQX38" i="4" s="1"/>
  <c r="AQX39" i="4" s="1"/>
  <c r="AQX40" i="4" s="1"/>
  <c r="AQX41" i="4" s="1"/>
  <c r="AQX42" i="4" s="1"/>
  <c r="AQX43" i="4" s="1"/>
  <c r="AQX44" i="4" s="1"/>
  <c r="AQQ7" i="4"/>
  <c r="AQQ8" i="4" s="1"/>
  <c r="AQQ9" i="4" s="1"/>
  <c r="AQQ10" i="4" s="1"/>
  <c r="AQQ11" i="4" s="1"/>
  <c r="AQQ12" i="4" s="1"/>
  <c r="AQQ13" i="4" s="1"/>
  <c r="AQQ14" i="4" s="1"/>
  <c r="AQQ15" i="4" s="1"/>
  <c r="AQQ16" i="4" s="1"/>
  <c r="AQQ17" i="4" s="1"/>
  <c r="AQQ18" i="4" s="1"/>
  <c r="AQQ19" i="4" s="1"/>
  <c r="AQQ20" i="4" s="1"/>
  <c r="AQQ21" i="4" s="1"/>
  <c r="AQQ22" i="4" s="1"/>
  <c r="AQQ23" i="4" s="1"/>
  <c r="AQQ24" i="4" s="1"/>
  <c r="AQQ25" i="4" s="1"/>
  <c r="AQQ26" i="4" s="1"/>
  <c r="AQQ27" i="4" s="1"/>
  <c r="AQQ28" i="4" s="1"/>
  <c r="AQQ29" i="4" s="1"/>
  <c r="AQQ30" i="4" s="1"/>
  <c r="AQQ31" i="4" s="1"/>
  <c r="AQQ32" i="4" s="1"/>
  <c r="AQQ33" i="4" s="1"/>
  <c r="AQQ34" i="4" s="1"/>
  <c r="AQQ35" i="4" s="1"/>
  <c r="AQQ36" i="4" s="1"/>
  <c r="AQQ37" i="4" s="1"/>
  <c r="AQQ38" i="4" s="1"/>
  <c r="AQQ39" i="4" s="1"/>
  <c r="AQQ40" i="4" s="1"/>
  <c r="AQQ41" i="4" s="1"/>
  <c r="AQQ42" i="4" s="1"/>
  <c r="AQQ43" i="4" s="1"/>
  <c r="AQQ44" i="4" s="1"/>
  <c r="AQJ7" i="4"/>
  <c r="AQJ8" i="4" s="1"/>
  <c r="AQJ9" i="4" s="1"/>
  <c r="AQJ10" i="4" s="1"/>
  <c r="AQJ11" i="4" s="1"/>
  <c r="AQJ12" i="4" s="1"/>
  <c r="AQJ13" i="4" s="1"/>
  <c r="AQJ14" i="4" s="1"/>
  <c r="AQJ15" i="4" s="1"/>
  <c r="AQJ16" i="4" s="1"/>
  <c r="AQJ17" i="4" s="1"/>
  <c r="AQJ18" i="4" s="1"/>
  <c r="AQJ19" i="4" s="1"/>
  <c r="AQJ20" i="4" s="1"/>
  <c r="AQJ21" i="4" s="1"/>
  <c r="AQJ22" i="4" s="1"/>
  <c r="AQJ23" i="4" s="1"/>
  <c r="AQJ24" i="4" s="1"/>
  <c r="AQJ25" i="4" s="1"/>
  <c r="AQJ26" i="4" s="1"/>
  <c r="AQJ27" i="4" s="1"/>
  <c r="AQJ28" i="4" s="1"/>
  <c r="AQJ29" i="4" s="1"/>
  <c r="AQJ30" i="4" s="1"/>
  <c r="AQJ31" i="4" s="1"/>
  <c r="AQJ32" i="4" s="1"/>
  <c r="AQJ33" i="4" s="1"/>
  <c r="AQJ34" i="4" s="1"/>
  <c r="AQJ35" i="4" s="1"/>
  <c r="AQJ36" i="4" s="1"/>
  <c r="AQJ37" i="4" s="1"/>
  <c r="AQJ38" i="4" s="1"/>
  <c r="AQJ39" i="4" s="1"/>
  <c r="AQJ40" i="4" s="1"/>
  <c r="AQJ41" i="4" s="1"/>
  <c r="AQJ42" i="4" s="1"/>
  <c r="AQJ43" i="4" s="1"/>
  <c r="AQJ44" i="4" s="1"/>
  <c r="AQC7" i="4"/>
  <c r="AQC8" i="4" s="1"/>
  <c r="AQC9" i="4" s="1"/>
  <c r="AQC10" i="4" s="1"/>
  <c r="AQC11" i="4" s="1"/>
  <c r="AQC12" i="4" s="1"/>
  <c r="AQC13" i="4" s="1"/>
  <c r="AQC14" i="4" s="1"/>
  <c r="AQC15" i="4" s="1"/>
  <c r="AQC16" i="4" s="1"/>
  <c r="AQC17" i="4" s="1"/>
  <c r="AQC18" i="4" s="1"/>
  <c r="AQC19" i="4" s="1"/>
  <c r="AQC20" i="4" s="1"/>
  <c r="AQC21" i="4" s="1"/>
  <c r="AQC22" i="4" s="1"/>
  <c r="AQC23" i="4" s="1"/>
  <c r="AQC24" i="4" s="1"/>
  <c r="AQC25" i="4" s="1"/>
  <c r="AQC26" i="4" s="1"/>
  <c r="AQC27" i="4" s="1"/>
  <c r="AQC28" i="4" s="1"/>
  <c r="AQC29" i="4" s="1"/>
  <c r="AQC30" i="4" s="1"/>
  <c r="AQC31" i="4" s="1"/>
  <c r="AQC32" i="4" s="1"/>
  <c r="AQC33" i="4" s="1"/>
  <c r="AQC34" i="4" s="1"/>
  <c r="AQC35" i="4" s="1"/>
  <c r="AQC36" i="4" s="1"/>
  <c r="AQC37" i="4" s="1"/>
  <c r="AQC38" i="4" s="1"/>
  <c r="AQC39" i="4" s="1"/>
  <c r="AQC40" i="4" s="1"/>
  <c r="AQC41" i="4" s="1"/>
  <c r="AQC42" i="4" s="1"/>
  <c r="AQC43" i="4" s="1"/>
  <c r="AQC44" i="4" s="1"/>
  <c r="APV7" i="4"/>
  <c r="APV8" i="4" s="1"/>
  <c r="APV9" i="4" s="1"/>
  <c r="APV10" i="4" s="1"/>
  <c r="APV11" i="4" s="1"/>
  <c r="APV12" i="4" s="1"/>
  <c r="APV13" i="4" s="1"/>
  <c r="APV14" i="4" s="1"/>
  <c r="APV15" i="4" s="1"/>
  <c r="APV16" i="4" s="1"/>
  <c r="APV17" i="4" s="1"/>
  <c r="APV18" i="4" s="1"/>
  <c r="APV19" i="4" s="1"/>
  <c r="APV20" i="4" s="1"/>
  <c r="APV21" i="4" s="1"/>
  <c r="APV22" i="4" s="1"/>
  <c r="APV23" i="4" s="1"/>
  <c r="APV24" i="4" s="1"/>
  <c r="APV25" i="4" s="1"/>
  <c r="APV26" i="4" s="1"/>
  <c r="APV27" i="4" s="1"/>
  <c r="APV28" i="4" s="1"/>
  <c r="APV29" i="4" s="1"/>
  <c r="APV30" i="4" s="1"/>
  <c r="APV31" i="4" s="1"/>
  <c r="APV32" i="4" s="1"/>
  <c r="APV33" i="4" s="1"/>
  <c r="APV34" i="4" s="1"/>
  <c r="APV35" i="4" s="1"/>
  <c r="APV36" i="4" s="1"/>
  <c r="APV37" i="4" s="1"/>
  <c r="APV38" i="4" s="1"/>
  <c r="APV39" i="4" s="1"/>
  <c r="APV40" i="4" s="1"/>
  <c r="APV41" i="4" s="1"/>
  <c r="APV42" i="4" s="1"/>
  <c r="APV43" i="4" s="1"/>
  <c r="APV44" i="4" s="1"/>
  <c r="APO7" i="4"/>
  <c r="APO8" i="4" s="1"/>
  <c r="APO9" i="4" s="1"/>
  <c r="APO10" i="4" s="1"/>
  <c r="APO11" i="4" s="1"/>
  <c r="APO12" i="4" s="1"/>
  <c r="APO13" i="4" s="1"/>
  <c r="APO14" i="4" s="1"/>
  <c r="APO15" i="4" s="1"/>
  <c r="APO16" i="4" s="1"/>
  <c r="APO17" i="4" s="1"/>
  <c r="APO18" i="4" s="1"/>
  <c r="APO19" i="4" s="1"/>
  <c r="APO20" i="4" s="1"/>
  <c r="APO21" i="4" s="1"/>
  <c r="APO22" i="4" s="1"/>
  <c r="APO23" i="4" s="1"/>
  <c r="APO24" i="4" s="1"/>
  <c r="APO25" i="4" s="1"/>
  <c r="APO26" i="4" s="1"/>
  <c r="APO27" i="4" s="1"/>
  <c r="APO28" i="4" s="1"/>
  <c r="APO29" i="4" s="1"/>
  <c r="APO30" i="4" s="1"/>
  <c r="APO31" i="4" s="1"/>
  <c r="APO32" i="4" s="1"/>
  <c r="APO33" i="4" s="1"/>
  <c r="APO34" i="4" s="1"/>
  <c r="APO35" i="4" s="1"/>
  <c r="APO36" i="4" s="1"/>
  <c r="APO37" i="4" s="1"/>
  <c r="APO38" i="4" s="1"/>
  <c r="APO39" i="4" s="1"/>
  <c r="APO40" i="4" s="1"/>
  <c r="APO41" i="4" s="1"/>
  <c r="APO42" i="4" s="1"/>
  <c r="APO43" i="4" s="1"/>
  <c r="APO44" i="4" s="1"/>
  <c r="APH7" i="4"/>
  <c r="APH8" i="4" s="1"/>
  <c r="APH9" i="4" s="1"/>
  <c r="APH10" i="4" s="1"/>
  <c r="APH11" i="4" s="1"/>
  <c r="APH12" i="4" s="1"/>
  <c r="APH13" i="4" s="1"/>
  <c r="APH14" i="4" s="1"/>
  <c r="APH15" i="4" s="1"/>
  <c r="APH16" i="4" s="1"/>
  <c r="APH17" i="4" s="1"/>
  <c r="APH18" i="4" s="1"/>
  <c r="APH19" i="4" s="1"/>
  <c r="APH20" i="4" s="1"/>
  <c r="APH21" i="4" s="1"/>
  <c r="APH22" i="4" s="1"/>
  <c r="APH23" i="4" s="1"/>
  <c r="APH24" i="4" s="1"/>
  <c r="APH25" i="4" s="1"/>
  <c r="APH26" i="4" s="1"/>
  <c r="APH27" i="4" s="1"/>
  <c r="APH28" i="4" s="1"/>
  <c r="APH29" i="4" s="1"/>
  <c r="APH30" i="4" s="1"/>
  <c r="APH31" i="4" s="1"/>
  <c r="APH32" i="4" s="1"/>
  <c r="APH33" i="4" s="1"/>
  <c r="APH34" i="4" s="1"/>
  <c r="APH35" i="4" s="1"/>
  <c r="APH36" i="4" s="1"/>
  <c r="APH37" i="4" s="1"/>
  <c r="APH38" i="4" s="1"/>
  <c r="APH39" i="4" s="1"/>
  <c r="APH40" i="4" s="1"/>
  <c r="APH41" i="4" s="1"/>
  <c r="APH42" i="4" s="1"/>
  <c r="APH43" i="4" s="1"/>
  <c r="APA7" i="4"/>
  <c r="APA8" i="4" s="1"/>
  <c r="APA9" i="4" s="1"/>
  <c r="APA10" i="4" s="1"/>
  <c r="APA11" i="4" s="1"/>
  <c r="APA12" i="4" s="1"/>
  <c r="APA13" i="4" s="1"/>
  <c r="APA14" i="4" s="1"/>
  <c r="APA15" i="4" s="1"/>
  <c r="APA16" i="4" s="1"/>
  <c r="APA17" i="4" s="1"/>
  <c r="APA18" i="4" s="1"/>
  <c r="APA19" i="4" s="1"/>
  <c r="APA20" i="4" s="1"/>
  <c r="APA21" i="4" s="1"/>
  <c r="APA22" i="4" s="1"/>
  <c r="APA23" i="4" s="1"/>
  <c r="APA24" i="4" s="1"/>
  <c r="APA25" i="4" s="1"/>
  <c r="APA26" i="4" s="1"/>
  <c r="APA27" i="4" s="1"/>
  <c r="APA28" i="4" s="1"/>
  <c r="APA29" i="4" s="1"/>
  <c r="APA30" i="4" s="1"/>
  <c r="APA31" i="4" s="1"/>
  <c r="APA32" i="4" s="1"/>
  <c r="APA33" i="4" s="1"/>
  <c r="APA34" i="4" s="1"/>
  <c r="APA35" i="4" s="1"/>
  <c r="APA36" i="4" s="1"/>
  <c r="APA37" i="4" s="1"/>
  <c r="APA38" i="4" s="1"/>
  <c r="APA39" i="4" s="1"/>
  <c r="APA40" i="4" s="1"/>
  <c r="APA41" i="4" s="1"/>
  <c r="APA42" i="4" s="1"/>
  <c r="APA43" i="4" s="1"/>
  <c r="AOT7" i="4"/>
  <c r="AOT8" i="4" s="1"/>
  <c r="AOT9" i="4" s="1"/>
  <c r="AOT10" i="4" s="1"/>
  <c r="AOT11" i="4" s="1"/>
  <c r="AOT12" i="4" s="1"/>
  <c r="AOT13" i="4" s="1"/>
  <c r="AOT14" i="4" s="1"/>
  <c r="AOT15" i="4" s="1"/>
  <c r="AOT16" i="4" s="1"/>
  <c r="AOT17" i="4" s="1"/>
  <c r="AOT18" i="4" s="1"/>
  <c r="AOT19" i="4" s="1"/>
  <c r="AOT20" i="4" s="1"/>
  <c r="AOT21" i="4" s="1"/>
  <c r="AOT22" i="4" s="1"/>
  <c r="AOT23" i="4" s="1"/>
  <c r="AOT24" i="4" s="1"/>
  <c r="AOT25" i="4" s="1"/>
  <c r="AOT26" i="4" s="1"/>
  <c r="AOT27" i="4" s="1"/>
  <c r="AOT28" i="4" s="1"/>
  <c r="AOT29" i="4" s="1"/>
  <c r="AOT30" i="4" s="1"/>
  <c r="AOT31" i="4" s="1"/>
  <c r="AOT32" i="4" s="1"/>
  <c r="AOT33" i="4" s="1"/>
  <c r="AOT34" i="4" s="1"/>
  <c r="AOT35" i="4" s="1"/>
  <c r="AOT36" i="4" s="1"/>
  <c r="AOT37" i="4" s="1"/>
  <c r="AOT38" i="4" s="1"/>
  <c r="AOT39" i="4" s="1"/>
  <c r="AOT40" i="4" s="1"/>
  <c r="AOT41" i="4" s="1"/>
  <c r="AOT42" i="4" s="1"/>
  <c r="AOT43" i="4" s="1"/>
  <c r="AOM7" i="4"/>
  <c r="AOM8" i="4" s="1"/>
  <c r="AOM9" i="4" s="1"/>
  <c r="AOM10" i="4" s="1"/>
  <c r="AOM11" i="4" s="1"/>
  <c r="AOM12" i="4" s="1"/>
  <c r="AOM13" i="4" s="1"/>
  <c r="AOM14" i="4" s="1"/>
  <c r="AOM15" i="4" s="1"/>
  <c r="AOM16" i="4" s="1"/>
  <c r="AOM17" i="4" s="1"/>
  <c r="AOM18" i="4" s="1"/>
  <c r="AOM19" i="4" s="1"/>
  <c r="AOM20" i="4" s="1"/>
  <c r="AOM21" i="4" s="1"/>
  <c r="AOM22" i="4" s="1"/>
  <c r="AOM23" i="4" s="1"/>
  <c r="AOM24" i="4" s="1"/>
  <c r="AOM25" i="4" s="1"/>
  <c r="AOM26" i="4" s="1"/>
  <c r="AOM27" i="4" s="1"/>
  <c r="AOM28" i="4" s="1"/>
  <c r="AOM29" i="4" s="1"/>
  <c r="AOM30" i="4" s="1"/>
  <c r="AOM31" i="4" s="1"/>
  <c r="AOM32" i="4" s="1"/>
  <c r="AOM33" i="4" s="1"/>
  <c r="AOM34" i="4" s="1"/>
  <c r="AOM35" i="4" s="1"/>
  <c r="AOM36" i="4" s="1"/>
  <c r="AOM37" i="4" s="1"/>
  <c r="AOM38" i="4" s="1"/>
  <c r="AOM39" i="4" s="1"/>
  <c r="AOM40" i="4" s="1"/>
  <c r="AOM41" i="4" s="1"/>
  <c r="AOM42" i="4" s="1"/>
  <c r="AOM43" i="4" s="1"/>
  <c r="AOF7" i="4"/>
  <c r="AOF8" i="4" s="1"/>
  <c r="AOF9" i="4" s="1"/>
  <c r="AOF10" i="4" s="1"/>
  <c r="AOF11" i="4" s="1"/>
  <c r="AOF12" i="4" s="1"/>
  <c r="AOF13" i="4" s="1"/>
  <c r="AOF14" i="4" s="1"/>
  <c r="AOF15" i="4" s="1"/>
  <c r="AOF16" i="4" s="1"/>
  <c r="AOF17" i="4" s="1"/>
  <c r="AOF18" i="4" s="1"/>
  <c r="AOF19" i="4" s="1"/>
  <c r="AOF20" i="4" s="1"/>
  <c r="AOF21" i="4" s="1"/>
  <c r="AOF22" i="4" s="1"/>
  <c r="AOF23" i="4" s="1"/>
  <c r="AOF24" i="4" s="1"/>
  <c r="AOF25" i="4" s="1"/>
  <c r="AOF26" i="4" s="1"/>
  <c r="AOF27" i="4" s="1"/>
  <c r="AOF28" i="4" s="1"/>
  <c r="AOF29" i="4" s="1"/>
  <c r="AOF30" i="4" s="1"/>
  <c r="AOF31" i="4" s="1"/>
  <c r="AOF32" i="4" s="1"/>
  <c r="AOF33" i="4" s="1"/>
  <c r="AOF34" i="4" s="1"/>
  <c r="AOF35" i="4" s="1"/>
  <c r="AOF36" i="4" s="1"/>
  <c r="AOF37" i="4" s="1"/>
  <c r="AOF38" i="4" s="1"/>
  <c r="AOF39" i="4" s="1"/>
  <c r="AOF40" i="4" s="1"/>
  <c r="AOF41" i="4" s="1"/>
  <c r="AOF42" i="4" s="1"/>
  <c r="AOF43" i="4" s="1"/>
  <c r="AOF44" i="4" s="1"/>
  <c r="ANY7" i="4"/>
  <c r="ANY8" i="4" s="1"/>
  <c r="ANY9" i="4" s="1"/>
  <c r="ANY10" i="4" s="1"/>
  <c r="ANY11" i="4" s="1"/>
  <c r="ANY12" i="4" s="1"/>
  <c r="ANY13" i="4" s="1"/>
  <c r="ANY14" i="4" s="1"/>
  <c r="ANY15" i="4" s="1"/>
  <c r="ANY16" i="4" s="1"/>
  <c r="ANY17" i="4" s="1"/>
  <c r="ANY18" i="4" s="1"/>
  <c r="ANY19" i="4" s="1"/>
  <c r="ANY20" i="4" s="1"/>
  <c r="ANY21" i="4" s="1"/>
  <c r="ANY22" i="4" s="1"/>
  <c r="ANY23" i="4" s="1"/>
  <c r="ANY24" i="4" s="1"/>
  <c r="ANY25" i="4" s="1"/>
  <c r="ANY26" i="4" s="1"/>
  <c r="ANY27" i="4" s="1"/>
  <c r="ANY28" i="4" s="1"/>
  <c r="ANY29" i="4" s="1"/>
  <c r="ANY30" i="4" s="1"/>
  <c r="ANY31" i="4" s="1"/>
  <c r="ANY32" i="4" s="1"/>
  <c r="ANY33" i="4" s="1"/>
  <c r="ANY34" i="4" s="1"/>
  <c r="ANY35" i="4" s="1"/>
  <c r="ANY36" i="4" s="1"/>
  <c r="ANY37" i="4" s="1"/>
  <c r="ANY38" i="4" s="1"/>
  <c r="ANY39" i="4" s="1"/>
  <c r="ANY40" i="4" s="1"/>
  <c r="ANY41" i="4" s="1"/>
  <c r="ANY42" i="4" s="1"/>
  <c r="ANY43" i="4" s="1"/>
  <c r="ANY44" i="4" s="1"/>
  <c r="ANR7" i="4"/>
  <c r="ANR8" i="4" s="1"/>
  <c r="ANR9" i="4" s="1"/>
  <c r="ANR10" i="4" s="1"/>
  <c r="ANR11" i="4" s="1"/>
  <c r="ANR12" i="4" s="1"/>
  <c r="ANR13" i="4" s="1"/>
  <c r="ANR14" i="4" s="1"/>
  <c r="ANR15" i="4" s="1"/>
  <c r="ANR16" i="4" s="1"/>
  <c r="ANR17" i="4" s="1"/>
  <c r="ANR18" i="4" s="1"/>
  <c r="ANR19" i="4" s="1"/>
  <c r="ANR20" i="4" s="1"/>
  <c r="ANR21" i="4" s="1"/>
  <c r="ANR22" i="4" s="1"/>
  <c r="ANR23" i="4" s="1"/>
  <c r="ANR24" i="4" s="1"/>
  <c r="ANR25" i="4" s="1"/>
  <c r="ANR26" i="4" s="1"/>
  <c r="ANR27" i="4" s="1"/>
  <c r="ANR28" i="4" s="1"/>
  <c r="ANR29" i="4" s="1"/>
  <c r="ANR30" i="4" s="1"/>
  <c r="ANR31" i="4" s="1"/>
  <c r="ANR32" i="4" s="1"/>
  <c r="ANR33" i="4" s="1"/>
  <c r="ANR34" i="4" s="1"/>
  <c r="ANR35" i="4" s="1"/>
  <c r="ANR36" i="4" s="1"/>
  <c r="ANR37" i="4" s="1"/>
  <c r="ANR38" i="4" s="1"/>
  <c r="ANR39" i="4" s="1"/>
  <c r="ANR40" i="4" s="1"/>
  <c r="ANR41" i="4" s="1"/>
  <c r="ANR42" i="4" s="1"/>
  <c r="ANR43" i="4" s="1"/>
  <c r="ANR44" i="4" s="1"/>
  <c r="ANK7" i="4"/>
  <c r="ANK8" i="4" s="1"/>
  <c r="ANK9" i="4" s="1"/>
  <c r="ANK10" i="4" s="1"/>
  <c r="ANK11" i="4" s="1"/>
  <c r="ANK12" i="4" s="1"/>
  <c r="ANK13" i="4" s="1"/>
  <c r="ANK14" i="4" s="1"/>
  <c r="ANK15" i="4" s="1"/>
  <c r="ANK16" i="4" s="1"/>
  <c r="ANK17" i="4" s="1"/>
  <c r="ANK18" i="4" s="1"/>
  <c r="ANK19" i="4" s="1"/>
  <c r="ANK20" i="4" s="1"/>
  <c r="ANK21" i="4" s="1"/>
  <c r="ANK22" i="4" s="1"/>
  <c r="ANK23" i="4" s="1"/>
  <c r="ANK24" i="4" s="1"/>
  <c r="ANK25" i="4" s="1"/>
  <c r="ANK26" i="4" s="1"/>
  <c r="ANK27" i="4" s="1"/>
  <c r="ANK28" i="4" s="1"/>
  <c r="ANK29" i="4" s="1"/>
  <c r="ANK30" i="4" s="1"/>
  <c r="ANK31" i="4" s="1"/>
  <c r="ANK32" i="4" s="1"/>
  <c r="ANK33" i="4" s="1"/>
  <c r="ANK34" i="4" s="1"/>
  <c r="ANK35" i="4" s="1"/>
  <c r="ANK36" i="4" s="1"/>
  <c r="ANK37" i="4" s="1"/>
  <c r="ANK38" i="4" s="1"/>
  <c r="ANK39" i="4" s="1"/>
  <c r="ANK40" i="4" s="1"/>
  <c r="ANK41" i="4" s="1"/>
  <c r="ANK42" i="4" s="1"/>
  <c r="ANK43" i="4" s="1"/>
  <c r="ANK44" i="4" s="1"/>
  <c r="AND7" i="4"/>
  <c r="AND8" i="4" s="1"/>
  <c r="AND9" i="4" s="1"/>
  <c r="AND10" i="4" s="1"/>
  <c r="AND11" i="4" s="1"/>
  <c r="AND12" i="4" s="1"/>
  <c r="AND13" i="4" s="1"/>
  <c r="AND14" i="4" s="1"/>
  <c r="AND15" i="4" s="1"/>
  <c r="AND16" i="4" s="1"/>
  <c r="AND17" i="4" s="1"/>
  <c r="AND18" i="4" s="1"/>
  <c r="AND19" i="4" s="1"/>
  <c r="AND20" i="4" s="1"/>
  <c r="AND21" i="4" s="1"/>
  <c r="AND22" i="4" s="1"/>
  <c r="AND23" i="4" s="1"/>
  <c r="AND24" i="4" s="1"/>
  <c r="AND25" i="4" s="1"/>
  <c r="AND26" i="4" s="1"/>
  <c r="AND27" i="4" s="1"/>
  <c r="AND28" i="4" s="1"/>
  <c r="AND29" i="4" s="1"/>
  <c r="AND30" i="4" s="1"/>
  <c r="AND31" i="4" s="1"/>
  <c r="AND32" i="4" s="1"/>
  <c r="AND33" i="4" s="1"/>
  <c r="AND34" i="4" s="1"/>
  <c r="AND35" i="4" s="1"/>
  <c r="AND36" i="4" s="1"/>
  <c r="AND37" i="4" s="1"/>
  <c r="AND38" i="4" s="1"/>
  <c r="AND39" i="4" s="1"/>
  <c r="AND40" i="4" s="1"/>
  <c r="AND41" i="4" s="1"/>
  <c r="AND42" i="4" s="1"/>
  <c r="AND43" i="4" s="1"/>
  <c r="AND44" i="4" s="1"/>
  <c r="AND45" i="4" s="1"/>
  <c r="AND46" i="4" s="1"/>
  <c r="AND47" i="4" s="1"/>
  <c r="AND48" i="4" s="1"/>
  <c r="AND49" i="4" s="1"/>
  <c r="AND50" i="4" s="1"/>
  <c r="AND51" i="4" s="1"/>
  <c r="AND52" i="4" s="1"/>
  <c r="AND53" i="4" s="1"/>
  <c r="AND54" i="4" s="1"/>
  <c r="AND55" i="4" s="1"/>
  <c r="AND56" i="4" s="1"/>
  <c r="AND57" i="4" s="1"/>
  <c r="AND58" i="4" s="1"/>
  <c r="AND59" i="4" s="1"/>
  <c r="AND60" i="4" s="1"/>
  <c r="AMW7" i="4"/>
  <c r="AMW8" i="4" s="1"/>
  <c r="AMW9" i="4" s="1"/>
  <c r="AMW10" i="4" s="1"/>
  <c r="AMW11" i="4" s="1"/>
  <c r="AMW12" i="4" s="1"/>
  <c r="AMW13" i="4" s="1"/>
  <c r="AMW14" i="4" s="1"/>
  <c r="AMW15" i="4" s="1"/>
  <c r="AMW16" i="4" s="1"/>
  <c r="AMW17" i="4" s="1"/>
  <c r="AMW18" i="4" s="1"/>
  <c r="AMW19" i="4" s="1"/>
  <c r="AMW20" i="4" s="1"/>
  <c r="AMW21" i="4" s="1"/>
  <c r="AMW22" i="4" s="1"/>
  <c r="AMW23" i="4" s="1"/>
  <c r="AMW24" i="4" s="1"/>
  <c r="AMW25" i="4" s="1"/>
  <c r="AMW26" i="4" s="1"/>
  <c r="AMW27" i="4" s="1"/>
  <c r="AMW28" i="4" s="1"/>
  <c r="AMW29" i="4" s="1"/>
  <c r="AMW30" i="4" s="1"/>
  <c r="AMW31" i="4" s="1"/>
  <c r="AMW32" i="4" s="1"/>
  <c r="AMW33" i="4" s="1"/>
  <c r="AMW34" i="4" s="1"/>
  <c r="AMW35" i="4" s="1"/>
  <c r="AMW36" i="4" s="1"/>
  <c r="AMW37" i="4" s="1"/>
  <c r="AMW38" i="4" s="1"/>
  <c r="AMW39" i="4" s="1"/>
  <c r="AMW40" i="4" s="1"/>
  <c r="AMW41" i="4" s="1"/>
  <c r="AMW42" i="4" s="1"/>
  <c r="AMW43" i="4" s="1"/>
  <c r="AMW44" i="4" s="1"/>
  <c r="AMP7" i="4"/>
  <c r="AMP8" i="4" s="1"/>
  <c r="AMP9" i="4" s="1"/>
  <c r="AMP10" i="4" s="1"/>
  <c r="AMP11" i="4" s="1"/>
  <c r="AMP12" i="4" s="1"/>
  <c r="AMP13" i="4" s="1"/>
  <c r="AMP14" i="4" s="1"/>
  <c r="AMP15" i="4" s="1"/>
  <c r="AMP16" i="4" s="1"/>
  <c r="AMP17" i="4" s="1"/>
  <c r="AMP18" i="4" s="1"/>
  <c r="AMP19" i="4" s="1"/>
  <c r="AMP20" i="4" s="1"/>
  <c r="AMP21" i="4" s="1"/>
  <c r="AMP22" i="4" s="1"/>
  <c r="AMP23" i="4" s="1"/>
  <c r="AMP24" i="4" s="1"/>
  <c r="AMP25" i="4" s="1"/>
  <c r="AMP26" i="4" s="1"/>
  <c r="AMP27" i="4" s="1"/>
  <c r="AMP28" i="4" s="1"/>
  <c r="AMP29" i="4" s="1"/>
  <c r="AMP30" i="4" s="1"/>
  <c r="AMP31" i="4" s="1"/>
  <c r="AMP32" i="4" s="1"/>
  <c r="AMP33" i="4" s="1"/>
  <c r="AMP34" i="4" s="1"/>
  <c r="AMP35" i="4" s="1"/>
  <c r="AMP36" i="4" s="1"/>
  <c r="AMP37" i="4" s="1"/>
  <c r="AMP38" i="4" s="1"/>
  <c r="AMP39" i="4" s="1"/>
  <c r="AMP40" i="4" s="1"/>
  <c r="AMP41" i="4" s="1"/>
  <c r="AMP42" i="4" s="1"/>
  <c r="AMP43" i="4" s="1"/>
  <c r="AMP44" i="4" s="1"/>
  <c r="AMI7" i="4"/>
  <c r="AMI8" i="4" s="1"/>
  <c r="AMI9" i="4" s="1"/>
  <c r="AMI10" i="4" s="1"/>
  <c r="AMI11" i="4" s="1"/>
  <c r="AMI12" i="4" s="1"/>
  <c r="AMI13" i="4" s="1"/>
  <c r="AMI14" i="4" s="1"/>
  <c r="AMI15" i="4" s="1"/>
  <c r="AMI16" i="4" s="1"/>
  <c r="AMI17" i="4" s="1"/>
  <c r="AMI18" i="4" s="1"/>
  <c r="AMI19" i="4" s="1"/>
  <c r="AMI20" i="4" s="1"/>
  <c r="AMI21" i="4" s="1"/>
  <c r="AMI22" i="4" s="1"/>
  <c r="AMI23" i="4" s="1"/>
  <c r="AMI24" i="4" s="1"/>
  <c r="AMI25" i="4" s="1"/>
  <c r="AMI26" i="4" s="1"/>
  <c r="AMI27" i="4" s="1"/>
  <c r="AMI28" i="4" s="1"/>
  <c r="AMI29" i="4" s="1"/>
  <c r="AMI30" i="4" s="1"/>
  <c r="AMI31" i="4" s="1"/>
  <c r="AMI32" i="4" s="1"/>
  <c r="AMI33" i="4" s="1"/>
  <c r="AMI34" i="4" s="1"/>
  <c r="AMI35" i="4" s="1"/>
  <c r="AMI36" i="4" s="1"/>
  <c r="AMI37" i="4" s="1"/>
  <c r="AMI38" i="4" s="1"/>
  <c r="AMI39" i="4" s="1"/>
  <c r="AMI40" i="4" s="1"/>
  <c r="AMI41" i="4" s="1"/>
  <c r="AMI42" i="4" s="1"/>
  <c r="AMI43" i="4" s="1"/>
  <c r="AMI44" i="4" s="1"/>
  <c r="AMB7" i="4"/>
  <c r="AMB8" i="4" s="1"/>
  <c r="AMB9" i="4" s="1"/>
  <c r="AMB10" i="4" s="1"/>
  <c r="AMB11" i="4" s="1"/>
  <c r="AMB12" i="4" s="1"/>
  <c r="AMB13" i="4" s="1"/>
  <c r="AMB14" i="4" s="1"/>
  <c r="AMB15" i="4" s="1"/>
  <c r="AMB16" i="4" s="1"/>
  <c r="AMB17" i="4" s="1"/>
  <c r="AMB18" i="4" s="1"/>
  <c r="AMB19" i="4" s="1"/>
  <c r="AMB20" i="4" s="1"/>
  <c r="AMB21" i="4" s="1"/>
  <c r="AMB22" i="4" s="1"/>
  <c r="AMB23" i="4" s="1"/>
  <c r="AMB24" i="4" s="1"/>
  <c r="AMB25" i="4" s="1"/>
  <c r="AMB26" i="4" s="1"/>
  <c r="AMB27" i="4" s="1"/>
  <c r="AMB28" i="4" s="1"/>
  <c r="AMB29" i="4" s="1"/>
  <c r="AMB30" i="4" s="1"/>
  <c r="AMB31" i="4" s="1"/>
  <c r="AMB32" i="4" s="1"/>
  <c r="AMB33" i="4" s="1"/>
  <c r="AMB34" i="4" s="1"/>
  <c r="AMB35" i="4" s="1"/>
  <c r="AMB36" i="4" s="1"/>
  <c r="AMB37" i="4" s="1"/>
  <c r="AMB38" i="4" s="1"/>
  <c r="AMB39" i="4" s="1"/>
  <c r="AMB40" i="4" s="1"/>
  <c r="AMB41" i="4" s="1"/>
  <c r="AMB42" i="4" s="1"/>
  <c r="AMB43" i="4" s="1"/>
  <c r="AMB44" i="4" s="1"/>
  <c r="ALU7" i="4"/>
  <c r="ALU8" i="4" s="1"/>
  <c r="ALU9" i="4" s="1"/>
  <c r="ALU10" i="4" s="1"/>
  <c r="ALU11" i="4" s="1"/>
  <c r="ALU12" i="4" s="1"/>
  <c r="ALU13" i="4" s="1"/>
  <c r="ALU14" i="4" s="1"/>
  <c r="ALU15" i="4" s="1"/>
  <c r="ALU16" i="4" s="1"/>
  <c r="ALU17" i="4" s="1"/>
  <c r="ALU18" i="4" s="1"/>
  <c r="ALU19" i="4" s="1"/>
  <c r="ALU20" i="4" s="1"/>
  <c r="ALU21" i="4" s="1"/>
  <c r="ALU22" i="4" s="1"/>
  <c r="ALU23" i="4" s="1"/>
  <c r="ALU24" i="4" s="1"/>
  <c r="ALU25" i="4" s="1"/>
  <c r="ALU26" i="4" s="1"/>
  <c r="ALU27" i="4" s="1"/>
  <c r="ALU28" i="4" s="1"/>
  <c r="ALU29" i="4" s="1"/>
  <c r="ALU30" i="4" s="1"/>
  <c r="ALU31" i="4" s="1"/>
  <c r="ALU32" i="4" s="1"/>
  <c r="ALU33" i="4" s="1"/>
  <c r="ALU34" i="4" s="1"/>
  <c r="ALU35" i="4" s="1"/>
  <c r="ALU36" i="4" s="1"/>
  <c r="ALU37" i="4" s="1"/>
  <c r="ALU38" i="4" s="1"/>
  <c r="ALU39" i="4" s="1"/>
  <c r="ALU40" i="4" s="1"/>
  <c r="ALU41" i="4" s="1"/>
  <c r="ALU42" i="4" s="1"/>
  <c r="ALU43" i="4" s="1"/>
  <c r="ALU44" i="4" s="1"/>
  <c r="ALN7" i="4"/>
  <c r="ALN8" i="4" s="1"/>
  <c r="ALN9" i="4" s="1"/>
  <c r="ALN10" i="4" s="1"/>
  <c r="ALN11" i="4" s="1"/>
  <c r="ALN12" i="4" s="1"/>
  <c r="ALN13" i="4" s="1"/>
  <c r="ALN14" i="4" s="1"/>
  <c r="ALN15" i="4" s="1"/>
  <c r="ALN16" i="4" s="1"/>
  <c r="ALN17" i="4" s="1"/>
  <c r="ALN18" i="4" s="1"/>
  <c r="ALN19" i="4" s="1"/>
  <c r="ALN20" i="4" s="1"/>
  <c r="ALN21" i="4" s="1"/>
  <c r="ALN22" i="4" s="1"/>
  <c r="ALN23" i="4" s="1"/>
  <c r="ALN24" i="4" s="1"/>
  <c r="ALN25" i="4" s="1"/>
  <c r="ALN26" i="4" s="1"/>
  <c r="ALN27" i="4" s="1"/>
  <c r="ALN28" i="4" s="1"/>
  <c r="ALN29" i="4" s="1"/>
  <c r="ALN30" i="4" s="1"/>
  <c r="ALN31" i="4" s="1"/>
  <c r="ALN32" i="4" s="1"/>
  <c r="ALN33" i="4" s="1"/>
  <c r="ALN34" i="4" s="1"/>
  <c r="ALN35" i="4" s="1"/>
  <c r="ALN36" i="4" s="1"/>
  <c r="ALN37" i="4" s="1"/>
  <c r="ALN38" i="4" s="1"/>
  <c r="ALN39" i="4" s="1"/>
  <c r="ALN40" i="4" s="1"/>
  <c r="ALN41" i="4" s="1"/>
  <c r="ALN42" i="4" s="1"/>
  <c r="ALN43" i="4" s="1"/>
  <c r="ALN44" i="4" s="1"/>
  <c r="ALG7" i="4"/>
  <c r="ALG8" i="4" s="1"/>
  <c r="ALG9" i="4" s="1"/>
  <c r="ALG10" i="4" s="1"/>
  <c r="ALG11" i="4" s="1"/>
  <c r="ALG12" i="4" s="1"/>
  <c r="ALG13" i="4" s="1"/>
  <c r="ALG14" i="4" s="1"/>
  <c r="ALG15" i="4" s="1"/>
  <c r="ALG16" i="4" s="1"/>
  <c r="ALG17" i="4" s="1"/>
  <c r="ALG18" i="4" s="1"/>
  <c r="ALG19" i="4" s="1"/>
  <c r="ALG20" i="4" s="1"/>
  <c r="ALG21" i="4" s="1"/>
  <c r="ALG22" i="4" s="1"/>
  <c r="ALG23" i="4" s="1"/>
  <c r="ALG24" i="4" s="1"/>
  <c r="ALG25" i="4" s="1"/>
  <c r="ALG26" i="4" s="1"/>
  <c r="ALG27" i="4" s="1"/>
  <c r="ALG28" i="4" s="1"/>
  <c r="ALG29" i="4" s="1"/>
  <c r="ALG30" i="4" s="1"/>
  <c r="ALG31" i="4" s="1"/>
  <c r="ALG32" i="4" s="1"/>
  <c r="ALG33" i="4" s="1"/>
  <c r="ALG34" i="4" s="1"/>
  <c r="ALG35" i="4" s="1"/>
  <c r="ALG36" i="4" s="1"/>
  <c r="ALG37" i="4" s="1"/>
  <c r="ALG38" i="4" s="1"/>
  <c r="ALG39" i="4" s="1"/>
  <c r="ALG40" i="4" s="1"/>
  <c r="ALG41" i="4" s="1"/>
  <c r="ALG42" i="4" s="1"/>
  <c r="ALG43" i="4" s="1"/>
  <c r="ALG44" i="4" s="1"/>
  <c r="AKZ7" i="4"/>
  <c r="AKZ8" i="4" s="1"/>
  <c r="AKZ9" i="4" s="1"/>
  <c r="AKZ10" i="4" s="1"/>
  <c r="AKZ11" i="4" s="1"/>
  <c r="AKZ12" i="4" s="1"/>
  <c r="AKZ13" i="4" s="1"/>
  <c r="AKZ14" i="4" s="1"/>
  <c r="AKZ15" i="4" s="1"/>
  <c r="AKZ16" i="4" s="1"/>
  <c r="AKZ17" i="4" s="1"/>
  <c r="AKZ18" i="4" s="1"/>
  <c r="AKZ19" i="4" s="1"/>
  <c r="AKZ20" i="4" s="1"/>
  <c r="AKZ21" i="4" s="1"/>
  <c r="AKZ22" i="4" s="1"/>
  <c r="AKZ23" i="4" s="1"/>
  <c r="AKZ24" i="4" s="1"/>
  <c r="AKZ25" i="4" s="1"/>
  <c r="AKZ26" i="4" s="1"/>
  <c r="AKZ27" i="4" s="1"/>
  <c r="AKZ28" i="4" s="1"/>
  <c r="AKZ29" i="4" s="1"/>
  <c r="AKZ30" i="4" s="1"/>
  <c r="AKZ31" i="4" s="1"/>
  <c r="AKZ32" i="4" s="1"/>
  <c r="AKZ33" i="4" s="1"/>
  <c r="AKZ34" i="4" s="1"/>
  <c r="AKZ35" i="4" s="1"/>
  <c r="AKZ36" i="4" s="1"/>
  <c r="AKZ37" i="4" s="1"/>
  <c r="AKZ38" i="4" s="1"/>
  <c r="AKZ39" i="4" s="1"/>
  <c r="AKZ40" i="4" s="1"/>
  <c r="AKZ41" i="4" s="1"/>
  <c r="AKZ42" i="4" s="1"/>
  <c r="AKZ43" i="4" s="1"/>
  <c r="AKZ44" i="4" s="1"/>
  <c r="AKS7" i="4"/>
  <c r="AKS8" i="4" s="1"/>
  <c r="AKS9" i="4" s="1"/>
  <c r="AKS10" i="4" s="1"/>
  <c r="AKS11" i="4" s="1"/>
  <c r="AKS12" i="4" s="1"/>
  <c r="AKS13" i="4" s="1"/>
  <c r="AKS14" i="4" s="1"/>
  <c r="AKS15" i="4" s="1"/>
  <c r="AKS16" i="4" s="1"/>
  <c r="AKS17" i="4" s="1"/>
  <c r="AKS18" i="4" s="1"/>
  <c r="AKS19" i="4" s="1"/>
  <c r="AKS20" i="4" s="1"/>
  <c r="AKS21" i="4" s="1"/>
  <c r="AKS22" i="4" s="1"/>
  <c r="AKS23" i="4" s="1"/>
  <c r="AKS24" i="4" s="1"/>
  <c r="AKS25" i="4" s="1"/>
  <c r="AKS26" i="4" s="1"/>
  <c r="AKS27" i="4" s="1"/>
  <c r="AKS28" i="4" s="1"/>
  <c r="AKS29" i="4" s="1"/>
  <c r="AKS30" i="4" s="1"/>
  <c r="AKS31" i="4" s="1"/>
  <c r="AKS32" i="4" s="1"/>
  <c r="AKS33" i="4" s="1"/>
  <c r="AKS34" i="4" s="1"/>
  <c r="AKS35" i="4" s="1"/>
  <c r="AKS36" i="4" s="1"/>
  <c r="AKS37" i="4" s="1"/>
  <c r="AKS38" i="4" s="1"/>
  <c r="AKS39" i="4" s="1"/>
  <c r="AKS40" i="4" s="1"/>
  <c r="AKS41" i="4" s="1"/>
  <c r="AKS42" i="4" s="1"/>
  <c r="AKS43" i="4" s="1"/>
  <c r="AKS44" i="4" s="1"/>
  <c r="AKL7" i="4"/>
  <c r="AKL8" i="4" s="1"/>
  <c r="AKL9" i="4" s="1"/>
  <c r="AKL10" i="4" s="1"/>
  <c r="AKL11" i="4" s="1"/>
  <c r="AKL12" i="4" s="1"/>
  <c r="AKL13" i="4" s="1"/>
  <c r="AKL14" i="4" s="1"/>
  <c r="AKL15" i="4" s="1"/>
  <c r="AKL16" i="4" s="1"/>
  <c r="AKL17" i="4" s="1"/>
  <c r="AKL18" i="4" s="1"/>
  <c r="AKL19" i="4" s="1"/>
  <c r="AKL20" i="4" s="1"/>
  <c r="AKL21" i="4" s="1"/>
  <c r="AKL22" i="4" s="1"/>
  <c r="AKL23" i="4" s="1"/>
  <c r="AKL24" i="4" s="1"/>
  <c r="AKL25" i="4" s="1"/>
  <c r="AKL26" i="4" s="1"/>
  <c r="AKL27" i="4" s="1"/>
  <c r="AKL28" i="4" s="1"/>
  <c r="AKL29" i="4" s="1"/>
  <c r="AKL30" i="4" s="1"/>
  <c r="AKL31" i="4" s="1"/>
  <c r="AKL32" i="4" s="1"/>
  <c r="AKL33" i="4" s="1"/>
  <c r="AKL34" i="4" s="1"/>
  <c r="AKL35" i="4" s="1"/>
  <c r="AKL36" i="4" s="1"/>
  <c r="AKL37" i="4" s="1"/>
  <c r="AKL38" i="4" s="1"/>
  <c r="AKL39" i="4" s="1"/>
  <c r="AKL40" i="4" s="1"/>
  <c r="AKL41" i="4" s="1"/>
  <c r="AKL42" i="4" s="1"/>
  <c r="AKL43" i="4" s="1"/>
  <c r="AKL44" i="4" s="1"/>
  <c r="AKE7" i="4"/>
  <c r="AKE8" i="4" s="1"/>
  <c r="AKE9" i="4" s="1"/>
  <c r="AKE10" i="4" s="1"/>
  <c r="AKE11" i="4" s="1"/>
  <c r="AKE12" i="4" s="1"/>
  <c r="AKE13" i="4" s="1"/>
  <c r="AKE14" i="4" s="1"/>
  <c r="AKE15" i="4" s="1"/>
  <c r="AKE16" i="4" s="1"/>
  <c r="AKE17" i="4" s="1"/>
  <c r="AKE18" i="4" s="1"/>
  <c r="AKE19" i="4" s="1"/>
  <c r="AKE20" i="4" s="1"/>
  <c r="AKE21" i="4" s="1"/>
  <c r="AKE22" i="4" s="1"/>
  <c r="AKE23" i="4" s="1"/>
  <c r="AKE24" i="4" s="1"/>
  <c r="AKE25" i="4" s="1"/>
  <c r="AKE26" i="4" s="1"/>
  <c r="AKE27" i="4" s="1"/>
  <c r="AKE28" i="4" s="1"/>
  <c r="AKE29" i="4" s="1"/>
  <c r="AKE30" i="4" s="1"/>
  <c r="AKE31" i="4" s="1"/>
  <c r="AKE32" i="4" s="1"/>
  <c r="AKE33" i="4" s="1"/>
  <c r="AKE34" i="4" s="1"/>
  <c r="AKE35" i="4" s="1"/>
  <c r="AKE36" i="4" s="1"/>
  <c r="AKE37" i="4" s="1"/>
  <c r="AKE38" i="4" s="1"/>
  <c r="AKE39" i="4" s="1"/>
  <c r="AKE40" i="4" s="1"/>
  <c r="AKE41" i="4" s="1"/>
  <c r="AKE42" i="4" s="1"/>
  <c r="AKE43" i="4" s="1"/>
  <c r="AKE44" i="4" s="1"/>
  <c r="AJX7" i="4"/>
  <c r="AJX8" i="4" s="1"/>
  <c r="AJX9" i="4" s="1"/>
  <c r="AJX10" i="4" s="1"/>
  <c r="AJX11" i="4" s="1"/>
  <c r="AJX12" i="4" s="1"/>
  <c r="AJX13" i="4" s="1"/>
  <c r="AJX14" i="4" s="1"/>
  <c r="AJX15" i="4" s="1"/>
  <c r="AJX16" i="4" s="1"/>
  <c r="AJX17" i="4" s="1"/>
  <c r="AJX18" i="4" s="1"/>
  <c r="AJX19" i="4" s="1"/>
  <c r="AJX20" i="4" s="1"/>
  <c r="AJX21" i="4" s="1"/>
  <c r="AJX22" i="4" s="1"/>
  <c r="AJX23" i="4" s="1"/>
  <c r="AJX24" i="4" s="1"/>
  <c r="AJX25" i="4" s="1"/>
  <c r="AJX26" i="4" s="1"/>
  <c r="AJX27" i="4" s="1"/>
  <c r="AJX28" i="4" s="1"/>
  <c r="AJX29" i="4" s="1"/>
  <c r="AJX30" i="4" s="1"/>
  <c r="AJX31" i="4" s="1"/>
  <c r="AJX32" i="4" s="1"/>
  <c r="AJX33" i="4" s="1"/>
  <c r="AJX34" i="4" s="1"/>
  <c r="AJX35" i="4" s="1"/>
  <c r="AJX36" i="4" s="1"/>
  <c r="AJX37" i="4" s="1"/>
  <c r="AJX38" i="4" s="1"/>
  <c r="AJX39" i="4" s="1"/>
  <c r="AJX40" i="4" s="1"/>
  <c r="AJX41" i="4" s="1"/>
  <c r="AJX42" i="4" s="1"/>
  <c r="AJX43" i="4" s="1"/>
  <c r="AJX44" i="4" s="1"/>
  <c r="AJQ7" i="4"/>
  <c r="AJQ8" i="4" s="1"/>
  <c r="AJQ9" i="4" s="1"/>
  <c r="AJQ10" i="4" s="1"/>
  <c r="AJQ11" i="4" s="1"/>
  <c r="AJQ12" i="4" s="1"/>
  <c r="AJQ13" i="4" s="1"/>
  <c r="AJQ14" i="4" s="1"/>
  <c r="AJQ15" i="4" s="1"/>
  <c r="AJQ16" i="4" s="1"/>
  <c r="AJQ17" i="4" s="1"/>
  <c r="AJQ18" i="4" s="1"/>
  <c r="AJQ19" i="4" s="1"/>
  <c r="AJQ20" i="4" s="1"/>
  <c r="AJQ21" i="4" s="1"/>
  <c r="AJQ22" i="4" s="1"/>
  <c r="AJQ23" i="4" s="1"/>
  <c r="AJQ24" i="4" s="1"/>
  <c r="AJQ25" i="4" s="1"/>
  <c r="AJQ26" i="4" s="1"/>
  <c r="AJQ27" i="4" s="1"/>
  <c r="AJQ28" i="4" s="1"/>
  <c r="AJQ29" i="4" s="1"/>
  <c r="AJQ30" i="4" s="1"/>
  <c r="AJQ31" i="4" s="1"/>
  <c r="AJQ32" i="4" s="1"/>
  <c r="AJQ33" i="4" s="1"/>
  <c r="AJQ34" i="4" s="1"/>
  <c r="AJQ35" i="4" s="1"/>
  <c r="AJQ36" i="4" s="1"/>
  <c r="AJQ37" i="4" s="1"/>
  <c r="AJQ38" i="4" s="1"/>
  <c r="AJQ39" i="4" s="1"/>
  <c r="AJQ40" i="4" s="1"/>
  <c r="AJQ41" i="4" s="1"/>
  <c r="AJQ42" i="4" s="1"/>
  <c r="AJQ43" i="4" s="1"/>
  <c r="AJQ44" i="4" s="1"/>
  <c r="AJJ7" i="4"/>
  <c r="AJJ8" i="4" s="1"/>
  <c r="AJJ9" i="4" s="1"/>
  <c r="AJJ10" i="4" s="1"/>
  <c r="AJJ11" i="4" s="1"/>
  <c r="AJJ12" i="4" s="1"/>
  <c r="AJJ13" i="4" s="1"/>
  <c r="AJJ14" i="4" s="1"/>
  <c r="AJJ15" i="4" s="1"/>
  <c r="AJJ16" i="4" s="1"/>
  <c r="AJJ17" i="4" s="1"/>
  <c r="AJJ18" i="4" s="1"/>
  <c r="AJJ19" i="4" s="1"/>
  <c r="AJJ20" i="4" s="1"/>
  <c r="AJJ21" i="4" s="1"/>
  <c r="AJJ22" i="4" s="1"/>
  <c r="AJJ23" i="4" s="1"/>
  <c r="AJJ24" i="4" s="1"/>
  <c r="AJJ25" i="4" s="1"/>
  <c r="AJJ26" i="4" s="1"/>
  <c r="AJJ27" i="4" s="1"/>
  <c r="AJJ28" i="4" s="1"/>
  <c r="AJJ29" i="4" s="1"/>
  <c r="AJJ30" i="4" s="1"/>
  <c r="AJJ31" i="4" s="1"/>
  <c r="AJJ32" i="4" s="1"/>
  <c r="AJJ33" i="4" s="1"/>
  <c r="AJJ34" i="4" s="1"/>
  <c r="AJJ35" i="4" s="1"/>
  <c r="AJJ36" i="4" s="1"/>
  <c r="AJJ37" i="4" s="1"/>
  <c r="AJJ38" i="4" s="1"/>
  <c r="AJJ39" i="4" s="1"/>
  <c r="AJJ40" i="4" s="1"/>
  <c r="AJJ41" i="4" s="1"/>
  <c r="AJJ42" i="4" s="1"/>
  <c r="AJJ43" i="4" s="1"/>
  <c r="AJJ44" i="4" s="1"/>
  <c r="AJC7" i="4"/>
  <c r="AJC8" i="4" s="1"/>
  <c r="AJC9" i="4" s="1"/>
  <c r="AJC10" i="4" s="1"/>
  <c r="AJC11" i="4" s="1"/>
  <c r="AJC12" i="4" s="1"/>
  <c r="AJC13" i="4" s="1"/>
  <c r="AJC14" i="4" s="1"/>
  <c r="AJC15" i="4" s="1"/>
  <c r="AJC16" i="4" s="1"/>
  <c r="AJC17" i="4" s="1"/>
  <c r="AJC18" i="4" s="1"/>
  <c r="AJC19" i="4" s="1"/>
  <c r="AJC20" i="4" s="1"/>
  <c r="AJC21" i="4" s="1"/>
  <c r="AJC22" i="4" s="1"/>
  <c r="AJC23" i="4" s="1"/>
  <c r="AJC24" i="4" s="1"/>
  <c r="AJC25" i="4" s="1"/>
  <c r="AJC26" i="4" s="1"/>
  <c r="AJC27" i="4" s="1"/>
  <c r="AJC28" i="4" s="1"/>
  <c r="AJC29" i="4" s="1"/>
  <c r="AJC30" i="4" s="1"/>
  <c r="AJC31" i="4" s="1"/>
  <c r="AJC32" i="4" s="1"/>
  <c r="AJC33" i="4" s="1"/>
  <c r="AJC34" i="4" s="1"/>
  <c r="AJC35" i="4" s="1"/>
  <c r="AJC36" i="4" s="1"/>
  <c r="AJC37" i="4" s="1"/>
  <c r="AJC38" i="4" s="1"/>
  <c r="AJC39" i="4" s="1"/>
  <c r="AJC40" i="4" s="1"/>
  <c r="AJC41" i="4" s="1"/>
  <c r="AJC42" i="4" s="1"/>
  <c r="AJC43" i="4" s="1"/>
  <c r="AJC44" i="4" s="1"/>
  <c r="AJC45" i="4" s="1"/>
  <c r="AJC46" i="4" s="1"/>
  <c r="AJC47" i="4" s="1"/>
  <c r="AJC48" i="4" s="1"/>
  <c r="AJC49" i="4" s="1"/>
  <c r="AJC50" i="4" s="1"/>
  <c r="AJC51" i="4" s="1"/>
  <c r="AJC52" i="4" s="1"/>
  <c r="AJC53" i="4" s="1"/>
  <c r="AJC54" i="4" s="1"/>
  <c r="AJC55" i="4" s="1"/>
  <c r="AJC56" i="4" s="1"/>
  <c r="AJC57" i="4" s="1"/>
  <c r="AJC58" i="4" s="1"/>
  <c r="AJC59" i="4" s="1"/>
  <c r="AIV7" i="4"/>
  <c r="AIV8" i="4" s="1"/>
  <c r="AIV9" i="4" s="1"/>
  <c r="AIV10" i="4" s="1"/>
  <c r="AIV11" i="4" s="1"/>
  <c r="AIV12" i="4" s="1"/>
  <c r="AIV13" i="4" s="1"/>
  <c r="AIV14" i="4" s="1"/>
  <c r="AIV15" i="4" s="1"/>
  <c r="AIV16" i="4" s="1"/>
  <c r="AIV17" i="4" s="1"/>
  <c r="AIV18" i="4" s="1"/>
  <c r="AIV19" i="4" s="1"/>
  <c r="AIV20" i="4" s="1"/>
  <c r="AIV21" i="4" s="1"/>
  <c r="AIV22" i="4" s="1"/>
  <c r="AIV23" i="4" s="1"/>
  <c r="AIV24" i="4" s="1"/>
  <c r="AIV25" i="4" s="1"/>
  <c r="AIV26" i="4" s="1"/>
  <c r="AIV27" i="4" s="1"/>
  <c r="AIV28" i="4" s="1"/>
  <c r="AIV29" i="4" s="1"/>
  <c r="AIV30" i="4" s="1"/>
  <c r="AIV31" i="4" s="1"/>
  <c r="AIV32" i="4" s="1"/>
  <c r="AIV33" i="4" s="1"/>
  <c r="AIV34" i="4" s="1"/>
  <c r="AIV35" i="4" s="1"/>
  <c r="AIV36" i="4" s="1"/>
  <c r="AIV37" i="4" s="1"/>
  <c r="AIV38" i="4" s="1"/>
  <c r="AIV39" i="4" s="1"/>
  <c r="AIV40" i="4" s="1"/>
  <c r="AIV41" i="4" s="1"/>
  <c r="AIV42" i="4" s="1"/>
  <c r="AIV43" i="4" s="1"/>
  <c r="AIV44" i="4" s="1"/>
  <c r="AIO7" i="4"/>
  <c r="AIO8" i="4" s="1"/>
  <c r="AIO9" i="4" s="1"/>
  <c r="AIO10" i="4" s="1"/>
  <c r="AIO11" i="4" s="1"/>
  <c r="AIO12" i="4" s="1"/>
  <c r="AIO13" i="4" s="1"/>
  <c r="AIO14" i="4" s="1"/>
  <c r="AIO15" i="4" s="1"/>
  <c r="AIO16" i="4" s="1"/>
  <c r="AIO17" i="4" s="1"/>
  <c r="AIO18" i="4" s="1"/>
  <c r="AIO19" i="4" s="1"/>
  <c r="AIO20" i="4" s="1"/>
  <c r="AIO21" i="4" s="1"/>
  <c r="AIO22" i="4" s="1"/>
  <c r="AIO23" i="4" s="1"/>
  <c r="AIO24" i="4" s="1"/>
  <c r="AIO25" i="4" s="1"/>
  <c r="AIO26" i="4" s="1"/>
  <c r="AIO27" i="4" s="1"/>
  <c r="AIO28" i="4" s="1"/>
  <c r="AIO29" i="4" s="1"/>
  <c r="AIO30" i="4" s="1"/>
  <c r="AIO31" i="4" s="1"/>
  <c r="AIO32" i="4" s="1"/>
  <c r="AIO33" i="4" s="1"/>
  <c r="AIO34" i="4" s="1"/>
  <c r="AIO35" i="4" s="1"/>
  <c r="AIO36" i="4" s="1"/>
  <c r="AIO37" i="4" s="1"/>
  <c r="AIO38" i="4" s="1"/>
  <c r="AIO39" i="4" s="1"/>
  <c r="AIO40" i="4" s="1"/>
  <c r="AIO41" i="4" s="1"/>
  <c r="AIO42" i="4" s="1"/>
  <c r="AIO43" i="4" s="1"/>
  <c r="AIO44" i="4" s="1"/>
  <c r="AIH7" i="4"/>
  <c r="AIH8" i="4" s="1"/>
  <c r="AIH9" i="4" s="1"/>
  <c r="AIH10" i="4" s="1"/>
  <c r="AIH11" i="4" s="1"/>
  <c r="AIH12" i="4" s="1"/>
  <c r="AIH13" i="4" s="1"/>
  <c r="AIH14" i="4" s="1"/>
  <c r="AIH15" i="4" s="1"/>
  <c r="AIH16" i="4" s="1"/>
  <c r="AIH17" i="4" s="1"/>
  <c r="AIH18" i="4" s="1"/>
  <c r="AIH19" i="4" s="1"/>
  <c r="AIH20" i="4" s="1"/>
  <c r="AIH21" i="4" s="1"/>
  <c r="AIH22" i="4" s="1"/>
  <c r="AIH23" i="4" s="1"/>
  <c r="AIH24" i="4" s="1"/>
  <c r="AIH25" i="4" s="1"/>
  <c r="AIH26" i="4" s="1"/>
  <c r="AIH27" i="4" s="1"/>
  <c r="AIH28" i="4" s="1"/>
  <c r="AIH29" i="4" s="1"/>
  <c r="AIH30" i="4" s="1"/>
  <c r="AIH31" i="4" s="1"/>
  <c r="AIH32" i="4" s="1"/>
  <c r="AIH33" i="4" s="1"/>
  <c r="AIH34" i="4" s="1"/>
  <c r="AIH35" i="4" s="1"/>
  <c r="AIH36" i="4" s="1"/>
  <c r="AIH37" i="4" s="1"/>
  <c r="AIH38" i="4" s="1"/>
  <c r="AIH39" i="4" s="1"/>
  <c r="AIH40" i="4" s="1"/>
  <c r="AIH41" i="4" s="1"/>
  <c r="AIH42" i="4" s="1"/>
  <c r="AIH43" i="4" s="1"/>
  <c r="AIH44" i="4" s="1"/>
  <c r="AIA7" i="4"/>
  <c r="AIA8" i="4" s="1"/>
  <c r="AIA9" i="4" s="1"/>
  <c r="AIA10" i="4" s="1"/>
  <c r="AIA11" i="4" s="1"/>
  <c r="AIA12" i="4" s="1"/>
  <c r="AIA13" i="4" s="1"/>
  <c r="AIA14" i="4" s="1"/>
  <c r="AIA15" i="4" s="1"/>
  <c r="AIA16" i="4" s="1"/>
  <c r="AIA17" i="4" s="1"/>
  <c r="AIA18" i="4" s="1"/>
  <c r="AIA19" i="4" s="1"/>
  <c r="AIA20" i="4" s="1"/>
  <c r="AIA21" i="4" s="1"/>
  <c r="AIA22" i="4" s="1"/>
  <c r="AIA23" i="4" s="1"/>
  <c r="AIA24" i="4" s="1"/>
  <c r="AIA25" i="4" s="1"/>
  <c r="AIA26" i="4" s="1"/>
  <c r="AIA27" i="4" s="1"/>
  <c r="AIA28" i="4" s="1"/>
  <c r="AIA29" i="4" s="1"/>
  <c r="AIA30" i="4" s="1"/>
  <c r="AIA31" i="4" s="1"/>
  <c r="AIA32" i="4" s="1"/>
  <c r="AIA33" i="4" s="1"/>
  <c r="AIA34" i="4" s="1"/>
  <c r="AIA35" i="4" s="1"/>
  <c r="AIA36" i="4" s="1"/>
  <c r="AIA37" i="4" s="1"/>
  <c r="AIA38" i="4" s="1"/>
  <c r="AIA39" i="4" s="1"/>
  <c r="AIA40" i="4" s="1"/>
  <c r="AIA41" i="4" s="1"/>
  <c r="AIA42" i="4" s="1"/>
  <c r="AIA43" i="4" s="1"/>
  <c r="AHT7" i="4"/>
  <c r="AHT8" i="4" s="1"/>
  <c r="AHT9" i="4" s="1"/>
  <c r="AHT10" i="4" s="1"/>
  <c r="AHT11" i="4" s="1"/>
  <c r="AHT12" i="4" s="1"/>
  <c r="AHT13" i="4" s="1"/>
  <c r="AHT14" i="4" s="1"/>
  <c r="AHT15" i="4" s="1"/>
  <c r="AHT16" i="4" s="1"/>
  <c r="AHT17" i="4" s="1"/>
  <c r="AHT18" i="4" s="1"/>
  <c r="AHT19" i="4" s="1"/>
  <c r="AHT20" i="4" s="1"/>
  <c r="AHT21" i="4" s="1"/>
  <c r="AHT22" i="4" s="1"/>
  <c r="AHT23" i="4" s="1"/>
  <c r="AHT24" i="4" s="1"/>
  <c r="AHT25" i="4" s="1"/>
  <c r="AHT26" i="4" s="1"/>
  <c r="AHT27" i="4" s="1"/>
  <c r="AHT28" i="4" s="1"/>
  <c r="AHT29" i="4" s="1"/>
  <c r="AHT30" i="4" s="1"/>
  <c r="AHT31" i="4" s="1"/>
  <c r="AHT32" i="4" s="1"/>
  <c r="AHT33" i="4" s="1"/>
  <c r="AHT34" i="4" s="1"/>
  <c r="AHT35" i="4" s="1"/>
  <c r="AHT36" i="4" s="1"/>
  <c r="AHT37" i="4" s="1"/>
  <c r="AHT38" i="4" s="1"/>
  <c r="AHT39" i="4" s="1"/>
  <c r="AHT40" i="4" s="1"/>
  <c r="AHT41" i="4" s="1"/>
  <c r="AHT42" i="4" s="1"/>
  <c r="AHT43" i="4" s="1"/>
  <c r="AHM7" i="4"/>
  <c r="AHM8" i="4" s="1"/>
  <c r="AHM9" i="4" s="1"/>
  <c r="AHM10" i="4" s="1"/>
  <c r="AHM11" i="4" s="1"/>
  <c r="AHM12" i="4" s="1"/>
  <c r="AHM13" i="4" s="1"/>
  <c r="AHM14" i="4" s="1"/>
  <c r="AHM15" i="4" s="1"/>
  <c r="AHM16" i="4" s="1"/>
  <c r="AHM17" i="4" s="1"/>
  <c r="AHM18" i="4" s="1"/>
  <c r="AHM19" i="4" s="1"/>
  <c r="AHM20" i="4" s="1"/>
  <c r="AHM21" i="4" s="1"/>
  <c r="AHM22" i="4" s="1"/>
  <c r="AHM23" i="4" s="1"/>
  <c r="AHM24" i="4" s="1"/>
  <c r="AHM25" i="4" s="1"/>
  <c r="AHM26" i="4" s="1"/>
  <c r="AHM27" i="4" s="1"/>
  <c r="AHM28" i="4" s="1"/>
  <c r="AHM29" i="4" s="1"/>
  <c r="AHM30" i="4" s="1"/>
  <c r="AHM31" i="4" s="1"/>
  <c r="AHM32" i="4" s="1"/>
  <c r="AHM33" i="4" s="1"/>
  <c r="AHM34" i="4" s="1"/>
  <c r="AHM35" i="4" s="1"/>
  <c r="AHM36" i="4" s="1"/>
  <c r="AHM37" i="4" s="1"/>
  <c r="AHM38" i="4" s="1"/>
  <c r="AHM39" i="4" s="1"/>
  <c r="AHM40" i="4" s="1"/>
  <c r="AHM41" i="4" s="1"/>
  <c r="AHM42" i="4" s="1"/>
  <c r="AHM43" i="4" s="1"/>
  <c r="AHF7" i="4"/>
  <c r="AHF8" i="4" s="1"/>
  <c r="AHF9" i="4" s="1"/>
  <c r="AHF10" i="4" s="1"/>
  <c r="AHF11" i="4" s="1"/>
  <c r="AHF12" i="4" s="1"/>
  <c r="AHF13" i="4" s="1"/>
  <c r="AHF14" i="4" s="1"/>
  <c r="AHF15" i="4" s="1"/>
  <c r="AHF16" i="4" s="1"/>
  <c r="AHF17" i="4" s="1"/>
  <c r="AHF18" i="4" s="1"/>
  <c r="AHF19" i="4" s="1"/>
  <c r="AHF20" i="4" s="1"/>
  <c r="AHF21" i="4" s="1"/>
  <c r="AHF22" i="4" s="1"/>
  <c r="AHF23" i="4" s="1"/>
  <c r="AHF24" i="4" s="1"/>
  <c r="AHF25" i="4" s="1"/>
  <c r="AHF26" i="4" s="1"/>
  <c r="AHF27" i="4" s="1"/>
  <c r="AHF28" i="4" s="1"/>
  <c r="AHF29" i="4" s="1"/>
  <c r="AHF30" i="4" s="1"/>
  <c r="AHF31" i="4" s="1"/>
  <c r="AHF32" i="4" s="1"/>
  <c r="AHF33" i="4" s="1"/>
  <c r="AHF34" i="4" s="1"/>
  <c r="AHF35" i="4" s="1"/>
  <c r="AHF36" i="4" s="1"/>
  <c r="AHF37" i="4" s="1"/>
  <c r="AHF38" i="4" s="1"/>
  <c r="AHF39" i="4" s="1"/>
  <c r="AHF40" i="4" s="1"/>
  <c r="AHF41" i="4" s="1"/>
  <c r="AHF42" i="4" s="1"/>
  <c r="AHF43" i="4" s="1"/>
  <c r="AGY7" i="4"/>
  <c r="AGY8" i="4" s="1"/>
  <c r="AGY9" i="4" s="1"/>
  <c r="AGY10" i="4" s="1"/>
  <c r="AGY11" i="4" s="1"/>
  <c r="AGY12" i="4" s="1"/>
  <c r="AGY13" i="4" s="1"/>
  <c r="AGY14" i="4" s="1"/>
  <c r="AGY15" i="4" s="1"/>
  <c r="AGY16" i="4" s="1"/>
  <c r="AGY17" i="4" s="1"/>
  <c r="AGY18" i="4" s="1"/>
  <c r="AGY19" i="4" s="1"/>
  <c r="AGY20" i="4" s="1"/>
  <c r="AGY21" i="4" s="1"/>
  <c r="AGY22" i="4" s="1"/>
  <c r="AGY23" i="4" s="1"/>
  <c r="AGY24" i="4" s="1"/>
  <c r="AGY25" i="4" s="1"/>
  <c r="AGY26" i="4" s="1"/>
  <c r="AGY27" i="4" s="1"/>
  <c r="AGY28" i="4" s="1"/>
  <c r="AGY29" i="4" s="1"/>
  <c r="AGY30" i="4" s="1"/>
  <c r="AGY31" i="4" s="1"/>
  <c r="AGY32" i="4" s="1"/>
  <c r="AGY33" i="4" s="1"/>
  <c r="AGY34" i="4" s="1"/>
  <c r="AGY35" i="4" s="1"/>
  <c r="AGY36" i="4" s="1"/>
  <c r="AGY37" i="4" s="1"/>
  <c r="AGY38" i="4" s="1"/>
  <c r="AGY39" i="4" s="1"/>
  <c r="AGY40" i="4" s="1"/>
  <c r="AGY41" i="4" s="1"/>
  <c r="AGY42" i="4" s="1"/>
  <c r="AGY43" i="4" s="1"/>
  <c r="AGR7" i="4"/>
  <c r="AGR8" i="4" s="1"/>
  <c r="AGR9" i="4" s="1"/>
  <c r="AGR10" i="4" s="1"/>
  <c r="AGR11" i="4" s="1"/>
  <c r="AGR12" i="4" s="1"/>
  <c r="AGR13" i="4" s="1"/>
  <c r="AGR14" i="4" s="1"/>
  <c r="AGR15" i="4" s="1"/>
  <c r="AGR16" i="4" s="1"/>
  <c r="AGR17" i="4" s="1"/>
  <c r="AGR18" i="4" s="1"/>
  <c r="AGR19" i="4" s="1"/>
  <c r="AGR20" i="4" s="1"/>
  <c r="AGR21" i="4" s="1"/>
  <c r="AGR22" i="4" s="1"/>
  <c r="AGR23" i="4" s="1"/>
  <c r="AGR24" i="4" s="1"/>
  <c r="AGR25" i="4" s="1"/>
  <c r="AGR26" i="4" s="1"/>
  <c r="AGR27" i="4" s="1"/>
  <c r="AGR28" i="4" s="1"/>
  <c r="AGR29" i="4" s="1"/>
  <c r="AGR30" i="4" s="1"/>
  <c r="AGR31" i="4" s="1"/>
  <c r="AGR32" i="4" s="1"/>
  <c r="AGR33" i="4" s="1"/>
  <c r="AGR34" i="4" s="1"/>
  <c r="AGR35" i="4" s="1"/>
  <c r="AGR36" i="4" s="1"/>
  <c r="AGR37" i="4" s="1"/>
  <c r="AGR38" i="4" s="1"/>
  <c r="AGR39" i="4" s="1"/>
  <c r="AGR40" i="4" s="1"/>
  <c r="AGR41" i="4" s="1"/>
  <c r="AGR42" i="4" s="1"/>
  <c r="AGR43" i="4" s="1"/>
  <c r="AGK7" i="4"/>
  <c r="AGK8" i="4" s="1"/>
  <c r="AGK9" i="4" s="1"/>
  <c r="AGK10" i="4" s="1"/>
  <c r="AGK11" i="4" s="1"/>
  <c r="AGK12" i="4" s="1"/>
  <c r="AGK13" i="4" s="1"/>
  <c r="AGK14" i="4" s="1"/>
  <c r="AGK15" i="4" s="1"/>
  <c r="AGK16" i="4" s="1"/>
  <c r="AGK17" i="4" s="1"/>
  <c r="AGK18" i="4" s="1"/>
  <c r="AGK19" i="4" s="1"/>
  <c r="AGK20" i="4" s="1"/>
  <c r="AGK21" i="4" s="1"/>
  <c r="AGK22" i="4" s="1"/>
  <c r="AGK23" i="4" s="1"/>
  <c r="AGK24" i="4" s="1"/>
  <c r="AGK25" i="4" s="1"/>
  <c r="AGK26" i="4" s="1"/>
  <c r="AGK27" i="4" s="1"/>
  <c r="AGK28" i="4" s="1"/>
  <c r="AGK29" i="4" s="1"/>
  <c r="AGK30" i="4" s="1"/>
  <c r="AGK31" i="4" s="1"/>
  <c r="AGK32" i="4" s="1"/>
  <c r="AGK33" i="4" s="1"/>
  <c r="AGK34" i="4" s="1"/>
  <c r="AGK35" i="4" s="1"/>
  <c r="AGK36" i="4" s="1"/>
  <c r="AGK37" i="4" s="1"/>
  <c r="AGK38" i="4" s="1"/>
  <c r="AGK39" i="4" s="1"/>
  <c r="AGK40" i="4" s="1"/>
  <c r="AGK41" i="4" s="1"/>
  <c r="AGK42" i="4" s="1"/>
  <c r="AGK43" i="4" s="1"/>
  <c r="AGD7" i="4"/>
  <c r="AGD8" i="4" s="1"/>
  <c r="AGD9" i="4" s="1"/>
  <c r="AGD10" i="4" s="1"/>
  <c r="AGD11" i="4" s="1"/>
  <c r="AGD12" i="4" s="1"/>
  <c r="AGD13" i="4" s="1"/>
  <c r="AGD14" i="4" s="1"/>
  <c r="AGD15" i="4" s="1"/>
  <c r="AGD16" i="4" s="1"/>
  <c r="AGD17" i="4" s="1"/>
  <c r="AGD18" i="4" s="1"/>
  <c r="AGD19" i="4" s="1"/>
  <c r="AGD20" i="4" s="1"/>
  <c r="AGD21" i="4" s="1"/>
  <c r="AGD22" i="4" s="1"/>
  <c r="AGD23" i="4" s="1"/>
  <c r="AGD24" i="4" s="1"/>
  <c r="AGD25" i="4" s="1"/>
  <c r="AGD26" i="4" s="1"/>
  <c r="AGD27" i="4" s="1"/>
  <c r="AGD28" i="4" s="1"/>
  <c r="AGD29" i="4" s="1"/>
  <c r="AGD30" i="4" s="1"/>
  <c r="AGD31" i="4" s="1"/>
  <c r="AGD32" i="4" s="1"/>
  <c r="AGD33" i="4" s="1"/>
  <c r="AGD34" i="4" s="1"/>
  <c r="AGD35" i="4" s="1"/>
  <c r="AGD36" i="4" s="1"/>
  <c r="AGD37" i="4" s="1"/>
  <c r="AGD38" i="4" s="1"/>
  <c r="AGD39" i="4" s="1"/>
  <c r="AGD40" i="4" s="1"/>
  <c r="AGD41" i="4" s="1"/>
  <c r="AGD42" i="4" s="1"/>
  <c r="AGD43" i="4" s="1"/>
  <c r="AFW7" i="4"/>
  <c r="AFW8" i="4" s="1"/>
  <c r="AFW9" i="4" s="1"/>
  <c r="AFW10" i="4" s="1"/>
  <c r="AFW11" i="4" s="1"/>
  <c r="AFW12" i="4" s="1"/>
  <c r="AFW13" i="4" s="1"/>
  <c r="AFW14" i="4" s="1"/>
  <c r="AFW15" i="4" s="1"/>
  <c r="AFW16" i="4" s="1"/>
  <c r="AFW17" i="4" s="1"/>
  <c r="AFW18" i="4" s="1"/>
  <c r="AFW19" i="4" s="1"/>
  <c r="AFW20" i="4" s="1"/>
  <c r="AFW21" i="4" s="1"/>
  <c r="AFW22" i="4" s="1"/>
  <c r="AFW23" i="4" s="1"/>
  <c r="AFW24" i="4" s="1"/>
  <c r="AFW25" i="4" s="1"/>
  <c r="AFW26" i="4" s="1"/>
  <c r="AFW27" i="4" s="1"/>
  <c r="AFW28" i="4" s="1"/>
  <c r="AFW29" i="4" s="1"/>
  <c r="AFW30" i="4" s="1"/>
  <c r="AFW31" i="4" s="1"/>
  <c r="AFW32" i="4" s="1"/>
  <c r="AFW33" i="4" s="1"/>
  <c r="AFW34" i="4" s="1"/>
  <c r="AFW35" i="4" s="1"/>
  <c r="AFW36" i="4" s="1"/>
  <c r="AFW37" i="4" s="1"/>
  <c r="AFW38" i="4" s="1"/>
  <c r="AFW39" i="4" s="1"/>
  <c r="AFW40" i="4" s="1"/>
  <c r="AFW41" i="4" s="1"/>
  <c r="AFW42" i="4" s="1"/>
  <c r="AFW43" i="4" s="1"/>
  <c r="AFP7" i="4"/>
  <c r="AFP8" i="4" s="1"/>
  <c r="AFP9" i="4" s="1"/>
  <c r="AFP10" i="4" s="1"/>
  <c r="AFP11" i="4" s="1"/>
  <c r="AFP12" i="4" s="1"/>
  <c r="AFP13" i="4" s="1"/>
  <c r="AFP14" i="4" s="1"/>
  <c r="AFP15" i="4" s="1"/>
  <c r="AFP16" i="4" s="1"/>
  <c r="AFP17" i="4" s="1"/>
  <c r="AFP18" i="4" s="1"/>
  <c r="AFP19" i="4" s="1"/>
  <c r="AFP20" i="4" s="1"/>
  <c r="AFP21" i="4" s="1"/>
  <c r="AFP22" i="4" s="1"/>
  <c r="AFP23" i="4" s="1"/>
  <c r="AFP24" i="4" s="1"/>
  <c r="AFP25" i="4" s="1"/>
  <c r="AFP26" i="4" s="1"/>
  <c r="AFP27" i="4" s="1"/>
  <c r="AFP28" i="4" s="1"/>
  <c r="AFP29" i="4" s="1"/>
  <c r="AFP30" i="4" s="1"/>
  <c r="AFP31" i="4" s="1"/>
  <c r="AFP32" i="4" s="1"/>
  <c r="AFP33" i="4" s="1"/>
  <c r="AFP34" i="4" s="1"/>
  <c r="AFP35" i="4" s="1"/>
  <c r="AFP36" i="4" s="1"/>
  <c r="AFP37" i="4" s="1"/>
  <c r="AFP38" i="4" s="1"/>
  <c r="AFP39" i="4" s="1"/>
  <c r="AFP40" i="4" s="1"/>
  <c r="AFP41" i="4" s="1"/>
  <c r="AFP42" i="4" s="1"/>
  <c r="AFP43" i="4" s="1"/>
  <c r="AFI7" i="4"/>
  <c r="AFI8" i="4" s="1"/>
  <c r="AFI9" i="4" s="1"/>
  <c r="AFI10" i="4" s="1"/>
  <c r="AFI11" i="4" s="1"/>
  <c r="AFI12" i="4" s="1"/>
  <c r="AFI13" i="4" s="1"/>
  <c r="AFI14" i="4" s="1"/>
  <c r="AFI15" i="4" s="1"/>
  <c r="AFI16" i="4" s="1"/>
  <c r="AFI17" i="4" s="1"/>
  <c r="AFI18" i="4" s="1"/>
  <c r="AFI19" i="4" s="1"/>
  <c r="AFI20" i="4" s="1"/>
  <c r="AFI21" i="4" s="1"/>
  <c r="AFI22" i="4" s="1"/>
  <c r="AFI23" i="4" s="1"/>
  <c r="AFI24" i="4" s="1"/>
  <c r="AFI25" i="4" s="1"/>
  <c r="AFI26" i="4" s="1"/>
  <c r="AFI27" i="4" s="1"/>
  <c r="AFI28" i="4" s="1"/>
  <c r="AFI29" i="4" s="1"/>
  <c r="AFI30" i="4" s="1"/>
  <c r="AFI31" i="4" s="1"/>
  <c r="AFI32" i="4" s="1"/>
  <c r="AFI33" i="4" s="1"/>
  <c r="AFI34" i="4" s="1"/>
  <c r="AFI35" i="4" s="1"/>
  <c r="AFI36" i="4" s="1"/>
  <c r="AFI37" i="4" s="1"/>
  <c r="AFI38" i="4" s="1"/>
  <c r="AFI39" i="4" s="1"/>
  <c r="AFI40" i="4" s="1"/>
  <c r="AFI41" i="4" s="1"/>
  <c r="AFI42" i="4" s="1"/>
  <c r="AFI43" i="4" s="1"/>
  <c r="AFI44" i="4" s="1"/>
  <c r="AFB7" i="4"/>
  <c r="AFB8" i="4" s="1"/>
  <c r="AFB9" i="4" s="1"/>
  <c r="AFB10" i="4" s="1"/>
  <c r="AFB11" i="4" s="1"/>
  <c r="AFB12" i="4" s="1"/>
  <c r="AFB13" i="4" s="1"/>
  <c r="AFB14" i="4" s="1"/>
  <c r="AFB15" i="4" s="1"/>
  <c r="AFB16" i="4" s="1"/>
  <c r="AFB17" i="4" s="1"/>
  <c r="AFB18" i="4" s="1"/>
  <c r="AFB19" i="4" s="1"/>
  <c r="AFB20" i="4" s="1"/>
  <c r="AFB21" i="4" s="1"/>
  <c r="AFB22" i="4" s="1"/>
  <c r="AFB23" i="4" s="1"/>
  <c r="AFB24" i="4" s="1"/>
  <c r="AFB25" i="4" s="1"/>
  <c r="AFB26" i="4" s="1"/>
  <c r="AFB27" i="4" s="1"/>
  <c r="AFB28" i="4" s="1"/>
  <c r="AFB29" i="4" s="1"/>
  <c r="AFB30" i="4" s="1"/>
  <c r="AFB31" i="4" s="1"/>
  <c r="AFB32" i="4" s="1"/>
  <c r="AFB33" i="4" s="1"/>
  <c r="AFB34" i="4" s="1"/>
  <c r="AFB35" i="4" s="1"/>
  <c r="AFB36" i="4" s="1"/>
  <c r="AFB37" i="4" s="1"/>
  <c r="AFB38" i="4" s="1"/>
  <c r="AFB39" i="4" s="1"/>
  <c r="AFB40" i="4" s="1"/>
  <c r="AFB41" i="4" s="1"/>
  <c r="AFB42" i="4" s="1"/>
  <c r="AFB43" i="4" s="1"/>
  <c r="AFB44" i="4" s="1"/>
  <c r="AEU7" i="4"/>
  <c r="AEU8" i="4" s="1"/>
  <c r="AEU9" i="4" s="1"/>
  <c r="AEU10" i="4" s="1"/>
  <c r="AEU11" i="4" s="1"/>
  <c r="AEU12" i="4" s="1"/>
  <c r="AEU13" i="4" s="1"/>
  <c r="AEU14" i="4" s="1"/>
  <c r="AEU15" i="4" s="1"/>
  <c r="AEU16" i="4" s="1"/>
  <c r="AEU17" i="4" s="1"/>
  <c r="AEU18" i="4" s="1"/>
  <c r="AEU19" i="4" s="1"/>
  <c r="AEU20" i="4" s="1"/>
  <c r="AEU21" i="4" s="1"/>
  <c r="AEU22" i="4" s="1"/>
  <c r="AEU23" i="4" s="1"/>
  <c r="AEU24" i="4" s="1"/>
  <c r="AEU25" i="4" s="1"/>
  <c r="AEU26" i="4" s="1"/>
  <c r="AEU27" i="4" s="1"/>
  <c r="AEU28" i="4" s="1"/>
  <c r="AEU29" i="4" s="1"/>
  <c r="AEU30" i="4" s="1"/>
  <c r="AEU31" i="4" s="1"/>
  <c r="AEU32" i="4" s="1"/>
  <c r="AEU33" i="4" s="1"/>
  <c r="AEU34" i="4" s="1"/>
  <c r="AEU35" i="4" s="1"/>
  <c r="AEU36" i="4" s="1"/>
  <c r="AEU37" i="4" s="1"/>
  <c r="AEU38" i="4" s="1"/>
  <c r="AEU39" i="4" s="1"/>
  <c r="AEU40" i="4" s="1"/>
  <c r="AEU41" i="4" s="1"/>
  <c r="AEU42" i="4" s="1"/>
  <c r="AEU43" i="4" s="1"/>
  <c r="AEU44" i="4" s="1"/>
  <c r="AEN7" i="4"/>
  <c r="AEN8" i="4" s="1"/>
  <c r="AEN9" i="4" s="1"/>
  <c r="AEN10" i="4" s="1"/>
  <c r="AEN11" i="4" s="1"/>
  <c r="AEN12" i="4" s="1"/>
  <c r="AEN13" i="4" s="1"/>
  <c r="AEN14" i="4" s="1"/>
  <c r="AEN15" i="4" s="1"/>
  <c r="AEN16" i="4" s="1"/>
  <c r="AEN17" i="4" s="1"/>
  <c r="AEN18" i="4" s="1"/>
  <c r="AEN19" i="4" s="1"/>
  <c r="AEN20" i="4" s="1"/>
  <c r="AEN21" i="4" s="1"/>
  <c r="AEN22" i="4" s="1"/>
  <c r="AEN23" i="4" s="1"/>
  <c r="AEN24" i="4" s="1"/>
  <c r="AEN25" i="4" s="1"/>
  <c r="AEN26" i="4" s="1"/>
  <c r="AEN27" i="4" s="1"/>
  <c r="AEN28" i="4" s="1"/>
  <c r="AEN29" i="4" s="1"/>
  <c r="AEN30" i="4" s="1"/>
  <c r="AEN31" i="4" s="1"/>
  <c r="AEN32" i="4" s="1"/>
  <c r="AEN33" i="4" s="1"/>
  <c r="AEN34" i="4" s="1"/>
  <c r="AEN35" i="4" s="1"/>
  <c r="AEN36" i="4" s="1"/>
  <c r="AEN37" i="4" s="1"/>
  <c r="AEN38" i="4" s="1"/>
  <c r="AEN39" i="4" s="1"/>
  <c r="AEN40" i="4" s="1"/>
  <c r="AEN41" i="4" s="1"/>
  <c r="AEN42" i="4" s="1"/>
  <c r="AEN43" i="4" s="1"/>
  <c r="AEN44" i="4" s="1"/>
  <c r="AEG7" i="4"/>
  <c r="AEG8" i="4" s="1"/>
  <c r="AEG9" i="4" s="1"/>
  <c r="AEG10" i="4" s="1"/>
  <c r="AEG11" i="4" s="1"/>
  <c r="AEG12" i="4" s="1"/>
  <c r="AEG13" i="4" s="1"/>
  <c r="AEG14" i="4" s="1"/>
  <c r="AEG15" i="4" s="1"/>
  <c r="AEG16" i="4" s="1"/>
  <c r="AEG17" i="4" s="1"/>
  <c r="AEG18" i="4" s="1"/>
  <c r="AEG19" i="4" s="1"/>
  <c r="AEG20" i="4" s="1"/>
  <c r="AEG21" i="4" s="1"/>
  <c r="AEG22" i="4" s="1"/>
  <c r="AEG23" i="4" s="1"/>
  <c r="AEG24" i="4" s="1"/>
  <c r="AEG25" i="4" s="1"/>
  <c r="AEG26" i="4" s="1"/>
  <c r="AEG27" i="4" s="1"/>
  <c r="AEG28" i="4" s="1"/>
  <c r="AEG29" i="4" s="1"/>
  <c r="AEG30" i="4" s="1"/>
  <c r="AEG31" i="4" s="1"/>
  <c r="AEG32" i="4" s="1"/>
  <c r="AEG33" i="4" s="1"/>
  <c r="AEG34" i="4" s="1"/>
  <c r="AEG35" i="4" s="1"/>
  <c r="AEG36" i="4" s="1"/>
  <c r="AEG37" i="4" s="1"/>
  <c r="AEG38" i="4" s="1"/>
  <c r="AEG39" i="4" s="1"/>
  <c r="AEG40" i="4" s="1"/>
  <c r="AEG41" i="4" s="1"/>
  <c r="AEG42" i="4" s="1"/>
  <c r="AEG43" i="4" s="1"/>
  <c r="AEG44" i="4" s="1"/>
  <c r="ADZ7" i="4"/>
  <c r="ADZ8" i="4" s="1"/>
  <c r="ADZ9" i="4" s="1"/>
  <c r="ADZ10" i="4" s="1"/>
  <c r="ADZ11" i="4" s="1"/>
  <c r="ADS7" i="4"/>
  <c r="ADS8" i="4" s="1"/>
  <c r="ADS9" i="4" s="1"/>
  <c r="ADS10" i="4" s="1"/>
  <c r="ADS11" i="4" s="1"/>
  <c r="ADS12" i="4" s="1"/>
  <c r="ADS13" i="4" s="1"/>
  <c r="ADS14" i="4" s="1"/>
  <c r="ADS15" i="4" s="1"/>
  <c r="ADS16" i="4" s="1"/>
  <c r="ADS17" i="4" s="1"/>
  <c r="ADS18" i="4" s="1"/>
  <c r="ADS19" i="4" s="1"/>
  <c r="ADS20" i="4" s="1"/>
  <c r="ADS21" i="4" s="1"/>
  <c r="ADS22" i="4" s="1"/>
  <c r="ADS23" i="4" s="1"/>
  <c r="ADS24" i="4" s="1"/>
  <c r="ADS25" i="4" s="1"/>
  <c r="ADS26" i="4" s="1"/>
  <c r="ADS27" i="4" s="1"/>
  <c r="ADS28" i="4" s="1"/>
  <c r="ADS29" i="4" s="1"/>
  <c r="ADS30" i="4" s="1"/>
  <c r="ADS31" i="4" s="1"/>
  <c r="ADS32" i="4" s="1"/>
  <c r="ADS33" i="4" s="1"/>
  <c r="ADS34" i="4" s="1"/>
  <c r="ADS35" i="4" s="1"/>
  <c r="ADS36" i="4" s="1"/>
  <c r="ADS37" i="4" s="1"/>
  <c r="ADS38" i="4" s="1"/>
  <c r="ADS39" i="4" s="1"/>
  <c r="ADS40" i="4" s="1"/>
  <c r="ADS41" i="4" s="1"/>
  <c r="ADS42" i="4" s="1"/>
  <c r="ADS43" i="4" s="1"/>
  <c r="ADS44" i="4" s="1"/>
  <c r="ADL7" i="4"/>
  <c r="ADL8" i="4" s="1"/>
  <c r="ADL9" i="4" s="1"/>
  <c r="ADL10" i="4" s="1"/>
  <c r="ADL11" i="4" s="1"/>
  <c r="ADL12" i="4" s="1"/>
  <c r="ADL13" i="4" s="1"/>
  <c r="ADL14" i="4" s="1"/>
  <c r="ADL15" i="4" s="1"/>
  <c r="ADL16" i="4" s="1"/>
  <c r="ADL17" i="4" s="1"/>
  <c r="ADL18" i="4" s="1"/>
  <c r="ADL19" i="4" s="1"/>
  <c r="ADL20" i="4" s="1"/>
  <c r="ADL21" i="4" s="1"/>
  <c r="ADL22" i="4" s="1"/>
  <c r="ADL23" i="4" s="1"/>
  <c r="ADL24" i="4" s="1"/>
  <c r="ADL25" i="4" s="1"/>
  <c r="ADL26" i="4" s="1"/>
  <c r="ADL27" i="4" s="1"/>
  <c r="ADL28" i="4" s="1"/>
  <c r="ADL29" i="4" s="1"/>
  <c r="ADL30" i="4" s="1"/>
  <c r="ADL31" i="4" s="1"/>
  <c r="ADL32" i="4" s="1"/>
  <c r="ADL33" i="4" s="1"/>
  <c r="ADL34" i="4" s="1"/>
  <c r="ADL35" i="4" s="1"/>
  <c r="ADL36" i="4" s="1"/>
  <c r="ADL37" i="4" s="1"/>
  <c r="ADL38" i="4" s="1"/>
  <c r="ADL39" i="4" s="1"/>
  <c r="ADL40" i="4" s="1"/>
  <c r="ADL41" i="4" s="1"/>
  <c r="ADL42" i="4" s="1"/>
  <c r="ADL43" i="4" s="1"/>
  <c r="ADL44" i="4" s="1"/>
  <c r="ADE7" i="4"/>
  <c r="ADE8" i="4" s="1"/>
  <c r="ADE9" i="4" s="1"/>
  <c r="ADE10" i="4" s="1"/>
  <c r="ADE11" i="4" s="1"/>
  <c r="ADE12" i="4" s="1"/>
  <c r="ADE13" i="4" s="1"/>
  <c r="ADE14" i="4" s="1"/>
  <c r="ADE15" i="4" s="1"/>
  <c r="ADE16" i="4" s="1"/>
  <c r="ADE17" i="4" s="1"/>
  <c r="ADE18" i="4" s="1"/>
  <c r="ADE19" i="4" s="1"/>
  <c r="ADE20" i="4" s="1"/>
  <c r="ADE21" i="4" s="1"/>
  <c r="ADE22" i="4" s="1"/>
  <c r="ADE23" i="4" s="1"/>
  <c r="ADE24" i="4" s="1"/>
  <c r="ADE25" i="4" s="1"/>
  <c r="ADE26" i="4" s="1"/>
  <c r="ADE27" i="4" s="1"/>
  <c r="ADE28" i="4" s="1"/>
  <c r="ADE29" i="4" s="1"/>
  <c r="ADE30" i="4" s="1"/>
  <c r="ADE31" i="4" s="1"/>
  <c r="ADE32" i="4" s="1"/>
  <c r="ADE33" i="4" s="1"/>
  <c r="ADE34" i="4" s="1"/>
  <c r="ADE35" i="4" s="1"/>
  <c r="ADE36" i="4" s="1"/>
  <c r="ADE37" i="4" s="1"/>
  <c r="ADE38" i="4" s="1"/>
  <c r="ADE39" i="4" s="1"/>
  <c r="ADE40" i="4" s="1"/>
  <c r="ADE41" i="4" s="1"/>
  <c r="ADE42" i="4" s="1"/>
  <c r="ADE43" i="4" s="1"/>
  <c r="ADE44" i="4" s="1"/>
  <c r="ACX7" i="4"/>
  <c r="ACX8" i="4" s="1"/>
  <c r="ACX9" i="4" s="1"/>
  <c r="ACX10" i="4" s="1"/>
  <c r="ACX11" i="4" s="1"/>
  <c r="ACX12" i="4" s="1"/>
  <c r="ACX13" i="4" s="1"/>
  <c r="ACX14" i="4" s="1"/>
  <c r="ACX15" i="4" s="1"/>
  <c r="ACX16" i="4" s="1"/>
  <c r="ACX17" i="4" s="1"/>
  <c r="ACX18" i="4" s="1"/>
  <c r="ACX19" i="4" s="1"/>
  <c r="ACX20" i="4" s="1"/>
  <c r="ACX21" i="4" s="1"/>
  <c r="ACX22" i="4" s="1"/>
  <c r="ACX23" i="4" s="1"/>
  <c r="ACX24" i="4" s="1"/>
  <c r="ACX25" i="4" s="1"/>
  <c r="ACX26" i="4" s="1"/>
  <c r="ACX27" i="4" s="1"/>
  <c r="ACX28" i="4" s="1"/>
  <c r="ACX29" i="4" s="1"/>
  <c r="ACX30" i="4" s="1"/>
  <c r="ACX31" i="4" s="1"/>
  <c r="ACX32" i="4" s="1"/>
  <c r="ACX33" i="4" s="1"/>
  <c r="ACX34" i="4" s="1"/>
  <c r="ACX35" i="4" s="1"/>
  <c r="ACX36" i="4" s="1"/>
  <c r="ACX37" i="4" s="1"/>
  <c r="ACX38" i="4" s="1"/>
  <c r="ACX39" i="4" s="1"/>
  <c r="ACX40" i="4" s="1"/>
  <c r="ACX41" i="4" s="1"/>
  <c r="ACX42" i="4" s="1"/>
  <c r="ACX43" i="4" s="1"/>
  <c r="ACX44" i="4" s="1"/>
  <c r="ACQ7" i="4"/>
  <c r="ACQ8" i="4" s="1"/>
  <c r="ACQ9" i="4" s="1"/>
  <c r="ACQ10" i="4" s="1"/>
  <c r="ACQ11" i="4" s="1"/>
  <c r="ACQ12" i="4" s="1"/>
  <c r="ACQ13" i="4" s="1"/>
  <c r="ACQ14" i="4" s="1"/>
  <c r="ACQ15" i="4" s="1"/>
  <c r="ACQ16" i="4" s="1"/>
  <c r="ACQ17" i="4" s="1"/>
  <c r="ACQ18" i="4" s="1"/>
  <c r="ACQ19" i="4" s="1"/>
  <c r="ACQ20" i="4" s="1"/>
  <c r="ACQ21" i="4" s="1"/>
  <c r="ACQ22" i="4" s="1"/>
  <c r="ACQ23" i="4" s="1"/>
  <c r="ACQ24" i="4" s="1"/>
  <c r="ACQ25" i="4" s="1"/>
  <c r="ACQ26" i="4" s="1"/>
  <c r="ACQ27" i="4" s="1"/>
  <c r="ACQ28" i="4" s="1"/>
  <c r="ACQ29" i="4" s="1"/>
  <c r="ACQ30" i="4" s="1"/>
  <c r="ACQ31" i="4" s="1"/>
  <c r="ACQ32" i="4" s="1"/>
  <c r="ACQ33" i="4" s="1"/>
  <c r="ACQ34" i="4" s="1"/>
  <c r="ACQ35" i="4" s="1"/>
  <c r="ACQ36" i="4" s="1"/>
  <c r="ACQ37" i="4" s="1"/>
  <c r="ACQ38" i="4" s="1"/>
  <c r="ACQ39" i="4" s="1"/>
  <c r="ACQ40" i="4" s="1"/>
  <c r="ACQ41" i="4" s="1"/>
  <c r="ACQ42" i="4" s="1"/>
  <c r="ACQ43" i="4" s="1"/>
  <c r="ACQ44" i="4" s="1"/>
  <c r="ACJ7" i="4"/>
  <c r="ACJ8" i="4" s="1"/>
  <c r="ACJ9" i="4" s="1"/>
  <c r="ACJ10" i="4" s="1"/>
  <c r="ACJ11" i="4" s="1"/>
  <c r="ACJ12" i="4" s="1"/>
  <c r="ACJ13" i="4" s="1"/>
  <c r="ACJ14" i="4" s="1"/>
  <c r="ACJ15" i="4" s="1"/>
  <c r="ACJ16" i="4" s="1"/>
  <c r="ACJ17" i="4" s="1"/>
  <c r="ACJ18" i="4" s="1"/>
  <c r="ACJ19" i="4" s="1"/>
  <c r="ACJ20" i="4" s="1"/>
  <c r="ACJ21" i="4" s="1"/>
  <c r="ACJ22" i="4" s="1"/>
  <c r="ACJ23" i="4" s="1"/>
  <c r="ACJ24" i="4" s="1"/>
  <c r="ACJ25" i="4" s="1"/>
  <c r="ACJ26" i="4" s="1"/>
  <c r="ACJ27" i="4" s="1"/>
  <c r="ACJ28" i="4" s="1"/>
  <c r="ACJ29" i="4" s="1"/>
  <c r="ACJ30" i="4" s="1"/>
  <c r="ACJ31" i="4" s="1"/>
  <c r="ACJ32" i="4" s="1"/>
  <c r="ACJ33" i="4" s="1"/>
  <c r="ACJ34" i="4" s="1"/>
  <c r="ACJ35" i="4" s="1"/>
  <c r="ACJ36" i="4" s="1"/>
  <c r="ACJ37" i="4" s="1"/>
  <c r="ACJ38" i="4" s="1"/>
  <c r="ACJ39" i="4" s="1"/>
  <c r="ACJ40" i="4" s="1"/>
  <c r="ACJ41" i="4" s="1"/>
  <c r="ACJ42" i="4" s="1"/>
  <c r="ACJ43" i="4" s="1"/>
  <c r="ACJ44" i="4" s="1"/>
  <c r="ACC7" i="4"/>
  <c r="ACC8" i="4" s="1"/>
  <c r="ACC9" i="4" s="1"/>
  <c r="ACC10" i="4" s="1"/>
  <c r="ACC11" i="4" s="1"/>
  <c r="ACC12" i="4" s="1"/>
  <c r="ACC13" i="4" s="1"/>
  <c r="ACC14" i="4" s="1"/>
  <c r="ACC15" i="4" s="1"/>
  <c r="ACC16" i="4" s="1"/>
  <c r="ACC17" i="4" s="1"/>
  <c r="ACC18" i="4" s="1"/>
  <c r="ACC19" i="4" s="1"/>
  <c r="ACC20" i="4" s="1"/>
  <c r="ACC21" i="4" s="1"/>
  <c r="ACC22" i="4" s="1"/>
  <c r="ACC23" i="4" s="1"/>
  <c r="ACC24" i="4" s="1"/>
  <c r="ACC25" i="4" s="1"/>
  <c r="ACC26" i="4" s="1"/>
  <c r="ACC27" i="4" s="1"/>
  <c r="ACC28" i="4" s="1"/>
  <c r="ACC29" i="4" s="1"/>
  <c r="ACC30" i="4" s="1"/>
  <c r="ACC31" i="4" s="1"/>
  <c r="ACC32" i="4" s="1"/>
  <c r="ACC33" i="4" s="1"/>
  <c r="ACC34" i="4" s="1"/>
  <c r="ACC35" i="4" s="1"/>
  <c r="ACC36" i="4" s="1"/>
  <c r="ACC37" i="4" s="1"/>
  <c r="ACC38" i="4" s="1"/>
  <c r="ACC39" i="4" s="1"/>
  <c r="ACC40" i="4" s="1"/>
  <c r="ACC41" i="4" s="1"/>
  <c r="ACC42" i="4" s="1"/>
  <c r="ACC43" i="4" s="1"/>
  <c r="ACC44" i="4" s="1"/>
  <c r="ABV7" i="4"/>
  <c r="ABV8" i="4" s="1"/>
  <c r="ABV9" i="4" s="1"/>
  <c r="ABV10" i="4" s="1"/>
  <c r="ABV11" i="4" s="1"/>
  <c r="ABV12" i="4" s="1"/>
  <c r="ABV13" i="4" s="1"/>
  <c r="ABV14" i="4" s="1"/>
  <c r="ABV15" i="4" s="1"/>
  <c r="ABV16" i="4" s="1"/>
  <c r="ABV17" i="4" s="1"/>
  <c r="ABV18" i="4" s="1"/>
  <c r="ABV19" i="4" s="1"/>
  <c r="ABV20" i="4" s="1"/>
  <c r="ABV21" i="4" s="1"/>
  <c r="ABV22" i="4" s="1"/>
  <c r="ABV23" i="4" s="1"/>
  <c r="ABV24" i="4" s="1"/>
  <c r="ABV25" i="4" s="1"/>
  <c r="ABV26" i="4" s="1"/>
  <c r="ABV27" i="4" s="1"/>
  <c r="ABV28" i="4" s="1"/>
  <c r="ABV29" i="4" s="1"/>
  <c r="ABV30" i="4" s="1"/>
  <c r="ABV31" i="4" s="1"/>
  <c r="ABV32" i="4" s="1"/>
  <c r="ABV33" i="4" s="1"/>
  <c r="ABV34" i="4" s="1"/>
  <c r="ABV35" i="4" s="1"/>
  <c r="ABV36" i="4" s="1"/>
  <c r="ABV37" i="4" s="1"/>
  <c r="ABV38" i="4" s="1"/>
  <c r="ABV39" i="4" s="1"/>
  <c r="ABV40" i="4" s="1"/>
  <c r="ABV41" i="4" s="1"/>
  <c r="ABV42" i="4" s="1"/>
  <c r="ABV43" i="4" s="1"/>
  <c r="ABV44" i="4" s="1"/>
  <c r="ABO7" i="4"/>
  <c r="ABO8" i="4" s="1"/>
  <c r="ABO9" i="4" s="1"/>
  <c r="ABO10" i="4" s="1"/>
  <c r="ABO11" i="4" s="1"/>
  <c r="ABO12" i="4" s="1"/>
  <c r="ABO13" i="4" s="1"/>
  <c r="ABO14" i="4" s="1"/>
  <c r="ABO15" i="4" s="1"/>
  <c r="ABO16" i="4" s="1"/>
  <c r="ABO17" i="4" s="1"/>
  <c r="ABO18" i="4" s="1"/>
  <c r="ABO19" i="4" s="1"/>
  <c r="ABO20" i="4" s="1"/>
  <c r="ABO21" i="4" s="1"/>
  <c r="ABO22" i="4" s="1"/>
  <c r="ABO23" i="4" s="1"/>
  <c r="ABO24" i="4" s="1"/>
  <c r="ABO25" i="4" s="1"/>
  <c r="ABO26" i="4" s="1"/>
  <c r="ABO27" i="4" s="1"/>
  <c r="ABO28" i="4" s="1"/>
  <c r="ABO29" i="4" s="1"/>
  <c r="ABO30" i="4" s="1"/>
  <c r="ABO31" i="4" s="1"/>
  <c r="ABO32" i="4" s="1"/>
  <c r="ABO33" i="4" s="1"/>
  <c r="ABO34" i="4" s="1"/>
  <c r="ABO35" i="4" s="1"/>
  <c r="ABO36" i="4" s="1"/>
  <c r="ABO37" i="4" s="1"/>
  <c r="ABO38" i="4" s="1"/>
  <c r="ABO39" i="4" s="1"/>
  <c r="ABO40" i="4" s="1"/>
  <c r="ABO41" i="4" s="1"/>
  <c r="ABO42" i="4" s="1"/>
  <c r="ABO43" i="4" s="1"/>
  <c r="ABO44" i="4" s="1"/>
  <c r="ABH7" i="4"/>
  <c r="ABH8" i="4" s="1"/>
  <c r="ABH9" i="4" s="1"/>
  <c r="ABH10" i="4" s="1"/>
  <c r="ABH11" i="4" s="1"/>
  <c r="ABH12" i="4" s="1"/>
  <c r="ABH13" i="4" s="1"/>
  <c r="ABH14" i="4" s="1"/>
  <c r="ABH15" i="4" s="1"/>
  <c r="ABH16" i="4" s="1"/>
  <c r="ABH17" i="4" s="1"/>
  <c r="ABH18" i="4" s="1"/>
  <c r="ABH19" i="4" s="1"/>
  <c r="ABH20" i="4" s="1"/>
  <c r="ABH21" i="4" s="1"/>
  <c r="ABH22" i="4" s="1"/>
  <c r="ABH23" i="4" s="1"/>
  <c r="ABH24" i="4" s="1"/>
  <c r="ABH25" i="4" s="1"/>
  <c r="ABH26" i="4" s="1"/>
  <c r="ABH27" i="4" s="1"/>
  <c r="ABH28" i="4" s="1"/>
  <c r="ABH29" i="4" s="1"/>
  <c r="ABH30" i="4" s="1"/>
  <c r="ABH31" i="4" s="1"/>
  <c r="ABH32" i="4" s="1"/>
  <c r="ABH33" i="4" s="1"/>
  <c r="ABH34" i="4" s="1"/>
  <c r="ABH35" i="4" s="1"/>
  <c r="ABH36" i="4" s="1"/>
  <c r="ABH37" i="4" s="1"/>
  <c r="ABH38" i="4" s="1"/>
  <c r="ABH39" i="4" s="1"/>
  <c r="ABH40" i="4" s="1"/>
  <c r="ABH41" i="4" s="1"/>
  <c r="ABH42" i="4" s="1"/>
  <c r="ABH43" i="4" s="1"/>
  <c r="ABH44" i="4" s="1"/>
  <c r="ABA7" i="4"/>
  <c r="ABA8" i="4" s="1"/>
  <c r="ABA9" i="4" s="1"/>
  <c r="ABA10" i="4" s="1"/>
  <c r="ABA11" i="4" s="1"/>
  <c r="ABA12" i="4" s="1"/>
  <c r="ABA13" i="4" s="1"/>
  <c r="ABA14" i="4" s="1"/>
  <c r="ABA15" i="4" s="1"/>
  <c r="ABA16" i="4" s="1"/>
  <c r="ABA17" i="4" s="1"/>
  <c r="ABA18" i="4" s="1"/>
  <c r="ABA19" i="4" s="1"/>
  <c r="ABA20" i="4" s="1"/>
  <c r="ABA21" i="4" s="1"/>
  <c r="ABA22" i="4" s="1"/>
  <c r="ABA23" i="4" s="1"/>
  <c r="ABA24" i="4" s="1"/>
  <c r="ABA25" i="4" s="1"/>
  <c r="ABA26" i="4" s="1"/>
  <c r="ABA27" i="4" s="1"/>
  <c r="ABA28" i="4" s="1"/>
  <c r="ABA29" i="4" s="1"/>
  <c r="ABA30" i="4" s="1"/>
  <c r="ABA31" i="4" s="1"/>
  <c r="ABA32" i="4" s="1"/>
  <c r="ABA33" i="4" s="1"/>
  <c r="ABA34" i="4" s="1"/>
  <c r="ABA35" i="4" s="1"/>
  <c r="ABA36" i="4" s="1"/>
  <c r="ABA37" i="4" s="1"/>
  <c r="ABA38" i="4" s="1"/>
  <c r="ABA39" i="4" s="1"/>
  <c r="ABA40" i="4" s="1"/>
  <c r="ABA41" i="4" s="1"/>
  <c r="ABA42" i="4" s="1"/>
  <c r="ABA43" i="4" s="1"/>
  <c r="ABA44" i="4" s="1"/>
  <c r="AAT7" i="4"/>
  <c r="AAT8" i="4" s="1"/>
  <c r="AAT9" i="4" s="1"/>
  <c r="AAT10" i="4" s="1"/>
  <c r="AAT11" i="4" s="1"/>
  <c r="AAT12" i="4" s="1"/>
  <c r="AAT13" i="4" s="1"/>
  <c r="AAT14" i="4" s="1"/>
  <c r="AAT15" i="4" s="1"/>
  <c r="AAT16" i="4" s="1"/>
  <c r="AAT17" i="4" s="1"/>
  <c r="AAT18" i="4" s="1"/>
  <c r="AAT19" i="4" s="1"/>
  <c r="AAT20" i="4" s="1"/>
  <c r="AAT21" i="4" s="1"/>
  <c r="AAT22" i="4" s="1"/>
  <c r="AAT23" i="4" s="1"/>
  <c r="AAT24" i="4" s="1"/>
  <c r="AAT25" i="4" s="1"/>
  <c r="AAT26" i="4" s="1"/>
  <c r="AAT27" i="4" s="1"/>
  <c r="AAT28" i="4" s="1"/>
  <c r="AAT29" i="4" s="1"/>
  <c r="AAT30" i="4" s="1"/>
  <c r="AAT31" i="4" s="1"/>
  <c r="AAT32" i="4" s="1"/>
  <c r="AAT33" i="4" s="1"/>
  <c r="AAT34" i="4" s="1"/>
  <c r="AAT35" i="4" s="1"/>
  <c r="AAT36" i="4" s="1"/>
  <c r="AAT37" i="4" s="1"/>
  <c r="AAT38" i="4" s="1"/>
  <c r="AAT39" i="4" s="1"/>
  <c r="AAT40" i="4" s="1"/>
  <c r="AAT41" i="4" s="1"/>
  <c r="AAT42" i="4" s="1"/>
  <c r="AAT43" i="4" s="1"/>
  <c r="AAT44" i="4" s="1"/>
  <c r="AAM7" i="4"/>
  <c r="AAM8" i="4" s="1"/>
  <c r="AAM9" i="4" s="1"/>
  <c r="AAM10" i="4" s="1"/>
  <c r="AAM11" i="4" s="1"/>
  <c r="AAM12" i="4" s="1"/>
  <c r="AAM13" i="4" s="1"/>
  <c r="AAM14" i="4" s="1"/>
  <c r="AAM15" i="4" s="1"/>
  <c r="AAM16" i="4" s="1"/>
  <c r="AAM17" i="4" s="1"/>
  <c r="AAM18" i="4" s="1"/>
  <c r="AAM19" i="4" s="1"/>
  <c r="AAM20" i="4" s="1"/>
  <c r="AAM21" i="4" s="1"/>
  <c r="AAM22" i="4" s="1"/>
  <c r="AAM23" i="4" s="1"/>
  <c r="AAM24" i="4" s="1"/>
  <c r="AAM25" i="4" s="1"/>
  <c r="AAM26" i="4" s="1"/>
  <c r="AAM27" i="4" s="1"/>
  <c r="AAM28" i="4" s="1"/>
  <c r="AAM29" i="4" s="1"/>
  <c r="AAM30" i="4" s="1"/>
  <c r="AAM31" i="4" s="1"/>
  <c r="AAM32" i="4" s="1"/>
  <c r="AAM33" i="4" s="1"/>
  <c r="AAM34" i="4" s="1"/>
  <c r="AAM35" i="4" s="1"/>
  <c r="AAM36" i="4" s="1"/>
  <c r="AAM37" i="4" s="1"/>
  <c r="AAM38" i="4" s="1"/>
  <c r="AAM39" i="4" s="1"/>
  <c r="AAM40" i="4" s="1"/>
  <c r="AAM41" i="4" s="1"/>
  <c r="AAM42" i="4" s="1"/>
  <c r="AAM43" i="4" s="1"/>
  <c r="AAM44" i="4" s="1"/>
  <c r="AAF7" i="4"/>
  <c r="AAF8" i="4" s="1"/>
  <c r="AAF9" i="4" s="1"/>
  <c r="AAF10" i="4" s="1"/>
  <c r="AAF11" i="4" s="1"/>
  <c r="AAF12" i="4" s="1"/>
  <c r="AAF13" i="4" s="1"/>
  <c r="AAF14" i="4" s="1"/>
  <c r="AAF15" i="4" s="1"/>
  <c r="AAF16" i="4" s="1"/>
  <c r="AAF17" i="4" s="1"/>
  <c r="AAF18" i="4" s="1"/>
  <c r="AAF19" i="4" s="1"/>
  <c r="AAF20" i="4" s="1"/>
  <c r="AAF21" i="4" s="1"/>
  <c r="AAF22" i="4" s="1"/>
  <c r="AAF23" i="4" s="1"/>
  <c r="AAF24" i="4" s="1"/>
  <c r="AAF25" i="4" s="1"/>
  <c r="AAF26" i="4" s="1"/>
  <c r="AAF27" i="4" s="1"/>
  <c r="AAF28" i="4" s="1"/>
  <c r="AAF29" i="4" s="1"/>
  <c r="AAF30" i="4" s="1"/>
  <c r="AAF31" i="4" s="1"/>
  <c r="AAF32" i="4" s="1"/>
  <c r="AAF33" i="4" s="1"/>
  <c r="AAF34" i="4" s="1"/>
  <c r="AAF35" i="4" s="1"/>
  <c r="AAF36" i="4" s="1"/>
  <c r="AAF37" i="4" s="1"/>
  <c r="AAF38" i="4" s="1"/>
  <c r="AAF39" i="4" s="1"/>
  <c r="AAF40" i="4" s="1"/>
  <c r="AAF41" i="4" s="1"/>
  <c r="AAF42" i="4" s="1"/>
  <c r="AAF43" i="4" s="1"/>
  <c r="AAF44" i="4" s="1"/>
  <c r="ZY7" i="4"/>
  <c r="ZY8" i="4" s="1"/>
  <c r="ZY9" i="4" s="1"/>
  <c r="ZY10" i="4" s="1"/>
  <c r="ZY11" i="4" s="1"/>
  <c r="ZY12" i="4" s="1"/>
  <c r="ZY13" i="4" s="1"/>
  <c r="ZY14" i="4" s="1"/>
  <c r="ZY15" i="4" s="1"/>
  <c r="ZY16" i="4" s="1"/>
  <c r="ZY17" i="4" s="1"/>
  <c r="ZY18" i="4" s="1"/>
  <c r="ZY19" i="4" s="1"/>
  <c r="ZY20" i="4" s="1"/>
  <c r="ZY21" i="4" s="1"/>
  <c r="ZY22" i="4" s="1"/>
  <c r="ZY23" i="4" s="1"/>
  <c r="ZY24" i="4" s="1"/>
  <c r="ZY25" i="4" s="1"/>
  <c r="ZY26" i="4" s="1"/>
  <c r="ZY27" i="4" s="1"/>
  <c r="ZY28" i="4" s="1"/>
  <c r="ZY29" i="4" s="1"/>
  <c r="ZY30" i="4" s="1"/>
  <c r="ZY31" i="4" s="1"/>
  <c r="ZY32" i="4" s="1"/>
  <c r="ZY33" i="4" s="1"/>
  <c r="ZY34" i="4" s="1"/>
  <c r="ZY35" i="4" s="1"/>
  <c r="ZY36" i="4" s="1"/>
  <c r="ZY37" i="4" s="1"/>
  <c r="ZY38" i="4" s="1"/>
  <c r="ZY39" i="4" s="1"/>
  <c r="ZY40" i="4" s="1"/>
  <c r="ZY41" i="4" s="1"/>
  <c r="ZY42" i="4" s="1"/>
  <c r="ZY43" i="4" s="1"/>
  <c r="ZY44" i="4" s="1"/>
  <c r="ZR7" i="4"/>
  <c r="ZR8" i="4" s="1"/>
  <c r="ZR9" i="4" s="1"/>
  <c r="ZR10" i="4" s="1"/>
  <c r="ZR11" i="4" s="1"/>
  <c r="ZR12" i="4" s="1"/>
  <c r="ZR13" i="4" s="1"/>
  <c r="ZR14" i="4" s="1"/>
  <c r="ZR15" i="4" s="1"/>
  <c r="ZR16" i="4" s="1"/>
  <c r="ZR17" i="4" s="1"/>
  <c r="ZR18" i="4" s="1"/>
  <c r="ZR19" i="4" s="1"/>
  <c r="ZR20" i="4" s="1"/>
  <c r="ZR21" i="4" s="1"/>
  <c r="ZR22" i="4" s="1"/>
  <c r="ZR23" i="4" s="1"/>
  <c r="ZR24" i="4" s="1"/>
  <c r="ZR25" i="4" s="1"/>
  <c r="ZR26" i="4" s="1"/>
  <c r="ZR27" i="4" s="1"/>
  <c r="ZR28" i="4" s="1"/>
  <c r="ZR29" i="4" s="1"/>
  <c r="ZR30" i="4" s="1"/>
  <c r="ZR31" i="4" s="1"/>
  <c r="ZR32" i="4" s="1"/>
  <c r="ZR33" i="4" s="1"/>
  <c r="ZR34" i="4" s="1"/>
  <c r="ZR35" i="4" s="1"/>
  <c r="ZR36" i="4" s="1"/>
  <c r="ZR37" i="4" s="1"/>
  <c r="ZR38" i="4" s="1"/>
  <c r="ZR39" i="4" s="1"/>
  <c r="ZR40" i="4" s="1"/>
  <c r="ZR41" i="4" s="1"/>
  <c r="ZR42" i="4" s="1"/>
  <c r="ZR43" i="4" s="1"/>
  <c r="ZR44" i="4" s="1"/>
  <c r="ZK7" i="4"/>
  <c r="ZK8" i="4" s="1"/>
  <c r="ZK9" i="4" s="1"/>
  <c r="ZK10" i="4" s="1"/>
  <c r="ZK11" i="4" s="1"/>
  <c r="ZK12" i="4" s="1"/>
  <c r="ZK13" i="4" s="1"/>
  <c r="ZK14" i="4" s="1"/>
  <c r="ZK15" i="4" s="1"/>
  <c r="ZK16" i="4" s="1"/>
  <c r="ZK17" i="4" s="1"/>
  <c r="ZK18" i="4" s="1"/>
  <c r="ZK19" i="4" s="1"/>
  <c r="ZK20" i="4" s="1"/>
  <c r="ZK21" i="4" s="1"/>
  <c r="ZK22" i="4" s="1"/>
  <c r="ZK23" i="4" s="1"/>
  <c r="ZK24" i="4" s="1"/>
  <c r="ZK25" i="4" s="1"/>
  <c r="ZK26" i="4" s="1"/>
  <c r="ZK27" i="4" s="1"/>
  <c r="ZK28" i="4" s="1"/>
  <c r="ZK29" i="4" s="1"/>
  <c r="ZK30" i="4" s="1"/>
  <c r="ZK31" i="4" s="1"/>
  <c r="ZK32" i="4" s="1"/>
  <c r="ZK33" i="4" s="1"/>
  <c r="ZK34" i="4" s="1"/>
  <c r="ZK35" i="4" s="1"/>
  <c r="ZK36" i="4" s="1"/>
  <c r="ZK37" i="4" s="1"/>
  <c r="ZK38" i="4" s="1"/>
  <c r="ZK39" i="4" s="1"/>
  <c r="ZK40" i="4" s="1"/>
  <c r="ZK41" i="4" s="1"/>
  <c r="ZK42" i="4" s="1"/>
  <c r="ZK43" i="4" s="1"/>
  <c r="ZK44" i="4" s="1"/>
  <c r="ZD7" i="4"/>
  <c r="ZD8" i="4" s="1"/>
  <c r="ZD9" i="4" s="1"/>
  <c r="ZD10" i="4" s="1"/>
  <c r="ZD11" i="4" s="1"/>
  <c r="ZD12" i="4" s="1"/>
  <c r="ZD13" i="4" s="1"/>
  <c r="ZD14" i="4" s="1"/>
  <c r="ZD15" i="4" s="1"/>
  <c r="ZD16" i="4" s="1"/>
  <c r="ZD17" i="4" s="1"/>
  <c r="ZD18" i="4" s="1"/>
  <c r="ZD19" i="4" s="1"/>
  <c r="ZD20" i="4" s="1"/>
  <c r="ZD21" i="4" s="1"/>
  <c r="ZD22" i="4" s="1"/>
  <c r="ZD23" i="4" s="1"/>
  <c r="ZD24" i="4" s="1"/>
  <c r="ZD25" i="4" s="1"/>
  <c r="ZD26" i="4" s="1"/>
  <c r="ZD27" i="4" s="1"/>
  <c r="ZD28" i="4" s="1"/>
  <c r="ZD29" i="4" s="1"/>
  <c r="ZD30" i="4" s="1"/>
  <c r="ZD31" i="4" s="1"/>
  <c r="ZD32" i="4" s="1"/>
  <c r="ZD33" i="4" s="1"/>
  <c r="ZD34" i="4" s="1"/>
  <c r="ZD35" i="4" s="1"/>
  <c r="ZD36" i="4" s="1"/>
  <c r="ZD37" i="4" s="1"/>
  <c r="ZD38" i="4" s="1"/>
  <c r="ZD39" i="4" s="1"/>
  <c r="ZD40" i="4" s="1"/>
  <c r="ZD41" i="4" s="1"/>
  <c r="ZD42" i="4" s="1"/>
  <c r="ZD43" i="4" s="1"/>
  <c r="ZD44" i="4" s="1"/>
  <c r="YW7" i="4"/>
  <c r="YW8" i="4" s="1"/>
  <c r="YW9" i="4" s="1"/>
  <c r="YW10" i="4" s="1"/>
  <c r="YW11" i="4" s="1"/>
  <c r="YW12" i="4" s="1"/>
  <c r="YW13" i="4" s="1"/>
  <c r="YW14" i="4" s="1"/>
  <c r="YW15" i="4" s="1"/>
  <c r="YW16" i="4" s="1"/>
  <c r="YW17" i="4" s="1"/>
  <c r="YW18" i="4" s="1"/>
  <c r="YW19" i="4" s="1"/>
  <c r="YW20" i="4" s="1"/>
  <c r="YW21" i="4" s="1"/>
  <c r="YW22" i="4" s="1"/>
  <c r="YW23" i="4" s="1"/>
  <c r="YW24" i="4" s="1"/>
  <c r="YW25" i="4" s="1"/>
  <c r="YW26" i="4" s="1"/>
  <c r="YW27" i="4" s="1"/>
  <c r="YW28" i="4" s="1"/>
  <c r="YW29" i="4" s="1"/>
  <c r="YW30" i="4" s="1"/>
  <c r="YW31" i="4" s="1"/>
  <c r="YW32" i="4" s="1"/>
  <c r="YW33" i="4" s="1"/>
  <c r="YW34" i="4" s="1"/>
  <c r="YW35" i="4" s="1"/>
  <c r="YW36" i="4" s="1"/>
  <c r="YW37" i="4" s="1"/>
  <c r="YW38" i="4" s="1"/>
  <c r="YW39" i="4" s="1"/>
  <c r="YW40" i="4" s="1"/>
  <c r="YW41" i="4" s="1"/>
  <c r="YW42" i="4" s="1"/>
  <c r="YW43" i="4" s="1"/>
  <c r="YW44" i="4" s="1"/>
  <c r="YP7" i="4"/>
  <c r="YP8" i="4" s="1"/>
  <c r="YP9" i="4" s="1"/>
  <c r="YP10" i="4" s="1"/>
  <c r="YP11" i="4" s="1"/>
  <c r="YP12" i="4" s="1"/>
  <c r="YP13" i="4" s="1"/>
  <c r="YP14" i="4" s="1"/>
  <c r="YP15" i="4" s="1"/>
  <c r="YP16" i="4" s="1"/>
  <c r="YP17" i="4" s="1"/>
  <c r="YP18" i="4" s="1"/>
  <c r="YP19" i="4" s="1"/>
  <c r="YP20" i="4" s="1"/>
  <c r="YP21" i="4" s="1"/>
  <c r="YP22" i="4" s="1"/>
  <c r="YP23" i="4" s="1"/>
  <c r="YP24" i="4" s="1"/>
  <c r="YP25" i="4" s="1"/>
  <c r="YP26" i="4" s="1"/>
  <c r="YP27" i="4" s="1"/>
  <c r="YP28" i="4" s="1"/>
  <c r="YP29" i="4" s="1"/>
  <c r="YP30" i="4" s="1"/>
  <c r="YP31" i="4" s="1"/>
  <c r="YP32" i="4" s="1"/>
  <c r="YP33" i="4" s="1"/>
  <c r="YP34" i="4" s="1"/>
  <c r="YP35" i="4" s="1"/>
  <c r="YP36" i="4" s="1"/>
  <c r="YP37" i="4" s="1"/>
  <c r="YP38" i="4" s="1"/>
  <c r="YP39" i="4" s="1"/>
  <c r="YP40" i="4" s="1"/>
  <c r="YP41" i="4" s="1"/>
  <c r="YP42" i="4" s="1"/>
  <c r="YP43" i="4" s="1"/>
  <c r="YP44" i="4" s="1"/>
  <c r="YI7" i="4"/>
  <c r="YI8" i="4" s="1"/>
  <c r="YI9" i="4" s="1"/>
  <c r="YI10" i="4" s="1"/>
  <c r="YI11" i="4" s="1"/>
  <c r="YI12" i="4" s="1"/>
  <c r="YI13" i="4" s="1"/>
  <c r="YI14" i="4" s="1"/>
  <c r="YI15" i="4" s="1"/>
  <c r="YI16" i="4" s="1"/>
  <c r="YI17" i="4" s="1"/>
  <c r="YI18" i="4" s="1"/>
  <c r="YI19" i="4" s="1"/>
  <c r="YI20" i="4" s="1"/>
  <c r="YI21" i="4" s="1"/>
  <c r="YI22" i="4" s="1"/>
  <c r="YI23" i="4" s="1"/>
  <c r="YI24" i="4" s="1"/>
  <c r="YI25" i="4" s="1"/>
  <c r="YI26" i="4" s="1"/>
  <c r="YI27" i="4" s="1"/>
  <c r="YI28" i="4" s="1"/>
  <c r="YI29" i="4" s="1"/>
  <c r="YI30" i="4" s="1"/>
  <c r="YI31" i="4" s="1"/>
  <c r="YI32" i="4" s="1"/>
  <c r="YI33" i="4" s="1"/>
  <c r="YI34" i="4" s="1"/>
  <c r="YI35" i="4" s="1"/>
  <c r="YI36" i="4" s="1"/>
  <c r="YI37" i="4" s="1"/>
  <c r="YI38" i="4" s="1"/>
  <c r="YI39" i="4" s="1"/>
  <c r="YI40" i="4" s="1"/>
  <c r="YI41" i="4" s="1"/>
  <c r="YI42" i="4" s="1"/>
  <c r="YI43" i="4" s="1"/>
  <c r="YI44" i="4" s="1"/>
  <c r="YB7" i="4"/>
  <c r="YB8" i="4" s="1"/>
  <c r="YB9" i="4" s="1"/>
  <c r="YB10" i="4" s="1"/>
  <c r="YB11" i="4" s="1"/>
  <c r="YB12" i="4" s="1"/>
  <c r="YB13" i="4" s="1"/>
  <c r="YB14" i="4" s="1"/>
  <c r="YB15" i="4" s="1"/>
  <c r="YB16" i="4" s="1"/>
  <c r="YB17" i="4" s="1"/>
  <c r="YB18" i="4" s="1"/>
  <c r="YB19" i="4" s="1"/>
  <c r="YB20" i="4" s="1"/>
  <c r="YB21" i="4" s="1"/>
  <c r="YB22" i="4" s="1"/>
  <c r="YB23" i="4" s="1"/>
  <c r="YB24" i="4" s="1"/>
  <c r="YB25" i="4" s="1"/>
  <c r="YB26" i="4" s="1"/>
  <c r="YB27" i="4" s="1"/>
  <c r="YB28" i="4" s="1"/>
  <c r="YB29" i="4" s="1"/>
  <c r="YB30" i="4" s="1"/>
  <c r="YB31" i="4" s="1"/>
  <c r="YB32" i="4" s="1"/>
  <c r="YB33" i="4" s="1"/>
  <c r="YB34" i="4" s="1"/>
  <c r="YB35" i="4" s="1"/>
  <c r="YB36" i="4" s="1"/>
  <c r="YB37" i="4" s="1"/>
  <c r="YB38" i="4" s="1"/>
  <c r="YB39" i="4" s="1"/>
  <c r="YB40" i="4" s="1"/>
  <c r="YB41" i="4" s="1"/>
  <c r="YB42" i="4" s="1"/>
  <c r="YB43" i="4" s="1"/>
  <c r="YB44" i="4" s="1"/>
  <c r="XU7" i="4"/>
  <c r="XU8" i="4" s="1"/>
  <c r="XU9" i="4" s="1"/>
  <c r="XU10" i="4" s="1"/>
  <c r="XU11" i="4" s="1"/>
  <c r="XU12" i="4" s="1"/>
  <c r="XU13" i="4" s="1"/>
  <c r="XU14" i="4" s="1"/>
  <c r="XU15" i="4" s="1"/>
  <c r="XU16" i="4" s="1"/>
  <c r="XU17" i="4" s="1"/>
  <c r="XU18" i="4" s="1"/>
  <c r="XU19" i="4" s="1"/>
  <c r="XU20" i="4" s="1"/>
  <c r="XU21" i="4" s="1"/>
  <c r="XU22" i="4" s="1"/>
  <c r="XU23" i="4" s="1"/>
  <c r="XU24" i="4" s="1"/>
  <c r="XU25" i="4" s="1"/>
  <c r="XU26" i="4" s="1"/>
  <c r="XU27" i="4" s="1"/>
  <c r="XU28" i="4" s="1"/>
  <c r="XU29" i="4" s="1"/>
  <c r="XU30" i="4" s="1"/>
  <c r="XU31" i="4" s="1"/>
  <c r="XU32" i="4" s="1"/>
  <c r="XU33" i="4" s="1"/>
  <c r="XU34" i="4" s="1"/>
  <c r="XU35" i="4" s="1"/>
  <c r="XU36" i="4" s="1"/>
  <c r="XU37" i="4" s="1"/>
  <c r="XU38" i="4" s="1"/>
  <c r="XU39" i="4" s="1"/>
  <c r="XU40" i="4" s="1"/>
  <c r="XU41" i="4" s="1"/>
  <c r="XU42" i="4" s="1"/>
  <c r="XU43" i="4" s="1"/>
  <c r="XU44" i="4" s="1"/>
  <c r="XN7" i="4"/>
  <c r="XN8" i="4" s="1"/>
  <c r="XN9" i="4" s="1"/>
  <c r="XN10" i="4" s="1"/>
  <c r="XN11" i="4" s="1"/>
  <c r="XN12" i="4" s="1"/>
  <c r="XN13" i="4" s="1"/>
  <c r="XN14" i="4" s="1"/>
  <c r="XN15" i="4" s="1"/>
  <c r="XN16" i="4" s="1"/>
  <c r="XN17" i="4" s="1"/>
  <c r="XN18" i="4" s="1"/>
  <c r="XN19" i="4" s="1"/>
  <c r="XN20" i="4" s="1"/>
  <c r="XN21" i="4" s="1"/>
  <c r="XN22" i="4" s="1"/>
  <c r="XN23" i="4" s="1"/>
  <c r="XN24" i="4" s="1"/>
  <c r="XN25" i="4" s="1"/>
  <c r="XN26" i="4" s="1"/>
  <c r="XN27" i="4" s="1"/>
  <c r="XN28" i="4" s="1"/>
  <c r="XN29" i="4" s="1"/>
  <c r="XN30" i="4" s="1"/>
  <c r="XN31" i="4" s="1"/>
  <c r="XN32" i="4" s="1"/>
  <c r="XN33" i="4" s="1"/>
  <c r="XN34" i="4" s="1"/>
  <c r="XN35" i="4" s="1"/>
  <c r="XN36" i="4" s="1"/>
  <c r="XN37" i="4" s="1"/>
  <c r="XN38" i="4" s="1"/>
  <c r="XN39" i="4" s="1"/>
  <c r="XN40" i="4" s="1"/>
  <c r="XN41" i="4" s="1"/>
  <c r="XN42" i="4" s="1"/>
  <c r="XN43" i="4" s="1"/>
  <c r="XN44" i="4" s="1"/>
  <c r="XG7" i="4"/>
  <c r="XG8" i="4" s="1"/>
  <c r="XG9" i="4" s="1"/>
  <c r="XG10" i="4" s="1"/>
  <c r="XG11" i="4" s="1"/>
  <c r="XG12" i="4" s="1"/>
  <c r="XG13" i="4" s="1"/>
  <c r="XG14" i="4" s="1"/>
  <c r="XG15" i="4" s="1"/>
  <c r="XG16" i="4" s="1"/>
  <c r="XG17" i="4" s="1"/>
  <c r="XG18" i="4" s="1"/>
  <c r="XG19" i="4" s="1"/>
  <c r="XG20" i="4" s="1"/>
  <c r="XG21" i="4" s="1"/>
  <c r="XG22" i="4" s="1"/>
  <c r="XG23" i="4" s="1"/>
  <c r="XG24" i="4" s="1"/>
  <c r="XG25" i="4" s="1"/>
  <c r="XG26" i="4" s="1"/>
  <c r="XG27" i="4" s="1"/>
  <c r="XG28" i="4" s="1"/>
  <c r="XG29" i="4" s="1"/>
  <c r="XG30" i="4" s="1"/>
  <c r="XG31" i="4" s="1"/>
  <c r="XG32" i="4" s="1"/>
  <c r="XG33" i="4" s="1"/>
  <c r="XG34" i="4" s="1"/>
  <c r="XG35" i="4" s="1"/>
  <c r="XG36" i="4" s="1"/>
  <c r="XG37" i="4" s="1"/>
  <c r="XG38" i="4" s="1"/>
  <c r="XG39" i="4" s="1"/>
  <c r="XG40" i="4" s="1"/>
  <c r="XG41" i="4" s="1"/>
  <c r="XG42" i="4" s="1"/>
  <c r="XG43" i="4" s="1"/>
  <c r="XG44" i="4" s="1"/>
  <c r="WZ7" i="4"/>
  <c r="WZ8" i="4" s="1"/>
  <c r="WZ9" i="4" s="1"/>
  <c r="WZ10" i="4" s="1"/>
  <c r="WZ11" i="4" s="1"/>
  <c r="WZ12" i="4" s="1"/>
  <c r="WZ13" i="4" s="1"/>
  <c r="WZ14" i="4" s="1"/>
  <c r="WZ15" i="4" s="1"/>
  <c r="WZ16" i="4" s="1"/>
  <c r="WZ17" i="4" s="1"/>
  <c r="WZ18" i="4" s="1"/>
  <c r="WZ19" i="4" s="1"/>
  <c r="WZ20" i="4" s="1"/>
  <c r="WZ21" i="4" s="1"/>
  <c r="WZ22" i="4" s="1"/>
  <c r="WZ23" i="4" s="1"/>
  <c r="WZ24" i="4" s="1"/>
  <c r="WZ25" i="4" s="1"/>
  <c r="WZ26" i="4" s="1"/>
  <c r="WZ27" i="4" s="1"/>
  <c r="WZ28" i="4" s="1"/>
  <c r="WZ29" i="4" s="1"/>
  <c r="WZ30" i="4" s="1"/>
  <c r="WZ31" i="4" s="1"/>
  <c r="WZ32" i="4" s="1"/>
  <c r="WZ33" i="4" s="1"/>
  <c r="WZ34" i="4" s="1"/>
  <c r="WZ35" i="4" s="1"/>
  <c r="WZ36" i="4" s="1"/>
  <c r="WZ37" i="4" s="1"/>
  <c r="WZ38" i="4" s="1"/>
  <c r="WZ39" i="4" s="1"/>
  <c r="WZ40" i="4" s="1"/>
  <c r="WZ41" i="4" s="1"/>
  <c r="WZ42" i="4" s="1"/>
  <c r="WZ43" i="4" s="1"/>
  <c r="WZ44" i="4" s="1"/>
  <c r="WS7" i="4"/>
  <c r="WS8" i="4" s="1"/>
  <c r="WS9" i="4" s="1"/>
  <c r="WS10" i="4" s="1"/>
  <c r="WS11" i="4" s="1"/>
  <c r="WS12" i="4" s="1"/>
  <c r="WS13" i="4" s="1"/>
  <c r="WS14" i="4" s="1"/>
  <c r="WS15" i="4" s="1"/>
  <c r="WS16" i="4" s="1"/>
  <c r="WS17" i="4" s="1"/>
  <c r="WS18" i="4" s="1"/>
  <c r="WS19" i="4" s="1"/>
  <c r="WS20" i="4" s="1"/>
  <c r="WS21" i="4" s="1"/>
  <c r="WS22" i="4" s="1"/>
  <c r="WS23" i="4" s="1"/>
  <c r="WS24" i="4" s="1"/>
  <c r="WS25" i="4" s="1"/>
  <c r="WS26" i="4" s="1"/>
  <c r="WS27" i="4" s="1"/>
  <c r="WS28" i="4" s="1"/>
  <c r="WS29" i="4" s="1"/>
  <c r="WS30" i="4" s="1"/>
  <c r="WS31" i="4" s="1"/>
  <c r="WS32" i="4" s="1"/>
  <c r="WS33" i="4" s="1"/>
  <c r="WS34" i="4" s="1"/>
  <c r="WS35" i="4" s="1"/>
  <c r="WS36" i="4" s="1"/>
  <c r="WS37" i="4" s="1"/>
  <c r="WS38" i="4" s="1"/>
  <c r="WS39" i="4" s="1"/>
  <c r="WS40" i="4" s="1"/>
  <c r="WS41" i="4" s="1"/>
  <c r="WS42" i="4" s="1"/>
  <c r="WS43" i="4" s="1"/>
  <c r="WS44" i="4" s="1"/>
  <c r="WL7" i="4"/>
  <c r="WL8" i="4" s="1"/>
  <c r="WL9" i="4" s="1"/>
  <c r="WL10" i="4" s="1"/>
  <c r="WL11" i="4" s="1"/>
  <c r="WL12" i="4" s="1"/>
  <c r="WL13" i="4" s="1"/>
  <c r="WL14" i="4" s="1"/>
  <c r="WL15" i="4" s="1"/>
  <c r="WL16" i="4" s="1"/>
  <c r="WL17" i="4" s="1"/>
  <c r="WL18" i="4" s="1"/>
  <c r="WL19" i="4" s="1"/>
  <c r="WL20" i="4" s="1"/>
  <c r="WL21" i="4" s="1"/>
  <c r="WL22" i="4" s="1"/>
  <c r="WL23" i="4" s="1"/>
  <c r="WL24" i="4" s="1"/>
  <c r="WL25" i="4" s="1"/>
  <c r="WL26" i="4" s="1"/>
  <c r="WL27" i="4" s="1"/>
  <c r="WL28" i="4" s="1"/>
  <c r="WL29" i="4" s="1"/>
  <c r="WL30" i="4" s="1"/>
  <c r="WL31" i="4" s="1"/>
  <c r="WL32" i="4" s="1"/>
  <c r="WL33" i="4" s="1"/>
  <c r="WL34" i="4" s="1"/>
  <c r="WL35" i="4" s="1"/>
  <c r="WL36" i="4" s="1"/>
  <c r="WL37" i="4" s="1"/>
  <c r="WL38" i="4" s="1"/>
  <c r="WL39" i="4" s="1"/>
  <c r="WL40" i="4" s="1"/>
  <c r="WL41" i="4" s="1"/>
  <c r="WL42" i="4" s="1"/>
  <c r="WL43" i="4" s="1"/>
  <c r="WL44" i="4" s="1"/>
  <c r="WE7" i="4"/>
  <c r="WE8" i="4" s="1"/>
  <c r="WE9" i="4" s="1"/>
  <c r="WE10" i="4" s="1"/>
  <c r="WE11" i="4" s="1"/>
  <c r="WE12" i="4" s="1"/>
  <c r="WE13" i="4" s="1"/>
  <c r="WE14" i="4" s="1"/>
  <c r="WE15" i="4" s="1"/>
  <c r="WE16" i="4" s="1"/>
  <c r="WE17" i="4" s="1"/>
  <c r="WE18" i="4" s="1"/>
  <c r="WE19" i="4" s="1"/>
  <c r="WE20" i="4" s="1"/>
  <c r="WE21" i="4" s="1"/>
  <c r="WE22" i="4" s="1"/>
  <c r="WE23" i="4" s="1"/>
  <c r="WE24" i="4" s="1"/>
  <c r="WE25" i="4" s="1"/>
  <c r="WE26" i="4" s="1"/>
  <c r="WE27" i="4" s="1"/>
  <c r="WE28" i="4" s="1"/>
  <c r="WE29" i="4" s="1"/>
  <c r="WE30" i="4" s="1"/>
  <c r="WE31" i="4" s="1"/>
  <c r="WE32" i="4" s="1"/>
  <c r="WE33" i="4" s="1"/>
  <c r="WE34" i="4" s="1"/>
  <c r="WE35" i="4" s="1"/>
  <c r="WE36" i="4" s="1"/>
  <c r="WE37" i="4" s="1"/>
  <c r="WE38" i="4" s="1"/>
  <c r="WE39" i="4" s="1"/>
  <c r="WE40" i="4" s="1"/>
  <c r="WE41" i="4" s="1"/>
  <c r="WE42" i="4" s="1"/>
  <c r="WE43" i="4" s="1"/>
  <c r="WE44" i="4" s="1"/>
  <c r="VX7" i="4"/>
  <c r="VX8" i="4" s="1"/>
  <c r="VX9" i="4" s="1"/>
  <c r="VX10" i="4" s="1"/>
  <c r="VX11" i="4" s="1"/>
  <c r="VX12" i="4" s="1"/>
  <c r="VX13" i="4" s="1"/>
  <c r="VX14" i="4" s="1"/>
  <c r="VX15" i="4" s="1"/>
  <c r="VX16" i="4" s="1"/>
  <c r="VX17" i="4" s="1"/>
  <c r="VX18" i="4" s="1"/>
  <c r="VX19" i="4" s="1"/>
  <c r="VX20" i="4" s="1"/>
  <c r="VX21" i="4" s="1"/>
  <c r="VX22" i="4" s="1"/>
  <c r="VX23" i="4" s="1"/>
  <c r="VX24" i="4" s="1"/>
  <c r="VX25" i="4" s="1"/>
  <c r="VX26" i="4" s="1"/>
  <c r="VX27" i="4" s="1"/>
  <c r="VX28" i="4" s="1"/>
  <c r="VX29" i="4" s="1"/>
  <c r="VX30" i="4" s="1"/>
  <c r="VX31" i="4" s="1"/>
  <c r="VX32" i="4" s="1"/>
  <c r="VX33" i="4" s="1"/>
  <c r="VX34" i="4" s="1"/>
  <c r="VX35" i="4" s="1"/>
  <c r="VX36" i="4" s="1"/>
  <c r="VX37" i="4" s="1"/>
  <c r="VX38" i="4" s="1"/>
  <c r="VX39" i="4" s="1"/>
  <c r="VX40" i="4" s="1"/>
  <c r="VX41" i="4" s="1"/>
  <c r="VX42" i="4" s="1"/>
  <c r="VX43" i="4" s="1"/>
  <c r="VX44" i="4" s="1"/>
  <c r="VQ7" i="4"/>
  <c r="VQ8" i="4" s="1"/>
  <c r="VQ9" i="4" s="1"/>
  <c r="VQ10" i="4" s="1"/>
  <c r="VQ11" i="4" s="1"/>
  <c r="VQ12" i="4" s="1"/>
  <c r="VQ13" i="4" s="1"/>
  <c r="VQ14" i="4" s="1"/>
  <c r="VQ15" i="4" s="1"/>
  <c r="VQ16" i="4" s="1"/>
  <c r="VQ17" i="4" s="1"/>
  <c r="VQ18" i="4" s="1"/>
  <c r="VQ19" i="4" s="1"/>
  <c r="VQ20" i="4" s="1"/>
  <c r="VQ21" i="4" s="1"/>
  <c r="VQ22" i="4" s="1"/>
  <c r="VQ23" i="4" s="1"/>
  <c r="VQ24" i="4" s="1"/>
  <c r="VQ25" i="4" s="1"/>
  <c r="VQ26" i="4" s="1"/>
  <c r="VQ27" i="4" s="1"/>
  <c r="VQ28" i="4" s="1"/>
  <c r="VQ29" i="4" s="1"/>
  <c r="VQ30" i="4" s="1"/>
  <c r="VQ31" i="4" s="1"/>
  <c r="VQ32" i="4" s="1"/>
  <c r="VQ33" i="4" s="1"/>
  <c r="VQ34" i="4" s="1"/>
  <c r="VQ35" i="4" s="1"/>
  <c r="VQ36" i="4" s="1"/>
  <c r="VQ37" i="4" s="1"/>
  <c r="VQ38" i="4" s="1"/>
  <c r="VQ39" i="4" s="1"/>
  <c r="VQ40" i="4" s="1"/>
  <c r="VQ41" i="4" s="1"/>
  <c r="VQ42" i="4" s="1"/>
  <c r="VQ43" i="4" s="1"/>
  <c r="VQ44" i="4" s="1"/>
  <c r="VJ7" i="4"/>
  <c r="VJ8" i="4" s="1"/>
  <c r="VJ9" i="4" s="1"/>
  <c r="VJ10" i="4" s="1"/>
  <c r="VJ11" i="4" s="1"/>
  <c r="VJ12" i="4" s="1"/>
  <c r="VJ13" i="4" s="1"/>
  <c r="VJ14" i="4" s="1"/>
  <c r="VJ15" i="4" s="1"/>
  <c r="VJ16" i="4" s="1"/>
  <c r="VJ17" i="4" s="1"/>
  <c r="VJ18" i="4" s="1"/>
  <c r="VJ19" i="4" s="1"/>
  <c r="VJ20" i="4" s="1"/>
  <c r="VJ21" i="4" s="1"/>
  <c r="VJ22" i="4" s="1"/>
  <c r="VJ23" i="4" s="1"/>
  <c r="VJ24" i="4" s="1"/>
  <c r="VJ25" i="4" s="1"/>
  <c r="VJ26" i="4" s="1"/>
  <c r="VJ27" i="4" s="1"/>
  <c r="VJ28" i="4" s="1"/>
  <c r="VJ29" i="4" s="1"/>
  <c r="VJ30" i="4" s="1"/>
  <c r="VJ31" i="4" s="1"/>
  <c r="VJ32" i="4" s="1"/>
  <c r="VJ33" i="4" s="1"/>
  <c r="VJ34" i="4" s="1"/>
  <c r="VJ35" i="4" s="1"/>
  <c r="VJ36" i="4" s="1"/>
  <c r="VJ37" i="4" s="1"/>
  <c r="VJ38" i="4" s="1"/>
  <c r="VJ39" i="4" s="1"/>
  <c r="VJ40" i="4" s="1"/>
  <c r="VJ41" i="4" s="1"/>
  <c r="VJ42" i="4" s="1"/>
  <c r="VJ43" i="4" s="1"/>
  <c r="VJ44" i="4" s="1"/>
  <c r="VC7" i="4"/>
  <c r="VC8" i="4" s="1"/>
  <c r="VC9" i="4" s="1"/>
  <c r="VC10" i="4" s="1"/>
  <c r="VC11" i="4" s="1"/>
  <c r="VC12" i="4" s="1"/>
  <c r="VC13" i="4" s="1"/>
  <c r="VC14" i="4" s="1"/>
  <c r="VC15" i="4" s="1"/>
  <c r="VC16" i="4" s="1"/>
  <c r="VC17" i="4" s="1"/>
  <c r="VC18" i="4" s="1"/>
  <c r="VC19" i="4" s="1"/>
  <c r="VC20" i="4" s="1"/>
  <c r="VC21" i="4" s="1"/>
  <c r="VC22" i="4" s="1"/>
  <c r="VC23" i="4" s="1"/>
  <c r="VC24" i="4" s="1"/>
  <c r="VC25" i="4" s="1"/>
  <c r="VC26" i="4" s="1"/>
  <c r="VC27" i="4" s="1"/>
  <c r="VC28" i="4" s="1"/>
  <c r="VC29" i="4" s="1"/>
  <c r="VC30" i="4" s="1"/>
  <c r="VC31" i="4" s="1"/>
  <c r="VC32" i="4" s="1"/>
  <c r="VC33" i="4" s="1"/>
  <c r="VC34" i="4" s="1"/>
  <c r="VC35" i="4" s="1"/>
  <c r="VC36" i="4" s="1"/>
  <c r="VC37" i="4" s="1"/>
  <c r="VC38" i="4" s="1"/>
  <c r="VC39" i="4" s="1"/>
  <c r="VC40" i="4" s="1"/>
  <c r="VC41" i="4" s="1"/>
  <c r="VC42" i="4" s="1"/>
  <c r="VC43" i="4" s="1"/>
  <c r="VC44" i="4" s="1"/>
  <c r="UV7" i="4"/>
  <c r="UV8" i="4" s="1"/>
  <c r="UV9" i="4" s="1"/>
  <c r="UV10" i="4" s="1"/>
  <c r="UV11" i="4" s="1"/>
  <c r="UV12" i="4" s="1"/>
  <c r="UV13" i="4" s="1"/>
  <c r="UV14" i="4" s="1"/>
  <c r="UV15" i="4" s="1"/>
  <c r="UV16" i="4" s="1"/>
  <c r="UV17" i="4" s="1"/>
  <c r="UV18" i="4" s="1"/>
  <c r="UV19" i="4" s="1"/>
  <c r="UV20" i="4" s="1"/>
  <c r="UV21" i="4" s="1"/>
  <c r="UV22" i="4" s="1"/>
  <c r="UV23" i="4" s="1"/>
  <c r="UV24" i="4" s="1"/>
  <c r="UV25" i="4" s="1"/>
  <c r="UV26" i="4" s="1"/>
  <c r="UV27" i="4" s="1"/>
  <c r="UV28" i="4" s="1"/>
  <c r="UV29" i="4" s="1"/>
  <c r="UV30" i="4" s="1"/>
  <c r="UV31" i="4" s="1"/>
  <c r="UV32" i="4" s="1"/>
  <c r="UV33" i="4" s="1"/>
  <c r="UV34" i="4" s="1"/>
  <c r="UV35" i="4" s="1"/>
  <c r="UV36" i="4" s="1"/>
  <c r="UV37" i="4" s="1"/>
  <c r="UV38" i="4" s="1"/>
  <c r="UV39" i="4" s="1"/>
  <c r="UV40" i="4" s="1"/>
  <c r="UV41" i="4" s="1"/>
  <c r="UV42" i="4" s="1"/>
  <c r="UV43" i="4" s="1"/>
  <c r="UV44" i="4" s="1"/>
  <c r="UO7" i="4"/>
  <c r="UO8" i="4" s="1"/>
  <c r="UO9" i="4" s="1"/>
  <c r="UO10" i="4" s="1"/>
  <c r="UO11" i="4" s="1"/>
  <c r="UO12" i="4" s="1"/>
  <c r="UO13" i="4" s="1"/>
  <c r="UO14" i="4" s="1"/>
  <c r="UO15" i="4" s="1"/>
  <c r="UO16" i="4" s="1"/>
  <c r="UO17" i="4" s="1"/>
  <c r="UO18" i="4" s="1"/>
  <c r="UO19" i="4" s="1"/>
  <c r="UO20" i="4" s="1"/>
  <c r="UO21" i="4" s="1"/>
  <c r="UO22" i="4" s="1"/>
  <c r="UO23" i="4" s="1"/>
  <c r="UO24" i="4" s="1"/>
  <c r="UO25" i="4" s="1"/>
  <c r="UO26" i="4" s="1"/>
  <c r="UO27" i="4" s="1"/>
  <c r="UO28" i="4" s="1"/>
  <c r="UO29" i="4" s="1"/>
  <c r="UO30" i="4" s="1"/>
  <c r="UO31" i="4" s="1"/>
  <c r="UO32" i="4" s="1"/>
  <c r="UO33" i="4" s="1"/>
  <c r="UO34" i="4" s="1"/>
  <c r="UO35" i="4" s="1"/>
  <c r="UO36" i="4" s="1"/>
  <c r="UO37" i="4" s="1"/>
  <c r="UO38" i="4" s="1"/>
  <c r="UO39" i="4" s="1"/>
  <c r="UO40" i="4" s="1"/>
  <c r="UO41" i="4" s="1"/>
  <c r="UO42" i="4" s="1"/>
  <c r="UO43" i="4" s="1"/>
  <c r="UO44" i="4" s="1"/>
  <c r="UH7" i="4"/>
  <c r="UH8" i="4" s="1"/>
  <c r="UH9" i="4" s="1"/>
  <c r="UH10" i="4" s="1"/>
  <c r="UH11" i="4" s="1"/>
  <c r="UH12" i="4" s="1"/>
  <c r="UH13" i="4" s="1"/>
  <c r="UH14" i="4" s="1"/>
  <c r="UH15" i="4" s="1"/>
  <c r="UH16" i="4" s="1"/>
  <c r="UH17" i="4" s="1"/>
  <c r="UH18" i="4" s="1"/>
  <c r="UH19" i="4" s="1"/>
  <c r="UH20" i="4" s="1"/>
  <c r="UH21" i="4" s="1"/>
  <c r="UH22" i="4" s="1"/>
  <c r="UH23" i="4" s="1"/>
  <c r="UH24" i="4" s="1"/>
  <c r="UH25" i="4" s="1"/>
  <c r="UH26" i="4" s="1"/>
  <c r="UH27" i="4" s="1"/>
  <c r="UH28" i="4" s="1"/>
  <c r="UH29" i="4" s="1"/>
  <c r="UH30" i="4" s="1"/>
  <c r="UH31" i="4" s="1"/>
  <c r="UH32" i="4" s="1"/>
  <c r="UH33" i="4" s="1"/>
  <c r="UH34" i="4" s="1"/>
  <c r="UH35" i="4" s="1"/>
  <c r="UH36" i="4" s="1"/>
  <c r="UH37" i="4" s="1"/>
  <c r="UH38" i="4" s="1"/>
  <c r="UH39" i="4" s="1"/>
  <c r="UH40" i="4" s="1"/>
  <c r="UH41" i="4" s="1"/>
  <c r="UH42" i="4" s="1"/>
  <c r="UH43" i="4" s="1"/>
  <c r="UH44" i="4" s="1"/>
  <c r="UA7" i="4"/>
  <c r="UA8" i="4" s="1"/>
  <c r="UA9" i="4" s="1"/>
  <c r="UA10" i="4" s="1"/>
  <c r="UA11" i="4" s="1"/>
  <c r="UA12" i="4" s="1"/>
  <c r="UA13" i="4" s="1"/>
  <c r="UA14" i="4" s="1"/>
  <c r="UA15" i="4" s="1"/>
  <c r="UA16" i="4" s="1"/>
  <c r="UA17" i="4" s="1"/>
  <c r="UA18" i="4" s="1"/>
  <c r="UA19" i="4" s="1"/>
  <c r="UA20" i="4" s="1"/>
  <c r="UA21" i="4" s="1"/>
  <c r="UA22" i="4" s="1"/>
  <c r="UA23" i="4" s="1"/>
  <c r="UA24" i="4" s="1"/>
  <c r="UA25" i="4" s="1"/>
  <c r="UA26" i="4" s="1"/>
  <c r="UA27" i="4" s="1"/>
  <c r="UA28" i="4" s="1"/>
  <c r="UA29" i="4" s="1"/>
  <c r="UA30" i="4" s="1"/>
  <c r="UA31" i="4" s="1"/>
  <c r="UA32" i="4" s="1"/>
  <c r="UA33" i="4" s="1"/>
  <c r="UA34" i="4" s="1"/>
  <c r="UA35" i="4" s="1"/>
  <c r="UA36" i="4" s="1"/>
  <c r="UA37" i="4" s="1"/>
  <c r="UA38" i="4" s="1"/>
  <c r="UA39" i="4" s="1"/>
  <c r="UA40" i="4" s="1"/>
  <c r="UA41" i="4" s="1"/>
  <c r="UA42" i="4" s="1"/>
  <c r="UA43" i="4" s="1"/>
  <c r="UA44" i="4" s="1"/>
  <c r="TT7" i="4"/>
  <c r="TT8" i="4" s="1"/>
  <c r="TT9" i="4" s="1"/>
  <c r="TT10" i="4" s="1"/>
  <c r="TT11" i="4" s="1"/>
  <c r="TT12" i="4" s="1"/>
  <c r="TT13" i="4" s="1"/>
  <c r="TT14" i="4" s="1"/>
  <c r="TT15" i="4" s="1"/>
  <c r="TT16" i="4" s="1"/>
  <c r="TT17" i="4" s="1"/>
  <c r="TT18" i="4" s="1"/>
  <c r="TT19" i="4" s="1"/>
  <c r="TT20" i="4" s="1"/>
  <c r="TT21" i="4" s="1"/>
  <c r="TT22" i="4" s="1"/>
  <c r="TT23" i="4" s="1"/>
  <c r="TT24" i="4" s="1"/>
  <c r="TT25" i="4" s="1"/>
  <c r="TT26" i="4" s="1"/>
  <c r="TT27" i="4" s="1"/>
  <c r="TT28" i="4" s="1"/>
  <c r="TT29" i="4" s="1"/>
  <c r="TT30" i="4" s="1"/>
  <c r="TT31" i="4" s="1"/>
  <c r="TT32" i="4" s="1"/>
  <c r="TT33" i="4" s="1"/>
  <c r="TT34" i="4" s="1"/>
  <c r="TT35" i="4" s="1"/>
  <c r="TT36" i="4" s="1"/>
  <c r="TT37" i="4" s="1"/>
  <c r="TT38" i="4" s="1"/>
  <c r="TT39" i="4" s="1"/>
  <c r="TT40" i="4" s="1"/>
  <c r="TT41" i="4" s="1"/>
  <c r="TT42" i="4" s="1"/>
  <c r="TT43" i="4" s="1"/>
  <c r="TT44" i="4" s="1"/>
  <c r="TM7" i="4"/>
  <c r="TM8" i="4" s="1"/>
  <c r="TM9" i="4" s="1"/>
  <c r="TM10" i="4" s="1"/>
  <c r="TM11" i="4" s="1"/>
  <c r="TM12" i="4" s="1"/>
  <c r="TM13" i="4" s="1"/>
  <c r="TM14" i="4" s="1"/>
  <c r="TM15" i="4" s="1"/>
  <c r="TM16" i="4" s="1"/>
  <c r="TM17" i="4" s="1"/>
  <c r="TM18" i="4" s="1"/>
  <c r="TM19" i="4" s="1"/>
  <c r="TM20" i="4" s="1"/>
  <c r="TM21" i="4" s="1"/>
  <c r="TM22" i="4" s="1"/>
  <c r="TM23" i="4" s="1"/>
  <c r="TM24" i="4" s="1"/>
  <c r="TM25" i="4" s="1"/>
  <c r="TM26" i="4" s="1"/>
  <c r="TM27" i="4" s="1"/>
  <c r="TM28" i="4" s="1"/>
  <c r="TM29" i="4" s="1"/>
  <c r="TM30" i="4" s="1"/>
  <c r="TM31" i="4" s="1"/>
  <c r="TM32" i="4" s="1"/>
  <c r="TM33" i="4" s="1"/>
  <c r="TM34" i="4" s="1"/>
  <c r="TM35" i="4" s="1"/>
  <c r="TM36" i="4" s="1"/>
  <c r="TM37" i="4" s="1"/>
  <c r="TM38" i="4" s="1"/>
  <c r="TM39" i="4" s="1"/>
  <c r="TM40" i="4" s="1"/>
  <c r="TM41" i="4" s="1"/>
  <c r="TM42" i="4" s="1"/>
  <c r="TM43" i="4" s="1"/>
  <c r="TM44" i="4" s="1"/>
  <c r="TF7" i="4"/>
  <c r="TF8" i="4" s="1"/>
  <c r="TF9" i="4" s="1"/>
  <c r="TF10" i="4" s="1"/>
  <c r="TF11" i="4" s="1"/>
  <c r="TF12" i="4" s="1"/>
  <c r="TF13" i="4" s="1"/>
  <c r="TF14" i="4" s="1"/>
  <c r="TF15" i="4" s="1"/>
  <c r="TF16" i="4" s="1"/>
  <c r="TF17" i="4" s="1"/>
  <c r="TF18" i="4" s="1"/>
  <c r="TF19" i="4" s="1"/>
  <c r="TF20" i="4" s="1"/>
  <c r="TF21" i="4" s="1"/>
  <c r="TF22" i="4" s="1"/>
  <c r="TF23" i="4" s="1"/>
  <c r="TF24" i="4" s="1"/>
  <c r="TF25" i="4" s="1"/>
  <c r="TF26" i="4" s="1"/>
  <c r="TF27" i="4" s="1"/>
  <c r="TF28" i="4" s="1"/>
  <c r="TF29" i="4" s="1"/>
  <c r="TF30" i="4" s="1"/>
  <c r="TF31" i="4" s="1"/>
  <c r="TF32" i="4" s="1"/>
  <c r="TF33" i="4" s="1"/>
  <c r="TF34" i="4" s="1"/>
  <c r="TF35" i="4" s="1"/>
  <c r="TF36" i="4" s="1"/>
  <c r="TF37" i="4" s="1"/>
  <c r="TF38" i="4" s="1"/>
  <c r="TF39" i="4" s="1"/>
  <c r="TF40" i="4" s="1"/>
  <c r="TF41" i="4" s="1"/>
  <c r="TF42" i="4" s="1"/>
  <c r="TF43" i="4" s="1"/>
  <c r="TF44" i="4" s="1"/>
  <c r="SY7" i="4"/>
  <c r="SY8" i="4" s="1"/>
  <c r="SY9" i="4" s="1"/>
  <c r="SY10" i="4" s="1"/>
  <c r="SY11" i="4" s="1"/>
  <c r="SY12" i="4" s="1"/>
  <c r="SY13" i="4" s="1"/>
  <c r="SY14" i="4" s="1"/>
  <c r="SY15" i="4" s="1"/>
  <c r="SY16" i="4" s="1"/>
  <c r="SY17" i="4" s="1"/>
  <c r="SY18" i="4" s="1"/>
  <c r="SY19" i="4" s="1"/>
  <c r="SY20" i="4" s="1"/>
  <c r="SY21" i="4" s="1"/>
  <c r="SY22" i="4" s="1"/>
  <c r="SY23" i="4" s="1"/>
  <c r="SY24" i="4" s="1"/>
  <c r="SY25" i="4" s="1"/>
  <c r="SY26" i="4" s="1"/>
  <c r="SY27" i="4" s="1"/>
  <c r="SY28" i="4" s="1"/>
  <c r="SY29" i="4" s="1"/>
  <c r="SY30" i="4" s="1"/>
  <c r="SY31" i="4" s="1"/>
  <c r="SY32" i="4" s="1"/>
  <c r="SY33" i="4" s="1"/>
  <c r="SY34" i="4" s="1"/>
  <c r="SY35" i="4" s="1"/>
  <c r="SY36" i="4" s="1"/>
  <c r="SY37" i="4" s="1"/>
  <c r="SY38" i="4" s="1"/>
  <c r="SY39" i="4" s="1"/>
  <c r="SY40" i="4" s="1"/>
  <c r="SY41" i="4" s="1"/>
  <c r="SY42" i="4" s="1"/>
  <c r="SY43" i="4" s="1"/>
  <c r="SR7" i="4"/>
  <c r="SR8" i="4" s="1"/>
  <c r="SR9" i="4" s="1"/>
  <c r="SR10" i="4" s="1"/>
  <c r="SR11" i="4" s="1"/>
  <c r="SR12" i="4" s="1"/>
  <c r="SR13" i="4" s="1"/>
  <c r="SR14" i="4" s="1"/>
  <c r="SR15" i="4" s="1"/>
  <c r="SR16" i="4" s="1"/>
  <c r="SR17" i="4" s="1"/>
  <c r="SR18" i="4" s="1"/>
  <c r="SR19" i="4" s="1"/>
  <c r="SR20" i="4" s="1"/>
  <c r="SR21" i="4" s="1"/>
  <c r="SR22" i="4" s="1"/>
  <c r="SR23" i="4" s="1"/>
  <c r="SR24" i="4" s="1"/>
  <c r="SR25" i="4" s="1"/>
  <c r="SR26" i="4" s="1"/>
  <c r="SR27" i="4" s="1"/>
  <c r="SR28" i="4" s="1"/>
  <c r="SR29" i="4" s="1"/>
  <c r="SR30" i="4" s="1"/>
  <c r="SR31" i="4" s="1"/>
  <c r="SR32" i="4" s="1"/>
  <c r="SR33" i="4" s="1"/>
  <c r="SR34" i="4" s="1"/>
  <c r="SR35" i="4" s="1"/>
  <c r="SR36" i="4" s="1"/>
  <c r="SR37" i="4" s="1"/>
  <c r="SR38" i="4" s="1"/>
  <c r="SR39" i="4" s="1"/>
  <c r="SR40" i="4" s="1"/>
  <c r="SR41" i="4" s="1"/>
  <c r="SR42" i="4" s="1"/>
  <c r="SR43" i="4" s="1"/>
  <c r="SK7" i="4"/>
  <c r="SK8" i="4" s="1"/>
  <c r="SK9" i="4" s="1"/>
  <c r="SK10" i="4" s="1"/>
  <c r="SK11" i="4" s="1"/>
  <c r="SK12" i="4" s="1"/>
  <c r="SK13" i="4" s="1"/>
  <c r="SK14" i="4" s="1"/>
  <c r="SK15" i="4" s="1"/>
  <c r="SK16" i="4" s="1"/>
  <c r="SK17" i="4" s="1"/>
  <c r="SK18" i="4" s="1"/>
  <c r="SK19" i="4" s="1"/>
  <c r="SK20" i="4" s="1"/>
  <c r="SK21" i="4" s="1"/>
  <c r="SK22" i="4" s="1"/>
  <c r="SK23" i="4" s="1"/>
  <c r="SK24" i="4" s="1"/>
  <c r="SK25" i="4" s="1"/>
  <c r="SK26" i="4" s="1"/>
  <c r="SK27" i="4" s="1"/>
  <c r="SK28" i="4" s="1"/>
  <c r="SK29" i="4" s="1"/>
  <c r="SK30" i="4" s="1"/>
  <c r="SK31" i="4" s="1"/>
  <c r="SK32" i="4" s="1"/>
  <c r="SK33" i="4" s="1"/>
  <c r="SK34" i="4" s="1"/>
  <c r="SK35" i="4" s="1"/>
  <c r="SK36" i="4" s="1"/>
  <c r="SK37" i="4" s="1"/>
  <c r="SK38" i="4" s="1"/>
  <c r="SK39" i="4" s="1"/>
  <c r="SK40" i="4" s="1"/>
  <c r="SK41" i="4" s="1"/>
  <c r="SK42" i="4" s="1"/>
  <c r="SK43" i="4" s="1"/>
  <c r="SD7" i="4"/>
  <c r="SD8" i="4" s="1"/>
  <c r="SD9" i="4" s="1"/>
  <c r="SD10" i="4" s="1"/>
  <c r="SD11" i="4" s="1"/>
  <c r="SD12" i="4" s="1"/>
  <c r="SD13" i="4" s="1"/>
  <c r="SD14" i="4" s="1"/>
  <c r="SD15" i="4" s="1"/>
  <c r="SD16" i="4" s="1"/>
  <c r="SD17" i="4" s="1"/>
  <c r="SD18" i="4" s="1"/>
  <c r="SD19" i="4" s="1"/>
  <c r="SD20" i="4" s="1"/>
  <c r="SD21" i="4" s="1"/>
  <c r="SD22" i="4" s="1"/>
  <c r="SD23" i="4" s="1"/>
  <c r="SD24" i="4" s="1"/>
  <c r="SD25" i="4" s="1"/>
  <c r="SD26" i="4" s="1"/>
  <c r="SD27" i="4" s="1"/>
  <c r="SD28" i="4" s="1"/>
  <c r="SD29" i="4" s="1"/>
  <c r="SD30" i="4" s="1"/>
  <c r="SD31" i="4" s="1"/>
  <c r="SD32" i="4" s="1"/>
  <c r="SD33" i="4" s="1"/>
  <c r="SD34" i="4" s="1"/>
  <c r="SD35" i="4" s="1"/>
  <c r="SD36" i="4" s="1"/>
  <c r="SD37" i="4" s="1"/>
  <c r="SD38" i="4" s="1"/>
  <c r="SD39" i="4" s="1"/>
  <c r="SD40" i="4" s="1"/>
  <c r="SD41" i="4" s="1"/>
  <c r="SD42" i="4" s="1"/>
  <c r="SD43" i="4" s="1"/>
  <c r="RW7" i="4"/>
  <c r="RW8" i="4" s="1"/>
  <c r="RW9" i="4" s="1"/>
  <c r="RW10" i="4" s="1"/>
  <c r="RW11" i="4" s="1"/>
  <c r="RW12" i="4" s="1"/>
  <c r="RW13" i="4" s="1"/>
  <c r="RW14" i="4" s="1"/>
  <c r="RW15" i="4" s="1"/>
  <c r="RW16" i="4" s="1"/>
  <c r="RW17" i="4" s="1"/>
  <c r="RW18" i="4" s="1"/>
  <c r="RW19" i="4" s="1"/>
  <c r="RW20" i="4" s="1"/>
  <c r="RW21" i="4" s="1"/>
  <c r="RW22" i="4" s="1"/>
  <c r="RW23" i="4" s="1"/>
  <c r="RW24" i="4" s="1"/>
  <c r="RW25" i="4" s="1"/>
  <c r="RW26" i="4" s="1"/>
  <c r="RW27" i="4" s="1"/>
  <c r="RW28" i="4" s="1"/>
  <c r="RW29" i="4" s="1"/>
  <c r="RW30" i="4" s="1"/>
  <c r="RW31" i="4" s="1"/>
  <c r="RW32" i="4" s="1"/>
  <c r="RW33" i="4" s="1"/>
  <c r="RW34" i="4" s="1"/>
  <c r="RW35" i="4" s="1"/>
  <c r="RW36" i="4" s="1"/>
  <c r="RW37" i="4" s="1"/>
  <c r="RW38" i="4" s="1"/>
  <c r="RW39" i="4" s="1"/>
  <c r="RW40" i="4" s="1"/>
  <c r="RW41" i="4" s="1"/>
  <c r="RW42" i="4" s="1"/>
  <c r="RW43" i="4" s="1"/>
  <c r="QU7" i="4"/>
  <c r="QU8" i="4" s="1"/>
  <c r="QU9" i="4" s="1"/>
  <c r="QU10" i="4" s="1"/>
  <c r="QU11" i="4" s="1"/>
  <c r="QU12" i="4" s="1"/>
  <c r="QU13" i="4" s="1"/>
  <c r="QU14" i="4" s="1"/>
  <c r="QU15" i="4" s="1"/>
  <c r="QU16" i="4" s="1"/>
  <c r="QU17" i="4" s="1"/>
  <c r="QU18" i="4" s="1"/>
  <c r="QU19" i="4" s="1"/>
  <c r="QU20" i="4" s="1"/>
  <c r="QU21" i="4" s="1"/>
  <c r="QU22" i="4" s="1"/>
  <c r="QU23" i="4" s="1"/>
  <c r="QU24" i="4" s="1"/>
  <c r="QU25" i="4" s="1"/>
  <c r="QU26" i="4" s="1"/>
  <c r="QU27" i="4" s="1"/>
  <c r="QU28" i="4" s="1"/>
  <c r="QU29" i="4" s="1"/>
  <c r="QU30" i="4" s="1"/>
  <c r="QU31" i="4" s="1"/>
  <c r="QU32" i="4" s="1"/>
  <c r="QU33" i="4" s="1"/>
  <c r="QU34" i="4" s="1"/>
  <c r="QU35" i="4" s="1"/>
  <c r="QU36" i="4" s="1"/>
  <c r="QU37" i="4" s="1"/>
  <c r="QU38" i="4" s="1"/>
  <c r="QU39" i="4" s="1"/>
  <c r="QU40" i="4" s="1"/>
  <c r="QU41" i="4" s="1"/>
  <c r="QU42" i="4" s="1"/>
  <c r="QU43" i="4" s="1"/>
  <c r="QU44" i="4" s="1"/>
  <c r="QU45" i="4" s="1"/>
  <c r="QN7" i="4"/>
  <c r="QN8" i="4" s="1"/>
  <c r="QN9" i="4" s="1"/>
  <c r="QN10" i="4" s="1"/>
  <c r="QN11" i="4" s="1"/>
  <c r="QN12" i="4" s="1"/>
  <c r="QN13" i="4" s="1"/>
  <c r="QN14" i="4" s="1"/>
  <c r="QN15" i="4" s="1"/>
  <c r="QN16" i="4" s="1"/>
  <c r="QN17" i="4" s="1"/>
  <c r="QN18" i="4" s="1"/>
  <c r="QN19" i="4" s="1"/>
  <c r="QN20" i="4" s="1"/>
  <c r="QN21" i="4" s="1"/>
  <c r="QN22" i="4" s="1"/>
  <c r="QN23" i="4" s="1"/>
  <c r="QN24" i="4" s="1"/>
  <c r="QN25" i="4" s="1"/>
  <c r="QN26" i="4" s="1"/>
  <c r="QN27" i="4" s="1"/>
  <c r="QN28" i="4" s="1"/>
  <c r="QN29" i="4" s="1"/>
  <c r="QN30" i="4" s="1"/>
  <c r="QN31" i="4" s="1"/>
  <c r="QN32" i="4" s="1"/>
  <c r="QN33" i="4" s="1"/>
  <c r="QN34" i="4" s="1"/>
  <c r="QN35" i="4" s="1"/>
  <c r="QN36" i="4" s="1"/>
  <c r="QN37" i="4" s="1"/>
  <c r="QN38" i="4" s="1"/>
  <c r="QN39" i="4" s="1"/>
  <c r="QN40" i="4" s="1"/>
  <c r="QN41" i="4" s="1"/>
  <c r="QN42" i="4" s="1"/>
  <c r="QN43" i="4" s="1"/>
  <c r="QN44" i="4" s="1"/>
  <c r="QN45" i="4" s="1"/>
  <c r="QN46" i="4" s="1"/>
  <c r="QN47" i="4" s="1"/>
  <c r="QN48" i="4" s="1"/>
  <c r="QN49" i="4" s="1"/>
  <c r="QN50" i="4" s="1"/>
  <c r="QN51" i="4" s="1"/>
  <c r="QN52" i="4" s="1"/>
  <c r="QN53" i="4" s="1"/>
  <c r="QN54" i="4" s="1"/>
  <c r="QN55" i="4" s="1"/>
  <c r="QN56" i="4" s="1"/>
  <c r="QN57" i="4" s="1"/>
  <c r="QN58" i="4" s="1"/>
  <c r="QN59" i="4" s="1"/>
  <c r="QN60" i="4" s="1"/>
  <c r="QN61" i="4" s="1"/>
  <c r="QN62" i="4" s="1"/>
  <c r="QN63" i="4" s="1"/>
  <c r="QN64" i="4" s="1"/>
  <c r="QN65" i="4" s="1"/>
  <c r="QN66" i="4" s="1"/>
  <c r="QN67" i="4" s="1"/>
  <c r="QN68" i="4" s="1"/>
  <c r="QN69" i="4" s="1"/>
  <c r="QN70" i="4" s="1"/>
  <c r="QN71" i="4" s="1"/>
  <c r="QN72" i="4" s="1"/>
  <c r="QG7" i="4"/>
  <c r="QG8" i="4" s="1"/>
  <c r="QG9" i="4" s="1"/>
  <c r="QG10" i="4" s="1"/>
  <c r="QG11" i="4" s="1"/>
  <c r="QG12" i="4" s="1"/>
  <c r="QG13" i="4" s="1"/>
  <c r="QG14" i="4" s="1"/>
  <c r="QG15" i="4" s="1"/>
  <c r="QG16" i="4" s="1"/>
  <c r="QG17" i="4" s="1"/>
  <c r="QG18" i="4" s="1"/>
  <c r="QG19" i="4" s="1"/>
  <c r="QG20" i="4" s="1"/>
  <c r="QG21" i="4" s="1"/>
  <c r="QG22" i="4" s="1"/>
  <c r="QG23" i="4" s="1"/>
  <c r="QG24" i="4" s="1"/>
  <c r="QG25" i="4" s="1"/>
  <c r="QG26" i="4" s="1"/>
  <c r="QG27" i="4" s="1"/>
  <c r="QG28" i="4" s="1"/>
  <c r="QG29" i="4" s="1"/>
  <c r="QG30" i="4" s="1"/>
  <c r="QG31" i="4" s="1"/>
  <c r="QG32" i="4" s="1"/>
  <c r="QG33" i="4" s="1"/>
  <c r="QG34" i="4" s="1"/>
  <c r="QG35" i="4" s="1"/>
  <c r="QG36" i="4" s="1"/>
  <c r="QG37" i="4" s="1"/>
  <c r="QG38" i="4" s="1"/>
  <c r="QG39" i="4" s="1"/>
  <c r="QG40" i="4" s="1"/>
  <c r="QG41" i="4" s="1"/>
  <c r="QG42" i="4" s="1"/>
  <c r="QG43" i="4" s="1"/>
  <c r="QG44" i="4" s="1"/>
  <c r="PZ7" i="4"/>
  <c r="PZ8" i="4" s="1"/>
  <c r="PZ9" i="4" s="1"/>
  <c r="PZ10" i="4" s="1"/>
  <c r="PZ11" i="4" s="1"/>
  <c r="PZ12" i="4" s="1"/>
  <c r="PZ13" i="4" s="1"/>
  <c r="PZ14" i="4" s="1"/>
  <c r="PZ15" i="4" s="1"/>
  <c r="PZ16" i="4" s="1"/>
  <c r="PZ17" i="4" s="1"/>
  <c r="PZ18" i="4" s="1"/>
  <c r="PZ19" i="4" s="1"/>
  <c r="PZ20" i="4" s="1"/>
  <c r="PZ21" i="4" s="1"/>
  <c r="PZ22" i="4" s="1"/>
  <c r="PZ23" i="4" s="1"/>
  <c r="PZ24" i="4" s="1"/>
  <c r="PZ25" i="4" s="1"/>
  <c r="PZ26" i="4" s="1"/>
  <c r="PZ27" i="4" s="1"/>
  <c r="PZ28" i="4" s="1"/>
  <c r="PZ29" i="4" s="1"/>
  <c r="PZ30" i="4" s="1"/>
  <c r="PZ31" i="4" s="1"/>
  <c r="PZ32" i="4" s="1"/>
  <c r="PZ33" i="4" s="1"/>
  <c r="PZ34" i="4" s="1"/>
  <c r="PZ35" i="4" s="1"/>
  <c r="PZ36" i="4" s="1"/>
  <c r="PZ37" i="4" s="1"/>
  <c r="PZ38" i="4" s="1"/>
  <c r="PZ39" i="4" s="1"/>
  <c r="PZ40" i="4" s="1"/>
  <c r="PZ41" i="4" s="1"/>
  <c r="PZ42" i="4" s="1"/>
  <c r="PZ43" i="4" s="1"/>
  <c r="PZ44" i="4" s="1"/>
  <c r="PS7" i="4"/>
  <c r="PS8" i="4" s="1"/>
  <c r="PS9" i="4" s="1"/>
  <c r="PS10" i="4" s="1"/>
  <c r="PS11" i="4" s="1"/>
  <c r="PS12" i="4" s="1"/>
  <c r="PS13" i="4" s="1"/>
  <c r="PS14" i="4" s="1"/>
  <c r="PS15" i="4" s="1"/>
  <c r="PS16" i="4" s="1"/>
  <c r="PS17" i="4" s="1"/>
  <c r="PS18" i="4" s="1"/>
  <c r="PS19" i="4" s="1"/>
  <c r="PS20" i="4" s="1"/>
  <c r="PS21" i="4" s="1"/>
  <c r="PS22" i="4" s="1"/>
  <c r="PS23" i="4" s="1"/>
  <c r="PS24" i="4" s="1"/>
  <c r="PS25" i="4" s="1"/>
  <c r="PS26" i="4" s="1"/>
  <c r="PS27" i="4" s="1"/>
  <c r="PS28" i="4" s="1"/>
  <c r="PS29" i="4" s="1"/>
  <c r="PS30" i="4" s="1"/>
  <c r="PS31" i="4" s="1"/>
  <c r="PS32" i="4" s="1"/>
  <c r="PS33" i="4" s="1"/>
  <c r="PS34" i="4" s="1"/>
  <c r="PS35" i="4" s="1"/>
  <c r="PS36" i="4" s="1"/>
  <c r="PS37" i="4" s="1"/>
  <c r="PS38" i="4" s="1"/>
  <c r="PS39" i="4" s="1"/>
  <c r="PS40" i="4" s="1"/>
  <c r="PS41" i="4" s="1"/>
  <c r="PS42" i="4" s="1"/>
  <c r="PS43" i="4" s="1"/>
  <c r="PS44" i="4" s="1"/>
  <c r="PL7" i="4"/>
  <c r="PL8" i="4" s="1"/>
  <c r="PL9" i="4" s="1"/>
  <c r="PL10" i="4" s="1"/>
  <c r="PL11" i="4" s="1"/>
  <c r="PL12" i="4" s="1"/>
  <c r="PL13" i="4" s="1"/>
  <c r="PL14" i="4" s="1"/>
  <c r="PL15" i="4" s="1"/>
  <c r="PL16" i="4" s="1"/>
  <c r="PL17" i="4" s="1"/>
  <c r="PL18" i="4" s="1"/>
  <c r="PL19" i="4" s="1"/>
  <c r="PL20" i="4" s="1"/>
  <c r="PL21" i="4" s="1"/>
  <c r="PL22" i="4" s="1"/>
  <c r="PL23" i="4" s="1"/>
  <c r="PL24" i="4" s="1"/>
  <c r="PL25" i="4" s="1"/>
  <c r="PL26" i="4" s="1"/>
  <c r="PL27" i="4" s="1"/>
  <c r="PL28" i="4" s="1"/>
  <c r="PL29" i="4" s="1"/>
  <c r="PL30" i="4" s="1"/>
  <c r="PL31" i="4" s="1"/>
  <c r="PL32" i="4" s="1"/>
  <c r="PL33" i="4" s="1"/>
  <c r="PL34" i="4" s="1"/>
  <c r="PL35" i="4" s="1"/>
  <c r="PL36" i="4" s="1"/>
  <c r="PL37" i="4" s="1"/>
  <c r="PL38" i="4" s="1"/>
  <c r="PL39" i="4" s="1"/>
  <c r="PL40" i="4" s="1"/>
  <c r="PL41" i="4" s="1"/>
  <c r="PL42" i="4" s="1"/>
  <c r="PL43" i="4" s="1"/>
  <c r="PL44" i="4" s="1"/>
  <c r="PE7" i="4"/>
  <c r="PE8" i="4" s="1"/>
  <c r="PE9" i="4" s="1"/>
  <c r="PE10" i="4" s="1"/>
  <c r="PE11" i="4" s="1"/>
  <c r="PE12" i="4" s="1"/>
  <c r="PE13" i="4" s="1"/>
  <c r="PE14" i="4" s="1"/>
  <c r="PE15" i="4" s="1"/>
  <c r="PE16" i="4" s="1"/>
  <c r="PE17" i="4" s="1"/>
  <c r="PE18" i="4" s="1"/>
  <c r="PE19" i="4" s="1"/>
  <c r="PE20" i="4" s="1"/>
  <c r="PE21" i="4" s="1"/>
  <c r="PE22" i="4" s="1"/>
  <c r="PE23" i="4" s="1"/>
  <c r="PE24" i="4" s="1"/>
  <c r="PE25" i="4" s="1"/>
  <c r="PE26" i="4" s="1"/>
  <c r="PE27" i="4" s="1"/>
  <c r="PE28" i="4" s="1"/>
  <c r="PE29" i="4" s="1"/>
  <c r="PE30" i="4" s="1"/>
  <c r="PE31" i="4" s="1"/>
  <c r="PE32" i="4" s="1"/>
  <c r="PE33" i="4" s="1"/>
  <c r="PE34" i="4" s="1"/>
  <c r="PE35" i="4" s="1"/>
  <c r="PE36" i="4" s="1"/>
  <c r="PE37" i="4" s="1"/>
  <c r="PE38" i="4" s="1"/>
  <c r="PE39" i="4" s="1"/>
  <c r="PE40" i="4" s="1"/>
  <c r="PE41" i="4" s="1"/>
  <c r="PE42" i="4" s="1"/>
  <c r="PE43" i="4" s="1"/>
  <c r="PE44" i="4" s="1"/>
  <c r="OX7" i="4"/>
  <c r="OX8" i="4" s="1"/>
  <c r="OX9" i="4" s="1"/>
  <c r="OX10" i="4" s="1"/>
  <c r="OX11" i="4" s="1"/>
  <c r="OX12" i="4" s="1"/>
  <c r="OX13" i="4" s="1"/>
  <c r="OX14" i="4" s="1"/>
  <c r="OX15" i="4" s="1"/>
  <c r="OX16" i="4" s="1"/>
  <c r="OX17" i="4" s="1"/>
  <c r="OX18" i="4" s="1"/>
  <c r="OX19" i="4" s="1"/>
  <c r="OX20" i="4" s="1"/>
  <c r="OX21" i="4" s="1"/>
  <c r="OX22" i="4" s="1"/>
  <c r="OX23" i="4" s="1"/>
  <c r="OX24" i="4" s="1"/>
  <c r="OX25" i="4" s="1"/>
  <c r="OX26" i="4" s="1"/>
  <c r="OX27" i="4" s="1"/>
  <c r="OX28" i="4" s="1"/>
  <c r="OX29" i="4" s="1"/>
  <c r="OX30" i="4" s="1"/>
  <c r="OX31" i="4" s="1"/>
  <c r="OX32" i="4" s="1"/>
  <c r="OX33" i="4" s="1"/>
  <c r="OX34" i="4" s="1"/>
  <c r="OX35" i="4" s="1"/>
  <c r="OX36" i="4" s="1"/>
  <c r="OX37" i="4" s="1"/>
  <c r="OX38" i="4" s="1"/>
  <c r="OX39" i="4" s="1"/>
  <c r="OX40" i="4" s="1"/>
  <c r="OX41" i="4" s="1"/>
  <c r="OX42" i="4" s="1"/>
  <c r="OX43" i="4" s="1"/>
  <c r="OX44" i="4" s="1"/>
  <c r="OQ7" i="4"/>
  <c r="OQ8" i="4" s="1"/>
  <c r="OQ9" i="4" s="1"/>
  <c r="OQ10" i="4" s="1"/>
  <c r="OQ11" i="4" s="1"/>
  <c r="OQ12" i="4" s="1"/>
  <c r="OQ13" i="4" s="1"/>
  <c r="OQ14" i="4" s="1"/>
  <c r="OQ15" i="4" s="1"/>
  <c r="OQ16" i="4" s="1"/>
  <c r="OQ17" i="4" s="1"/>
  <c r="OQ18" i="4" s="1"/>
  <c r="OQ19" i="4" s="1"/>
  <c r="OQ20" i="4" s="1"/>
  <c r="OQ21" i="4" s="1"/>
  <c r="OQ22" i="4" s="1"/>
  <c r="OQ23" i="4" s="1"/>
  <c r="OQ24" i="4" s="1"/>
  <c r="OQ25" i="4" s="1"/>
  <c r="OQ26" i="4" s="1"/>
  <c r="OQ27" i="4" s="1"/>
  <c r="OQ28" i="4" s="1"/>
  <c r="OQ29" i="4" s="1"/>
  <c r="OQ30" i="4" s="1"/>
  <c r="OQ31" i="4" s="1"/>
  <c r="OQ32" i="4" s="1"/>
  <c r="OQ33" i="4" s="1"/>
  <c r="OQ34" i="4" s="1"/>
  <c r="OQ35" i="4" s="1"/>
  <c r="OQ36" i="4" s="1"/>
  <c r="OQ37" i="4" s="1"/>
  <c r="OQ38" i="4" s="1"/>
  <c r="OQ39" i="4" s="1"/>
  <c r="OQ40" i="4" s="1"/>
  <c r="OQ41" i="4" s="1"/>
  <c r="OQ42" i="4" s="1"/>
  <c r="OQ43" i="4" s="1"/>
  <c r="OQ44" i="4" s="1"/>
  <c r="OJ7" i="4"/>
  <c r="OJ8" i="4" s="1"/>
  <c r="OJ9" i="4" s="1"/>
  <c r="OJ10" i="4" s="1"/>
  <c r="OJ11" i="4" s="1"/>
  <c r="OJ12" i="4" s="1"/>
  <c r="OJ13" i="4" s="1"/>
  <c r="OJ14" i="4" s="1"/>
  <c r="OJ15" i="4" s="1"/>
  <c r="OJ16" i="4" s="1"/>
  <c r="OJ17" i="4" s="1"/>
  <c r="OJ18" i="4" s="1"/>
  <c r="OJ19" i="4" s="1"/>
  <c r="OJ20" i="4" s="1"/>
  <c r="OJ21" i="4" s="1"/>
  <c r="OJ22" i="4" s="1"/>
  <c r="OJ23" i="4" s="1"/>
  <c r="OJ24" i="4" s="1"/>
  <c r="OJ25" i="4" s="1"/>
  <c r="OJ26" i="4" s="1"/>
  <c r="OJ27" i="4" s="1"/>
  <c r="OJ28" i="4" s="1"/>
  <c r="OJ29" i="4" s="1"/>
  <c r="OJ30" i="4" s="1"/>
  <c r="OJ31" i="4" s="1"/>
  <c r="OJ32" i="4" s="1"/>
  <c r="OJ33" i="4" s="1"/>
  <c r="OJ34" i="4" s="1"/>
  <c r="OJ35" i="4" s="1"/>
  <c r="OJ36" i="4" s="1"/>
  <c r="OJ37" i="4" s="1"/>
  <c r="OJ38" i="4" s="1"/>
  <c r="OJ39" i="4" s="1"/>
  <c r="OJ40" i="4" s="1"/>
  <c r="OJ41" i="4" s="1"/>
  <c r="OJ42" i="4" s="1"/>
  <c r="OJ43" i="4" s="1"/>
  <c r="OJ44" i="4" s="1"/>
  <c r="OC7" i="4"/>
  <c r="OC8" i="4" s="1"/>
  <c r="OC9" i="4" s="1"/>
  <c r="OC10" i="4" s="1"/>
  <c r="OC11" i="4" s="1"/>
  <c r="OC12" i="4" s="1"/>
  <c r="OC13" i="4" s="1"/>
  <c r="OC14" i="4" s="1"/>
  <c r="OC15" i="4" s="1"/>
  <c r="OC16" i="4" s="1"/>
  <c r="OC17" i="4" s="1"/>
  <c r="OC18" i="4" s="1"/>
  <c r="OC19" i="4" s="1"/>
  <c r="OC20" i="4" s="1"/>
  <c r="OC21" i="4" s="1"/>
  <c r="OC22" i="4" s="1"/>
  <c r="OC23" i="4" s="1"/>
  <c r="OC24" i="4" s="1"/>
  <c r="OC25" i="4" s="1"/>
  <c r="OC26" i="4" s="1"/>
  <c r="OC27" i="4" s="1"/>
  <c r="OC28" i="4" s="1"/>
  <c r="OC29" i="4" s="1"/>
  <c r="OC30" i="4" s="1"/>
  <c r="OC31" i="4" s="1"/>
  <c r="OC32" i="4" s="1"/>
  <c r="OC33" i="4" s="1"/>
  <c r="OC34" i="4" s="1"/>
  <c r="OC35" i="4" s="1"/>
  <c r="OC36" i="4" s="1"/>
  <c r="OC37" i="4" s="1"/>
  <c r="OC38" i="4" s="1"/>
  <c r="OC39" i="4" s="1"/>
  <c r="OC40" i="4" s="1"/>
  <c r="OC41" i="4" s="1"/>
  <c r="OC42" i="4" s="1"/>
  <c r="OC43" i="4" s="1"/>
  <c r="OC44" i="4" s="1"/>
  <c r="NV7" i="4"/>
  <c r="NV8" i="4" s="1"/>
  <c r="NV9" i="4" s="1"/>
  <c r="NV10" i="4" s="1"/>
  <c r="NV11" i="4" s="1"/>
  <c r="NV12" i="4" s="1"/>
  <c r="NV13" i="4" s="1"/>
  <c r="NV14" i="4" s="1"/>
  <c r="NV15" i="4" s="1"/>
  <c r="NV16" i="4" s="1"/>
  <c r="NV17" i="4" s="1"/>
  <c r="NV18" i="4" s="1"/>
  <c r="NV19" i="4" s="1"/>
  <c r="NV20" i="4" s="1"/>
  <c r="NV21" i="4" s="1"/>
  <c r="NV22" i="4" s="1"/>
  <c r="NV23" i="4" s="1"/>
  <c r="NV24" i="4" s="1"/>
  <c r="NV25" i="4" s="1"/>
  <c r="NV26" i="4" s="1"/>
  <c r="NV27" i="4" s="1"/>
  <c r="NV28" i="4" s="1"/>
  <c r="NV29" i="4" s="1"/>
  <c r="NV30" i="4" s="1"/>
  <c r="NV31" i="4" s="1"/>
  <c r="NV32" i="4" s="1"/>
  <c r="NV33" i="4" s="1"/>
  <c r="NV34" i="4" s="1"/>
  <c r="NV35" i="4" s="1"/>
  <c r="NV36" i="4" s="1"/>
  <c r="NV37" i="4" s="1"/>
  <c r="NV38" i="4" s="1"/>
  <c r="NV39" i="4" s="1"/>
  <c r="NV40" i="4" s="1"/>
  <c r="NV41" i="4" s="1"/>
  <c r="NV42" i="4" s="1"/>
  <c r="NV43" i="4" s="1"/>
  <c r="NV44" i="4" s="1"/>
  <c r="NO7" i="4"/>
  <c r="NO8" i="4" s="1"/>
  <c r="NO9" i="4" s="1"/>
  <c r="NO10" i="4" s="1"/>
  <c r="NO11" i="4" s="1"/>
  <c r="NO12" i="4" s="1"/>
  <c r="NO13" i="4" s="1"/>
  <c r="NO14" i="4" s="1"/>
  <c r="NO15" i="4" s="1"/>
  <c r="NO16" i="4" s="1"/>
  <c r="NO17" i="4" s="1"/>
  <c r="NO18" i="4" s="1"/>
  <c r="NO19" i="4" s="1"/>
  <c r="NO20" i="4" s="1"/>
  <c r="NO21" i="4" s="1"/>
  <c r="NO22" i="4" s="1"/>
  <c r="NO23" i="4" s="1"/>
  <c r="NO24" i="4" s="1"/>
  <c r="NO25" i="4" s="1"/>
  <c r="NO26" i="4" s="1"/>
  <c r="NO27" i="4" s="1"/>
  <c r="NO28" i="4" s="1"/>
  <c r="NO29" i="4" s="1"/>
  <c r="NO30" i="4" s="1"/>
  <c r="NO31" i="4" s="1"/>
  <c r="NO32" i="4" s="1"/>
  <c r="NO33" i="4" s="1"/>
  <c r="NO34" i="4" s="1"/>
  <c r="NO35" i="4" s="1"/>
  <c r="NO36" i="4" s="1"/>
  <c r="NO37" i="4" s="1"/>
  <c r="NO38" i="4" s="1"/>
  <c r="NO39" i="4" s="1"/>
  <c r="NO40" i="4" s="1"/>
  <c r="NO41" i="4" s="1"/>
  <c r="NO42" i="4" s="1"/>
  <c r="NO43" i="4" s="1"/>
  <c r="NH7" i="4"/>
  <c r="NH8" i="4" s="1"/>
  <c r="NH9" i="4" s="1"/>
  <c r="NH10" i="4" s="1"/>
  <c r="NH11" i="4" s="1"/>
  <c r="NH12" i="4" s="1"/>
  <c r="NH13" i="4" s="1"/>
  <c r="NH14" i="4" s="1"/>
  <c r="NH15" i="4" s="1"/>
  <c r="NH16" i="4" s="1"/>
  <c r="NH17" i="4" s="1"/>
  <c r="NH18" i="4" s="1"/>
  <c r="NH19" i="4" s="1"/>
  <c r="NH20" i="4" s="1"/>
  <c r="NH21" i="4" s="1"/>
  <c r="NH22" i="4" s="1"/>
  <c r="NH23" i="4" s="1"/>
  <c r="NH24" i="4" s="1"/>
  <c r="NH25" i="4" s="1"/>
  <c r="NH26" i="4" s="1"/>
  <c r="NH27" i="4" s="1"/>
  <c r="NH28" i="4" s="1"/>
  <c r="NH29" i="4" s="1"/>
  <c r="NH30" i="4" s="1"/>
  <c r="NH31" i="4" s="1"/>
  <c r="NH32" i="4" s="1"/>
  <c r="NH33" i="4" s="1"/>
  <c r="NH34" i="4" s="1"/>
  <c r="NH35" i="4" s="1"/>
  <c r="NH36" i="4" s="1"/>
  <c r="NH37" i="4" s="1"/>
  <c r="NH38" i="4" s="1"/>
  <c r="NH39" i="4" s="1"/>
  <c r="NH40" i="4" s="1"/>
  <c r="NH41" i="4" s="1"/>
  <c r="NH42" i="4" s="1"/>
  <c r="NH43" i="4" s="1"/>
  <c r="NA7" i="4"/>
  <c r="NA8" i="4" s="1"/>
  <c r="NA9" i="4" s="1"/>
  <c r="NA10" i="4" s="1"/>
  <c r="NA11" i="4" s="1"/>
  <c r="NA12" i="4" s="1"/>
  <c r="NA13" i="4" s="1"/>
  <c r="NA14" i="4" s="1"/>
  <c r="NA15" i="4" s="1"/>
  <c r="NA16" i="4" s="1"/>
  <c r="NA17" i="4" s="1"/>
  <c r="NA18" i="4" s="1"/>
  <c r="NA19" i="4" s="1"/>
  <c r="NA20" i="4" s="1"/>
  <c r="NA21" i="4" s="1"/>
  <c r="NA22" i="4" s="1"/>
  <c r="NA23" i="4" s="1"/>
  <c r="NA24" i="4" s="1"/>
  <c r="NA25" i="4" s="1"/>
  <c r="NA26" i="4" s="1"/>
  <c r="NA27" i="4" s="1"/>
  <c r="NA28" i="4" s="1"/>
  <c r="NA29" i="4" s="1"/>
  <c r="NA30" i="4" s="1"/>
  <c r="NA31" i="4" s="1"/>
  <c r="NA32" i="4" s="1"/>
  <c r="NA33" i="4" s="1"/>
  <c r="NA34" i="4" s="1"/>
  <c r="NA35" i="4" s="1"/>
  <c r="NA36" i="4" s="1"/>
  <c r="NA37" i="4" s="1"/>
  <c r="NA38" i="4" s="1"/>
  <c r="NA39" i="4" s="1"/>
  <c r="NA40" i="4" s="1"/>
  <c r="NA41" i="4" s="1"/>
  <c r="NA42" i="4" s="1"/>
  <c r="NA43" i="4" s="1"/>
  <c r="NA44" i="4" s="1"/>
  <c r="MT7" i="4"/>
  <c r="MT8" i="4" s="1"/>
  <c r="MT9" i="4" s="1"/>
  <c r="MT10" i="4" s="1"/>
  <c r="MT11" i="4" s="1"/>
  <c r="MT12" i="4" s="1"/>
  <c r="MT13" i="4" s="1"/>
  <c r="MT14" i="4" s="1"/>
  <c r="MT15" i="4" s="1"/>
  <c r="MT16" i="4" s="1"/>
  <c r="MT17" i="4" s="1"/>
  <c r="MT18" i="4" s="1"/>
  <c r="MT19" i="4" s="1"/>
  <c r="MT20" i="4" s="1"/>
  <c r="MT21" i="4" s="1"/>
  <c r="MT22" i="4" s="1"/>
  <c r="MT23" i="4" s="1"/>
  <c r="MT24" i="4" s="1"/>
  <c r="MT25" i="4" s="1"/>
  <c r="MT26" i="4" s="1"/>
  <c r="MT27" i="4" s="1"/>
  <c r="MT28" i="4" s="1"/>
  <c r="MT29" i="4" s="1"/>
  <c r="MT30" i="4" s="1"/>
  <c r="MT31" i="4" s="1"/>
  <c r="MT32" i="4" s="1"/>
  <c r="MT33" i="4" s="1"/>
  <c r="MT34" i="4" s="1"/>
  <c r="MT35" i="4" s="1"/>
  <c r="MT36" i="4" s="1"/>
  <c r="MT37" i="4" s="1"/>
  <c r="MT38" i="4" s="1"/>
  <c r="MT39" i="4" s="1"/>
  <c r="MT40" i="4" s="1"/>
  <c r="MT41" i="4" s="1"/>
  <c r="MT42" i="4" s="1"/>
  <c r="MT43" i="4" s="1"/>
  <c r="MT44" i="4" s="1"/>
  <c r="MM7" i="4"/>
  <c r="MM8" i="4" s="1"/>
  <c r="MM9" i="4" s="1"/>
  <c r="MM10" i="4" s="1"/>
  <c r="MM11" i="4" s="1"/>
  <c r="MM12" i="4" s="1"/>
  <c r="MM13" i="4" s="1"/>
  <c r="MM14" i="4" s="1"/>
  <c r="MM15" i="4" s="1"/>
  <c r="MM16" i="4" s="1"/>
  <c r="MM17" i="4" s="1"/>
  <c r="MM18" i="4" s="1"/>
  <c r="MM19" i="4" s="1"/>
  <c r="MM20" i="4" s="1"/>
  <c r="MM21" i="4" s="1"/>
  <c r="MM22" i="4" s="1"/>
  <c r="MM23" i="4" s="1"/>
  <c r="MM24" i="4" s="1"/>
  <c r="MM25" i="4" s="1"/>
  <c r="MM26" i="4" s="1"/>
  <c r="MM27" i="4" s="1"/>
  <c r="MM28" i="4" s="1"/>
  <c r="MM29" i="4" s="1"/>
  <c r="MM30" i="4" s="1"/>
  <c r="MM31" i="4" s="1"/>
  <c r="MM32" i="4" s="1"/>
  <c r="MM33" i="4" s="1"/>
  <c r="MM34" i="4" s="1"/>
  <c r="MM35" i="4" s="1"/>
  <c r="MM36" i="4" s="1"/>
  <c r="MM37" i="4" s="1"/>
  <c r="MM38" i="4" s="1"/>
  <c r="MM39" i="4" s="1"/>
  <c r="MM40" i="4" s="1"/>
  <c r="MM41" i="4" s="1"/>
  <c r="MM42" i="4" s="1"/>
  <c r="MM43" i="4" s="1"/>
  <c r="MM44" i="4" s="1"/>
  <c r="MF7" i="4"/>
  <c r="MF8" i="4" s="1"/>
  <c r="MF9" i="4" s="1"/>
  <c r="MF10" i="4" s="1"/>
  <c r="MF11" i="4" s="1"/>
  <c r="MF12" i="4" s="1"/>
  <c r="MF13" i="4" s="1"/>
  <c r="MF14" i="4" s="1"/>
  <c r="MF15" i="4" s="1"/>
  <c r="MF16" i="4" s="1"/>
  <c r="MF17" i="4" s="1"/>
  <c r="MF18" i="4" s="1"/>
  <c r="MF19" i="4" s="1"/>
  <c r="MF20" i="4" s="1"/>
  <c r="MF21" i="4" s="1"/>
  <c r="MF22" i="4" s="1"/>
  <c r="MF23" i="4" s="1"/>
  <c r="MF24" i="4" s="1"/>
  <c r="MF25" i="4" s="1"/>
  <c r="MF26" i="4" s="1"/>
  <c r="MF27" i="4" s="1"/>
  <c r="MF28" i="4" s="1"/>
  <c r="MF29" i="4" s="1"/>
  <c r="MF30" i="4" s="1"/>
  <c r="MF31" i="4" s="1"/>
  <c r="MF32" i="4" s="1"/>
  <c r="MF33" i="4" s="1"/>
  <c r="MF34" i="4" s="1"/>
  <c r="MF35" i="4" s="1"/>
  <c r="MF36" i="4" s="1"/>
  <c r="MF37" i="4" s="1"/>
  <c r="MF38" i="4" s="1"/>
  <c r="MF39" i="4" s="1"/>
  <c r="MF40" i="4" s="1"/>
  <c r="MF41" i="4" s="1"/>
  <c r="MF42" i="4" s="1"/>
  <c r="MF43" i="4" s="1"/>
  <c r="MF44" i="4" s="1"/>
  <c r="LY7" i="4"/>
  <c r="LY8" i="4" s="1"/>
  <c r="LY9" i="4" s="1"/>
  <c r="LY10" i="4" s="1"/>
  <c r="LY11" i="4" s="1"/>
  <c r="LY12" i="4" s="1"/>
  <c r="LY13" i="4" s="1"/>
  <c r="LY14" i="4" s="1"/>
  <c r="LY15" i="4" s="1"/>
  <c r="LY16" i="4" s="1"/>
  <c r="LY17" i="4" s="1"/>
  <c r="LY18" i="4" s="1"/>
  <c r="LY19" i="4" s="1"/>
  <c r="LY20" i="4" s="1"/>
  <c r="LY21" i="4" s="1"/>
  <c r="LY22" i="4" s="1"/>
  <c r="LY23" i="4" s="1"/>
  <c r="LY24" i="4" s="1"/>
  <c r="LY25" i="4" s="1"/>
  <c r="LY26" i="4" s="1"/>
  <c r="LY27" i="4" s="1"/>
  <c r="LY28" i="4" s="1"/>
  <c r="LY29" i="4" s="1"/>
  <c r="LY30" i="4" s="1"/>
  <c r="LY31" i="4" s="1"/>
  <c r="LY32" i="4" s="1"/>
  <c r="LY33" i="4" s="1"/>
  <c r="LY34" i="4" s="1"/>
  <c r="LY35" i="4" s="1"/>
  <c r="LY36" i="4" s="1"/>
  <c r="LY37" i="4" s="1"/>
  <c r="LY38" i="4" s="1"/>
  <c r="LY39" i="4" s="1"/>
  <c r="LY40" i="4" s="1"/>
  <c r="LY41" i="4" s="1"/>
  <c r="LY42" i="4" s="1"/>
  <c r="LY43" i="4" s="1"/>
  <c r="LY44" i="4" s="1"/>
  <c r="LR7" i="4"/>
  <c r="LR8" i="4" s="1"/>
  <c r="LR9" i="4" s="1"/>
  <c r="LR10" i="4" s="1"/>
  <c r="LR11" i="4" s="1"/>
  <c r="LR12" i="4" s="1"/>
  <c r="LR13" i="4" s="1"/>
  <c r="LR14" i="4" s="1"/>
  <c r="LR15" i="4" s="1"/>
  <c r="LR16" i="4" s="1"/>
  <c r="LR17" i="4" s="1"/>
  <c r="LR18" i="4" s="1"/>
  <c r="LR19" i="4" s="1"/>
  <c r="LR20" i="4" s="1"/>
  <c r="LR21" i="4" s="1"/>
  <c r="LR22" i="4" s="1"/>
  <c r="LR23" i="4" s="1"/>
  <c r="LR24" i="4" s="1"/>
  <c r="LR25" i="4" s="1"/>
  <c r="LR26" i="4" s="1"/>
  <c r="LR27" i="4" s="1"/>
  <c r="LR28" i="4" s="1"/>
  <c r="LR29" i="4" s="1"/>
  <c r="LR30" i="4" s="1"/>
  <c r="LR31" i="4" s="1"/>
  <c r="LR32" i="4" s="1"/>
  <c r="LR33" i="4" s="1"/>
  <c r="LR34" i="4" s="1"/>
  <c r="LR35" i="4" s="1"/>
  <c r="LR36" i="4" s="1"/>
  <c r="LR37" i="4" s="1"/>
  <c r="LR38" i="4" s="1"/>
  <c r="LR39" i="4" s="1"/>
  <c r="LR40" i="4" s="1"/>
  <c r="LR41" i="4" s="1"/>
  <c r="LR42" i="4" s="1"/>
  <c r="LR43" i="4" s="1"/>
  <c r="LR44" i="4" s="1"/>
  <c r="LK7" i="4"/>
  <c r="LK8" i="4" s="1"/>
  <c r="LK9" i="4" s="1"/>
  <c r="LK10" i="4" s="1"/>
  <c r="LK11" i="4" s="1"/>
  <c r="LK12" i="4" s="1"/>
  <c r="LK13" i="4" s="1"/>
  <c r="LK14" i="4" s="1"/>
  <c r="LK15" i="4" s="1"/>
  <c r="LK16" i="4" s="1"/>
  <c r="LK17" i="4" s="1"/>
  <c r="LK18" i="4" s="1"/>
  <c r="LK19" i="4" s="1"/>
  <c r="LK20" i="4" s="1"/>
  <c r="LK21" i="4" s="1"/>
  <c r="LK22" i="4" s="1"/>
  <c r="LK23" i="4" s="1"/>
  <c r="LK24" i="4" s="1"/>
  <c r="LK25" i="4" s="1"/>
  <c r="LK26" i="4" s="1"/>
  <c r="LK27" i="4" s="1"/>
  <c r="LK28" i="4" s="1"/>
  <c r="LK29" i="4" s="1"/>
  <c r="LK30" i="4" s="1"/>
  <c r="LK31" i="4" s="1"/>
  <c r="LK32" i="4" s="1"/>
  <c r="LK33" i="4" s="1"/>
  <c r="LK34" i="4" s="1"/>
  <c r="LK35" i="4" s="1"/>
  <c r="LK36" i="4" s="1"/>
  <c r="LK37" i="4" s="1"/>
  <c r="LK38" i="4" s="1"/>
  <c r="LK39" i="4" s="1"/>
  <c r="LK40" i="4" s="1"/>
  <c r="LK41" i="4" s="1"/>
  <c r="LK42" i="4" s="1"/>
  <c r="LK43" i="4" s="1"/>
  <c r="LK44" i="4" s="1"/>
  <c r="LD7" i="4"/>
  <c r="LD8" i="4" s="1"/>
  <c r="LD9" i="4" s="1"/>
  <c r="LD10" i="4" s="1"/>
  <c r="LD11" i="4" s="1"/>
  <c r="LD12" i="4" s="1"/>
  <c r="LD13" i="4" s="1"/>
  <c r="LD14" i="4" s="1"/>
  <c r="LD15" i="4" s="1"/>
  <c r="LD16" i="4" s="1"/>
  <c r="LD17" i="4" s="1"/>
  <c r="LD18" i="4" s="1"/>
  <c r="LD19" i="4" s="1"/>
  <c r="LD20" i="4" s="1"/>
  <c r="LD21" i="4" s="1"/>
  <c r="LD22" i="4" s="1"/>
  <c r="LD23" i="4" s="1"/>
  <c r="LD24" i="4" s="1"/>
  <c r="LD25" i="4" s="1"/>
  <c r="LD26" i="4" s="1"/>
  <c r="LD27" i="4" s="1"/>
  <c r="LD28" i="4" s="1"/>
  <c r="LD29" i="4" s="1"/>
  <c r="LD30" i="4" s="1"/>
  <c r="LD31" i="4" s="1"/>
  <c r="LD32" i="4" s="1"/>
  <c r="LD33" i="4" s="1"/>
  <c r="LD34" i="4" s="1"/>
  <c r="LD35" i="4" s="1"/>
  <c r="LD36" i="4" s="1"/>
  <c r="LD37" i="4" s="1"/>
  <c r="LD38" i="4" s="1"/>
  <c r="LD39" i="4" s="1"/>
  <c r="LD40" i="4" s="1"/>
  <c r="LD41" i="4" s="1"/>
  <c r="LD42" i="4" s="1"/>
  <c r="LD43" i="4" s="1"/>
  <c r="LD44" i="4" s="1"/>
  <c r="KW7" i="4"/>
  <c r="KW8" i="4" s="1"/>
  <c r="KW9" i="4" s="1"/>
  <c r="KW10" i="4" s="1"/>
  <c r="KW11" i="4" s="1"/>
  <c r="KW12" i="4" s="1"/>
  <c r="KW13" i="4" s="1"/>
  <c r="KW14" i="4" s="1"/>
  <c r="KW15" i="4" s="1"/>
  <c r="KW16" i="4" s="1"/>
  <c r="KW17" i="4" s="1"/>
  <c r="KW18" i="4" s="1"/>
  <c r="KW19" i="4" s="1"/>
  <c r="KW20" i="4" s="1"/>
  <c r="KW21" i="4" s="1"/>
  <c r="KW22" i="4" s="1"/>
  <c r="KW23" i="4" s="1"/>
  <c r="KW24" i="4" s="1"/>
  <c r="KW25" i="4" s="1"/>
  <c r="KW26" i="4" s="1"/>
  <c r="KW27" i="4" s="1"/>
  <c r="KW28" i="4" s="1"/>
  <c r="KW29" i="4" s="1"/>
  <c r="KW30" i="4" s="1"/>
  <c r="KW31" i="4" s="1"/>
  <c r="KW32" i="4" s="1"/>
  <c r="KW33" i="4" s="1"/>
  <c r="KW34" i="4" s="1"/>
  <c r="KW35" i="4" s="1"/>
  <c r="KW36" i="4" s="1"/>
  <c r="KW37" i="4" s="1"/>
  <c r="KW38" i="4" s="1"/>
  <c r="KW39" i="4" s="1"/>
  <c r="KW40" i="4" s="1"/>
  <c r="KW41" i="4" s="1"/>
  <c r="KW42" i="4" s="1"/>
  <c r="KW43" i="4" s="1"/>
  <c r="KW44" i="4" s="1"/>
  <c r="KP7" i="4"/>
  <c r="KP8" i="4" s="1"/>
  <c r="KP9" i="4" s="1"/>
  <c r="KP10" i="4" s="1"/>
  <c r="KP11" i="4" s="1"/>
  <c r="KP12" i="4" s="1"/>
  <c r="KP13" i="4" s="1"/>
  <c r="KP14" i="4" s="1"/>
  <c r="KP15" i="4" s="1"/>
  <c r="KP16" i="4" s="1"/>
  <c r="KP17" i="4" s="1"/>
  <c r="KP18" i="4" s="1"/>
  <c r="KP19" i="4" s="1"/>
  <c r="KP20" i="4" s="1"/>
  <c r="KP21" i="4" s="1"/>
  <c r="KP22" i="4" s="1"/>
  <c r="KP23" i="4" s="1"/>
  <c r="KP24" i="4" s="1"/>
  <c r="KP25" i="4" s="1"/>
  <c r="KP26" i="4" s="1"/>
  <c r="KP27" i="4" s="1"/>
  <c r="KP28" i="4" s="1"/>
  <c r="KP29" i="4" s="1"/>
  <c r="KP30" i="4" s="1"/>
  <c r="KP31" i="4" s="1"/>
  <c r="KP32" i="4" s="1"/>
  <c r="KP33" i="4" s="1"/>
  <c r="KP34" i="4" s="1"/>
  <c r="KP35" i="4" s="1"/>
  <c r="KP36" i="4" s="1"/>
  <c r="KP37" i="4" s="1"/>
  <c r="KP38" i="4" s="1"/>
  <c r="KP39" i="4" s="1"/>
  <c r="KP40" i="4" s="1"/>
  <c r="KP41" i="4" s="1"/>
  <c r="KP42" i="4" s="1"/>
  <c r="KP43" i="4" s="1"/>
  <c r="KP44" i="4" s="1"/>
  <c r="KI7" i="4"/>
  <c r="KI8" i="4" s="1"/>
  <c r="KI9" i="4" s="1"/>
  <c r="KI10" i="4" s="1"/>
  <c r="KI11" i="4" s="1"/>
  <c r="KI12" i="4" s="1"/>
  <c r="KI13" i="4" s="1"/>
  <c r="KI14" i="4" s="1"/>
  <c r="KI15" i="4" s="1"/>
  <c r="KI16" i="4" s="1"/>
  <c r="KI17" i="4" s="1"/>
  <c r="KI18" i="4" s="1"/>
  <c r="KI19" i="4" s="1"/>
  <c r="KI20" i="4" s="1"/>
  <c r="KI21" i="4" s="1"/>
  <c r="KI22" i="4" s="1"/>
  <c r="KI23" i="4" s="1"/>
  <c r="KI24" i="4" s="1"/>
  <c r="KI25" i="4" s="1"/>
  <c r="KI26" i="4" s="1"/>
  <c r="KI27" i="4" s="1"/>
  <c r="KI28" i="4" s="1"/>
  <c r="KI29" i="4" s="1"/>
  <c r="KI30" i="4" s="1"/>
  <c r="KI31" i="4" s="1"/>
  <c r="KI32" i="4" s="1"/>
  <c r="KI33" i="4" s="1"/>
  <c r="KI34" i="4" s="1"/>
  <c r="KI35" i="4" s="1"/>
  <c r="KI36" i="4" s="1"/>
  <c r="KI37" i="4" s="1"/>
  <c r="KI38" i="4" s="1"/>
  <c r="KI39" i="4" s="1"/>
  <c r="KI40" i="4" s="1"/>
  <c r="KI41" i="4" s="1"/>
  <c r="KI42" i="4" s="1"/>
  <c r="KI43" i="4" s="1"/>
  <c r="KI44" i="4" s="1"/>
  <c r="KI45" i="4" s="1"/>
  <c r="KI46" i="4" s="1"/>
  <c r="KI47" i="4" s="1"/>
  <c r="KI48" i="4" s="1"/>
  <c r="KI49" i="4" s="1"/>
  <c r="KI50" i="4" s="1"/>
  <c r="KI51" i="4" s="1"/>
  <c r="KB7" i="4"/>
  <c r="KB8" i="4" s="1"/>
  <c r="KB9" i="4" s="1"/>
  <c r="KB10" i="4" s="1"/>
  <c r="KB11" i="4" s="1"/>
  <c r="KB12" i="4" s="1"/>
  <c r="KB13" i="4" s="1"/>
  <c r="KB14" i="4" s="1"/>
  <c r="KB15" i="4" s="1"/>
  <c r="KB16" i="4" s="1"/>
  <c r="KB17" i="4" s="1"/>
  <c r="KB18" i="4" s="1"/>
  <c r="KB19" i="4" s="1"/>
  <c r="KB20" i="4" s="1"/>
  <c r="KB21" i="4" s="1"/>
  <c r="KB22" i="4" s="1"/>
  <c r="KB23" i="4" s="1"/>
  <c r="KB24" i="4" s="1"/>
  <c r="KB25" i="4" s="1"/>
  <c r="KB26" i="4" s="1"/>
  <c r="KB27" i="4" s="1"/>
  <c r="KB28" i="4" s="1"/>
  <c r="KB29" i="4" s="1"/>
  <c r="KB30" i="4" s="1"/>
  <c r="KB31" i="4" s="1"/>
  <c r="KB32" i="4" s="1"/>
  <c r="KB33" i="4" s="1"/>
  <c r="KB34" i="4" s="1"/>
  <c r="KB35" i="4" s="1"/>
  <c r="KB36" i="4" s="1"/>
  <c r="KB37" i="4" s="1"/>
  <c r="KB38" i="4" s="1"/>
  <c r="KB39" i="4" s="1"/>
  <c r="KB40" i="4" s="1"/>
  <c r="KB41" i="4" s="1"/>
  <c r="KB42" i="4" s="1"/>
  <c r="KB43" i="4" s="1"/>
  <c r="KB44" i="4" s="1"/>
  <c r="KB45" i="4" s="1"/>
  <c r="KB46" i="4" s="1"/>
  <c r="KB47" i="4" s="1"/>
  <c r="KB48" i="4" s="1"/>
  <c r="KB49" i="4" s="1"/>
  <c r="KB50" i="4" s="1"/>
  <c r="KB51" i="4" s="1"/>
  <c r="JU7" i="4"/>
  <c r="JU8" i="4" s="1"/>
  <c r="JU9" i="4" s="1"/>
  <c r="JU10" i="4" s="1"/>
  <c r="JU11" i="4" s="1"/>
  <c r="JU12" i="4" s="1"/>
  <c r="JU13" i="4" s="1"/>
  <c r="JU14" i="4" s="1"/>
  <c r="JU15" i="4" s="1"/>
  <c r="JU16" i="4" s="1"/>
  <c r="JU17" i="4" s="1"/>
  <c r="JU18" i="4" s="1"/>
  <c r="JU19" i="4" s="1"/>
  <c r="JU20" i="4" s="1"/>
  <c r="JU21" i="4" s="1"/>
  <c r="JU22" i="4" s="1"/>
  <c r="JU23" i="4" s="1"/>
  <c r="JU24" i="4" s="1"/>
  <c r="JU25" i="4" s="1"/>
  <c r="JU26" i="4" s="1"/>
  <c r="JU27" i="4" s="1"/>
  <c r="JU28" i="4" s="1"/>
  <c r="JU29" i="4" s="1"/>
  <c r="JU30" i="4" s="1"/>
  <c r="JU31" i="4" s="1"/>
  <c r="JU32" i="4" s="1"/>
  <c r="JU33" i="4" s="1"/>
  <c r="JU34" i="4" s="1"/>
  <c r="JU35" i="4" s="1"/>
  <c r="JU36" i="4" s="1"/>
  <c r="JU37" i="4" s="1"/>
  <c r="JU38" i="4" s="1"/>
  <c r="JU39" i="4" s="1"/>
  <c r="JU40" i="4" s="1"/>
  <c r="JU41" i="4" s="1"/>
  <c r="JU42" i="4" s="1"/>
  <c r="JU43" i="4" s="1"/>
  <c r="JU44" i="4" s="1"/>
  <c r="JU45" i="4" s="1"/>
  <c r="JU46" i="4" s="1"/>
  <c r="JU47" i="4" s="1"/>
  <c r="JU48" i="4" s="1"/>
  <c r="JU49" i="4" s="1"/>
  <c r="JU50" i="4" s="1"/>
  <c r="JU51" i="4" s="1"/>
  <c r="JN7" i="4"/>
  <c r="JN8" i="4" s="1"/>
  <c r="JN9" i="4" s="1"/>
  <c r="JN10" i="4" s="1"/>
  <c r="JN11" i="4" s="1"/>
  <c r="JN12" i="4" s="1"/>
  <c r="JN13" i="4" s="1"/>
  <c r="JN14" i="4" s="1"/>
  <c r="JN15" i="4" s="1"/>
  <c r="JN16" i="4" s="1"/>
  <c r="JN17" i="4" s="1"/>
  <c r="JN18" i="4" s="1"/>
  <c r="JN19" i="4" s="1"/>
  <c r="JN20" i="4" s="1"/>
  <c r="JN21" i="4" s="1"/>
  <c r="JN22" i="4" s="1"/>
  <c r="JN23" i="4" s="1"/>
  <c r="JN24" i="4" s="1"/>
  <c r="JN25" i="4" s="1"/>
  <c r="JN26" i="4" s="1"/>
  <c r="JN27" i="4" s="1"/>
  <c r="JN28" i="4" s="1"/>
  <c r="JN29" i="4" s="1"/>
  <c r="JN30" i="4" s="1"/>
  <c r="JN31" i="4" s="1"/>
  <c r="JN32" i="4" s="1"/>
  <c r="JN33" i="4" s="1"/>
  <c r="JN34" i="4" s="1"/>
  <c r="JN35" i="4" s="1"/>
  <c r="JN36" i="4" s="1"/>
  <c r="JN37" i="4" s="1"/>
  <c r="JN38" i="4" s="1"/>
  <c r="JN39" i="4" s="1"/>
  <c r="JN40" i="4" s="1"/>
  <c r="JN41" i="4" s="1"/>
  <c r="JN42" i="4" s="1"/>
  <c r="JN43" i="4" s="1"/>
  <c r="JN44" i="4" s="1"/>
  <c r="JN45" i="4" s="1"/>
  <c r="JN46" i="4" s="1"/>
  <c r="JN47" i="4" s="1"/>
  <c r="JN48" i="4" s="1"/>
  <c r="JN49" i="4" s="1"/>
  <c r="JN50" i="4" s="1"/>
  <c r="JN51" i="4" s="1"/>
  <c r="JN52" i="4" s="1"/>
  <c r="JN53" i="4" s="1"/>
  <c r="JN54" i="4" s="1"/>
  <c r="JN55" i="4" s="1"/>
  <c r="JN56" i="4" s="1"/>
  <c r="JN57" i="4" s="1"/>
  <c r="JN58" i="4" s="1"/>
  <c r="JN59" i="4" s="1"/>
  <c r="JN60" i="4" s="1"/>
  <c r="JN61" i="4" s="1"/>
  <c r="JN62" i="4" s="1"/>
  <c r="JN63" i="4" s="1"/>
  <c r="JN64" i="4" s="1"/>
  <c r="JN65" i="4" s="1"/>
  <c r="JN66" i="4" s="1"/>
  <c r="JN67" i="4" s="1"/>
  <c r="JN68" i="4" s="1"/>
  <c r="JN69" i="4" s="1"/>
  <c r="JN70" i="4" s="1"/>
  <c r="JG7" i="4"/>
  <c r="JG8" i="4" s="1"/>
  <c r="JG9" i="4" s="1"/>
  <c r="JG10" i="4" s="1"/>
  <c r="JG11" i="4" s="1"/>
  <c r="JG12" i="4" s="1"/>
  <c r="JG13" i="4" s="1"/>
  <c r="JG14" i="4" s="1"/>
  <c r="JG15" i="4" s="1"/>
  <c r="JG16" i="4" s="1"/>
  <c r="JG17" i="4" s="1"/>
  <c r="JG18" i="4" s="1"/>
  <c r="JG19" i="4" s="1"/>
  <c r="JG20" i="4" s="1"/>
  <c r="JG21" i="4" s="1"/>
  <c r="JG22" i="4" s="1"/>
  <c r="JG23" i="4" s="1"/>
  <c r="JG24" i="4" s="1"/>
  <c r="JG25" i="4" s="1"/>
  <c r="JG26" i="4" s="1"/>
  <c r="JG27" i="4" s="1"/>
  <c r="JG28" i="4" s="1"/>
  <c r="JG29" i="4" s="1"/>
  <c r="JG30" i="4" s="1"/>
  <c r="JG31" i="4" s="1"/>
  <c r="JG32" i="4" s="1"/>
  <c r="JG33" i="4" s="1"/>
  <c r="JG34" i="4" s="1"/>
  <c r="JG35" i="4" s="1"/>
  <c r="JG36" i="4" s="1"/>
  <c r="JG37" i="4" s="1"/>
  <c r="JG38" i="4" s="1"/>
  <c r="JG39" i="4" s="1"/>
  <c r="JG40" i="4" s="1"/>
  <c r="JG41" i="4" s="1"/>
  <c r="JG42" i="4" s="1"/>
  <c r="JG43" i="4" s="1"/>
  <c r="JG44" i="4" s="1"/>
  <c r="IZ7" i="4"/>
  <c r="IZ8" i="4" s="1"/>
  <c r="IZ9" i="4" s="1"/>
  <c r="IZ10" i="4" s="1"/>
  <c r="IZ11" i="4" s="1"/>
  <c r="IZ12" i="4" s="1"/>
  <c r="IZ13" i="4" s="1"/>
  <c r="IZ14" i="4" s="1"/>
  <c r="IZ15" i="4" s="1"/>
  <c r="IZ16" i="4" s="1"/>
  <c r="IZ17" i="4" s="1"/>
  <c r="IZ18" i="4" s="1"/>
  <c r="IZ19" i="4" s="1"/>
  <c r="IZ20" i="4" s="1"/>
  <c r="IZ21" i="4" s="1"/>
  <c r="IZ22" i="4" s="1"/>
  <c r="IZ23" i="4" s="1"/>
  <c r="IZ24" i="4" s="1"/>
  <c r="IZ25" i="4" s="1"/>
  <c r="IZ26" i="4" s="1"/>
  <c r="IZ27" i="4" s="1"/>
  <c r="IZ28" i="4" s="1"/>
  <c r="IZ29" i="4" s="1"/>
  <c r="IZ30" i="4" s="1"/>
  <c r="IZ31" i="4" s="1"/>
  <c r="IZ32" i="4" s="1"/>
  <c r="IZ33" i="4" s="1"/>
  <c r="IZ34" i="4" s="1"/>
  <c r="IZ35" i="4" s="1"/>
  <c r="IZ36" i="4" s="1"/>
  <c r="IZ37" i="4" s="1"/>
  <c r="IZ38" i="4" s="1"/>
  <c r="IZ39" i="4" s="1"/>
  <c r="IZ40" i="4" s="1"/>
  <c r="IZ41" i="4" s="1"/>
  <c r="IZ42" i="4" s="1"/>
  <c r="IZ43" i="4" s="1"/>
  <c r="IZ44" i="4" s="1"/>
  <c r="IS7" i="4"/>
  <c r="IS8" i="4" s="1"/>
  <c r="IS9" i="4" s="1"/>
  <c r="IS10" i="4" s="1"/>
  <c r="IS11" i="4" s="1"/>
  <c r="IS12" i="4" s="1"/>
  <c r="IS13" i="4" s="1"/>
  <c r="IS14" i="4" s="1"/>
  <c r="IS15" i="4" s="1"/>
  <c r="IS16" i="4" s="1"/>
  <c r="IS17" i="4" s="1"/>
  <c r="IS18" i="4" s="1"/>
  <c r="IS19" i="4" s="1"/>
  <c r="IS20" i="4" s="1"/>
  <c r="IS21" i="4" s="1"/>
  <c r="IS22" i="4" s="1"/>
  <c r="IS23" i="4" s="1"/>
  <c r="IS24" i="4" s="1"/>
  <c r="IS25" i="4" s="1"/>
  <c r="IS26" i="4" s="1"/>
  <c r="IS27" i="4" s="1"/>
  <c r="IS28" i="4" s="1"/>
  <c r="IS29" i="4" s="1"/>
  <c r="IS30" i="4" s="1"/>
  <c r="IS31" i="4" s="1"/>
  <c r="IS32" i="4" s="1"/>
  <c r="IS33" i="4" s="1"/>
  <c r="IS34" i="4" s="1"/>
  <c r="IS35" i="4" s="1"/>
  <c r="IS36" i="4" s="1"/>
  <c r="IS37" i="4" s="1"/>
  <c r="IS38" i="4" s="1"/>
  <c r="IS39" i="4" s="1"/>
  <c r="IS40" i="4" s="1"/>
  <c r="IS41" i="4" s="1"/>
  <c r="IS42" i="4" s="1"/>
  <c r="IS43" i="4" s="1"/>
  <c r="IS44" i="4" s="1"/>
  <c r="IL7" i="4"/>
  <c r="IL8" i="4" s="1"/>
  <c r="IL9" i="4" s="1"/>
  <c r="IL10" i="4" s="1"/>
  <c r="IL11" i="4" s="1"/>
  <c r="IL12" i="4" s="1"/>
  <c r="IL13" i="4" s="1"/>
  <c r="IL14" i="4" s="1"/>
  <c r="IL15" i="4" s="1"/>
  <c r="IL16" i="4" s="1"/>
  <c r="IL17" i="4" s="1"/>
  <c r="IL18" i="4" s="1"/>
  <c r="IL19" i="4" s="1"/>
  <c r="IL20" i="4" s="1"/>
  <c r="IL21" i="4" s="1"/>
  <c r="IL22" i="4" s="1"/>
  <c r="IL23" i="4" s="1"/>
  <c r="IL24" i="4" s="1"/>
  <c r="IL25" i="4" s="1"/>
  <c r="IL26" i="4" s="1"/>
  <c r="IL27" i="4" s="1"/>
  <c r="IL28" i="4" s="1"/>
  <c r="IL29" i="4" s="1"/>
  <c r="IL30" i="4" s="1"/>
  <c r="IL31" i="4" s="1"/>
  <c r="IL32" i="4" s="1"/>
  <c r="IL33" i="4" s="1"/>
  <c r="IL34" i="4" s="1"/>
  <c r="IL35" i="4" s="1"/>
  <c r="IL36" i="4" s="1"/>
  <c r="IL37" i="4" s="1"/>
  <c r="IL38" i="4" s="1"/>
  <c r="IL39" i="4" s="1"/>
  <c r="IL40" i="4" s="1"/>
  <c r="IL41" i="4" s="1"/>
  <c r="IL42" i="4" s="1"/>
  <c r="IL43" i="4" s="1"/>
  <c r="IL44" i="4" s="1"/>
  <c r="IE7" i="4"/>
  <c r="IE8" i="4" s="1"/>
  <c r="IE9" i="4" s="1"/>
  <c r="IE10" i="4" s="1"/>
  <c r="IE11" i="4" s="1"/>
  <c r="IE12" i="4" s="1"/>
  <c r="IE13" i="4" s="1"/>
  <c r="IE14" i="4" s="1"/>
  <c r="IE15" i="4" s="1"/>
  <c r="IE16" i="4" s="1"/>
  <c r="IE17" i="4" s="1"/>
  <c r="IE18" i="4" s="1"/>
  <c r="IE19" i="4" s="1"/>
  <c r="IE20" i="4" s="1"/>
  <c r="IE21" i="4" s="1"/>
  <c r="IE22" i="4" s="1"/>
  <c r="IE23" i="4" s="1"/>
  <c r="IE24" i="4" s="1"/>
  <c r="IE25" i="4" s="1"/>
  <c r="IE26" i="4" s="1"/>
  <c r="IE27" i="4" s="1"/>
  <c r="IE28" i="4" s="1"/>
  <c r="IE29" i="4" s="1"/>
  <c r="IE30" i="4" s="1"/>
  <c r="IE31" i="4" s="1"/>
  <c r="IE32" i="4" s="1"/>
  <c r="IE33" i="4" s="1"/>
  <c r="IE34" i="4" s="1"/>
  <c r="IE35" i="4" s="1"/>
  <c r="IE36" i="4" s="1"/>
  <c r="IE37" i="4" s="1"/>
  <c r="IE38" i="4" s="1"/>
  <c r="IE39" i="4" s="1"/>
  <c r="IE40" i="4" s="1"/>
  <c r="IE41" i="4" s="1"/>
  <c r="IE42" i="4" s="1"/>
  <c r="IE43" i="4" s="1"/>
  <c r="IE44" i="4" s="1"/>
  <c r="HX7" i="4"/>
  <c r="HX8" i="4" s="1"/>
  <c r="HX9" i="4" s="1"/>
  <c r="HX10" i="4" s="1"/>
  <c r="HX11" i="4" s="1"/>
  <c r="HX12" i="4" s="1"/>
  <c r="HX13" i="4" s="1"/>
  <c r="HX14" i="4" s="1"/>
  <c r="HX15" i="4" s="1"/>
  <c r="HX16" i="4" s="1"/>
  <c r="HX17" i="4" s="1"/>
  <c r="HX18" i="4" s="1"/>
  <c r="HX19" i="4" s="1"/>
  <c r="HX20" i="4" s="1"/>
  <c r="HX21" i="4" s="1"/>
  <c r="HX22" i="4" s="1"/>
  <c r="HX23" i="4" s="1"/>
  <c r="HX24" i="4" s="1"/>
  <c r="HX25" i="4" s="1"/>
  <c r="HX26" i="4" s="1"/>
  <c r="HX27" i="4" s="1"/>
  <c r="HX28" i="4" s="1"/>
  <c r="HX29" i="4" s="1"/>
  <c r="HX30" i="4" s="1"/>
  <c r="HX31" i="4" s="1"/>
  <c r="HX32" i="4" s="1"/>
  <c r="HX33" i="4" s="1"/>
  <c r="HX34" i="4" s="1"/>
  <c r="HX35" i="4" s="1"/>
  <c r="HX36" i="4" s="1"/>
  <c r="HX37" i="4" s="1"/>
  <c r="HX38" i="4" s="1"/>
  <c r="HX39" i="4" s="1"/>
  <c r="HX40" i="4" s="1"/>
  <c r="HX41" i="4" s="1"/>
  <c r="HX42" i="4" s="1"/>
  <c r="HX43" i="4" s="1"/>
  <c r="HX44" i="4" s="1"/>
  <c r="HQ7" i="4"/>
  <c r="HQ8" i="4" s="1"/>
  <c r="HQ9" i="4" s="1"/>
  <c r="HQ10" i="4" s="1"/>
  <c r="HQ11" i="4" s="1"/>
  <c r="HQ12" i="4" s="1"/>
  <c r="HQ13" i="4" s="1"/>
  <c r="HQ14" i="4" s="1"/>
  <c r="HQ15" i="4" s="1"/>
  <c r="HQ16" i="4" s="1"/>
  <c r="HQ17" i="4" s="1"/>
  <c r="HQ18" i="4" s="1"/>
  <c r="HQ19" i="4" s="1"/>
  <c r="HQ20" i="4" s="1"/>
  <c r="HQ21" i="4" s="1"/>
  <c r="HQ22" i="4" s="1"/>
  <c r="HQ23" i="4" s="1"/>
  <c r="HQ24" i="4" s="1"/>
  <c r="HQ25" i="4" s="1"/>
  <c r="HQ26" i="4" s="1"/>
  <c r="HQ27" i="4" s="1"/>
  <c r="HQ28" i="4" s="1"/>
  <c r="HQ29" i="4" s="1"/>
  <c r="HQ30" i="4" s="1"/>
  <c r="HQ31" i="4" s="1"/>
  <c r="HQ32" i="4" s="1"/>
  <c r="HQ33" i="4" s="1"/>
  <c r="HQ34" i="4" s="1"/>
  <c r="HQ35" i="4" s="1"/>
  <c r="HQ36" i="4" s="1"/>
  <c r="HQ37" i="4" s="1"/>
  <c r="HQ38" i="4" s="1"/>
  <c r="HQ39" i="4" s="1"/>
  <c r="HQ40" i="4" s="1"/>
  <c r="HQ41" i="4" s="1"/>
  <c r="HQ42" i="4" s="1"/>
  <c r="HQ43" i="4" s="1"/>
  <c r="HQ44" i="4" s="1"/>
  <c r="HJ7" i="4"/>
  <c r="HJ8" i="4" s="1"/>
  <c r="HJ9" i="4" s="1"/>
  <c r="HJ10" i="4" s="1"/>
  <c r="HJ11" i="4" s="1"/>
  <c r="HJ12" i="4" s="1"/>
  <c r="HJ13" i="4" s="1"/>
  <c r="HJ14" i="4" s="1"/>
  <c r="HJ15" i="4" s="1"/>
  <c r="HJ16" i="4" s="1"/>
  <c r="HJ17" i="4" s="1"/>
  <c r="HJ18" i="4" s="1"/>
  <c r="HJ19" i="4" s="1"/>
  <c r="HJ20" i="4" s="1"/>
  <c r="HJ21" i="4" s="1"/>
  <c r="HJ22" i="4" s="1"/>
  <c r="HJ23" i="4" s="1"/>
  <c r="HJ24" i="4" s="1"/>
  <c r="HJ25" i="4" s="1"/>
  <c r="HJ26" i="4" s="1"/>
  <c r="HJ27" i="4" s="1"/>
  <c r="HJ28" i="4" s="1"/>
  <c r="HJ29" i="4" s="1"/>
  <c r="HJ30" i="4" s="1"/>
  <c r="HJ31" i="4" s="1"/>
  <c r="HJ32" i="4" s="1"/>
  <c r="HJ33" i="4" s="1"/>
  <c r="HJ34" i="4" s="1"/>
  <c r="HJ35" i="4" s="1"/>
  <c r="HJ36" i="4" s="1"/>
  <c r="HJ37" i="4" s="1"/>
  <c r="HJ38" i="4" s="1"/>
  <c r="HJ39" i="4" s="1"/>
  <c r="HJ40" i="4" s="1"/>
  <c r="HJ41" i="4" s="1"/>
  <c r="HJ42" i="4" s="1"/>
  <c r="HJ43" i="4" s="1"/>
  <c r="HJ44" i="4" s="1"/>
  <c r="HC7" i="4"/>
  <c r="HC8" i="4" s="1"/>
  <c r="HC9" i="4" s="1"/>
  <c r="HC10" i="4" s="1"/>
  <c r="HC11" i="4" s="1"/>
  <c r="HC12" i="4" s="1"/>
  <c r="HC13" i="4" s="1"/>
  <c r="HC14" i="4" s="1"/>
  <c r="HC15" i="4" s="1"/>
  <c r="HC16" i="4" s="1"/>
  <c r="HC17" i="4" s="1"/>
  <c r="HC18" i="4" s="1"/>
  <c r="HC19" i="4" s="1"/>
  <c r="HC20" i="4" s="1"/>
  <c r="HC21" i="4" s="1"/>
  <c r="HC22" i="4" s="1"/>
  <c r="HC23" i="4" s="1"/>
  <c r="HC24" i="4" s="1"/>
  <c r="HC25" i="4" s="1"/>
  <c r="HC26" i="4" s="1"/>
  <c r="HC27" i="4" s="1"/>
  <c r="HC28" i="4" s="1"/>
  <c r="HC29" i="4" s="1"/>
  <c r="HC30" i="4" s="1"/>
  <c r="HC31" i="4" s="1"/>
  <c r="HC32" i="4" s="1"/>
  <c r="HC33" i="4" s="1"/>
  <c r="HC34" i="4" s="1"/>
  <c r="HC35" i="4" s="1"/>
  <c r="HC36" i="4" s="1"/>
  <c r="HC37" i="4" s="1"/>
  <c r="HC38" i="4" s="1"/>
  <c r="HC39" i="4" s="1"/>
  <c r="HC40" i="4" s="1"/>
  <c r="HC41" i="4" s="1"/>
  <c r="HC42" i="4" s="1"/>
  <c r="HC43" i="4" s="1"/>
  <c r="HC44" i="4" s="1"/>
  <c r="GV7" i="4"/>
  <c r="GV8" i="4" s="1"/>
  <c r="GV9" i="4" s="1"/>
  <c r="GV10" i="4" s="1"/>
  <c r="GV11" i="4" s="1"/>
  <c r="GV12" i="4" s="1"/>
  <c r="GV13" i="4" s="1"/>
  <c r="GV14" i="4" s="1"/>
  <c r="GV15" i="4" s="1"/>
  <c r="GV16" i="4" s="1"/>
  <c r="GV17" i="4" s="1"/>
  <c r="GV18" i="4" s="1"/>
  <c r="GV19" i="4" s="1"/>
  <c r="GV20" i="4" s="1"/>
  <c r="GV21" i="4" s="1"/>
  <c r="GV22" i="4" s="1"/>
  <c r="GV23" i="4" s="1"/>
  <c r="GV24" i="4" s="1"/>
  <c r="GV25" i="4" s="1"/>
  <c r="GV26" i="4" s="1"/>
  <c r="GV27" i="4" s="1"/>
  <c r="GV28" i="4" s="1"/>
  <c r="GV29" i="4" s="1"/>
  <c r="GV30" i="4" s="1"/>
  <c r="GV31" i="4" s="1"/>
  <c r="GV32" i="4" s="1"/>
  <c r="GV33" i="4" s="1"/>
  <c r="GV34" i="4" s="1"/>
  <c r="GV35" i="4" s="1"/>
  <c r="GV36" i="4" s="1"/>
  <c r="GV37" i="4" s="1"/>
  <c r="GV38" i="4" s="1"/>
  <c r="GV39" i="4" s="1"/>
  <c r="GV40" i="4" s="1"/>
  <c r="GV41" i="4" s="1"/>
  <c r="GV42" i="4" s="1"/>
  <c r="GV43" i="4" s="1"/>
  <c r="GV44" i="4" s="1"/>
  <c r="GO7" i="4"/>
  <c r="GO8" i="4" s="1"/>
  <c r="GO9" i="4" s="1"/>
  <c r="GO10" i="4" s="1"/>
  <c r="GO11" i="4" s="1"/>
  <c r="GO12" i="4" s="1"/>
  <c r="GO13" i="4" s="1"/>
  <c r="GO14" i="4" s="1"/>
  <c r="GO15" i="4" s="1"/>
  <c r="GO16" i="4" s="1"/>
  <c r="GO17" i="4" s="1"/>
  <c r="GO18" i="4" s="1"/>
  <c r="GO19" i="4" s="1"/>
  <c r="GO20" i="4" s="1"/>
  <c r="GO21" i="4" s="1"/>
  <c r="GO22" i="4" s="1"/>
  <c r="GO23" i="4" s="1"/>
  <c r="GO24" i="4" s="1"/>
  <c r="GO25" i="4" s="1"/>
  <c r="GO26" i="4" s="1"/>
  <c r="GO27" i="4" s="1"/>
  <c r="GO28" i="4" s="1"/>
  <c r="GO29" i="4" s="1"/>
  <c r="GO30" i="4" s="1"/>
  <c r="GO31" i="4" s="1"/>
  <c r="GO32" i="4" s="1"/>
  <c r="GO33" i="4" s="1"/>
  <c r="GO34" i="4" s="1"/>
  <c r="GO35" i="4" s="1"/>
  <c r="GO36" i="4" s="1"/>
  <c r="GO37" i="4" s="1"/>
  <c r="GO38" i="4" s="1"/>
  <c r="GO39" i="4" s="1"/>
  <c r="GO40" i="4" s="1"/>
  <c r="GO41" i="4" s="1"/>
  <c r="GO42" i="4" s="1"/>
  <c r="GO43" i="4" s="1"/>
  <c r="GO44" i="4" s="1"/>
  <c r="GH7" i="4"/>
  <c r="GH8" i="4" s="1"/>
  <c r="GH9" i="4" s="1"/>
  <c r="GH10" i="4" s="1"/>
  <c r="GH11" i="4" s="1"/>
  <c r="GH12" i="4" s="1"/>
  <c r="GH13" i="4" s="1"/>
  <c r="GH14" i="4" s="1"/>
  <c r="GH15" i="4" s="1"/>
  <c r="GH16" i="4" s="1"/>
  <c r="GH17" i="4" s="1"/>
  <c r="GH18" i="4" s="1"/>
  <c r="GH19" i="4" s="1"/>
  <c r="GH20" i="4" s="1"/>
  <c r="GH21" i="4" s="1"/>
  <c r="GH22" i="4" s="1"/>
  <c r="GH23" i="4" s="1"/>
  <c r="GH24" i="4" s="1"/>
  <c r="GH25" i="4" s="1"/>
  <c r="GH26" i="4" s="1"/>
  <c r="GH27" i="4" s="1"/>
  <c r="GH28" i="4" s="1"/>
  <c r="GH29" i="4" s="1"/>
  <c r="GH30" i="4" s="1"/>
  <c r="GH31" i="4" s="1"/>
  <c r="GH32" i="4" s="1"/>
  <c r="GH33" i="4" s="1"/>
  <c r="GH34" i="4" s="1"/>
  <c r="GH35" i="4" s="1"/>
  <c r="GH36" i="4" s="1"/>
  <c r="GH37" i="4" s="1"/>
  <c r="GH38" i="4" s="1"/>
  <c r="GH39" i="4" s="1"/>
  <c r="GH40" i="4" s="1"/>
  <c r="GH41" i="4" s="1"/>
  <c r="GH42" i="4" s="1"/>
  <c r="GH43" i="4" s="1"/>
  <c r="GH44" i="4" s="1"/>
  <c r="GA7" i="4"/>
  <c r="GA8" i="4" s="1"/>
  <c r="GA9" i="4" s="1"/>
  <c r="GA10" i="4" s="1"/>
  <c r="GA11" i="4" s="1"/>
  <c r="GA12" i="4" s="1"/>
  <c r="GA13" i="4" s="1"/>
  <c r="GA14" i="4" s="1"/>
  <c r="GA15" i="4" s="1"/>
  <c r="GA16" i="4" s="1"/>
  <c r="GA17" i="4" s="1"/>
  <c r="GA18" i="4" s="1"/>
  <c r="GA19" i="4" s="1"/>
  <c r="GA20" i="4" s="1"/>
  <c r="GA21" i="4" s="1"/>
  <c r="GA22" i="4" s="1"/>
  <c r="GA23" i="4" s="1"/>
  <c r="GA24" i="4" s="1"/>
  <c r="GA25" i="4" s="1"/>
  <c r="GA26" i="4" s="1"/>
  <c r="GA27" i="4" s="1"/>
  <c r="GA28" i="4" s="1"/>
  <c r="GA29" i="4" s="1"/>
  <c r="GA30" i="4" s="1"/>
  <c r="GA31" i="4" s="1"/>
  <c r="GA32" i="4" s="1"/>
  <c r="GA33" i="4" s="1"/>
  <c r="GA34" i="4" s="1"/>
  <c r="GA35" i="4" s="1"/>
  <c r="GA36" i="4" s="1"/>
  <c r="GA37" i="4" s="1"/>
  <c r="GA38" i="4" s="1"/>
  <c r="GA39" i="4" s="1"/>
  <c r="GA40" i="4" s="1"/>
  <c r="GA41" i="4" s="1"/>
  <c r="GA42" i="4" s="1"/>
  <c r="GA43" i="4" s="1"/>
  <c r="GA44" i="4" s="1"/>
  <c r="FT7" i="4"/>
  <c r="FT8" i="4" s="1"/>
  <c r="FT9" i="4" s="1"/>
  <c r="FT10" i="4" s="1"/>
  <c r="FT11" i="4" s="1"/>
  <c r="FT12" i="4" s="1"/>
  <c r="FT13" i="4" s="1"/>
  <c r="FT14" i="4" s="1"/>
  <c r="FT15" i="4" s="1"/>
  <c r="FT16" i="4" s="1"/>
  <c r="FT17" i="4" s="1"/>
  <c r="FT18" i="4" s="1"/>
  <c r="FT19" i="4" s="1"/>
  <c r="FT20" i="4" s="1"/>
  <c r="FT21" i="4" s="1"/>
  <c r="FT22" i="4" s="1"/>
  <c r="FT23" i="4" s="1"/>
  <c r="FT24" i="4" s="1"/>
  <c r="FT25" i="4" s="1"/>
  <c r="FT26" i="4" s="1"/>
  <c r="FT27" i="4" s="1"/>
  <c r="FT28" i="4" s="1"/>
  <c r="FT29" i="4" s="1"/>
  <c r="FT30" i="4" s="1"/>
  <c r="FT31" i="4" s="1"/>
  <c r="FT32" i="4" s="1"/>
  <c r="FT33" i="4" s="1"/>
  <c r="FT34" i="4" s="1"/>
  <c r="FT35" i="4" s="1"/>
  <c r="FT36" i="4" s="1"/>
  <c r="FT37" i="4" s="1"/>
  <c r="FT38" i="4" s="1"/>
  <c r="FT39" i="4" s="1"/>
  <c r="FT40" i="4" s="1"/>
  <c r="FT41" i="4" s="1"/>
  <c r="FT42" i="4" s="1"/>
  <c r="FT43" i="4" s="1"/>
  <c r="FT44" i="4" s="1"/>
  <c r="FT45" i="4" s="1"/>
  <c r="FT46" i="4" s="1"/>
  <c r="FT47" i="4" s="1"/>
  <c r="FT48" i="4" s="1"/>
  <c r="FT49" i="4" s="1"/>
  <c r="FT50" i="4" s="1"/>
  <c r="FT51" i="4" s="1"/>
  <c r="FT52" i="4" s="1"/>
  <c r="FT53" i="4" s="1"/>
  <c r="FT54" i="4" s="1"/>
  <c r="FT55" i="4" s="1"/>
  <c r="FT56" i="4" s="1"/>
  <c r="FF7" i="4"/>
  <c r="FF8" i="4" s="1"/>
  <c r="FF9" i="4" s="1"/>
  <c r="FF10" i="4" s="1"/>
  <c r="FF11" i="4" s="1"/>
  <c r="FF12" i="4" s="1"/>
  <c r="FF13" i="4" s="1"/>
  <c r="FF14" i="4" s="1"/>
  <c r="FF15" i="4" s="1"/>
  <c r="FF16" i="4" s="1"/>
  <c r="FF17" i="4" s="1"/>
  <c r="FF18" i="4" s="1"/>
  <c r="FF19" i="4" s="1"/>
  <c r="FF20" i="4" s="1"/>
  <c r="FF21" i="4" s="1"/>
  <c r="FF22" i="4" s="1"/>
  <c r="FF23" i="4" s="1"/>
  <c r="FF24" i="4" s="1"/>
  <c r="FF25" i="4" s="1"/>
  <c r="FF26" i="4" s="1"/>
  <c r="FF27" i="4" s="1"/>
  <c r="FF28" i="4" s="1"/>
  <c r="FF29" i="4" s="1"/>
  <c r="FF30" i="4" s="1"/>
  <c r="FF31" i="4" s="1"/>
  <c r="FF32" i="4" s="1"/>
  <c r="FF33" i="4" s="1"/>
  <c r="FF34" i="4" s="1"/>
  <c r="FF35" i="4" s="1"/>
  <c r="FF36" i="4" s="1"/>
  <c r="FF37" i="4" s="1"/>
  <c r="FF38" i="4" s="1"/>
  <c r="FF39" i="4" s="1"/>
  <c r="FF40" i="4" s="1"/>
  <c r="FF41" i="4" s="1"/>
  <c r="EY7" i="4"/>
  <c r="EY8" i="4" s="1"/>
  <c r="EY9" i="4" s="1"/>
  <c r="EY10" i="4" s="1"/>
  <c r="EY11" i="4" s="1"/>
  <c r="EY12" i="4" s="1"/>
  <c r="EY13" i="4" s="1"/>
  <c r="EY14" i="4" s="1"/>
  <c r="EY15" i="4" s="1"/>
  <c r="EY16" i="4" s="1"/>
  <c r="EY17" i="4" s="1"/>
  <c r="EY18" i="4" s="1"/>
  <c r="EY19" i="4" s="1"/>
  <c r="EY20" i="4" s="1"/>
  <c r="EY21" i="4" s="1"/>
  <c r="EY22" i="4" s="1"/>
  <c r="EY23" i="4" s="1"/>
  <c r="EY24" i="4" s="1"/>
  <c r="EY25" i="4" s="1"/>
  <c r="EY26" i="4" s="1"/>
  <c r="EY27" i="4" s="1"/>
  <c r="EY28" i="4" s="1"/>
  <c r="EY29" i="4" s="1"/>
  <c r="EY30" i="4" s="1"/>
  <c r="EY31" i="4" s="1"/>
  <c r="EY32" i="4" s="1"/>
  <c r="EY33" i="4" s="1"/>
  <c r="EY34" i="4" s="1"/>
  <c r="EY35" i="4" s="1"/>
  <c r="EY36" i="4" s="1"/>
  <c r="EY37" i="4" s="1"/>
  <c r="EY38" i="4" s="1"/>
  <c r="EY39" i="4" s="1"/>
  <c r="EY40" i="4" s="1"/>
  <c r="EY41" i="4" s="1"/>
  <c r="EY42" i="4" s="1"/>
  <c r="EY43" i="4" s="1"/>
  <c r="EY44" i="4" s="1"/>
  <c r="ER7" i="4"/>
  <c r="ER8" i="4" s="1"/>
  <c r="ER9" i="4" s="1"/>
  <c r="ER10" i="4" s="1"/>
  <c r="ER11" i="4" s="1"/>
  <c r="ER12" i="4" s="1"/>
  <c r="ER13" i="4" s="1"/>
  <c r="ER14" i="4" s="1"/>
  <c r="ER15" i="4" s="1"/>
  <c r="ER16" i="4" s="1"/>
  <c r="ER17" i="4" s="1"/>
  <c r="ER18" i="4" s="1"/>
  <c r="ER19" i="4" s="1"/>
  <c r="ER20" i="4" s="1"/>
  <c r="ER21" i="4" s="1"/>
  <c r="ER22" i="4" s="1"/>
  <c r="ER23" i="4" s="1"/>
  <c r="ER24" i="4" s="1"/>
  <c r="ER25" i="4" s="1"/>
  <c r="ER26" i="4" s="1"/>
  <c r="ER27" i="4" s="1"/>
  <c r="ER28" i="4" s="1"/>
  <c r="ER29" i="4" s="1"/>
  <c r="ER30" i="4" s="1"/>
  <c r="ER31" i="4" s="1"/>
  <c r="ER32" i="4" s="1"/>
  <c r="ER33" i="4" s="1"/>
  <c r="ER34" i="4" s="1"/>
  <c r="ER35" i="4" s="1"/>
  <c r="ER36" i="4" s="1"/>
  <c r="ER37" i="4" s="1"/>
  <c r="ER38" i="4" s="1"/>
  <c r="ER39" i="4" s="1"/>
  <c r="ER40" i="4" s="1"/>
  <c r="ER41" i="4" s="1"/>
  <c r="ER42" i="4" s="1"/>
  <c r="ER43" i="4" s="1"/>
  <c r="ER44" i="4" s="1"/>
  <c r="EK7" i="4"/>
  <c r="EK8" i="4" s="1"/>
  <c r="EK9" i="4" s="1"/>
  <c r="EK10" i="4" s="1"/>
  <c r="EK11" i="4" s="1"/>
  <c r="EK12" i="4" s="1"/>
  <c r="EK13" i="4" s="1"/>
  <c r="EK14" i="4" s="1"/>
  <c r="EK15" i="4" s="1"/>
  <c r="EK16" i="4" s="1"/>
  <c r="EK17" i="4" s="1"/>
  <c r="EK18" i="4" s="1"/>
  <c r="EK19" i="4" s="1"/>
  <c r="EK20" i="4" s="1"/>
  <c r="EK21" i="4" s="1"/>
  <c r="EK22" i="4" s="1"/>
  <c r="EK23" i="4" s="1"/>
  <c r="EK24" i="4" s="1"/>
  <c r="EK25" i="4" s="1"/>
  <c r="EK26" i="4" s="1"/>
  <c r="EK27" i="4" s="1"/>
  <c r="EK28" i="4" s="1"/>
  <c r="EK29" i="4" s="1"/>
  <c r="EK30" i="4" s="1"/>
  <c r="EK31" i="4" s="1"/>
  <c r="EK32" i="4" s="1"/>
  <c r="EK33" i="4" s="1"/>
  <c r="EK34" i="4" s="1"/>
  <c r="EK35" i="4" s="1"/>
  <c r="EK36" i="4" s="1"/>
  <c r="EK37" i="4" s="1"/>
  <c r="EK38" i="4" s="1"/>
  <c r="EK39" i="4" s="1"/>
  <c r="EK40" i="4" s="1"/>
  <c r="EK41" i="4" s="1"/>
  <c r="EK42" i="4" s="1"/>
  <c r="EK43" i="4" s="1"/>
  <c r="EK44" i="4" s="1"/>
  <c r="ED7" i="4"/>
  <c r="ED8" i="4" s="1"/>
  <c r="ED9" i="4" s="1"/>
  <c r="ED10" i="4" s="1"/>
  <c r="ED11" i="4" s="1"/>
  <c r="ED12" i="4" s="1"/>
  <c r="ED13" i="4" s="1"/>
  <c r="ED14" i="4" s="1"/>
  <c r="ED15" i="4" s="1"/>
  <c r="ED16" i="4" s="1"/>
  <c r="ED17" i="4" s="1"/>
  <c r="ED18" i="4" s="1"/>
  <c r="ED19" i="4" s="1"/>
  <c r="ED20" i="4" s="1"/>
  <c r="ED21" i="4" s="1"/>
  <c r="ED22" i="4" s="1"/>
  <c r="ED23" i="4" s="1"/>
  <c r="ED24" i="4" s="1"/>
  <c r="ED25" i="4" s="1"/>
  <c r="ED26" i="4" s="1"/>
  <c r="ED27" i="4" s="1"/>
  <c r="ED28" i="4" s="1"/>
  <c r="ED29" i="4" s="1"/>
  <c r="ED30" i="4" s="1"/>
  <c r="ED31" i="4" s="1"/>
  <c r="ED32" i="4" s="1"/>
  <c r="ED33" i="4" s="1"/>
  <c r="ED34" i="4" s="1"/>
  <c r="ED35" i="4" s="1"/>
  <c r="ED36" i="4" s="1"/>
  <c r="ED37" i="4" s="1"/>
  <c r="ED38" i="4" s="1"/>
  <c r="ED39" i="4" s="1"/>
  <c r="ED40" i="4" s="1"/>
  <c r="ED41" i="4" s="1"/>
  <c r="ED42" i="4" s="1"/>
  <c r="ED43" i="4" s="1"/>
  <c r="ED44" i="4" s="1"/>
  <c r="DW7" i="4"/>
  <c r="DW8" i="4" s="1"/>
  <c r="DW9" i="4" s="1"/>
  <c r="DW10" i="4" s="1"/>
  <c r="DW11" i="4" s="1"/>
  <c r="DW12" i="4" s="1"/>
  <c r="DW13" i="4" s="1"/>
  <c r="DW14" i="4" s="1"/>
  <c r="DW15" i="4" s="1"/>
  <c r="DW16" i="4" s="1"/>
  <c r="DW17" i="4" s="1"/>
  <c r="DW18" i="4" s="1"/>
  <c r="DW19" i="4" s="1"/>
  <c r="DW20" i="4" s="1"/>
  <c r="DW21" i="4" s="1"/>
  <c r="DW22" i="4" s="1"/>
  <c r="DW23" i="4" s="1"/>
  <c r="DW24" i="4" s="1"/>
  <c r="DW25" i="4" s="1"/>
  <c r="DW26" i="4" s="1"/>
  <c r="DW27" i="4" s="1"/>
  <c r="DW28" i="4" s="1"/>
  <c r="DW29" i="4" s="1"/>
  <c r="DW30" i="4" s="1"/>
  <c r="DW31" i="4" s="1"/>
  <c r="DW32" i="4" s="1"/>
  <c r="DW33" i="4" s="1"/>
  <c r="DW34" i="4" s="1"/>
  <c r="DW35" i="4" s="1"/>
  <c r="DW36" i="4" s="1"/>
  <c r="DW37" i="4" s="1"/>
  <c r="DW38" i="4" s="1"/>
  <c r="DW39" i="4" s="1"/>
  <c r="DW40" i="4" s="1"/>
  <c r="DW41" i="4" s="1"/>
  <c r="DW42" i="4" s="1"/>
  <c r="DW43" i="4" s="1"/>
  <c r="DW44" i="4" s="1"/>
  <c r="DP7" i="4"/>
  <c r="DP8" i="4" s="1"/>
  <c r="DP9" i="4" s="1"/>
  <c r="DP10" i="4" s="1"/>
  <c r="DP11" i="4" s="1"/>
  <c r="DP12" i="4" s="1"/>
  <c r="DP13" i="4" s="1"/>
  <c r="DP14" i="4" s="1"/>
  <c r="DP15" i="4" s="1"/>
  <c r="DP16" i="4" s="1"/>
  <c r="DP17" i="4" s="1"/>
  <c r="DP18" i="4" s="1"/>
  <c r="DP19" i="4" s="1"/>
  <c r="DP20" i="4" s="1"/>
  <c r="DP21" i="4" s="1"/>
  <c r="DP22" i="4" s="1"/>
  <c r="DP23" i="4" s="1"/>
  <c r="DP24" i="4" s="1"/>
  <c r="DP25" i="4" s="1"/>
  <c r="DP26" i="4" s="1"/>
  <c r="DP27" i="4" s="1"/>
  <c r="DP28" i="4" s="1"/>
  <c r="DP29" i="4" s="1"/>
  <c r="DP30" i="4" s="1"/>
  <c r="DP31" i="4" s="1"/>
  <c r="DP32" i="4" s="1"/>
  <c r="DP33" i="4" s="1"/>
  <c r="DP34" i="4" s="1"/>
  <c r="DP35" i="4" s="1"/>
  <c r="DP36" i="4" s="1"/>
  <c r="DP37" i="4" s="1"/>
  <c r="DP38" i="4" s="1"/>
  <c r="DP39" i="4" s="1"/>
  <c r="DP40" i="4" s="1"/>
  <c r="DP41" i="4" s="1"/>
  <c r="DP42" i="4" s="1"/>
  <c r="DP43" i="4" s="1"/>
  <c r="DP44" i="4" s="1"/>
  <c r="DI7" i="4"/>
  <c r="DI8" i="4" s="1"/>
  <c r="DI9" i="4" s="1"/>
  <c r="DI10" i="4" s="1"/>
  <c r="DI11" i="4" s="1"/>
  <c r="DI12" i="4" s="1"/>
  <c r="DI13" i="4" s="1"/>
  <c r="DI14" i="4" s="1"/>
  <c r="DI15" i="4" s="1"/>
  <c r="DI16" i="4" s="1"/>
  <c r="DI17" i="4" s="1"/>
  <c r="DI18" i="4" s="1"/>
  <c r="DI19" i="4" s="1"/>
  <c r="DI20" i="4" s="1"/>
  <c r="DI21" i="4" s="1"/>
  <c r="DI22" i="4" s="1"/>
  <c r="DI23" i="4" s="1"/>
  <c r="DI24" i="4" s="1"/>
  <c r="DI25" i="4" s="1"/>
  <c r="DI26" i="4" s="1"/>
  <c r="DI27" i="4" s="1"/>
  <c r="DI28" i="4" s="1"/>
  <c r="DI29" i="4" s="1"/>
  <c r="DI30" i="4" s="1"/>
  <c r="DI31" i="4" s="1"/>
  <c r="DI32" i="4" s="1"/>
  <c r="DI33" i="4" s="1"/>
  <c r="DI34" i="4" s="1"/>
  <c r="DI35" i="4" s="1"/>
  <c r="DI36" i="4" s="1"/>
  <c r="DI37" i="4" s="1"/>
  <c r="DI38" i="4" s="1"/>
  <c r="DI39" i="4" s="1"/>
  <c r="DI40" i="4" s="1"/>
  <c r="DI41" i="4" s="1"/>
  <c r="DI42" i="4" s="1"/>
  <c r="DI43" i="4" s="1"/>
  <c r="DI44" i="4" s="1"/>
  <c r="CM7" i="4"/>
  <c r="CM8" i="4" s="1"/>
  <c r="CM9" i="4" s="1"/>
  <c r="CM10" i="4" s="1"/>
  <c r="CM11" i="4" s="1"/>
  <c r="CM12" i="4" s="1"/>
  <c r="CM13" i="4" s="1"/>
  <c r="CM14" i="4" s="1"/>
  <c r="CM15" i="4" s="1"/>
  <c r="CM16" i="4" s="1"/>
  <c r="CM17" i="4" s="1"/>
  <c r="CM18" i="4" s="1"/>
  <c r="CM19" i="4" s="1"/>
  <c r="CM20" i="4" s="1"/>
  <c r="CM21" i="4" s="1"/>
  <c r="CM22" i="4" s="1"/>
  <c r="CM23" i="4" s="1"/>
  <c r="CM24" i="4" s="1"/>
  <c r="CM25" i="4" s="1"/>
  <c r="CM26" i="4" s="1"/>
  <c r="CM27" i="4" s="1"/>
  <c r="CM28" i="4" s="1"/>
  <c r="CM29" i="4" s="1"/>
  <c r="CM30" i="4" s="1"/>
  <c r="CM31" i="4" s="1"/>
  <c r="CM32" i="4" s="1"/>
  <c r="CM33" i="4" s="1"/>
  <c r="CM34" i="4" s="1"/>
  <c r="CM35" i="4" s="1"/>
  <c r="CM36" i="4" s="1"/>
  <c r="CM37" i="4" s="1"/>
  <c r="CM38" i="4" s="1"/>
  <c r="CM39" i="4" s="1"/>
  <c r="CM40" i="4" s="1"/>
  <c r="CM41" i="4" s="1"/>
  <c r="CM42" i="4" s="1"/>
  <c r="CM43" i="4" s="1"/>
  <c r="CM44" i="4" s="1"/>
  <c r="CM45" i="4" s="1"/>
  <c r="CM46" i="4" s="1"/>
  <c r="CM47" i="4" s="1"/>
  <c r="CM48" i="4" s="1"/>
  <c r="CM49" i="4" s="1"/>
  <c r="CM50" i="4" s="1"/>
  <c r="CM51" i="4" s="1"/>
  <c r="CM52" i="4" s="1"/>
  <c r="CM53" i="4" s="1"/>
  <c r="CM54" i="4" s="1"/>
  <c r="CM55" i="4" s="1"/>
  <c r="CM56" i="4" s="1"/>
  <c r="CM57" i="4" s="1"/>
  <c r="CM58" i="4" s="1"/>
  <c r="CM59" i="4" s="1"/>
  <c r="CM60" i="4" s="1"/>
  <c r="CM61" i="4" s="1"/>
  <c r="CM62" i="4" s="1"/>
  <c r="CM63" i="4" s="1"/>
  <c r="CM64" i="4" s="1"/>
  <c r="CM65" i="4" s="1"/>
  <c r="CM66" i="4" s="1"/>
  <c r="CM67" i="4" s="1"/>
  <c r="CM68" i="4" s="1"/>
  <c r="CM69" i="4" s="1"/>
  <c r="CM70" i="4" s="1"/>
  <c r="CM71" i="4" s="1"/>
  <c r="CM72" i="4" s="1"/>
  <c r="CF7" i="4"/>
  <c r="CF8" i="4" s="1"/>
  <c r="CF9" i="4" s="1"/>
  <c r="CF10" i="4" s="1"/>
  <c r="CF11" i="4" s="1"/>
  <c r="CF12" i="4" s="1"/>
  <c r="CF13" i="4" s="1"/>
  <c r="CF14" i="4" s="1"/>
  <c r="CF15" i="4" s="1"/>
  <c r="CF16" i="4" s="1"/>
  <c r="CF17" i="4" s="1"/>
  <c r="CF18" i="4" s="1"/>
  <c r="CF19" i="4" s="1"/>
  <c r="CF20" i="4" s="1"/>
  <c r="CF21" i="4" s="1"/>
  <c r="CF22" i="4" s="1"/>
  <c r="CF23" i="4" s="1"/>
  <c r="CF24" i="4" s="1"/>
  <c r="CF25" i="4" s="1"/>
  <c r="CF26" i="4" s="1"/>
  <c r="CF27" i="4" s="1"/>
  <c r="CF28" i="4" s="1"/>
  <c r="CF29" i="4" s="1"/>
  <c r="CF30" i="4" s="1"/>
  <c r="CF31" i="4" s="1"/>
  <c r="CF32" i="4" s="1"/>
  <c r="CF33" i="4" s="1"/>
  <c r="CF34" i="4" s="1"/>
  <c r="CF35" i="4" s="1"/>
  <c r="CF36" i="4" s="1"/>
  <c r="CF37" i="4" s="1"/>
  <c r="CF38" i="4" s="1"/>
  <c r="CF39" i="4" s="1"/>
  <c r="CF40" i="4" s="1"/>
  <c r="CF41" i="4" s="1"/>
  <c r="CF42" i="4" s="1"/>
  <c r="CF43" i="4" s="1"/>
  <c r="CF44" i="4" s="1"/>
  <c r="CF45" i="4" s="1"/>
  <c r="CF46" i="4" s="1"/>
  <c r="CF47" i="4" s="1"/>
  <c r="CF48" i="4" s="1"/>
  <c r="CF49" i="4" s="1"/>
  <c r="CF50" i="4" s="1"/>
  <c r="CF51" i="4" s="1"/>
  <c r="CF52" i="4" s="1"/>
  <c r="CF53" i="4" s="1"/>
  <c r="CF54" i="4" s="1"/>
  <c r="CF55" i="4" s="1"/>
  <c r="CF56" i="4" s="1"/>
  <c r="CF57" i="4" s="1"/>
  <c r="CF58" i="4" s="1"/>
  <c r="CF59" i="4" s="1"/>
  <c r="CF60" i="4" s="1"/>
  <c r="CF61" i="4" s="1"/>
  <c r="CF62" i="4" s="1"/>
  <c r="CF63" i="4" s="1"/>
  <c r="CF64" i="4" s="1"/>
  <c r="CF65" i="4" s="1"/>
  <c r="CF66" i="4" s="1"/>
  <c r="CF67" i="4" s="1"/>
  <c r="CF68" i="4" s="1"/>
  <c r="CF69" i="4" s="1"/>
  <c r="BY7" i="4"/>
  <c r="BY8" i="4" s="1"/>
  <c r="BY9" i="4" s="1"/>
  <c r="BY10" i="4" s="1"/>
  <c r="BY11" i="4" s="1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BY24" i="4" s="1"/>
  <c r="BY25" i="4" s="1"/>
  <c r="BY26" i="4" s="1"/>
  <c r="BY27" i="4" s="1"/>
  <c r="BY28" i="4" s="1"/>
  <c r="BY29" i="4" s="1"/>
  <c r="BY30" i="4" s="1"/>
  <c r="BY31" i="4" s="1"/>
  <c r="BY32" i="4" s="1"/>
  <c r="BY33" i="4" s="1"/>
  <c r="BY34" i="4" s="1"/>
  <c r="BY35" i="4" s="1"/>
  <c r="BY36" i="4" s="1"/>
  <c r="BY37" i="4" s="1"/>
  <c r="BY38" i="4" s="1"/>
  <c r="BY39" i="4" s="1"/>
  <c r="BY40" i="4" s="1"/>
  <c r="BY41" i="4" s="1"/>
  <c r="BY42" i="4" s="1"/>
  <c r="BY43" i="4" s="1"/>
  <c r="BY44" i="4" s="1"/>
  <c r="BQ7" i="4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J7" i="4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C7" i="4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AV7" i="4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O7" i="4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H7" i="4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A7" i="4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T7" i="4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M7" i="4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AUG3" i="4"/>
  <c r="AVA3" i="4" s="1"/>
  <c r="XH2" i="4"/>
  <c r="XO2" i="4" s="1"/>
  <c r="XV2" i="4" s="1"/>
  <c r="YC2" i="4" s="1"/>
  <c r="YJ2" i="4" s="1"/>
  <c r="YQ2" i="4" s="1"/>
  <c r="YX2" i="4" s="1"/>
  <c r="ZE2" i="4" s="1"/>
  <c r="ZL2" i="4" s="1"/>
  <c r="ZS2" i="4" s="1"/>
  <c r="ZZ2" i="4" s="1"/>
  <c r="AAG2" i="4" s="1"/>
  <c r="AAN2" i="4" s="1"/>
  <c r="AAU2" i="4" s="1"/>
  <c r="ABB2" i="4" s="1"/>
  <c r="ABI2" i="4" s="1"/>
  <c r="ABP2" i="4" s="1"/>
  <c r="ABW2" i="4" s="1"/>
  <c r="ACD2" i="4" s="1"/>
  <c r="ACK2" i="4" s="1"/>
  <c r="ACR2" i="4" s="1"/>
  <c r="ACY2" i="4" s="1"/>
  <c r="ADF2" i="4" s="1"/>
  <c r="ADM2" i="4" s="1"/>
  <c r="ADT2" i="4" s="1"/>
  <c r="AEA2" i="4" s="1"/>
  <c r="AEH2" i="4" s="1"/>
  <c r="AEO2" i="4" s="1"/>
  <c r="AEV2" i="4" s="1"/>
  <c r="AFC2" i="4" s="1"/>
  <c r="AFJ2" i="4" s="1"/>
  <c r="AFQ2" i="4" s="1"/>
  <c r="AFX2" i="4" s="1"/>
  <c r="AGE2" i="4" s="1"/>
  <c r="AGL2" i="4" s="1"/>
  <c r="AGS2" i="4" s="1"/>
  <c r="AGZ2" i="4" s="1"/>
  <c r="AHG2" i="4" s="1"/>
  <c r="AHN2" i="4" s="1"/>
  <c r="AHU2" i="4" s="1"/>
  <c r="AIB2" i="4" s="1"/>
  <c r="AII2" i="4" s="1"/>
  <c r="AIP2" i="4" s="1"/>
  <c r="AIW2" i="4" s="1"/>
  <c r="AJD2" i="4" s="1"/>
  <c r="AJK2" i="4" s="1"/>
  <c r="AJR2" i="4" s="1"/>
  <c r="AJY2" i="4" s="1"/>
  <c r="AKF2" i="4" s="1"/>
  <c r="AKM2" i="4" s="1"/>
  <c r="AKT2" i="4" s="1"/>
  <c r="ALA2" i="4" s="1"/>
  <c r="ALH2" i="4" s="1"/>
  <c r="ALO2" i="4" s="1"/>
  <c r="ALV2" i="4" s="1"/>
  <c r="AMC2" i="4" s="1"/>
  <c r="AMJ2" i="4" s="1"/>
  <c r="AMQ2" i="4" s="1"/>
  <c r="KQ2" i="4"/>
  <c r="KX2" i="4" s="1"/>
  <c r="LE2" i="4" s="1"/>
  <c r="LL2" i="4" s="1"/>
  <c r="LS2" i="4" s="1"/>
  <c r="LZ2" i="4" s="1"/>
  <c r="MG2" i="4" s="1"/>
  <c r="MN2" i="4" s="1"/>
  <c r="MU2" i="4" s="1"/>
  <c r="NB2" i="4" s="1"/>
  <c r="NI2" i="4" s="1"/>
  <c r="N2" i="4"/>
  <c r="U2" i="4" s="1"/>
  <c r="AB2" i="4" s="1"/>
  <c r="AI2" i="4" s="1"/>
  <c r="AP2" i="4" s="1"/>
  <c r="AW2" i="4" s="1"/>
  <c r="BD2" i="4" s="1"/>
  <c r="BK2" i="4" s="1"/>
  <c r="BR2" i="4" s="1"/>
  <c r="BZ2" i="4" s="1"/>
  <c r="CG2" i="4" s="1"/>
  <c r="CN2" i="4" s="1"/>
  <c r="CU2" i="4" s="1"/>
  <c r="DJ2" i="4" s="1"/>
  <c r="DQ2" i="4" s="1"/>
  <c r="DX2" i="4" s="1"/>
  <c r="EE2" i="4" s="1"/>
  <c r="EL2" i="4" s="1"/>
  <c r="ES2" i="4" s="1"/>
  <c r="EZ2" i="4" s="1"/>
  <c r="FG2" i="4" s="1"/>
  <c r="G634" i="38"/>
  <c r="E634" i="38"/>
  <c r="H633" i="38"/>
  <c r="H632" i="38"/>
  <c r="H631" i="38"/>
  <c r="H630" i="38"/>
  <c r="H618" i="38"/>
  <c r="H617" i="38"/>
  <c r="H616" i="38"/>
  <c r="H615" i="38"/>
  <c r="H614" i="38"/>
  <c r="H613" i="38"/>
  <c r="H612" i="38"/>
  <c r="H611" i="38"/>
  <c r="H610" i="38"/>
  <c r="H609" i="38"/>
  <c r="H608" i="38"/>
  <c r="H607" i="38"/>
  <c r="H606" i="38"/>
  <c r="H605" i="38"/>
  <c r="H604" i="38"/>
  <c r="H603" i="38"/>
  <c r="H602" i="38"/>
  <c r="H601" i="38"/>
  <c r="H600" i="38"/>
  <c r="H599" i="38"/>
  <c r="H598" i="38"/>
  <c r="H597" i="38"/>
  <c r="H596" i="38"/>
  <c r="H595" i="38"/>
  <c r="H594" i="38"/>
  <c r="H593" i="38"/>
  <c r="H592" i="38"/>
  <c r="H591" i="38"/>
  <c r="H590" i="38"/>
  <c r="H589" i="38"/>
  <c r="H588" i="38"/>
  <c r="H587" i="38"/>
  <c r="H586" i="38"/>
  <c r="H585" i="38"/>
  <c r="H584" i="38"/>
  <c r="H583" i="38"/>
  <c r="H582" i="38"/>
  <c r="H581" i="38"/>
  <c r="H580" i="38"/>
  <c r="H579" i="38"/>
  <c r="H578" i="38"/>
  <c r="H577" i="38"/>
  <c r="H576" i="38"/>
  <c r="H575" i="38"/>
  <c r="H574" i="38"/>
  <c r="H573" i="38"/>
  <c r="H572" i="38"/>
  <c r="H571" i="38"/>
  <c r="H570" i="38"/>
  <c r="H569" i="38"/>
  <c r="H568" i="38"/>
  <c r="H567" i="38"/>
  <c r="H566" i="38"/>
  <c r="H565" i="38"/>
  <c r="H564" i="38"/>
  <c r="H563" i="38"/>
  <c r="H562" i="38"/>
  <c r="H561" i="38"/>
  <c r="H560" i="38"/>
  <c r="H559" i="38"/>
  <c r="H558" i="38"/>
  <c r="H557" i="38"/>
  <c r="H556" i="38"/>
  <c r="H555" i="38"/>
  <c r="H554" i="38"/>
  <c r="H550" i="38"/>
  <c r="H549" i="38"/>
  <c r="H548" i="38"/>
  <c r="H547" i="38"/>
  <c r="H546" i="38"/>
  <c r="H545" i="38"/>
  <c r="H544" i="38"/>
  <c r="H543" i="38"/>
  <c r="H542" i="38"/>
  <c r="H541" i="38"/>
  <c r="H540" i="38"/>
  <c r="H539" i="38"/>
  <c r="H538" i="38"/>
  <c r="H537" i="38"/>
  <c r="H536" i="38"/>
  <c r="H535" i="38"/>
  <c r="H534" i="38"/>
  <c r="H533" i="38"/>
  <c r="H532" i="38"/>
  <c r="H531" i="38"/>
  <c r="H530" i="38"/>
  <c r="H529" i="38"/>
  <c r="H528" i="38"/>
  <c r="H527" i="38"/>
  <c r="H526" i="38"/>
  <c r="H525" i="38"/>
  <c r="H524" i="38"/>
  <c r="H523" i="38"/>
  <c r="H522" i="38"/>
  <c r="H521" i="38"/>
  <c r="H520" i="38"/>
  <c r="H519" i="38"/>
  <c r="H518" i="38"/>
  <c r="H517" i="38"/>
  <c r="H516" i="38"/>
  <c r="H515" i="38"/>
  <c r="H514" i="38"/>
  <c r="H513" i="38"/>
  <c r="H512" i="38"/>
  <c r="H511" i="38"/>
  <c r="H510" i="38"/>
  <c r="H509" i="38"/>
  <c r="H508" i="38"/>
  <c r="H507" i="38"/>
  <c r="H506" i="38"/>
  <c r="H505" i="38"/>
  <c r="H504" i="38"/>
  <c r="H503" i="38"/>
  <c r="H502" i="38"/>
  <c r="H501" i="38"/>
  <c r="H500" i="38"/>
  <c r="H499" i="38"/>
  <c r="H498" i="38"/>
  <c r="H497" i="38"/>
  <c r="H496" i="38"/>
  <c r="H495" i="38"/>
  <c r="H494" i="38"/>
  <c r="H493" i="38"/>
  <c r="H492" i="38"/>
  <c r="H491" i="38"/>
  <c r="H490" i="38"/>
  <c r="H489" i="38"/>
  <c r="H488" i="38"/>
  <c r="H487" i="38"/>
  <c r="H486" i="38"/>
  <c r="H485" i="38"/>
  <c r="H481" i="38"/>
  <c r="H480" i="38"/>
  <c r="H479" i="38"/>
  <c r="H478" i="38"/>
  <c r="H477" i="38"/>
  <c r="H476" i="38"/>
  <c r="H475" i="38"/>
  <c r="H474" i="38"/>
  <c r="H473" i="38"/>
  <c r="H472" i="38"/>
  <c r="H471" i="38"/>
  <c r="H470" i="38"/>
  <c r="H469" i="38"/>
  <c r="H468" i="38"/>
  <c r="H467" i="38"/>
  <c r="H466" i="38"/>
  <c r="H465" i="38"/>
  <c r="H464" i="38"/>
  <c r="H463" i="38"/>
  <c r="H462" i="38"/>
  <c r="H461" i="38"/>
  <c r="H460" i="38"/>
  <c r="H459" i="38"/>
  <c r="H458" i="38"/>
  <c r="H457" i="38"/>
  <c r="H456" i="38"/>
  <c r="H455" i="38"/>
  <c r="H454" i="38"/>
  <c r="H453" i="38"/>
  <c r="H452" i="38"/>
  <c r="H451" i="38"/>
  <c r="H450" i="38"/>
  <c r="H449" i="38"/>
  <c r="H448" i="38"/>
  <c r="H447" i="38"/>
  <c r="H446" i="38"/>
  <c r="H445" i="38"/>
  <c r="H444" i="38"/>
  <c r="H443" i="38"/>
  <c r="H442" i="38"/>
  <c r="H441" i="38"/>
  <c r="H440" i="38"/>
  <c r="H439" i="38"/>
  <c r="H438" i="38"/>
  <c r="H437" i="38"/>
  <c r="H436" i="38"/>
  <c r="H435" i="38"/>
  <c r="H434" i="38"/>
  <c r="H433" i="38"/>
  <c r="H432" i="38"/>
  <c r="H431" i="38"/>
  <c r="H430" i="38"/>
  <c r="H429" i="38"/>
  <c r="H428" i="38"/>
  <c r="H427" i="38"/>
  <c r="H426" i="38"/>
  <c r="H425" i="38"/>
  <c r="H424" i="38"/>
  <c r="H423" i="38"/>
  <c r="H422" i="38"/>
  <c r="H421" i="38"/>
  <c r="H420" i="38"/>
  <c r="H419" i="38"/>
  <c r="H418" i="38"/>
  <c r="H417" i="38"/>
  <c r="H416" i="38"/>
  <c r="H410" i="38"/>
  <c r="H409" i="38"/>
  <c r="H408" i="38"/>
  <c r="H407" i="38"/>
  <c r="H406" i="38"/>
  <c r="H405" i="38"/>
  <c r="H404" i="38"/>
  <c r="H403" i="38"/>
  <c r="H402" i="38"/>
  <c r="H401" i="38"/>
  <c r="H400" i="38"/>
  <c r="H399" i="38"/>
  <c r="H398" i="38"/>
  <c r="H397" i="38"/>
  <c r="H396" i="38"/>
  <c r="H395" i="38"/>
  <c r="H394" i="38"/>
  <c r="H393" i="38"/>
  <c r="H392" i="38"/>
  <c r="H391" i="38"/>
  <c r="H390" i="38"/>
  <c r="H389" i="38"/>
  <c r="H388" i="38"/>
  <c r="H387" i="38"/>
  <c r="H386" i="38"/>
  <c r="H385" i="38"/>
  <c r="H384" i="38"/>
  <c r="H383" i="38"/>
  <c r="H382" i="38"/>
  <c r="H381" i="38"/>
  <c r="H380" i="38"/>
  <c r="H379" i="38"/>
  <c r="H378" i="38"/>
  <c r="H377" i="38"/>
  <c r="H376" i="38"/>
  <c r="H375" i="38"/>
  <c r="H374" i="38"/>
  <c r="H373" i="38"/>
  <c r="H372" i="38"/>
  <c r="H371" i="38"/>
  <c r="H370" i="38"/>
  <c r="H369" i="38"/>
  <c r="H368" i="38"/>
  <c r="H367" i="38"/>
  <c r="H366" i="38"/>
  <c r="H365" i="38"/>
  <c r="H364" i="38"/>
  <c r="H363" i="38"/>
  <c r="H362" i="38"/>
  <c r="H361" i="38"/>
  <c r="H360" i="38"/>
  <c r="H359" i="38"/>
  <c r="H358" i="38"/>
  <c r="H357" i="38"/>
  <c r="H356" i="38"/>
  <c r="H355" i="38"/>
  <c r="H354" i="38"/>
  <c r="H353" i="38"/>
  <c r="H352" i="38"/>
  <c r="H351" i="38"/>
  <c r="H350" i="38"/>
  <c r="H349" i="38"/>
  <c r="H348" i="38"/>
  <c r="H347" i="38"/>
  <c r="H341" i="38"/>
  <c r="H340" i="38"/>
  <c r="H339" i="38"/>
  <c r="H338" i="38"/>
  <c r="H337" i="38"/>
  <c r="H336" i="38"/>
  <c r="H335" i="38"/>
  <c r="H334" i="38"/>
  <c r="H333" i="38"/>
  <c r="H332" i="38"/>
  <c r="H331" i="38"/>
  <c r="H330" i="38"/>
  <c r="H329" i="38"/>
  <c r="H328" i="38"/>
  <c r="H327" i="38"/>
  <c r="H326" i="38"/>
  <c r="H325" i="38"/>
  <c r="H324" i="38"/>
  <c r="H323" i="38"/>
  <c r="H322" i="38"/>
  <c r="H321" i="38"/>
  <c r="H320" i="38"/>
  <c r="H319" i="38"/>
  <c r="H318" i="38"/>
  <c r="H317" i="38"/>
  <c r="H316" i="38"/>
  <c r="H315" i="38"/>
  <c r="H314" i="38"/>
  <c r="H313" i="38"/>
  <c r="H312" i="38"/>
  <c r="H311" i="38"/>
  <c r="H310" i="38"/>
  <c r="H309" i="38"/>
  <c r="H308" i="38"/>
  <c r="H307" i="38"/>
  <c r="H306" i="38"/>
  <c r="H305" i="38"/>
  <c r="H304" i="38"/>
  <c r="H303" i="38"/>
  <c r="H302" i="38"/>
  <c r="H301" i="38"/>
  <c r="H300" i="38"/>
  <c r="H299" i="38"/>
  <c r="H298" i="38"/>
  <c r="H297" i="38"/>
  <c r="H296" i="38"/>
  <c r="H295" i="38"/>
  <c r="H294" i="38"/>
  <c r="H293" i="38"/>
  <c r="H292" i="38"/>
  <c r="H291" i="38"/>
  <c r="H290" i="38"/>
  <c r="H289" i="38"/>
  <c r="H288" i="38"/>
  <c r="H287" i="38"/>
  <c r="H286" i="38"/>
  <c r="H285" i="38"/>
  <c r="H284" i="38"/>
  <c r="H283" i="38"/>
  <c r="H282" i="38"/>
  <c r="H281" i="38"/>
  <c r="H280" i="38"/>
  <c r="H279" i="38"/>
  <c r="H278" i="38"/>
  <c r="D277" i="38"/>
  <c r="D346" i="38" s="1"/>
  <c r="D415" i="38" s="1"/>
  <c r="D484" i="38" s="1"/>
  <c r="D553" i="38" s="1"/>
  <c r="D622" i="38" s="1"/>
  <c r="A276" i="38"/>
  <c r="A345" i="38" s="1"/>
  <c r="A414" i="38" s="1"/>
  <c r="A483" i="38" s="1"/>
  <c r="A552" i="38" s="1"/>
  <c r="A621" i="38" s="1"/>
  <c r="H272" i="38"/>
  <c r="H271" i="38"/>
  <c r="H270" i="38"/>
  <c r="H269" i="38"/>
  <c r="H268" i="38"/>
  <c r="H267" i="38"/>
  <c r="H266" i="38"/>
  <c r="H265" i="38"/>
  <c r="H264" i="38"/>
  <c r="H263" i="38"/>
  <c r="H262" i="38"/>
  <c r="H261" i="38"/>
  <c r="H255" i="38"/>
  <c r="H254" i="38"/>
  <c r="H253" i="38"/>
  <c r="H252" i="38"/>
  <c r="H251" i="38"/>
  <c r="H250" i="38"/>
  <c r="H249" i="38"/>
  <c r="H248" i="38"/>
  <c r="H247" i="38"/>
  <c r="H246" i="38"/>
  <c r="H245" i="38"/>
  <c r="H244" i="38"/>
  <c r="H243" i="38"/>
  <c r="H242" i="38"/>
  <c r="H241" i="38"/>
  <c r="H240" i="38"/>
  <c r="H239" i="38"/>
  <c r="H238" i="38"/>
  <c r="H237" i="38"/>
  <c r="H236" i="38"/>
  <c r="H235" i="38"/>
  <c r="H234" i="38"/>
  <c r="H233" i="38"/>
  <c r="H232" i="38"/>
  <c r="H231" i="38"/>
  <c r="H230" i="38"/>
  <c r="H229" i="38"/>
  <c r="H228" i="38"/>
  <c r="H227" i="38"/>
  <c r="H226" i="38"/>
  <c r="H225" i="38"/>
  <c r="H224" i="38"/>
  <c r="H223" i="38"/>
  <c r="H222" i="38"/>
  <c r="H221" i="38"/>
  <c r="H220" i="38"/>
  <c r="H219" i="38"/>
  <c r="H218" i="38"/>
  <c r="H217" i="38"/>
  <c r="H216" i="38"/>
  <c r="H215" i="38"/>
  <c r="H214" i="38"/>
  <c r="H213" i="38"/>
  <c r="H212" i="38"/>
  <c r="H211" i="38"/>
  <c r="H210" i="38"/>
  <c r="H205" i="38"/>
  <c r="H204" i="38"/>
  <c r="H203" i="38"/>
  <c r="H202" i="38"/>
  <c r="H201" i="38"/>
  <c r="H200" i="38"/>
  <c r="H199" i="38"/>
  <c r="H198" i="38"/>
  <c r="H197" i="38"/>
  <c r="H196" i="38"/>
  <c r="H195" i="38"/>
  <c r="H194" i="38"/>
  <c r="H193" i="38"/>
  <c r="H192" i="38"/>
  <c r="H191" i="38"/>
  <c r="H190" i="38"/>
  <c r="H189" i="38"/>
  <c r="H188" i="38"/>
  <c r="H187" i="38"/>
  <c r="H186" i="38"/>
  <c r="H185" i="38"/>
  <c r="H184" i="38"/>
  <c r="H183" i="38"/>
  <c r="H182" i="38"/>
  <c r="H181" i="38"/>
  <c r="H180" i="38"/>
  <c r="H179" i="38"/>
  <c r="H178" i="38"/>
  <c r="H177" i="38"/>
  <c r="H176" i="38"/>
  <c r="H175" i="38"/>
  <c r="H174" i="38"/>
  <c r="H173" i="38"/>
  <c r="H172" i="38"/>
  <c r="H171" i="38"/>
  <c r="H170" i="38"/>
  <c r="H169" i="38"/>
  <c r="H168" i="38"/>
  <c r="H167" i="38"/>
  <c r="H166" i="38"/>
  <c r="H165" i="38"/>
  <c r="H164" i="38"/>
  <c r="H163" i="38"/>
  <c r="H162" i="38"/>
  <c r="H161" i="38"/>
  <c r="H160" i="38"/>
  <c r="H159" i="38"/>
  <c r="H158" i="38"/>
  <c r="H157" i="38"/>
  <c r="H156" i="38"/>
  <c r="H155" i="38"/>
  <c r="H154" i="38"/>
  <c r="H153" i="38"/>
  <c r="H152" i="38"/>
  <c r="H151" i="38"/>
  <c r="H150" i="38"/>
  <c r="H149" i="38"/>
  <c r="H148" i="38"/>
  <c r="H147" i="38"/>
  <c r="H146" i="38"/>
  <c r="H145" i="38"/>
  <c r="H144" i="38"/>
  <c r="H143" i="38"/>
  <c r="H142" i="38"/>
  <c r="H141" i="38"/>
  <c r="H136" i="38"/>
  <c r="H135" i="38"/>
  <c r="H134" i="38"/>
  <c r="H133" i="38"/>
  <c r="H132" i="38"/>
  <c r="H131" i="38"/>
  <c r="H130" i="38"/>
  <c r="H129" i="38"/>
  <c r="H128" i="38"/>
  <c r="H127" i="38"/>
  <c r="H126" i="38"/>
  <c r="H125" i="38"/>
  <c r="H124" i="38"/>
  <c r="H123" i="38"/>
  <c r="H122" i="38"/>
  <c r="H121" i="38"/>
  <c r="H120" i="38"/>
  <c r="H119" i="38"/>
  <c r="H118" i="38"/>
  <c r="H117" i="38"/>
  <c r="H116" i="38"/>
  <c r="H115" i="38"/>
  <c r="H114" i="38"/>
  <c r="H113" i="38"/>
  <c r="H112" i="38"/>
  <c r="H111" i="38"/>
  <c r="H110" i="38"/>
  <c r="H109" i="38"/>
  <c r="H108" i="38"/>
  <c r="H107" i="38"/>
  <c r="H106" i="38"/>
  <c r="H105" i="38"/>
  <c r="H104" i="38"/>
  <c r="H103" i="38"/>
  <c r="H102" i="38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A70" i="38"/>
  <c r="A139" i="38" s="1"/>
  <c r="A208" i="38" s="1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5" i="38"/>
  <c r="H14" i="38"/>
  <c r="H13" i="38"/>
  <c r="H12" i="38"/>
  <c r="H11" i="38"/>
  <c r="H10" i="38"/>
  <c r="H9" i="38"/>
  <c r="H8" i="38"/>
  <c r="H7" i="38"/>
  <c r="H6" i="38"/>
  <c r="H5" i="38"/>
  <c r="H4" i="38"/>
  <c r="E646" i="38" l="1"/>
  <c r="LN3" i="4"/>
  <c r="AME3" i="4" s="1"/>
  <c r="AGG3" i="4" s="1"/>
  <c r="FU2" i="4"/>
  <c r="GB2" i="4" s="1"/>
  <c r="GI2" i="4" s="1"/>
  <c r="GP2" i="4" s="1"/>
  <c r="GW2" i="4" s="1"/>
  <c r="HD2" i="4" s="1"/>
  <c r="HK2" i="4" s="1"/>
  <c r="HR2" i="4" s="1"/>
  <c r="HY2" i="4" s="1"/>
  <c r="IF2" i="4" s="1"/>
  <c r="IM2" i="4" s="1"/>
  <c r="IT2" i="4" s="1"/>
  <c r="FN2" i="4"/>
  <c r="NW2" i="4"/>
  <c r="OD2" i="4" s="1"/>
  <c r="OK2" i="4" s="1"/>
  <c r="OR2" i="4" s="1"/>
  <c r="OY2" i="4" s="1"/>
  <c r="PF2" i="4" s="1"/>
  <c r="PM2" i="4" s="1"/>
  <c r="PT2" i="4" s="1"/>
  <c r="QA2" i="4" s="1"/>
  <c r="QH2" i="4" s="1"/>
  <c r="QO2" i="4" s="1"/>
  <c r="QV2" i="4" s="1"/>
  <c r="RC2" i="4" s="1"/>
  <c r="RJ2" i="4" s="1"/>
  <c r="RQ2" i="4" s="1"/>
  <c r="RX2" i="4" s="1"/>
  <c r="SE2" i="4" s="1"/>
  <c r="SL2" i="4" s="1"/>
  <c r="SS2" i="4" s="1"/>
  <c r="SZ2" i="4" s="1"/>
  <c r="TG2" i="4" s="1"/>
  <c r="TN2" i="4" s="1"/>
  <c r="TU2" i="4" s="1"/>
  <c r="UB2" i="4" s="1"/>
  <c r="UI2" i="4" s="1"/>
  <c r="UP2" i="4" s="1"/>
  <c r="UW2" i="4" s="1"/>
  <c r="VD2" i="4" s="1"/>
  <c r="VK2" i="4" s="1"/>
  <c r="VR2" i="4" s="1"/>
  <c r="VY2" i="4" s="1"/>
  <c r="WF2" i="4" s="1"/>
  <c r="WM2" i="4" s="1"/>
  <c r="WT2" i="4" s="1"/>
  <c r="XA2" i="4" s="1"/>
  <c r="NP2" i="4"/>
  <c r="ANE2" i="4"/>
  <c r="AMX2" i="4"/>
  <c r="ANL2" i="4" s="1"/>
  <c r="ANS2" i="4" s="1"/>
  <c r="ANZ2" i="4" s="1"/>
  <c r="AOG2" i="4" s="1"/>
  <c r="AON2" i="4" s="1"/>
  <c r="AOU2" i="4" s="1"/>
  <c r="SU3" i="4"/>
  <c r="AZJ3" i="4" s="1"/>
  <c r="ADZ44" i="4"/>
  <c r="D55" i="4" s="1"/>
  <c r="ADO3" i="4"/>
  <c r="LU3" i="4" l="1"/>
  <c r="RZ3" i="4"/>
  <c r="AYO3" i="4" s="1"/>
  <c r="AHP3" i="4"/>
  <c r="QJ3" i="4"/>
  <c r="ZU3" i="4" s="1"/>
  <c r="SG3" i="4"/>
  <c r="AYH3" i="4" s="1"/>
  <c r="FW3" i="4"/>
  <c r="TI3" i="4" s="1"/>
  <c r="QX3" i="4"/>
  <c r="AYA3" i="4"/>
  <c r="AXM3" i="4"/>
  <c r="AWY3" i="4"/>
  <c r="AYV3" i="4"/>
  <c r="API2" i="4"/>
  <c r="APP2" i="4" s="1"/>
  <c r="APW2" i="4" s="1"/>
  <c r="AQD2" i="4" s="1"/>
  <c r="AQK2" i="4" s="1"/>
  <c r="AQR2" i="4" s="1"/>
  <c r="AQY2" i="4" s="1"/>
  <c r="ARF2" i="4" s="1"/>
  <c r="ARM2" i="4" s="1"/>
  <c r="ART2" i="4" s="1"/>
  <c r="ASA2" i="4" s="1"/>
  <c r="ASH2" i="4" s="1"/>
  <c r="APB2" i="4"/>
  <c r="JH2" i="4"/>
  <c r="JO2" i="4" s="1"/>
  <c r="JV2" i="4" s="1"/>
  <c r="KC2" i="4" s="1"/>
  <c r="KJ2" i="4" s="1"/>
  <c r="JA2" i="4"/>
  <c r="AXF3" i="4" l="1"/>
  <c r="AXT3" i="4"/>
  <c r="ASV2" i="4"/>
  <c r="ATC2" i="4" s="1"/>
  <c r="ATJ2" i="4" s="1"/>
  <c r="ATQ2" i="4" s="1"/>
  <c r="ATX2" i="4" s="1"/>
  <c r="AUE2" i="4" s="1"/>
  <c r="AUL2" i="4" s="1"/>
  <c r="AUS2" i="4" s="1"/>
  <c r="AUZ2" i="4" s="1"/>
  <c r="AVG2" i="4" s="1"/>
  <c r="AVN2" i="4" s="1"/>
  <c r="AVU2" i="4" s="1"/>
  <c r="AWB2" i="4" s="1"/>
  <c r="AWI2" i="4" s="1"/>
  <c r="AWP2" i="4" s="1"/>
  <c r="AWW2" i="4" s="1"/>
  <c r="AXD2" i="4" s="1"/>
  <c r="AXK2" i="4" s="1"/>
  <c r="AXR2" i="4" s="1"/>
  <c r="AXY2" i="4" s="1"/>
  <c r="AYF2" i="4" s="1"/>
  <c r="ASO2" i="4"/>
  <c r="RE3" i="4"/>
  <c r="RL3" i="4" s="1"/>
  <c r="FP3" i="4"/>
  <c r="PH3" i="4"/>
  <c r="OM3" i="4"/>
  <c r="ATZ3" i="4" l="1"/>
  <c r="TB3" i="4"/>
  <c r="AYT2" i="4"/>
  <c r="AZA2" i="4" s="1"/>
  <c r="AZH2" i="4" s="1"/>
  <c r="AZO2" i="4" s="1"/>
  <c r="AZV2" i="4" s="1"/>
  <c r="AYM2" i="4"/>
  <c r="AZQ3" i="4" l="1"/>
  <c r="ABK3" i="4"/>
  <c r="BF3" i="4" l="1"/>
  <c r="AY3" i="4"/>
  <c r="AK3" i="4"/>
  <c r="DL3" i="4" l="1"/>
  <c r="BM3" i="4"/>
  <c r="JJ3" i="4" l="1"/>
  <c r="BU3" i="4"/>
  <c r="ANG3" i="4" l="1"/>
  <c r="JQ3" i="4"/>
  <c r="FB3" i="4"/>
  <c r="ATS3" i="4" s="1"/>
  <c r="APK3" i="4" s="1"/>
  <c r="AID3" i="4" s="1"/>
  <c r="CB3" i="4" s="1"/>
  <c r="MB3" i="4" l="1"/>
  <c r="KL3" i="4"/>
  <c r="JX3" i="4"/>
  <c r="KE3" i="4" s="1"/>
  <c r="FI3" i="4"/>
  <c r="AVI3" i="4" l="1"/>
  <c r="ABY3" i="4" s="1"/>
  <c r="HF3" i="4"/>
  <c r="GD3" i="4"/>
  <c r="TP3" i="4" s="1"/>
  <c r="ASC3" i="4" l="1"/>
  <c r="AOI3" i="4"/>
  <c r="ADA3" i="4" l="1"/>
  <c r="APR3" i="4" s="1"/>
  <c r="ADV3" i="4" s="1"/>
  <c r="ABD3" i="4"/>
  <c r="ASX3" i="4"/>
  <c r="ALX3" i="4" s="1"/>
  <c r="AHI3" i="4" s="1"/>
  <c r="EU3" i="4"/>
  <c r="ALJ3" i="4" s="1"/>
  <c r="AD3" i="4" l="1"/>
  <c r="W3" i="4"/>
  <c r="ARH3" i="4"/>
  <c r="ARA3" i="4"/>
  <c r="AQT3" i="4"/>
  <c r="ABR3" i="4"/>
  <c r="ARV3" i="4" s="1"/>
  <c r="EN3" i="4" s="1"/>
  <c r="ALC3" i="4" l="1"/>
  <c r="AKA3" i="4"/>
  <c r="DS3" i="4" s="1"/>
  <c r="AKH3" i="4" s="1"/>
  <c r="AFL3" i="4" l="1"/>
  <c r="EG3" i="4"/>
  <c r="AKV3" i="4" s="1"/>
  <c r="DZ3" i="4"/>
  <c r="AKO3" i="4" s="1"/>
  <c r="AFS3" i="4" s="1"/>
  <c r="AIK3" i="4" l="1"/>
  <c r="YL3" i="4"/>
  <c r="AIY3" i="4" s="1"/>
  <c r="AFE3" i="4" s="1"/>
  <c r="YE3" i="4"/>
  <c r="AEQ3" i="4" l="1"/>
  <c r="CP3" i="4"/>
  <c r="CI3" i="4"/>
  <c r="MI3" i="4" l="1"/>
  <c r="KS3" i="4"/>
  <c r="ARO3" i="4"/>
  <c r="XQ3" i="4"/>
  <c r="AIR3" i="4" s="1"/>
  <c r="AEX3" i="4" l="1"/>
  <c r="XX3" i="4" s="1"/>
  <c r="YZ3" i="4"/>
  <c r="NR3" i="4" s="1"/>
  <c r="AVP3" i="4"/>
  <c r="HM3" i="4"/>
  <c r="GR3" i="4"/>
  <c r="GK3" i="4"/>
  <c r="AOB3" i="4" l="1"/>
  <c r="AAW3" i="4" s="1"/>
  <c r="AJF3" i="4"/>
  <c r="CW3" i="4" s="1"/>
  <c r="PN3" i="4"/>
  <c r="AAI3" i="4" l="1"/>
  <c r="MP3" i="4"/>
  <c r="GY3" i="4" s="1"/>
  <c r="KZ3" i="4"/>
  <c r="AR3" i="4"/>
  <c r="P3" i="4"/>
  <c r="ASQ3" i="4" l="1"/>
  <c r="IV3" i="4"/>
  <c r="ATL3" i="4" l="1"/>
  <c r="ALQ3" i="4"/>
  <c r="AHB3" i="4" l="1"/>
  <c r="AFZ3" i="4"/>
  <c r="YS3" i="4" s="1"/>
  <c r="RS3" i="4"/>
  <c r="AWR3" i="4" l="1"/>
  <c r="IA3" i="4"/>
  <c r="AWK3" i="4" l="1"/>
  <c r="VM3" i="4"/>
  <c r="VF3" i="4"/>
  <c r="UY3" i="4"/>
  <c r="NK3" i="4"/>
  <c r="ANU3" i="4" s="1"/>
  <c r="XC3" i="4" l="1"/>
  <c r="WH3" i="4"/>
  <c r="VT3" i="4"/>
  <c r="UR3" i="4"/>
  <c r="UK3" i="4"/>
  <c r="ND3" i="4"/>
  <c r="ANN3" i="4" l="1"/>
  <c r="AAP3" i="4" s="1"/>
  <c r="I3" i="4" s="1"/>
  <c r="HT3" i="4"/>
  <c r="XJ3" i="4"/>
  <c r="WO3" i="4"/>
  <c r="WA3" i="4"/>
  <c r="WV3" i="4" s="1"/>
  <c r="AUU3" i="4" l="1"/>
  <c r="AUN3" i="4"/>
  <c r="DD3" i="4"/>
  <c r="AVW3" i="4" l="1"/>
  <c r="MW3" i="4"/>
  <c r="AWD3" i="4" l="1"/>
  <c r="UD3" i="4" s="1"/>
  <c r="ACM3" i="4"/>
  <c r="ACF3" i="4"/>
  <c r="TW3" i="4"/>
  <c r="LG3" i="4" s="1"/>
  <c r="ADH3" i="4" s="1"/>
  <c r="AQM3" i="4" l="1"/>
  <c r="AEJ3" i="4" s="1"/>
  <c r="AQF3" i="4"/>
  <c r="AEC3" i="4" s="1"/>
  <c r="APY3" i="4"/>
  <c r="QC3" i="4"/>
  <c r="ASJ3" i="4"/>
  <c r="ATE3" i="4" s="1"/>
  <c r="AOP3" i="4"/>
  <c r="ACT3" i="4"/>
  <c r="APD3" i="4" l="1"/>
  <c r="AOW3" i="4"/>
  <c r="ZN3" i="4"/>
  <c r="PV3" i="4"/>
  <c r="ZG3" i="4" s="1"/>
  <c r="NY3" i="4" l="1"/>
  <c r="AJM3" i="4" s="1"/>
  <c r="IH3" i="4"/>
  <c r="AML3" i="4" s="1"/>
  <c r="OF3" i="4"/>
  <c r="AJT3" i="4" s="1"/>
  <c r="JC3" i="4"/>
  <c r="IO3" i="4"/>
  <c r="AMZ3" i="4" l="1"/>
  <c r="AMS3" i="4"/>
  <c r="AGU3" i="4" s="1"/>
  <c r="AHW3" i="4"/>
  <c r="AGN3" i="4"/>
  <c r="SN3" i="4"/>
  <c r="AZC3" i="4" s="1"/>
  <c r="QQ3" i="4"/>
  <c r="AAB3" i="4" s="1"/>
  <c r="PA3" i="4" l="1"/>
  <c r="OT3" i="4"/>
  <c r="EV6" i="65" l="1"/>
  <c r="EV7" i="65" s="1"/>
  <c r="EV8" i="65" s="1"/>
  <c r="EV9" i="65" s="1"/>
  <c r="EV10" i="65" s="1"/>
  <c r="EV11" i="65" s="1"/>
  <c r="EV12" i="65" s="1"/>
  <c r="EV13" i="65" s="1"/>
  <c r="EV14" i="65" s="1"/>
  <c r="EV15" i="65" s="1"/>
  <c r="EV16" i="65" s="1"/>
  <c r="EV17" i="65" s="1"/>
  <c r="EV18" i="65" s="1"/>
  <c r="EV19" i="65" s="1"/>
  <c r="EV20" i="65" s="1"/>
  <c r="EV21" i="65" s="1"/>
  <c r="EV22" i="65" s="1"/>
  <c r="EV23" i="65" s="1"/>
  <c r="EV24" i="65" s="1"/>
  <c r="EV25" i="65" s="1"/>
  <c r="EV26" i="65" s="1"/>
  <c r="EV27" i="65" s="1"/>
  <c r="EV28" i="65" s="1"/>
  <c r="EV29" i="65" s="1"/>
  <c r="EV30" i="65" s="1"/>
  <c r="EV31" i="65" s="1"/>
  <c r="EV32" i="65" s="1"/>
  <c r="EV33" i="65" s="1"/>
  <c r="EV34" i="65" s="1"/>
  <c r="EV35" i="65" s="1"/>
  <c r="EV36" i="65" s="1"/>
  <c r="EV37" i="65" s="1"/>
  <c r="EV38" i="65" s="1"/>
  <c r="EV39" i="65" s="1"/>
  <c r="EV40" i="65" s="1"/>
  <c r="EV41" i="65" s="1"/>
  <c r="EV42" i="65" s="1"/>
  <c r="EV43" i="65" s="1"/>
  <c r="EO6" i="65"/>
  <c r="EO7" i="65" s="1"/>
  <c r="EO8" i="65" s="1"/>
  <c r="EO9" i="65" s="1"/>
  <c r="EO10" i="65" s="1"/>
  <c r="EO11" i="65" s="1"/>
  <c r="EO12" i="65" s="1"/>
  <c r="EO13" i="65" s="1"/>
  <c r="EO14" i="65" s="1"/>
  <c r="EO15" i="65" s="1"/>
  <c r="EO16" i="65" s="1"/>
  <c r="EO17" i="65" s="1"/>
  <c r="EO18" i="65" s="1"/>
  <c r="EO19" i="65" s="1"/>
  <c r="EO20" i="65" s="1"/>
  <c r="EO21" i="65" s="1"/>
  <c r="EO22" i="65" s="1"/>
  <c r="EO23" i="65" s="1"/>
  <c r="EO24" i="65" s="1"/>
  <c r="EO25" i="65" s="1"/>
  <c r="EO26" i="65" s="1"/>
  <c r="EO27" i="65" s="1"/>
  <c r="EO28" i="65" s="1"/>
  <c r="EO29" i="65" s="1"/>
  <c r="EO30" i="65" s="1"/>
  <c r="EO31" i="65" s="1"/>
  <c r="EO32" i="65" s="1"/>
  <c r="EO33" i="65" s="1"/>
  <c r="EO34" i="65" s="1"/>
  <c r="EO35" i="65" s="1"/>
  <c r="EO36" i="65" s="1"/>
  <c r="EO37" i="65" s="1"/>
  <c r="EO38" i="65" s="1"/>
  <c r="EO39" i="65" s="1"/>
  <c r="EO40" i="65" s="1"/>
  <c r="EO41" i="65" s="1"/>
  <c r="EO42" i="65" s="1"/>
  <c r="EO43" i="65" s="1"/>
  <c r="EH6" i="65"/>
  <c r="EH7" i="65" s="1"/>
  <c r="EH8" i="65" s="1"/>
  <c r="EH9" i="65" s="1"/>
  <c r="EH10" i="65" s="1"/>
  <c r="EH11" i="65" s="1"/>
  <c r="EH12" i="65" s="1"/>
  <c r="EH13" i="65" s="1"/>
  <c r="EH14" i="65" s="1"/>
  <c r="EH15" i="65" s="1"/>
  <c r="EH16" i="65" s="1"/>
  <c r="EH17" i="65" s="1"/>
  <c r="EH18" i="65" s="1"/>
  <c r="EH19" i="65" s="1"/>
  <c r="EH20" i="65" s="1"/>
  <c r="EH21" i="65" s="1"/>
  <c r="EH22" i="65" s="1"/>
  <c r="EH23" i="65" s="1"/>
  <c r="EH24" i="65" s="1"/>
  <c r="EH25" i="65" s="1"/>
  <c r="EH26" i="65" s="1"/>
  <c r="EH27" i="65" s="1"/>
  <c r="EH28" i="65" s="1"/>
  <c r="EH29" i="65" s="1"/>
  <c r="EH30" i="65" s="1"/>
  <c r="EH31" i="65" s="1"/>
  <c r="EH32" i="65" s="1"/>
  <c r="EH33" i="65" s="1"/>
  <c r="EH34" i="65" s="1"/>
  <c r="EH35" i="65" s="1"/>
  <c r="EH36" i="65" s="1"/>
  <c r="EH37" i="65" s="1"/>
  <c r="EH38" i="65" s="1"/>
  <c r="EH39" i="65" s="1"/>
  <c r="EH40" i="65" s="1"/>
  <c r="EH41" i="65" s="1"/>
  <c r="EH42" i="65" s="1"/>
  <c r="EH43" i="65" s="1"/>
  <c r="EA6" i="65"/>
  <c r="EA7" i="65" s="1"/>
  <c r="EA8" i="65" s="1"/>
  <c r="EA9" i="65" s="1"/>
  <c r="EA10" i="65" s="1"/>
  <c r="EA11" i="65" s="1"/>
  <c r="EA12" i="65" s="1"/>
  <c r="EA13" i="65" s="1"/>
  <c r="EA14" i="65" s="1"/>
  <c r="EA15" i="65" s="1"/>
  <c r="EA16" i="65" s="1"/>
  <c r="EA17" i="65" s="1"/>
  <c r="EA18" i="65" s="1"/>
  <c r="EA19" i="65" s="1"/>
  <c r="EA20" i="65" s="1"/>
  <c r="EA21" i="65" s="1"/>
  <c r="EA22" i="65" s="1"/>
  <c r="EA23" i="65" s="1"/>
  <c r="EA24" i="65" s="1"/>
  <c r="EA25" i="65" s="1"/>
  <c r="EA26" i="65" s="1"/>
  <c r="EA27" i="65" s="1"/>
  <c r="EA28" i="65" s="1"/>
  <c r="EA29" i="65" s="1"/>
  <c r="EA30" i="65" s="1"/>
  <c r="EA31" i="65" s="1"/>
  <c r="EA32" i="65" s="1"/>
  <c r="EA33" i="65" s="1"/>
  <c r="EA34" i="65" s="1"/>
  <c r="EA35" i="65" s="1"/>
  <c r="EA36" i="65" s="1"/>
  <c r="EA37" i="65" s="1"/>
  <c r="EA38" i="65" s="1"/>
  <c r="EA39" i="65" s="1"/>
  <c r="EA40" i="65" s="1"/>
  <c r="EA41" i="65" s="1"/>
  <c r="EA42" i="65" s="1"/>
  <c r="EA43" i="65" s="1"/>
  <c r="DS6" i="65"/>
  <c r="DS7" i="65" s="1"/>
  <c r="DS8" i="65" s="1"/>
  <c r="DS9" i="65" s="1"/>
  <c r="DS10" i="65" s="1"/>
  <c r="DS11" i="65" s="1"/>
  <c r="DS12" i="65" s="1"/>
  <c r="DS13" i="65" s="1"/>
  <c r="DS14" i="65" s="1"/>
  <c r="DS15" i="65" s="1"/>
  <c r="DS16" i="65" s="1"/>
  <c r="DS17" i="65" s="1"/>
  <c r="DS18" i="65" s="1"/>
  <c r="DS19" i="65" s="1"/>
  <c r="DS20" i="65" s="1"/>
  <c r="DS21" i="65" s="1"/>
  <c r="DS22" i="65" s="1"/>
  <c r="DS23" i="65" s="1"/>
  <c r="DS24" i="65" s="1"/>
  <c r="DS25" i="65" s="1"/>
  <c r="DS26" i="65" s="1"/>
  <c r="DS27" i="65" s="1"/>
  <c r="DS28" i="65" s="1"/>
  <c r="DS29" i="65" s="1"/>
  <c r="DS30" i="65" s="1"/>
  <c r="DS31" i="65" s="1"/>
  <c r="DS32" i="65" s="1"/>
  <c r="DS33" i="65" s="1"/>
  <c r="DS34" i="65" s="1"/>
  <c r="DS35" i="65" s="1"/>
  <c r="DS36" i="65" s="1"/>
  <c r="DS37" i="65" s="1"/>
  <c r="DS38" i="65" s="1"/>
  <c r="DS39" i="65" s="1"/>
  <c r="DS40" i="65" s="1"/>
  <c r="DS41" i="65" s="1"/>
  <c r="DS42" i="65" s="1"/>
  <c r="DS43" i="65" s="1"/>
  <c r="DK6" i="65"/>
  <c r="DK7" i="65" s="1"/>
  <c r="DK8" i="65" s="1"/>
  <c r="DK9" i="65" s="1"/>
  <c r="DK10" i="65" s="1"/>
  <c r="DK11" i="65" s="1"/>
  <c r="DK12" i="65" s="1"/>
  <c r="DK13" i="65" s="1"/>
  <c r="DK14" i="65" s="1"/>
  <c r="DK15" i="65" s="1"/>
  <c r="DK16" i="65" s="1"/>
  <c r="DK17" i="65" s="1"/>
  <c r="DK18" i="65" s="1"/>
  <c r="DK19" i="65" s="1"/>
  <c r="DK20" i="65" s="1"/>
  <c r="DK21" i="65" s="1"/>
  <c r="DK22" i="65" s="1"/>
  <c r="DK23" i="65" s="1"/>
  <c r="DK24" i="65" s="1"/>
  <c r="DK25" i="65" s="1"/>
  <c r="DK26" i="65" s="1"/>
  <c r="DK27" i="65" s="1"/>
  <c r="DK28" i="65" s="1"/>
  <c r="DK29" i="65" s="1"/>
  <c r="DK30" i="65" s="1"/>
  <c r="DK31" i="65" s="1"/>
  <c r="DK32" i="65" s="1"/>
  <c r="DK33" i="65" s="1"/>
  <c r="DK34" i="65" s="1"/>
  <c r="DK35" i="65" s="1"/>
  <c r="DK36" i="65" s="1"/>
  <c r="DK37" i="65" s="1"/>
  <c r="DK38" i="65" s="1"/>
  <c r="DK39" i="65" s="1"/>
  <c r="DK40" i="65" s="1"/>
  <c r="DK41" i="65" s="1"/>
  <c r="DK42" i="65" s="1"/>
  <c r="DK43" i="65" s="1"/>
  <c r="DD6" i="65"/>
  <c r="DD7" i="65" s="1"/>
  <c r="DD8" i="65" s="1"/>
  <c r="DD9" i="65" s="1"/>
  <c r="DD10" i="65" s="1"/>
  <c r="DD11" i="65" s="1"/>
  <c r="DD12" i="65" s="1"/>
  <c r="DD13" i="65" s="1"/>
  <c r="DD14" i="65" s="1"/>
  <c r="DD15" i="65" s="1"/>
  <c r="DD16" i="65" s="1"/>
  <c r="DD17" i="65" s="1"/>
  <c r="DD18" i="65" s="1"/>
  <c r="DD19" i="65" s="1"/>
  <c r="DD20" i="65" s="1"/>
  <c r="DD21" i="65" s="1"/>
  <c r="DD22" i="65" s="1"/>
  <c r="DD23" i="65" s="1"/>
  <c r="DD24" i="65" s="1"/>
  <c r="DD25" i="65" s="1"/>
  <c r="DD26" i="65" s="1"/>
  <c r="DD27" i="65" s="1"/>
  <c r="DD28" i="65" s="1"/>
  <c r="DD29" i="65" s="1"/>
  <c r="DD30" i="65" s="1"/>
  <c r="DD31" i="65" s="1"/>
  <c r="DD32" i="65" s="1"/>
  <c r="DD33" i="65" s="1"/>
  <c r="DD34" i="65" s="1"/>
  <c r="DD35" i="65" s="1"/>
  <c r="DD36" i="65" s="1"/>
  <c r="DD37" i="65" s="1"/>
  <c r="DD38" i="65" s="1"/>
  <c r="DD39" i="65" s="1"/>
  <c r="DD40" i="65" s="1"/>
  <c r="DD41" i="65" s="1"/>
  <c r="DD42" i="65" s="1"/>
  <c r="DD43" i="65" s="1"/>
  <c r="CV6" i="65"/>
  <c r="CV7" i="65" s="1"/>
  <c r="CV8" i="65" s="1"/>
  <c r="CV9" i="65" s="1"/>
  <c r="CV10" i="65" s="1"/>
  <c r="CV11" i="65" s="1"/>
  <c r="CV12" i="65" s="1"/>
  <c r="CV13" i="65" s="1"/>
  <c r="CV14" i="65" s="1"/>
  <c r="CV15" i="65" s="1"/>
  <c r="CV16" i="65" s="1"/>
  <c r="CV17" i="65" s="1"/>
  <c r="CV18" i="65" s="1"/>
  <c r="CV19" i="65" s="1"/>
  <c r="CV20" i="65" s="1"/>
  <c r="CV21" i="65" s="1"/>
  <c r="CV22" i="65" s="1"/>
  <c r="CV23" i="65" s="1"/>
  <c r="CV24" i="65" s="1"/>
  <c r="CV25" i="65" s="1"/>
  <c r="CV26" i="65" s="1"/>
  <c r="CV27" i="65" s="1"/>
  <c r="CV28" i="65" s="1"/>
  <c r="CV29" i="65" s="1"/>
  <c r="CV30" i="65" s="1"/>
  <c r="CV31" i="65" s="1"/>
  <c r="CV32" i="65" s="1"/>
  <c r="CV33" i="65" s="1"/>
  <c r="CV34" i="65" s="1"/>
  <c r="CV35" i="65" s="1"/>
  <c r="CV36" i="65" s="1"/>
  <c r="CV37" i="65" s="1"/>
  <c r="CV38" i="65" s="1"/>
  <c r="CV39" i="65" s="1"/>
  <c r="CV40" i="65" s="1"/>
  <c r="CV41" i="65" s="1"/>
  <c r="CV42" i="65" s="1"/>
  <c r="CV43" i="65" s="1"/>
  <c r="CN6" i="65"/>
  <c r="CN7" i="65" s="1"/>
  <c r="CN8" i="65" s="1"/>
  <c r="CN9" i="65" s="1"/>
  <c r="CN10" i="65" s="1"/>
  <c r="CN11" i="65" s="1"/>
  <c r="CN12" i="65" s="1"/>
  <c r="CN13" i="65" s="1"/>
  <c r="CN14" i="65" s="1"/>
  <c r="CN15" i="65" s="1"/>
  <c r="CN16" i="65" s="1"/>
  <c r="CN17" i="65" s="1"/>
  <c r="CN18" i="65" s="1"/>
  <c r="CN19" i="65" s="1"/>
  <c r="CN20" i="65" s="1"/>
  <c r="CN21" i="65" s="1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36" i="65" s="1"/>
  <c r="CN37" i="65" s="1"/>
  <c r="CN38" i="65" s="1"/>
  <c r="CN39" i="65" s="1"/>
  <c r="CN40" i="65" s="1"/>
  <c r="CN41" i="65" s="1"/>
  <c r="CN42" i="65" s="1"/>
  <c r="CN43" i="65" s="1"/>
  <c r="CF6" i="65"/>
  <c r="CF7" i="65" s="1"/>
  <c r="CF8" i="65" s="1"/>
  <c r="CF9" i="65" s="1"/>
  <c r="CF10" i="65" s="1"/>
  <c r="CF11" i="65" s="1"/>
  <c r="CF12" i="65" s="1"/>
  <c r="CF13" i="65" s="1"/>
  <c r="CF14" i="65" s="1"/>
  <c r="CF15" i="65" s="1"/>
  <c r="CF16" i="65" s="1"/>
  <c r="CF17" i="65" s="1"/>
  <c r="CF18" i="65" s="1"/>
  <c r="CF19" i="65" s="1"/>
  <c r="CF20" i="65" s="1"/>
  <c r="CF21" i="65" s="1"/>
  <c r="CF22" i="65" s="1"/>
  <c r="CF23" i="65" s="1"/>
  <c r="CF24" i="65" s="1"/>
  <c r="CF25" i="65" s="1"/>
  <c r="CF26" i="65" s="1"/>
  <c r="CF27" i="65" s="1"/>
  <c r="CF28" i="65" s="1"/>
  <c r="CF29" i="65" s="1"/>
  <c r="CF30" i="65" s="1"/>
  <c r="CF31" i="65" s="1"/>
  <c r="CF32" i="65" s="1"/>
  <c r="CF33" i="65" s="1"/>
  <c r="CF34" i="65" s="1"/>
  <c r="CF35" i="65" s="1"/>
  <c r="CF36" i="65" s="1"/>
  <c r="CF37" i="65" s="1"/>
  <c r="CF38" i="65" s="1"/>
  <c r="CF39" i="65" s="1"/>
  <c r="CF40" i="65" s="1"/>
  <c r="CF41" i="65" s="1"/>
  <c r="CF42" i="65" s="1"/>
  <c r="CF43" i="65" s="1"/>
  <c r="CH2" i="65"/>
  <c r="EJ2" i="65" s="1"/>
  <c r="EQ2" i="65" s="1"/>
  <c r="CH1" i="65"/>
  <c r="EJ1" i="65" s="1"/>
  <c r="EQ1" i="65" s="1"/>
  <c r="BX6" i="65"/>
  <c r="BX7" i="65" s="1"/>
  <c r="BX8" i="65" s="1"/>
  <c r="BX9" i="65" s="1"/>
  <c r="BX10" i="65" s="1"/>
  <c r="BX11" i="65" s="1"/>
  <c r="BX12" i="65" s="1"/>
  <c r="BX13" i="65" s="1"/>
  <c r="BX14" i="65" s="1"/>
  <c r="BX15" i="65" s="1"/>
  <c r="BX16" i="65" s="1"/>
  <c r="BX17" i="65" s="1"/>
  <c r="BX18" i="65" s="1"/>
  <c r="BX19" i="65" s="1"/>
  <c r="BX20" i="65" s="1"/>
  <c r="BX21" i="65" s="1"/>
  <c r="BX22" i="65" s="1"/>
  <c r="BX23" i="65" s="1"/>
  <c r="BX24" i="65" s="1"/>
  <c r="BX25" i="65" s="1"/>
  <c r="BX26" i="65" s="1"/>
  <c r="BX27" i="65" s="1"/>
  <c r="BX28" i="65" s="1"/>
  <c r="BX29" i="65" s="1"/>
  <c r="BX30" i="65" s="1"/>
  <c r="BX31" i="65" s="1"/>
  <c r="BX32" i="65" s="1"/>
  <c r="BX33" i="65" s="1"/>
  <c r="BX34" i="65" s="1"/>
  <c r="BX35" i="65" s="1"/>
  <c r="BX36" i="65" s="1"/>
  <c r="BX37" i="65" s="1"/>
  <c r="BX38" i="65" s="1"/>
  <c r="BX39" i="65" s="1"/>
  <c r="BX40" i="65" s="1"/>
  <c r="BX41" i="65" s="1"/>
  <c r="BX42" i="65" s="1"/>
  <c r="BX43" i="65" s="1"/>
  <c r="BQ6" i="65"/>
  <c r="BQ7" i="65" s="1"/>
  <c r="BQ8" i="65" s="1"/>
  <c r="BQ9" i="65" s="1"/>
  <c r="BQ10" i="65" s="1"/>
  <c r="BQ11" i="65" s="1"/>
  <c r="BQ12" i="65" s="1"/>
  <c r="BQ13" i="65" s="1"/>
  <c r="BQ14" i="65" s="1"/>
  <c r="BQ15" i="65" s="1"/>
  <c r="BQ16" i="65" s="1"/>
  <c r="BQ17" i="65" s="1"/>
  <c r="BQ18" i="65" s="1"/>
  <c r="BQ19" i="65" s="1"/>
  <c r="BQ20" i="65" s="1"/>
  <c r="BQ21" i="65" s="1"/>
  <c r="BQ22" i="65" s="1"/>
  <c r="BQ23" i="65" s="1"/>
  <c r="BQ24" i="65" s="1"/>
  <c r="BQ25" i="65" s="1"/>
  <c r="BQ26" i="65" s="1"/>
  <c r="BQ27" i="65" s="1"/>
  <c r="BQ28" i="65" s="1"/>
  <c r="BQ29" i="65" s="1"/>
  <c r="BQ30" i="65" s="1"/>
  <c r="BQ31" i="65" s="1"/>
  <c r="BQ32" i="65" s="1"/>
  <c r="BQ33" i="65" s="1"/>
  <c r="BQ34" i="65" s="1"/>
  <c r="BQ35" i="65" s="1"/>
  <c r="BQ36" i="65" s="1"/>
  <c r="BQ37" i="65" s="1"/>
  <c r="BQ38" i="65" s="1"/>
  <c r="BQ39" i="65" s="1"/>
  <c r="BQ40" i="65" s="1"/>
  <c r="BQ41" i="65" s="1"/>
  <c r="BQ42" i="65" s="1"/>
  <c r="BQ43" i="65" s="1"/>
  <c r="BJ6" i="65"/>
  <c r="BJ7" i="65" s="1"/>
  <c r="BJ8" i="65" s="1"/>
  <c r="BJ9" i="65" s="1"/>
  <c r="BJ10" i="65" s="1"/>
  <c r="BJ11" i="65" s="1"/>
  <c r="BJ12" i="65" s="1"/>
  <c r="BJ13" i="65" s="1"/>
  <c r="BJ14" i="65" s="1"/>
  <c r="BJ15" i="65" s="1"/>
  <c r="BJ16" i="65" s="1"/>
  <c r="BJ17" i="65" s="1"/>
  <c r="BJ18" i="65" s="1"/>
  <c r="BJ19" i="65" s="1"/>
  <c r="BJ20" i="65" s="1"/>
  <c r="BJ21" i="65" s="1"/>
  <c r="BJ22" i="65" s="1"/>
  <c r="BJ23" i="65" s="1"/>
  <c r="BJ24" i="65" s="1"/>
  <c r="BJ25" i="65" s="1"/>
  <c r="BJ26" i="65" s="1"/>
  <c r="BJ27" i="65" s="1"/>
  <c r="BJ28" i="65" s="1"/>
  <c r="BJ29" i="65" s="1"/>
  <c r="BJ30" i="65" s="1"/>
  <c r="BJ31" i="65" s="1"/>
  <c r="BJ32" i="65" s="1"/>
  <c r="BJ33" i="65" s="1"/>
  <c r="BJ34" i="65" s="1"/>
  <c r="BJ35" i="65" s="1"/>
  <c r="BJ36" i="65" s="1"/>
  <c r="BJ37" i="65" s="1"/>
  <c r="BJ38" i="65" s="1"/>
  <c r="BJ39" i="65" s="1"/>
  <c r="BJ40" i="65" s="1"/>
  <c r="BJ41" i="65" s="1"/>
  <c r="BJ42" i="65" s="1"/>
  <c r="BJ43" i="65" s="1"/>
  <c r="BC6" i="65"/>
  <c r="BC7" i="65" s="1"/>
  <c r="BC8" i="65" s="1"/>
  <c r="BC9" i="65" s="1"/>
  <c r="BC10" i="65" s="1"/>
  <c r="BC11" i="65" s="1"/>
  <c r="BC12" i="65" s="1"/>
  <c r="BC13" i="65" s="1"/>
  <c r="BC14" i="65" s="1"/>
  <c r="BC15" i="65" s="1"/>
  <c r="BC16" i="65" s="1"/>
  <c r="BC17" i="65" s="1"/>
  <c r="BC18" i="65" s="1"/>
  <c r="BC19" i="65" s="1"/>
  <c r="BC20" i="65" s="1"/>
  <c r="BC21" i="65" s="1"/>
  <c r="BC22" i="65" s="1"/>
  <c r="BC23" i="65" s="1"/>
  <c r="BC24" i="65" s="1"/>
  <c r="BC25" i="65" s="1"/>
  <c r="BC26" i="65" s="1"/>
  <c r="BC27" i="65" s="1"/>
  <c r="BC28" i="65" s="1"/>
  <c r="BC29" i="65" s="1"/>
  <c r="BC30" i="65" s="1"/>
  <c r="BC31" i="65" s="1"/>
  <c r="BC32" i="65" s="1"/>
  <c r="BC33" i="65" s="1"/>
  <c r="BC34" i="65" s="1"/>
  <c r="BC35" i="65" s="1"/>
  <c r="BC36" i="65" s="1"/>
  <c r="BC37" i="65" s="1"/>
  <c r="BC38" i="65" s="1"/>
  <c r="BC39" i="65" s="1"/>
  <c r="BC40" i="65" s="1"/>
  <c r="BC41" i="65" s="1"/>
  <c r="BC42" i="65" s="1"/>
  <c r="BC43" i="65" s="1"/>
  <c r="AU6" i="65"/>
  <c r="AU7" i="65" s="1"/>
  <c r="AU8" i="65" s="1"/>
  <c r="AU9" i="65" s="1"/>
  <c r="AU10" i="65" s="1"/>
  <c r="AU11" i="65" s="1"/>
  <c r="AU12" i="65" s="1"/>
  <c r="AU13" i="65" s="1"/>
  <c r="AU14" i="65" s="1"/>
  <c r="AU15" i="65" s="1"/>
  <c r="AU16" i="65" s="1"/>
  <c r="AU17" i="65" s="1"/>
  <c r="AU18" i="65" s="1"/>
  <c r="AU19" i="65" s="1"/>
  <c r="AU20" i="65" s="1"/>
  <c r="AU21" i="65" s="1"/>
  <c r="AU22" i="65" s="1"/>
  <c r="AU23" i="65" s="1"/>
  <c r="AU24" i="65" s="1"/>
  <c r="AU25" i="65" s="1"/>
  <c r="AU26" i="65" s="1"/>
  <c r="AU27" i="65" s="1"/>
  <c r="AU28" i="65" s="1"/>
  <c r="AU29" i="65" s="1"/>
  <c r="AU30" i="65" s="1"/>
  <c r="AU31" i="65" s="1"/>
  <c r="AU32" i="65" s="1"/>
  <c r="AU33" i="65" s="1"/>
  <c r="AU34" i="65" s="1"/>
  <c r="AU35" i="65" s="1"/>
  <c r="AU36" i="65" s="1"/>
  <c r="AU37" i="65" s="1"/>
  <c r="AU38" i="65" s="1"/>
  <c r="AU39" i="65" s="1"/>
  <c r="AU40" i="65" s="1"/>
  <c r="AU41" i="65" s="1"/>
  <c r="AU42" i="65" s="1"/>
  <c r="AU43" i="65" s="1"/>
  <c r="AM6" i="65"/>
  <c r="AM7" i="65" s="1"/>
  <c r="AM8" i="65" s="1"/>
  <c r="AM9" i="65" s="1"/>
  <c r="AM10" i="65" s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E6" i="65"/>
  <c r="AE7" i="65" s="1"/>
  <c r="AE8" i="65" s="1"/>
  <c r="AE9" i="65" s="1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W6" i="65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O6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G6" i="65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I2" i="65"/>
  <c r="BL2" i="65" s="1"/>
  <c r="BS2" i="65" s="1"/>
  <c r="P1" i="65"/>
  <c r="X1" i="65" s="1"/>
  <c r="AF1" i="65" s="1"/>
  <c r="AN1" i="65" s="1"/>
  <c r="I1" i="65"/>
  <c r="BL1" i="65" s="1"/>
  <c r="BS1" i="65" s="1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4" i="64"/>
  <c r="C58" i="64"/>
  <c r="F124" i="64"/>
  <c r="D124" i="64"/>
  <c r="G122" i="64"/>
  <c r="G121" i="64"/>
  <c r="G120" i="64"/>
  <c r="G119" i="64"/>
  <c r="G118" i="64"/>
  <c r="G117" i="64"/>
  <c r="G116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B57" i="64"/>
  <c r="B113" i="64" s="1"/>
  <c r="G56" i="64"/>
  <c r="G55" i="64"/>
  <c r="CF65" i="65" l="1"/>
  <c r="D131" i="64"/>
  <c r="CP1" i="65"/>
  <c r="CX1" i="65" s="1"/>
  <c r="DF1" i="65" s="1"/>
  <c r="DM1" i="65" s="1"/>
  <c r="DU1" i="65"/>
  <c r="EC1" i="65"/>
  <c r="CP2" i="65"/>
  <c r="CX2" i="65" s="1"/>
  <c r="DF2" i="65" s="1"/>
  <c r="DM2" i="65" s="1"/>
  <c r="DU2" i="65"/>
  <c r="EC2" i="65"/>
  <c r="AV1" i="65"/>
  <c r="BD1" i="65" s="1"/>
  <c r="BK1" i="65" s="1"/>
  <c r="BR1" i="65" s="1"/>
  <c r="BY1" i="65" s="1"/>
  <c r="CG1" i="65" s="1"/>
  <c r="CO1" i="65" s="1"/>
  <c r="CW1" i="65" s="1"/>
  <c r="DE1" i="65" s="1"/>
  <c r="DL1" i="65" s="1"/>
  <c r="DT1" i="65" s="1"/>
  <c r="EB1" i="65" s="1"/>
  <c r="EI1" i="65" s="1"/>
  <c r="EP1" i="65" s="1"/>
  <c r="EW1" i="65" s="1"/>
  <c r="Q1" i="65"/>
  <c r="Y1" i="65" s="1"/>
  <c r="AG1" i="65" s="1"/>
  <c r="AO1" i="65" s="1"/>
  <c r="AW1" i="65"/>
  <c r="BE1" i="65"/>
  <c r="Q2" i="65"/>
  <c r="Y2" i="65" s="1"/>
  <c r="AG2" i="65" s="1"/>
  <c r="AO2" i="65" s="1"/>
  <c r="AW2" i="65"/>
  <c r="BE2" i="65"/>
  <c r="HH6" i="20" l="1"/>
  <c r="HH7" i="20" s="1"/>
  <c r="HH8" i="20" s="1"/>
  <c r="HH9" i="20" s="1"/>
  <c r="HH10" i="20" s="1"/>
  <c r="HH11" i="20" s="1"/>
  <c r="HH12" i="20" s="1"/>
  <c r="HH13" i="20" s="1"/>
  <c r="HH14" i="20" s="1"/>
  <c r="HH15" i="20" s="1"/>
  <c r="HH16" i="20" s="1"/>
  <c r="HH17" i="20" s="1"/>
  <c r="HH18" i="20" s="1"/>
  <c r="HH19" i="20" s="1"/>
  <c r="HH20" i="20" s="1"/>
  <c r="HH21" i="20" s="1"/>
  <c r="HH22" i="20" s="1"/>
  <c r="HH23" i="20" s="1"/>
  <c r="HH24" i="20" s="1"/>
  <c r="HH25" i="20" s="1"/>
  <c r="HH26" i="20" s="1"/>
  <c r="HH27" i="20" s="1"/>
  <c r="HH28" i="20" s="1"/>
  <c r="HH29" i="20" s="1"/>
  <c r="HH30" i="20" s="1"/>
  <c r="HH31" i="20" s="1"/>
  <c r="HH32" i="20" s="1"/>
  <c r="HH33" i="20" s="1"/>
  <c r="HH34" i="20" s="1"/>
  <c r="HH35" i="20" s="1"/>
  <c r="HH36" i="20" s="1"/>
  <c r="HH37" i="20" s="1"/>
  <c r="HH38" i="20" s="1"/>
  <c r="HH39" i="20" s="1"/>
  <c r="HH40" i="20" s="1"/>
  <c r="HH41" i="20" s="1"/>
  <c r="HH42" i="20" s="1"/>
  <c r="HH43" i="20" s="1"/>
  <c r="ADC6" i="20" l="1"/>
  <c r="ADC7" i="20" s="1"/>
  <c r="ADC8" i="20" s="1"/>
  <c r="ADC9" i="20" s="1"/>
  <c r="ADC10" i="20" s="1"/>
  <c r="ADC11" i="20" s="1"/>
  <c r="ADC12" i="20" s="1"/>
  <c r="ADC13" i="20" s="1"/>
  <c r="ADC14" i="20" s="1"/>
  <c r="ADC15" i="20" s="1"/>
  <c r="ADC16" i="20" s="1"/>
  <c r="ADC17" i="20" s="1"/>
  <c r="ADC18" i="20" s="1"/>
  <c r="ADC19" i="20" s="1"/>
  <c r="ADC20" i="20" s="1"/>
  <c r="ADC21" i="20" s="1"/>
  <c r="ADC22" i="20" s="1"/>
  <c r="ADC23" i="20" s="1"/>
  <c r="ADC24" i="20" s="1"/>
  <c r="ADC25" i="20" s="1"/>
  <c r="ADC26" i="20" s="1"/>
  <c r="ADC27" i="20" s="1"/>
  <c r="ADC28" i="20" s="1"/>
  <c r="ADC29" i="20" s="1"/>
  <c r="ADC30" i="20" s="1"/>
  <c r="ADC31" i="20" s="1"/>
  <c r="ADC32" i="20" s="1"/>
  <c r="ADC33" i="20" s="1"/>
  <c r="ADC34" i="20" s="1"/>
  <c r="ADC35" i="20" s="1"/>
  <c r="ADC36" i="20" s="1"/>
  <c r="ADC37" i="20" s="1"/>
  <c r="ADC38" i="20" s="1"/>
  <c r="ADC39" i="20" s="1"/>
  <c r="ADC40" i="20" s="1"/>
  <c r="ADC41" i="20" s="1"/>
  <c r="ADC42" i="20" s="1"/>
  <c r="ADC43" i="20" s="1"/>
  <c r="AAD6" i="20"/>
  <c r="AAD7" i="20" s="1"/>
  <c r="AAD8" i="20" s="1"/>
  <c r="AAD9" i="20" s="1"/>
  <c r="AAD10" i="20" s="1"/>
  <c r="AAD11" i="20" s="1"/>
  <c r="AAD12" i="20" s="1"/>
  <c r="AAD13" i="20" s="1"/>
  <c r="AAD14" i="20" s="1"/>
  <c r="AAD15" i="20" s="1"/>
  <c r="AAD16" i="20" s="1"/>
  <c r="AAD17" i="20" s="1"/>
  <c r="AAD18" i="20" s="1"/>
  <c r="AAD19" i="20" s="1"/>
  <c r="AAD20" i="20" s="1"/>
  <c r="AAD21" i="20" s="1"/>
  <c r="AAD22" i="20" s="1"/>
  <c r="AAD23" i="20" s="1"/>
  <c r="AAD24" i="20" s="1"/>
  <c r="AAD25" i="20" s="1"/>
  <c r="AAD26" i="20" s="1"/>
  <c r="AAD27" i="20" s="1"/>
  <c r="AAD28" i="20" s="1"/>
  <c r="AAD29" i="20" s="1"/>
  <c r="AAD30" i="20" s="1"/>
  <c r="AAD31" i="20" s="1"/>
  <c r="AAD32" i="20" s="1"/>
  <c r="AAD33" i="20" s="1"/>
  <c r="AAD34" i="20" s="1"/>
  <c r="AAD35" i="20" s="1"/>
  <c r="AAD36" i="20" s="1"/>
  <c r="AAD37" i="20" s="1"/>
  <c r="AAD38" i="20" s="1"/>
  <c r="AAD39" i="20" s="1"/>
  <c r="AAD40" i="20" s="1"/>
  <c r="AAD41" i="20" s="1"/>
  <c r="AAD42" i="20" s="1"/>
  <c r="AAD43" i="20" s="1"/>
  <c r="ABF6" i="20" l="1"/>
  <c r="ABF7" i="20" s="1"/>
  <c r="ABF8" i="20" s="1"/>
  <c r="ABF9" i="20" s="1"/>
  <c r="ABF10" i="20" s="1"/>
  <c r="ABF11" i="20" s="1"/>
  <c r="ABF12" i="20" s="1"/>
  <c r="ABF13" i="20" s="1"/>
  <c r="ABF14" i="20" s="1"/>
  <c r="ABF15" i="20" s="1"/>
  <c r="ABF16" i="20" s="1"/>
  <c r="ABF17" i="20" s="1"/>
  <c r="ABF18" i="20" s="1"/>
  <c r="ABF19" i="20" s="1"/>
  <c r="ABF20" i="20" s="1"/>
  <c r="ABF21" i="20" s="1"/>
  <c r="ABF22" i="20" s="1"/>
  <c r="ABF23" i="20" s="1"/>
  <c r="ABF24" i="20" s="1"/>
  <c r="ABF25" i="20" s="1"/>
  <c r="ABF26" i="20" s="1"/>
  <c r="ABF27" i="20" s="1"/>
  <c r="ABF28" i="20" s="1"/>
  <c r="ABF29" i="20" s="1"/>
  <c r="ABF30" i="20" s="1"/>
  <c r="ABF31" i="20" s="1"/>
  <c r="ABF32" i="20" s="1"/>
  <c r="ABF33" i="20" s="1"/>
  <c r="ABF34" i="20" s="1"/>
  <c r="ABF35" i="20" s="1"/>
  <c r="ABF36" i="20" s="1"/>
  <c r="ABF37" i="20" s="1"/>
  <c r="ABF38" i="20" s="1"/>
  <c r="ABF39" i="20" s="1"/>
  <c r="ABF40" i="20" s="1"/>
  <c r="ABF41" i="20" s="1"/>
  <c r="ABF42" i="20" s="1"/>
  <c r="ABF43" i="20" s="1"/>
  <c r="ACO6" i="20"/>
  <c r="ACO7" i="20" s="1"/>
  <c r="ACO8" i="20" s="1"/>
  <c r="ACO9" i="20" s="1"/>
  <c r="ACO10" i="20" s="1"/>
  <c r="ACO11" i="20" s="1"/>
  <c r="ACO12" i="20" s="1"/>
  <c r="ACO13" i="20" s="1"/>
  <c r="ACO14" i="20" s="1"/>
  <c r="ACO15" i="20" s="1"/>
  <c r="ACO16" i="20" s="1"/>
  <c r="ACO17" i="20" s="1"/>
  <c r="ACO18" i="20" s="1"/>
  <c r="ACO19" i="20" s="1"/>
  <c r="ACO20" i="20" s="1"/>
  <c r="ACO21" i="20" s="1"/>
  <c r="ACO22" i="20" s="1"/>
  <c r="ACO23" i="20" s="1"/>
  <c r="ACO24" i="20" s="1"/>
  <c r="ACO25" i="20" s="1"/>
  <c r="ACO26" i="20" s="1"/>
  <c r="ACO27" i="20" s="1"/>
  <c r="ACO28" i="20" s="1"/>
  <c r="ACO29" i="20" s="1"/>
  <c r="ACO30" i="20" s="1"/>
  <c r="ACO31" i="20" s="1"/>
  <c r="ACO32" i="20" s="1"/>
  <c r="ACO33" i="20" s="1"/>
  <c r="ACO34" i="20" s="1"/>
  <c r="ACO35" i="20" s="1"/>
  <c r="ACO36" i="20" s="1"/>
  <c r="ACO37" i="20" s="1"/>
  <c r="ACO38" i="20" s="1"/>
  <c r="ACO39" i="20" s="1"/>
  <c r="ACO40" i="20" s="1"/>
  <c r="ACO41" i="20" s="1"/>
  <c r="ACO42" i="20" s="1"/>
  <c r="ACO43" i="20" s="1"/>
  <c r="FR6" i="20" l="1"/>
  <c r="FR7" i="20" s="1"/>
  <c r="FR8" i="20" s="1"/>
  <c r="FR9" i="20" s="1"/>
  <c r="FR10" i="20" s="1"/>
  <c r="FR11" i="20" s="1"/>
  <c r="FR12" i="20" s="1"/>
  <c r="FR13" i="20" s="1"/>
  <c r="FR14" i="20" s="1"/>
  <c r="FR15" i="20" s="1"/>
  <c r="FR16" i="20" s="1"/>
  <c r="FR17" i="20" s="1"/>
  <c r="FR18" i="20" s="1"/>
  <c r="FR19" i="20" s="1"/>
  <c r="FR20" i="20" s="1"/>
  <c r="FR21" i="20" s="1"/>
  <c r="FR22" i="20" s="1"/>
  <c r="FR23" i="20" s="1"/>
  <c r="FR24" i="20" s="1"/>
  <c r="FR25" i="20" s="1"/>
  <c r="FR26" i="20" s="1"/>
  <c r="FR27" i="20" s="1"/>
  <c r="FR28" i="20" s="1"/>
  <c r="FR29" i="20" s="1"/>
  <c r="FR30" i="20" s="1"/>
  <c r="FR31" i="20" s="1"/>
  <c r="FR32" i="20" s="1"/>
  <c r="FR33" i="20" s="1"/>
  <c r="FR34" i="20" s="1"/>
  <c r="FR35" i="20" s="1"/>
  <c r="FR36" i="20" s="1"/>
  <c r="FR37" i="20" s="1"/>
  <c r="FR38" i="20" s="1"/>
  <c r="FR39" i="20" s="1"/>
  <c r="FR40" i="20" s="1"/>
  <c r="FR41" i="20" s="1"/>
  <c r="FR42" i="20" s="1"/>
  <c r="FR43" i="20" s="1"/>
  <c r="MY6" i="20" l="1"/>
  <c r="MY7" i="20" s="1"/>
  <c r="MY8" i="20" s="1"/>
  <c r="MY9" i="20" s="1"/>
  <c r="MY10" i="20" s="1"/>
  <c r="MY11" i="20" s="1"/>
  <c r="MY12" i="20" s="1"/>
  <c r="MY13" i="20" s="1"/>
  <c r="MY14" i="20" s="1"/>
  <c r="MY15" i="20" s="1"/>
  <c r="MY16" i="20" s="1"/>
  <c r="MY17" i="20" s="1"/>
  <c r="MY18" i="20" s="1"/>
  <c r="MY19" i="20" s="1"/>
  <c r="MY20" i="20" s="1"/>
  <c r="MY21" i="20" s="1"/>
  <c r="MY22" i="20" s="1"/>
  <c r="MY23" i="20" s="1"/>
  <c r="MY24" i="20" s="1"/>
  <c r="MY25" i="20" s="1"/>
  <c r="MY26" i="20" s="1"/>
  <c r="MY27" i="20" s="1"/>
  <c r="MY28" i="20" s="1"/>
  <c r="MY29" i="20" s="1"/>
  <c r="MY30" i="20" s="1"/>
  <c r="MY31" i="20" s="1"/>
  <c r="MY32" i="20" s="1"/>
  <c r="MY33" i="20" s="1"/>
  <c r="MY34" i="20" s="1"/>
  <c r="MY35" i="20" s="1"/>
  <c r="MY36" i="20" s="1"/>
  <c r="MY37" i="20" s="1"/>
  <c r="MY38" i="20" s="1"/>
  <c r="MY39" i="20" s="1"/>
  <c r="MY40" i="20" s="1"/>
  <c r="MY41" i="20" s="1"/>
  <c r="MY42" i="20" s="1"/>
  <c r="MY43" i="20" s="1"/>
  <c r="ACV6" i="20"/>
  <c r="ACV7" i="20" s="1"/>
  <c r="ACV8" i="20" s="1"/>
  <c r="ACV9" i="20" s="1"/>
  <c r="ACV10" i="20" s="1"/>
  <c r="ACV11" i="20" s="1"/>
  <c r="NT6" i="20" l="1"/>
  <c r="NT7" i="20" s="1"/>
  <c r="NT8" i="20" s="1"/>
  <c r="NT9" i="20" s="1"/>
  <c r="NT10" i="20" s="1"/>
  <c r="NT11" i="20" s="1"/>
  <c r="NT12" i="20" s="1"/>
  <c r="NT13" i="20" s="1"/>
  <c r="NT14" i="20" s="1"/>
  <c r="NT15" i="20" s="1"/>
  <c r="NT16" i="20" s="1"/>
  <c r="NT17" i="20" s="1"/>
  <c r="NT18" i="20" s="1"/>
  <c r="NT19" i="20" s="1"/>
  <c r="NT20" i="20" s="1"/>
  <c r="NT21" i="20" s="1"/>
  <c r="NT22" i="20" s="1"/>
  <c r="NT23" i="20" s="1"/>
  <c r="NT24" i="20" s="1"/>
  <c r="NT25" i="20" s="1"/>
  <c r="NT26" i="20" s="1"/>
  <c r="NT27" i="20" s="1"/>
  <c r="NT28" i="20" s="1"/>
  <c r="NT29" i="20" s="1"/>
  <c r="NT30" i="20" s="1"/>
  <c r="NT31" i="20" s="1"/>
  <c r="NT32" i="20" s="1"/>
  <c r="NT33" i="20" s="1"/>
  <c r="NT34" i="20" s="1"/>
  <c r="NT35" i="20" s="1"/>
  <c r="NT36" i="20" s="1"/>
  <c r="NT37" i="20" s="1"/>
  <c r="NT38" i="20" s="1"/>
  <c r="NT39" i="20" s="1"/>
  <c r="NT40" i="20" s="1"/>
  <c r="NT41" i="20" s="1"/>
  <c r="NT42" i="20" s="1"/>
  <c r="NT43" i="20" s="1"/>
  <c r="ABT6" i="20" l="1"/>
  <c r="ABT7" i="20" s="1"/>
  <c r="ABT8" i="20" s="1"/>
  <c r="ABT9" i="20" s="1"/>
  <c r="ABT10" i="20" s="1"/>
  <c r="ABT11" i="20" s="1"/>
  <c r="ABT12" i="20" s="1"/>
  <c r="AAY6" i="20"/>
  <c r="AAY7" i="20" s="1"/>
  <c r="AAY8" i="20" s="1"/>
  <c r="AAY9" i="20" s="1"/>
  <c r="AAY10" i="20" s="1"/>
  <c r="AAY11" i="20" s="1"/>
  <c r="YU6" i="20" l="1"/>
  <c r="YU7" i="20" s="1"/>
  <c r="YU8" i="20" s="1"/>
  <c r="YU9" i="20" s="1"/>
  <c r="YU10" i="20" s="1"/>
  <c r="YU11" i="20" s="1"/>
  <c r="YU12" i="20" s="1"/>
  <c r="YU13" i="20" s="1"/>
  <c r="YU14" i="20" s="1"/>
  <c r="YU15" i="20" s="1"/>
  <c r="YU16" i="20" s="1"/>
  <c r="YU17" i="20" s="1"/>
  <c r="YU18" i="20" s="1"/>
  <c r="YU19" i="20" s="1"/>
  <c r="YU20" i="20" s="1"/>
  <c r="YU21" i="20" s="1"/>
  <c r="YU22" i="20" s="1"/>
  <c r="YU23" i="20" s="1"/>
  <c r="YU24" i="20" s="1"/>
  <c r="YU25" i="20" s="1"/>
  <c r="YU26" i="20" s="1"/>
  <c r="YU27" i="20" s="1"/>
  <c r="YU28" i="20" s="1"/>
  <c r="YU29" i="20" s="1"/>
  <c r="YU30" i="20" s="1"/>
  <c r="YU31" i="20" s="1"/>
  <c r="YU32" i="20" s="1"/>
  <c r="YU33" i="20" s="1"/>
  <c r="YU34" i="20" s="1"/>
  <c r="YU35" i="20" s="1"/>
  <c r="YU36" i="20" s="1"/>
  <c r="YU37" i="20" s="1"/>
  <c r="YU38" i="20" s="1"/>
  <c r="YU39" i="20" s="1"/>
  <c r="YU40" i="20" s="1"/>
  <c r="YU41" i="20" s="1"/>
  <c r="YU42" i="20" s="1"/>
  <c r="YU43" i="20" s="1"/>
  <c r="YU44" i="20" s="1"/>
  <c r="YU45" i="20" s="1"/>
  <c r="YU46" i="20" s="1"/>
  <c r="YU47" i="20" s="1"/>
  <c r="YU48" i="20" s="1"/>
  <c r="YU49" i="20" s="1"/>
  <c r="YU50" i="20" s="1"/>
  <c r="YU51" i="20" s="1"/>
  <c r="YU52" i="20" s="1"/>
  <c r="YU53" i="20" s="1"/>
  <c r="YU54" i="20" s="1"/>
  <c r="YU55" i="20" s="1"/>
  <c r="YU56" i="20" s="1"/>
  <c r="YU57" i="20" s="1"/>
  <c r="YU58" i="20" s="1"/>
  <c r="YU59" i="20" s="1"/>
  <c r="YU60" i="20" s="1"/>
  <c r="YU61" i="20" s="1"/>
  <c r="YU62" i="20" s="1"/>
  <c r="YU63" i="20" s="1"/>
  <c r="YU64" i="20" s="1"/>
  <c r="ABM6" i="20" l="1"/>
  <c r="ABM7" i="20" s="1"/>
  <c r="ABM8" i="20" s="1"/>
  <c r="ABM9" i="20" s="1"/>
  <c r="ABM10" i="20" s="1"/>
  <c r="ABM11" i="20" s="1"/>
  <c r="ABM12" i="20" s="1"/>
  <c r="ABM13" i="20" s="1"/>
  <c r="ABM14" i="20" s="1"/>
  <c r="ABM15" i="20" s="1"/>
  <c r="ABM16" i="20" s="1"/>
  <c r="ABM17" i="20" s="1"/>
  <c r="ABM18" i="20" s="1"/>
  <c r="ABM19" i="20" s="1"/>
  <c r="ABM20" i="20" s="1"/>
  <c r="ABM21" i="20" s="1"/>
  <c r="ABM22" i="20" s="1"/>
  <c r="ABM23" i="20" s="1"/>
  <c r="ABM24" i="20" s="1"/>
  <c r="ABM25" i="20" s="1"/>
  <c r="ABM26" i="20" s="1"/>
  <c r="ABM27" i="20" s="1"/>
  <c r="ABM28" i="20" s="1"/>
  <c r="ABM29" i="20" s="1"/>
  <c r="ABM30" i="20" s="1"/>
  <c r="ABM31" i="20" s="1"/>
  <c r="ABM32" i="20" s="1"/>
  <c r="ABM33" i="20" s="1"/>
  <c r="ABM34" i="20" s="1"/>
  <c r="ABM35" i="20" s="1"/>
  <c r="ABM36" i="20" s="1"/>
  <c r="ABM37" i="20" s="1"/>
  <c r="ABM38" i="20" s="1"/>
  <c r="ABM39" i="20" s="1"/>
  <c r="ABM40" i="20" s="1"/>
  <c r="ABM41" i="20" s="1"/>
  <c r="ABM42" i="20" s="1"/>
  <c r="ABM43" i="20" s="1"/>
  <c r="IC6" i="20" l="1"/>
  <c r="IC7" i="20" s="1"/>
  <c r="IC8" i="20" s="1"/>
  <c r="IC9" i="20" s="1"/>
  <c r="IC10" i="20" s="1"/>
  <c r="IC11" i="20" s="1"/>
  <c r="IC12" i="20" s="1"/>
  <c r="IC13" i="20" s="1"/>
  <c r="IC14" i="20" s="1"/>
  <c r="IC15" i="20" s="1"/>
  <c r="IC16" i="20" s="1"/>
  <c r="IC17" i="20" s="1"/>
  <c r="IC18" i="20" s="1"/>
  <c r="IC19" i="20" s="1"/>
  <c r="IC20" i="20" s="1"/>
  <c r="IC21" i="20" s="1"/>
  <c r="IC22" i="20" s="1"/>
  <c r="IC23" i="20" s="1"/>
  <c r="IC24" i="20" s="1"/>
  <c r="IC25" i="20" s="1"/>
  <c r="IC26" i="20" s="1"/>
  <c r="IC27" i="20" s="1"/>
  <c r="IC28" i="20" s="1"/>
  <c r="IC29" i="20" s="1"/>
  <c r="IC30" i="20" s="1"/>
  <c r="IC31" i="20" s="1"/>
  <c r="IC32" i="20" s="1"/>
  <c r="IC33" i="20" s="1"/>
  <c r="IC34" i="20" s="1"/>
  <c r="IC35" i="20" s="1"/>
  <c r="IC36" i="20" s="1"/>
  <c r="IC37" i="20" s="1"/>
  <c r="IC38" i="20" s="1"/>
  <c r="IC39" i="20" s="1"/>
  <c r="IC40" i="20" s="1"/>
  <c r="IC41" i="20" s="1"/>
  <c r="IC42" i="20" s="1"/>
  <c r="IC43" i="20" s="1"/>
  <c r="GF6" i="20" l="1"/>
  <c r="GF7" i="20" l="1"/>
  <c r="GF8" i="20" s="1"/>
  <c r="GF9" i="20" s="1"/>
  <c r="GF10" i="20" s="1"/>
  <c r="GF11" i="20" s="1"/>
  <c r="GF12" i="20" s="1"/>
  <c r="GF13" i="20" s="1"/>
  <c r="GF14" i="20" s="1"/>
  <c r="GF15" i="20" s="1"/>
  <c r="GF16" i="20" s="1"/>
  <c r="GF17" i="20" s="1"/>
  <c r="GF18" i="20" s="1"/>
  <c r="GF19" i="20" s="1"/>
  <c r="GF20" i="20" s="1"/>
  <c r="GF21" i="20" s="1"/>
  <c r="GF22" i="20" s="1"/>
  <c r="GF23" i="20" s="1"/>
  <c r="GF24" i="20" s="1"/>
  <c r="GF25" i="20" s="1"/>
  <c r="GF26" i="20" s="1"/>
  <c r="GF27" i="20" s="1"/>
  <c r="GF28" i="20" s="1"/>
  <c r="GF29" i="20" s="1"/>
  <c r="GF30" i="20" s="1"/>
  <c r="GF31" i="20" s="1"/>
  <c r="GF32" i="20" s="1"/>
  <c r="GF33" i="20" s="1"/>
  <c r="GF34" i="20" s="1"/>
  <c r="GF35" i="20" s="1"/>
  <c r="GF36" i="20" s="1"/>
  <c r="GF37" i="20" s="1"/>
  <c r="GF38" i="20" s="1"/>
  <c r="GF39" i="20" s="1"/>
  <c r="GF40" i="20" s="1"/>
  <c r="GF41" i="20" s="1"/>
  <c r="GF42" i="20" s="1"/>
  <c r="GF43" i="20" s="1"/>
  <c r="RU6" i="20" l="1"/>
  <c r="RU7" i="20" s="1"/>
  <c r="RU8" i="20" s="1"/>
  <c r="RU9" i="20" s="1"/>
  <c r="RU10" i="20" s="1"/>
  <c r="RU11" i="20" s="1"/>
  <c r="RU12" i="20" s="1"/>
  <c r="RU13" i="20" s="1"/>
  <c r="RU14" i="20" s="1"/>
  <c r="RU15" i="20" s="1"/>
  <c r="RU16" i="20" s="1"/>
  <c r="RU17" i="20" s="1"/>
  <c r="RU18" i="20" s="1"/>
  <c r="RU19" i="20" s="1"/>
  <c r="RU20" i="20" s="1"/>
  <c r="RU21" i="20" s="1"/>
  <c r="RU22" i="20" s="1"/>
  <c r="RU23" i="20" s="1"/>
  <c r="RU24" i="20" s="1"/>
  <c r="RU25" i="20" s="1"/>
  <c r="RU26" i="20" s="1"/>
  <c r="RU27" i="20" s="1"/>
  <c r="RU28" i="20" s="1"/>
  <c r="RU29" i="20" s="1"/>
  <c r="RU30" i="20" s="1"/>
  <c r="RU31" i="20" s="1"/>
  <c r="RU32" i="20" s="1"/>
  <c r="RU33" i="20" s="1"/>
  <c r="RU34" i="20" s="1"/>
  <c r="RU35" i="20" s="1"/>
  <c r="RU36" i="20" s="1"/>
  <c r="RU37" i="20" s="1"/>
  <c r="RU38" i="20" s="1"/>
  <c r="RU39" i="20" s="1"/>
  <c r="RU40" i="20" s="1"/>
  <c r="RU41" i="20" s="1"/>
  <c r="RU42" i="20" s="1"/>
  <c r="RU43" i="20" s="1"/>
  <c r="TD6" i="20"/>
  <c r="TD7" i="20" s="1"/>
  <c r="TD8" i="20" s="1"/>
  <c r="TD9" i="20" s="1"/>
  <c r="TD10" i="20" s="1"/>
  <c r="TD11" i="20" s="1"/>
  <c r="TD12" i="20" s="1"/>
  <c r="TD13" i="20" s="1"/>
  <c r="TD14" i="20" s="1"/>
  <c r="TD15" i="20" s="1"/>
  <c r="TD16" i="20" s="1"/>
  <c r="TD17" i="20" s="1"/>
  <c r="TD18" i="20" s="1"/>
  <c r="TD19" i="20" s="1"/>
  <c r="TD20" i="20" s="1"/>
  <c r="TD21" i="20" s="1"/>
  <c r="TD22" i="20" s="1"/>
  <c r="TD23" i="20" s="1"/>
  <c r="TD24" i="20" s="1"/>
  <c r="TD25" i="20" s="1"/>
  <c r="TD26" i="20" s="1"/>
  <c r="TD27" i="20" s="1"/>
  <c r="TD28" i="20" s="1"/>
  <c r="TD29" i="20" s="1"/>
  <c r="TD30" i="20" s="1"/>
  <c r="TD31" i="20" s="1"/>
  <c r="TD32" i="20" s="1"/>
  <c r="TD33" i="20" s="1"/>
  <c r="TD34" i="20" s="1"/>
  <c r="TD35" i="20" s="1"/>
  <c r="TD36" i="20" s="1"/>
  <c r="TD37" i="20" s="1"/>
  <c r="TD38" i="20" s="1"/>
  <c r="TD39" i="20" s="1"/>
  <c r="TD40" i="20" s="1"/>
  <c r="TD41" i="20" s="1"/>
  <c r="TD42" i="20" s="1"/>
  <c r="TD43" i="20" s="1"/>
  <c r="CL6" i="20" l="1"/>
  <c r="CL7" i="20" s="1"/>
  <c r="CL8" i="20" l="1"/>
  <c r="CL9" i="20" s="1"/>
  <c r="CL10" i="20" s="1"/>
  <c r="CL11" i="20" s="1"/>
  <c r="CL12" i="20" s="1"/>
  <c r="CL13" i="20" s="1"/>
  <c r="CL14" i="20" s="1"/>
  <c r="CL15" i="20" s="1"/>
  <c r="CL16" i="20" s="1"/>
  <c r="CL17" i="20" s="1"/>
  <c r="CL18" i="20" s="1"/>
  <c r="CL19" i="20" s="1"/>
  <c r="CL20" i="20" s="1"/>
  <c r="CL21" i="20" s="1"/>
  <c r="CL22" i="20" s="1"/>
  <c r="CL23" i="20" s="1"/>
  <c r="CL24" i="20" s="1"/>
  <c r="CL25" i="20" s="1"/>
  <c r="CL26" i="20" s="1"/>
  <c r="CL27" i="20" s="1"/>
  <c r="CL28" i="20" s="1"/>
  <c r="CL29" i="20" s="1"/>
  <c r="CL30" i="20" s="1"/>
  <c r="CL31" i="20" s="1"/>
  <c r="CL32" i="20" s="1"/>
  <c r="CL33" i="20" s="1"/>
  <c r="CL34" i="20" s="1"/>
  <c r="CL35" i="20" s="1"/>
  <c r="CL36" i="20" s="1"/>
  <c r="CL37" i="20" s="1"/>
  <c r="CL38" i="20" s="1"/>
  <c r="CL39" i="20" s="1"/>
  <c r="CL40" i="20" s="1"/>
  <c r="CL41" i="20" s="1"/>
  <c r="CL42" i="20" s="1"/>
  <c r="CL43" i="20" s="1"/>
  <c r="QE6" i="20" l="1"/>
  <c r="QE7" i="20" s="1"/>
  <c r="QE8" i="20" s="1"/>
  <c r="QE9" i="20" s="1"/>
  <c r="QE10" i="20" s="1"/>
  <c r="QE11" i="20" s="1"/>
  <c r="QE12" i="20" s="1"/>
  <c r="QE13" i="20" s="1"/>
  <c r="QE14" i="20" s="1"/>
  <c r="QE15" i="20" s="1"/>
  <c r="QE16" i="20" s="1"/>
  <c r="QE17" i="20" s="1"/>
  <c r="QE18" i="20" s="1"/>
  <c r="QE19" i="20" s="1"/>
  <c r="QE20" i="20" s="1"/>
  <c r="QE21" i="20" s="1"/>
  <c r="QE22" i="20" s="1"/>
  <c r="QE23" i="20" s="1"/>
  <c r="QE24" i="20" s="1"/>
  <c r="QE25" i="20" s="1"/>
  <c r="QE26" i="20" s="1"/>
  <c r="QE27" i="20" s="1"/>
  <c r="QE28" i="20" s="1"/>
  <c r="QE29" i="20" s="1"/>
  <c r="QE30" i="20" s="1"/>
  <c r="QE31" i="20" s="1"/>
  <c r="QE32" i="20" s="1"/>
  <c r="QE33" i="20" s="1"/>
  <c r="QE34" i="20" s="1"/>
  <c r="QE35" i="20" s="1"/>
  <c r="QE36" i="20" s="1"/>
  <c r="QE37" i="20" s="1"/>
  <c r="QE38" i="20" s="1"/>
  <c r="QE39" i="20" s="1"/>
  <c r="QE40" i="20" s="1"/>
  <c r="QE41" i="20" s="1"/>
  <c r="QE42" i="20" s="1"/>
  <c r="QE43" i="20" s="1"/>
  <c r="PX6" i="20" l="1"/>
  <c r="PX7" i="20" s="1"/>
  <c r="PX8" i="20" s="1"/>
  <c r="PX9" i="20" s="1"/>
  <c r="PX10" i="20" s="1"/>
  <c r="PX11" i="20" s="1"/>
  <c r="PX12" i="20" s="1"/>
  <c r="PX13" i="20" s="1"/>
  <c r="PX14" i="20" s="1"/>
  <c r="PX15" i="20" s="1"/>
  <c r="PX16" i="20" s="1"/>
  <c r="PX17" i="20" s="1"/>
  <c r="PX18" i="20" s="1"/>
  <c r="PX19" i="20" s="1"/>
  <c r="PX20" i="20" s="1"/>
  <c r="PX21" i="20" s="1"/>
  <c r="PX22" i="20" s="1"/>
  <c r="PX23" i="20" s="1"/>
  <c r="PX24" i="20" s="1"/>
  <c r="PX25" i="20" s="1"/>
  <c r="PX26" i="20" s="1"/>
  <c r="PX27" i="20" s="1"/>
  <c r="PX28" i="20" s="1"/>
  <c r="PX29" i="20" s="1"/>
  <c r="PX30" i="20" s="1"/>
  <c r="PX31" i="20" s="1"/>
  <c r="PX32" i="20" s="1"/>
  <c r="PX33" i="20" s="1"/>
  <c r="PX34" i="20" s="1"/>
  <c r="PX35" i="20" s="1"/>
  <c r="PX36" i="20" s="1"/>
  <c r="PX37" i="20" s="1"/>
  <c r="PX38" i="20" s="1"/>
  <c r="PX39" i="20" s="1"/>
  <c r="PX40" i="20" s="1"/>
  <c r="PX41" i="20" s="1"/>
  <c r="PX42" i="20" s="1"/>
  <c r="PX43" i="20" s="1"/>
  <c r="AJA6" i="20" l="1"/>
  <c r="AJA7" i="20" s="1"/>
  <c r="AJA8" i="20" s="1"/>
  <c r="AJA9" i="20" s="1"/>
  <c r="AJA10" i="20" s="1"/>
  <c r="AJA11" i="20" s="1"/>
  <c r="AJA12" i="20" s="1"/>
  <c r="AJA13" i="20" s="1"/>
  <c r="AJA14" i="20" s="1"/>
  <c r="AJA15" i="20" s="1"/>
  <c r="AJA16" i="20" s="1"/>
  <c r="AJA17" i="20" s="1"/>
  <c r="AJA18" i="20" s="1"/>
  <c r="AJA19" i="20" s="1"/>
  <c r="AJA20" i="20" s="1"/>
  <c r="AJA21" i="20" s="1"/>
  <c r="AJA22" i="20" s="1"/>
  <c r="AJA23" i="20" s="1"/>
  <c r="AJA24" i="20" s="1"/>
  <c r="AJA25" i="20" s="1"/>
  <c r="AJA26" i="20" s="1"/>
  <c r="AJA27" i="20" s="1"/>
  <c r="AJA28" i="20" s="1"/>
  <c r="AJA29" i="20" s="1"/>
  <c r="AJA30" i="20" s="1"/>
  <c r="AJA31" i="20" s="1"/>
  <c r="AJA32" i="20" s="1"/>
  <c r="AJA33" i="20" s="1"/>
  <c r="AJA34" i="20" s="1"/>
  <c r="AJA35" i="20" s="1"/>
  <c r="AJA36" i="20" s="1"/>
  <c r="AJA37" i="20" s="1"/>
  <c r="AJA38" i="20" s="1"/>
  <c r="AJA39" i="20" s="1"/>
  <c r="AJA40" i="20" s="1"/>
  <c r="AJA41" i="20" s="1"/>
  <c r="AJA42" i="20" s="1"/>
  <c r="AJA43" i="20" s="1"/>
  <c r="AKC6" i="20" l="1"/>
  <c r="AKC7" i="20" s="1"/>
  <c r="AKC8" i="20" s="1"/>
  <c r="AKC9" i="20" s="1"/>
  <c r="AKC10" i="20" s="1"/>
  <c r="AKC11" i="20" s="1"/>
  <c r="AKC12" i="20" s="1"/>
  <c r="AKC13" i="20" s="1"/>
  <c r="AKC14" i="20" s="1"/>
  <c r="AKC15" i="20" s="1"/>
  <c r="AKC16" i="20" s="1"/>
  <c r="AKC17" i="20" s="1"/>
  <c r="AKC18" i="20" s="1"/>
  <c r="AKC19" i="20" s="1"/>
  <c r="AKC20" i="20" s="1"/>
  <c r="AKC21" i="20" s="1"/>
  <c r="AKC22" i="20" s="1"/>
  <c r="AKC23" i="20" s="1"/>
  <c r="AKC24" i="20" s="1"/>
  <c r="AKC25" i="20" s="1"/>
  <c r="AKC26" i="20" s="1"/>
  <c r="AKC27" i="20" s="1"/>
  <c r="AKC28" i="20" s="1"/>
  <c r="AKC29" i="20" s="1"/>
  <c r="AKC30" i="20" s="1"/>
  <c r="AKC31" i="20" s="1"/>
  <c r="AKC32" i="20" s="1"/>
  <c r="AKC33" i="20" s="1"/>
  <c r="AKC34" i="20" s="1"/>
  <c r="AKC35" i="20" s="1"/>
  <c r="AKC36" i="20" s="1"/>
  <c r="AKC37" i="20" s="1"/>
  <c r="AKC38" i="20" s="1"/>
  <c r="AKC39" i="20" s="1"/>
  <c r="AKC40" i="20" s="1"/>
  <c r="AKC41" i="20" s="1"/>
  <c r="AKC42" i="20" s="1"/>
  <c r="AKC43" i="20" s="1"/>
  <c r="AV6" i="20" l="1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O6" i="20" l="1"/>
  <c r="AO7" i="20" s="1"/>
  <c r="AO8" i="20" s="1"/>
  <c r="AO9" i="20" s="1"/>
  <c r="AO10" i="20" s="1"/>
  <c r="AO11" i="20" s="1"/>
  <c r="AO12" i="20" s="1"/>
  <c r="AO13" i="20" s="1"/>
  <c r="AO14" i="20" s="1"/>
  <c r="AO15" i="20" s="1"/>
  <c r="AO16" i="20" s="1"/>
  <c r="AO17" i="20" s="1"/>
  <c r="AO18" i="20" s="1"/>
  <c r="AO19" i="20" s="1"/>
  <c r="AO20" i="20" s="1"/>
  <c r="AO21" i="20" s="1"/>
  <c r="AO22" i="20" s="1"/>
  <c r="AO23" i="20" s="1"/>
  <c r="AO24" i="20" s="1"/>
  <c r="AO25" i="20" s="1"/>
  <c r="AO26" i="20" s="1"/>
  <c r="AO27" i="20" s="1"/>
  <c r="AO28" i="20" s="1"/>
  <c r="AO29" i="20" s="1"/>
  <c r="AO30" i="20" s="1"/>
  <c r="AO31" i="20" s="1"/>
  <c r="AO32" i="20" s="1"/>
  <c r="AO33" i="20" s="1"/>
  <c r="AO34" i="20" s="1"/>
  <c r="AO35" i="20" s="1"/>
  <c r="AO36" i="20" s="1"/>
  <c r="AO37" i="20" s="1"/>
  <c r="AO38" i="20" s="1"/>
  <c r="AO39" i="20" s="1"/>
  <c r="AO40" i="20" s="1"/>
  <c r="AO41" i="20" s="1"/>
  <c r="AO42" i="20" s="1"/>
  <c r="AO43" i="20" s="1"/>
  <c r="AKJ6" i="20" l="1"/>
  <c r="AJV6" i="20" l="1"/>
  <c r="AJO6" i="20"/>
  <c r="AJH6" i="20" l="1"/>
  <c r="AIT6" i="20"/>
  <c r="AIM6" i="20" l="1"/>
  <c r="AIF6" i="20" l="1"/>
  <c r="AHY6" i="20"/>
  <c r="AHR6" i="20"/>
  <c r="AHK6" i="20"/>
  <c r="AHD6" i="20"/>
  <c r="AGW6" i="20" l="1"/>
  <c r="AGP6" i="20"/>
  <c r="AGP7" i="20" s="1"/>
  <c r="AGI6" i="20"/>
  <c r="AGI7" i="20" l="1"/>
  <c r="AGB6" i="20"/>
  <c r="AGB7" i="20" l="1"/>
  <c r="AFU6" i="20"/>
  <c r="AFN6" i="20"/>
  <c r="AFG6" i="20"/>
  <c r="AEZ6" i="20"/>
  <c r="AES6" i="20"/>
  <c r="AEL6" i="20"/>
  <c r="AEE6" i="20"/>
  <c r="ADX6" i="20"/>
  <c r="AFU7" i="20" l="1"/>
  <c r="AFN7" i="20" s="1"/>
  <c r="AFG7" i="20" s="1"/>
  <c r="AEZ7" i="20" s="1"/>
  <c r="ADQ6" i="20"/>
  <c r="ADJ6" i="20"/>
  <c r="AES7" i="20" l="1"/>
  <c r="AEL7" i="20" s="1"/>
  <c r="AEE7" i="20" s="1"/>
  <c r="ADX7" i="20" s="1"/>
  <c r="AEZ8" i="20"/>
  <c r="AEZ9" i="20" s="1"/>
  <c r="AEZ10" i="20" s="1"/>
  <c r="AEZ11" i="20" s="1"/>
  <c r="AEZ12" i="20" s="1"/>
  <c r="AEZ13" i="20" s="1"/>
  <c r="AEZ14" i="20" s="1"/>
  <c r="AEZ15" i="20" s="1"/>
  <c r="AEZ16" i="20" s="1"/>
  <c r="AEZ17" i="20" s="1"/>
  <c r="AEZ18" i="20" s="1"/>
  <c r="AEZ19" i="20" s="1"/>
  <c r="AEZ20" i="20" s="1"/>
  <c r="AEZ21" i="20" s="1"/>
  <c r="AEZ22" i="20" s="1"/>
  <c r="AEZ23" i="20" s="1"/>
  <c r="AEZ24" i="20" s="1"/>
  <c r="AEZ25" i="20" s="1"/>
  <c r="ADQ7" i="20"/>
  <c r="ADJ7" i="20" s="1"/>
  <c r="ACH6" i="20"/>
  <c r="ACA6" i="20"/>
  <c r="AAR6" i="20"/>
  <c r="ACH7" i="20" l="1"/>
  <c r="ACA7" i="20" s="1"/>
  <c r="AAR7" i="20" s="1"/>
  <c r="AAK6" i="20"/>
  <c r="ZW6" i="20"/>
  <c r="ZP6" i="20"/>
  <c r="ZI6" i="20"/>
  <c r="ZB6" i="20"/>
  <c r="YN6" i="20"/>
  <c r="AAK7" i="20" l="1"/>
  <c r="ZW7" i="20" s="1"/>
  <c r="ZP7" i="20" s="1"/>
  <c r="ZI7" i="20" s="1"/>
  <c r="ZB7" i="20" s="1"/>
  <c r="YN7" i="20" s="1"/>
  <c r="YG6" i="20"/>
  <c r="XZ6" i="20"/>
  <c r="XS6" i="20"/>
  <c r="YG7" i="20" l="1"/>
  <c r="XZ7" i="20" s="1"/>
  <c r="XS7" i="20" s="1"/>
  <c r="XL6" i="20"/>
  <c r="XE6" i="20"/>
  <c r="XE7" i="20" s="1"/>
  <c r="XE8" i="20" s="1"/>
  <c r="WX6" i="20"/>
  <c r="WQ6" i="20"/>
  <c r="WJ6" i="20"/>
  <c r="WC6" i="20"/>
  <c r="VV6" i="20"/>
  <c r="VO6" i="20"/>
  <c r="VH6" i="20" s="1"/>
  <c r="VA6" i="20"/>
  <c r="UT6" i="20"/>
  <c r="UM6" i="20"/>
  <c r="UF6" i="20"/>
  <c r="TY6" i="20"/>
  <c r="XL7" i="20" l="1"/>
  <c r="WX7" i="20" s="1"/>
  <c r="WQ7" i="20" s="1"/>
  <c r="WJ7" i="20" s="1"/>
  <c r="WC7" i="20" s="1"/>
  <c r="VV7" i="20" s="1"/>
  <c r="VO7" i="20" s="1"/>
  <c r="VH7" i="20" s="1"/>
  <c r="VA7" i="20" s="1"/>
  <c r="UT7" i="20" s="1"/>
  <c r="UM7" i="20" s="1"/>
  <c r="UF7" i="20" s="1"/>
  <c r="TY7" i="20" s="1"/>
  <c r="TR6" i="20"/>
  <c r="TK6" i="20"/>
  <c r="TR7" i="20" l="1"/>
  <c r="TK7" i="20" s="1"/>
  <c r="SW6" i="20"/>
  <c r="SP6" i="20"/>
  <c r="SW7" i="20" l="1"/>
  <c r="SP7" i="20" s="1"/>
  <c r="SI6" i="20"/>
  <c r="SB6" i="20"/>
  <c r="SI7" i="20" l="1"/>
  <c r="SB7" i="20" s="1"/>
  <c r="RN6" i="20"/>
  <c r="RG6" i="20"/>
  <c r="RN7" i="20" l="1"/>
  <c r="RG7" i="20" s="1"/>
  <c r="QZ6" i="20"/>
  <c r="QZ7" i="20" l="1"/>
  <c r="QS6" i="20"/>
  <c r="QL6" i="20"/>
  <c r="QS7" i="20" l="1"/>
  <c r="QL7" i="20" s="1"/>
  <c r="PQ6" i="20"/>
  <c r="PJ6" i="20"/>
  <c r="PC6" i="20"/>
  <c r="PQ7" i="20" l="1"/>
  <c r="PJ7" i="20" s="1"/>
  <c r="PC7" i="20" s="1"/>
  <c r="OV6" i="20"/>
  <c r="OO6" i="20"/>
  <c r="OH6" i="20"/>
  <c r="OV7" i="20" l="1"/>
  <c r="OO7" i="20" s="1"/>
  <c r="OH7" i="20" s="1"/>
  <c r="OA6" i="20"/>
  <c r="NM6" i="20"/>
  <c r="NF6" i="20"/>
  <c r="MR6" i="20"/>
  <c r="MK6" i="20"/>
  <c r="MD6" i="20"/>
  <c r="OA7" i="20" l="1"/>
  <c r="NM7" i="20" s="1"/>
  <c r="NF7" i="20" s="1"/>
  <c r="MR7" i="20" s="1"/>
  <c r="MK7" i="20" s="1"/>
  <c r="MD7" i="20" s="1"/>
  <c r="LW6" i="20"/>
  <c r="LP6" i="20"/>
  <c r="LI6" i="20"/>
  <c r="LB6" i="20"/>
  <c r="KU6" i="20"/>
  <c r="KN6" i="20"/>
  <c r="KG6" i="20"/>
  <c r="JZ6" i="20"/>
  <c r="LW7" i="20" l="1"/>
  <c r="LP7" i="20" s="1"/>
  <c r="LI7" i="20" s="1"/>
  <c r="LB7" i="20" s="1"/>
  <c r="KU7" i="20" s="1"/>
  <c r="KN7" i="20" s="1"/>
  <c r="KG7" i="20" s="1"/>
  <c r="JZ7" i="20" s="1"/>
  <c r="JS6" i="20"/>
  <c r="JL6" i="20"/>
  <c r="JE6" i="20"/>
  <c r="IX6" i="20"/>
  <c r="JS7" i="20" l="1"/>
  <c r="IQ6" i="20"/>
  <c r="IJ6" i="20"/>
  <c r="HV6" i="20"/>
  <c r="HO6" i="20"/>
  <c r="HA6" i="20"/>
  <c r="GT6" i="20"/>
  <c r="GM6" i="20"/>
  <c r="FY6" i="20"/>
  <c r="FK6" i="20"/>
  <c r="FD6" i="20"/>
  <c r="EW6" i="20"/>
  <c r="EP6" i="20"/>
  <c r="EI6" i="20"/>
  <c r="JL7" i="20" l="1"/>
  <c r="JE7" i="20" s="1"/>
  <c r="IX7" i="20" s="1"/>
  <c r="IQ7" i="20" s="1"/>
  <c r="IJ7" i="20" s="1"/>
  <c r="HV7" i="20" s="1"/>
  <c r="HO7" i="20" s="1"/>
  <c r="HA7" i="20" s="1"/>
  <c r="GT7" i="20" s="1"/>
  <c r="GM7" i="20" s="1"/>
  <c r="FY7" i="20" s="1"/>
  <c r="FK7" i="20" s="1"/>
  <c r="FD7" i="20" s="1"/>
  <c r="JS8" i="20"/>
  <c r="EB6" i="20"/>
  <c r="JL8" i="20" l="1"/>
  <c r="JE8" i="20" s="1"/>
  <c r="IX8" i="20" s="1"/>
  <c r="IQ8" i="20" s="1"/>
  <c r="IJ8" i="20" s="1"/>
  <c r="HV8" i="20" s="1"/>
  <c r="HO8" i="20" s="1"/>
  <c r="HA8" i="20" s="1"/>
  <c r="GT8" i="20" s="1"/>
  <c r="GM8" i="20" s="1"/>
  <c r="FY8" i="20" s="1"/>
  <c r="FK8" i="20" s="1"/>
  <c r="FK9" i="20" s="1"/>
  <c r="EW7" i="20"/>
  <c r="EP7" i="20" s="1"/>
  <c r="EI7" i="20" s="1"/>
  <c r="EB7" i="20" s="1"/>
  <c r="FD8" i="20"/>
  <c r="DU6" i="20"/>
  <c r="DN6" i="20"/>
  <c r="DG6" i="20"/>
  <c r="CZ6" i="20"/>
  <c r="CS6" i="20"/>
  <c r="CS7" i="20" s="1"/>
  <c r="CE6" i="20"/>
  <c r="BX6" i="20"/>
  <c r="BQ6" i="20"/>
  <c r="BJ6" i="20"/>
  <c r="BJ7" i="20" s="1"/>
  <c r="BJ8" i="20" s="1"/>
  <c r="BC6" i="20"/>
  <c r="BC7" i="20" s="1"/>
  <c r="AH6" i="20"/>
  <c r="EW8" i="20" l="1"/>
  <c r="EP8" i="20" s="1"/>
  <c r="EI8" i="20" s="1"/>
  <c r="EB8" i="20" s="1"/>
  <c r="FD9" i="20"/>
  <c r="AH7" i="20"/>
  <c r="AH8" i="20" s="1"/>
  <c r="AH9" i="20" s="1"/>
  <c r="BC8" i="20"/>
  <c r="CE7" i="20"/>
  <c r="BX7" i="20" s="1"/>
  <c r="BQ7" i="20" s="1"/>
  <c r="BQ8" i="20" s="1"/>
  <c r="DU7" i="20"/>
  <c r="DN7" i="20" s="1"/>
  <c r="DG7" i="20" s="1"/>
  <c r="CZ7" i="20" s="1"/>
  <c r="AA6" i="20"/>
  <c r="AA7" i="20" s="1"/>
  <c r="T6" i="20"/>
  <c r="M6" i="20"/>
  <c r="F6" i="20"/>
  <c r="EW9" i="20" l="1"/>
  <c r="EP9" i="20" s="1"/>
  <c r="EI9" i="20" s="1"/>
  <c r="EB9" i="20" s="1"/>
  <c r="T7" i="20"/>
  <c r="M7" i="20" s="1"/>
  <c r="AA8" i="20"/>
  <c r="DU8" i="20"/>
  <c r="AA9" i="20"/>
  <c r="H2" i="20"/>
  <c r="AC2" i="20" s="1"/>
  <c r="T8" i="20" l="1"/>
  <c r="T9" i="20" s="1"/>
  <c r="DN8" i="20"/>
  <c r="DG8" i="20" s="1"/>
  <c r="CZ8" i="20" s="1"/>
  <c r="CS8" i="20" s="1"/>
  <c r="CE8" i="20" s="1"/>
  <c r="BX8" i="20" s="1"/>
  <c r="DU9" i="20"/>
  <c r="F7" i="20"/>
  <c r="F8" i="20" s="1"/>
  <c r="AKJ7" i="20" s="1"/>
  <c r="AJV7" i="20" s="1"/>
  <c r="AJO7" i="20" s="1"/>
  <c r="AJH7" i="20" s="1"/>
  <c r="AIT7" i="20" s="1"/>
  <c r="AIM7" i="20" s="1"/>
  <c r="AIF7" i="20" s="1"/>
  <c r="AHY7" i="20" s="1"/>
  <c r="AHR7" i="20" s="1"/>
  <c r="AHK7" i="20" s="1"/>
  <c r="AHD7" i="20" s="1"/>
  <c r="AGW7" i="20" s="1"/>
  <c r="M8" i="20"/>
  <c r="M9" i="20" s="1"/>
  <c r="O2" i="20"/>
  <c r="AJ2" i="20" s="1"/>
  <c r="V2" i="20"/>
  <c r="AQ2" i="20" s="1"/>
  <c r="F9" i="20" l="1"/>
  <c r="AKJ8" i="20" s="1"/>
  <c r="AJV8" i="20" s="1"/>
  <c r="AJO8" i="20" s="1"/>
  <c r="AJH8" i="20" s="1"/>
  <c r="AIT8" i="20" s="1"/>
  <c r="AIM8" i="20" s="1"/>
  <c r="AIF8" i="20" s="1"/>
  <c r="AHY8" i="20" s="1"/>
  <c r="AHR8" i="20" s="1"/>
  <c r="AHK8" i="20" s="1"/>
  <c r="AHD8" i="20" s="1"/>
  <c r="AGW8" i="20" s="1"/>
  <c r="AGP8" i="20" s="1"/>
  <c r="AGI8" i="20" s="1"/>
  <c r="AGB8" i="20" s="1"/>
  <c r="AFU8" i="20" s="1"/>
  <c r="AFN8" i="20" s="1"/>
  <c r="AFG8" i="20" s="1"/>
  <c r="DN9" i="20"/>
  <c r="DG9" i="20" s="1"/>
  <c r="CZ9" i="20" s="1"/>
  <c r="CS9" i="20" s="1"/>
  <c r="CE9" i="20" s="1"/>
  <c r="BX9" i="20" s="1"/>
  <c r="BQ9" i="20" s="1"/>
  <c r="BJ9" i="20" s="1"/>
  <c r="BC9" i="20" s="1"/>
  <c r="AES8" i="20"/>
  <c r="AEL8" i="20" s="1"/>
  <c r="AEE8" i="20" s="1"/>
  <c r="ADX8" i="20" s="1"/>
  <c r="ADQ8" i="20" s="1"/>
  <c r="ADJ8" i="20" s="1"/>
  <c r="ACH8" i="20" s="1"/>
  <c r="ACA8" i="20" s="1"/>
  <c r="AAR8" i="20" s="1"/>
  <c r="AAK8" i="20" s="1"/>
  <c r="ZW8" i="20" s="1"/>
  <c r="ZP8" i="20" s="1"/>
  <c r="ZI8" i="20" s="1"/>
  <c r="ZB8" i="20" s="1"/>
  <c r="YN8" i="20" s="1"/>
  <c r="YG8" i="20" s="1"/>
  <c r="XZ8" i="20" s="1"/>
  <c r="XS8" i="20" s="1"/>
  <c r="XL8" i="20" s="1"/>
  <c r="WX8" i="20" s="1"/>
  <c r="WQ8" i="20" s="1"/>
  <c r="WJ8" i="20" s="1"/>
  <c r="WC8" i="20" s="1"/>
  <c r="VV8" i="20" s="1"/>
  <c r="VO8" i="20" s="1"/>
  <c r="VH8" i="20" s="1"/>
  <c r="VA8" i="20" s="1"/>
  <c r="UT8" i="20" s="1"/>
  <c r="UM8" i="20" s="1"/>
  <c r="UF8" i="20" s="1"/>
  <c r="TY8" i="20" s="1"/>
  <c r="TR8" i="20" s="1"/>
  <c r="TK8" i="20" s="1"/>
  <c r="SW8" i="20" s="1"/>
  <c r="SP8" i="20" s="1"/>
  <c r="SI8" i="20" s="1"/>
  <c r="SB8" i="20" s="1"/>
  <c r="RN8" i="20" s="1"/>
  <c r="RG8" i="20" s="1"/>
  <c r="QZ8" i="20" s="1"/>
  <c r="QS8" i="20" s="1"/>
  <c r="QL8" i="20" s="1"/>
  <c r="PQ8" i="20" s="1"/>
  <c r="PJ8" i="20" s="1"/>
  <c r="PC8" i="20" s="1"/>
  <c r="OV8" i="20" s="1"/>
  <c r="OO8" i="20" s="1"/>
  <c r="OH8" i="20" s="1"/>
  <c r="OA8" i="20" s="1"/>
  <c r="NM8" i="20" s="1"/>
  <c r="NF8" i="20" s="1"/>
  <c r="MR8" i="20" s="1"/>
  <c r="MK8" i="20" s="1"/>
  <c r="MD8" i="20" s="1"/>
  <c r="LW8" i="20" s="1"/>
  <c r="LP8" i="20" s="1"/>
  <c r="LI8" i="20" s="1"/>
  <c r="LB8" i="20" s="1"/>
  <c r="KU8" i="20" s="1"/>
  <c r="KN8" i="20" s="1"/>
  <c r="KG8" i="20" s="1"/>
  <c r="JZ8" i="20" s="1"/>
  <c r="JZ9" i="20" s="1"/>
  <c r="JS9" i="20" s="1"/>
  <c r="JL9" i="20" s="1"/>
  <c r="JE9" i="20" s="1"/>
  <c r="IX9" i="20" s="1"/>
  <c r="IQ9" i="20" s="1"/>
  <c r="IJ9" i="20" s="1"/>
  <c r="HV9" i="20" s="1"/>
  <c r="HO9" i="20" s="1"/>
  <c r="HA9" i="20" s="1"/>
  <c r="GT9" i="20" s="1"/>
  <c r="GM9" i="20" s="1"/>
  <c r="FY9" i="20" s="1"/>
  <c r="FY10" i="20" s="1"/>
  <c r="FY11" i="20" s="1"/>
  <c r="FY12" i="20" s="1"/>
  <c r="FY13" i="20" s="1"/>
  <c r="FY14" i="20" s="1"/>
  <c r="FY15" i="20" s="1"/>
  <c r="FY16" i="20" s="1"/>
  <c r="FY17" i="20" s="1"/>
  <c r="BE2" i="20"/>
  <c r="AX2" i="20"/>
  <c r="N1" i="20"/>
  <c r="H1" i="20"/>
  <c r="AC1" i="20" s="1"/>
  <c r="O1" i="20" l="1"/>
  <c r="AJ1" i="20" s="1"/>
  <c r="V1" i="20"/>
  <c r="U1" i="20" l="1"/>
  <c r="AB1" i="20" s="1"/>
  <c r="AQ1" i="20"/>
  <c r="BE1" i="20"/>
  <c r="AX1" i="20"/>
  <c r="AI1" i="20" l="1"/>
  <c r="AP1" i="20" s="1"/>
  <c r="AW1" i="20" s="1"/>
  <c r="BD1" i="20" s="1"/>
  <c r="TY9" i="20" l="1"/>
  <c r="TY10" i="20" s="1"/>
  <c r="TY11" i="20" s="1"/>
  <c r="TY12" i="20" s="1"/>
  <c r="TY13" i="20" s="1"/>
  <c r="TY14" i="20" s="1"/>
  <c r="TY15" i="20" s="1"/>
  <c r="TY16" i="20" s="1"/>
  <c r="TY17" i="20" s="1"/>
  <c r="TY18" i="20" s="1"/>
  <c r="TY19" i="20" s="1"/>
  <c r="TY20" i="20" s="1"/>
  <c r="TY21" i="20" s="1"/>
  <c r="TY22" i="20" s="1"/>
  <c r="TY23" i="20" s="1"/>
  <c r="TY24" i="20" s="1"/>
  <c r="TY25" i="20" s="1"/>
  <c r="TY26" i="20" s="1"/>
  <c r="TY27" i="20" s="1"/>
  <c r="TY28" i="20" s="1"/>
  <c r="TY29" i="20" s="1"/>
  <c r="TY30" i="20" s="1"/>
  <c r="TY31" i="20" s="1"/>
  <c r="TY32" i="20" s="1"/>
  <c r="TY33" i="20" s="1"/>
  <c r="TY34" i="20" s="1"/>
  <c r="TY35" i="20" s="1"/>
  <c r="TY36" i="20" s="1"/>
  <c r="TY37" i="20" s="1"/>
  <c r="TY38" i="20" s="1"/>
  <c r="TY39" i="20" s="1"/>
  <c r="TY40" i="20" s="1"/>
  <c r="TY41" i="20" s="1"/>
  <c r="TY42" i="20" s="1"/>
  <c r="TY43" i="20" s="1"/>
  <c r="TY44" i="20" s="1"/>
  <c r="TY45" i="20" s="1"/>
  <c r="TY46" i="20" s="1"/>
  <c r="TY47" i="20" s="1"/>
  <c r="TY48" i="20" s="1"/>
  <c r="TY49" i="20" s="1"/>
  <c r="TY50" i="20" s="1"/>
  <c r="TY51" i="20" s="1"/>
  <c r="TY52" i="20" s="1"/>
  <c r="TY53" i="20" s="1"/>
  <c r="TY54" i="20" s="1"/>
  <c r="TY55" i="20" s="1"/>
  <c r="TY56" i="20" s="1"/>
  <c r="TY57" i="20" s="1"/>
  <c r="TY58" i="20" s="1"/>
  <c r="JZ10" i="20"/>
  <c r="JZ11" i="20" s="1"/>
  <c r="JZ12" i="20" s="1"/>
  <c r="JZ13" i="20" s="1"/>
  <c r="JZ14" i="20" s="1"/>
  <c r="JZ15" i="20" s="1"/>
  <c r="JZ16" i="20" s="1"/>
  <c r="JZ17" i="20" s="1"/>
  <c r="JZ18" i="20" s="1"/>
  <c r="JZ19" i="20" s="1"/>
  <c r="JZ20" i="20" s="1"/>
  <c r="JZ21" i="20" s="1"/>
  <c r="JZ22" i="20" s="1"/>
  <c r="JZ23" i="20" s="1"/>
  <c r="JZ24" i="20" s="1"/>
  <c r="JZ25" i="20" s="1"/>
  <c r="JZ26" i="20" s="1"/>
  <c r="JZ27" i="20" s="1"/>
  <c r="JZ28" i="20" s="1"/>
  <c r="JZ29" i="20" s="1"/>
  <c r="JZ30" i="20" s="1"/>
  <c r="JZ31" i="20" s="1"/>
  <c r="JZ32" i="20" s="1"/>
  <c r="JZ33" i="20" s="1"/>
  <c r="JZ34" i="20" s="1"/>
  <c r="JZ35" i="20" s="1"/>
  <c r="JZ36" i="20" s="1"/>
  <c r="JZ37" i="20" s="1"/>
  <c r="JZ38" i="20" s="1"/>
  <c r="JZ39" i="20" s="1"/>
  <c r="JZ40" i="20" s="1"/>
  <c r="JZ41" i="20" s="1"/>
  <c r="JZ42" i="20" s="1"/>
  <c r="JZ43" i="20" s="1"/>
  <c r="JS10" i="20"/>
  <c r="JS11" i="20" s="1"/>
  <c r="JS12" i="20" s="1"/>
  <c r="JS13" i="20" s="1"/>
  <c r="JS14" i="20" s="1"/>
  <c r="JS15" i="20" s="1"/>
  <c r="JS16" i="20" s="1"/>
  <c r="JS17" i="20" s="1"/>
  <c r="JS18" i="20" s="1"/>
  <c r="JS19" i="20" s="1"/>
  <c r="JS20" i="20" s="1"/>
  <c r="JS21" i="20" s="1"/>
  <c r="JS22" i="20" s="1"/>
  <c r="JS23" i="20" s="1"/>
  <c r="JS24" i="20" s="1"/>
  <c r="JS25" i="20" s="1"/>
  <c r="JS26" i="20" s="1"/>
  <c r="JS27" i="20" s="1"/>
  <c r="JS28" i="20" s="1"/>
  <c r="JS29" i="20" s="1"/>
  <c r="JS30" i="20" s="1"/>
  <c r="JS31" i="20" s="1"/>
  <c r="JS32" i="20" s="1"/>
  <c r="JS33" i="20" s="1"/>
  <c r="JS34" i="20" s="1"/>
  <c r="JS35" i="20" s="1"/>
  <c r="JS36" i="20" s="1"/>
  <c r="JS37" i="20" s="1"/>
  <c r="JS38" i="20" s="1"/>
  <c r="JS39" i="20" s="1"/>
  <c r="JS40" i="20" s="1"/>
  <c r="JS41" i="20" s="1"/>
  <c r="JS42" i="20" s="1"/>
  <c r="JS43" i="20" s="1"/>
  <c r="JL10" i="20"/>
  <c r="JL11" i="20" s="1"/>
  <c r="JL12" i="20" s="1"/>
  <c r="JL13" i="20" s="1"/>
  <c r="JL14" i="20" s="1"/>
  <c r="JL15" i="20" s="1"/>
  <c r="JL16" i="20" s="1"/>
  <c r="JL17" i="20" s="1"/>
  <c r="JL18" i="20" s="1"/>
  <c r="JL19" i="20" s="1"/>
  <c r="JL20" i="20" s="1"/>
  <c r="JL21" i="20" s="1"/>
  <c r="JL22" i="20" s="1"/>
  <c r="JL23" i="20" s="1"/>
  <c r="JL24" i="20" s="1"/>
  <c r="JL25" i="20" s="1"/>
  <c r="JL26" i="20" s="1"/>
  <c r="JL27" i="20" s="1"/>
  <c r="JL28" i="20" s="1"/>
  <c r="JL29" i="20" s="1"/>
  <c r="JL30" i="20" s="1"/>
  <c r="JL31" i="20" s="1"/>
  <c r="JL32" i="20" s="1"/>
  <c r="JL33" i="20" s="1"/>
  <c r="JL34" i="20" s="1"/>
  <c r="JL35" i="20" s="1"/>
  <c r="JL36" i="20" s="1"/>
  <c r="JL37" i="20" s="1"/>
  <c r="JL38" i="20" s="1"/>
  <c r="JL39" i="20" s="1"/>
  <c r="JL40" i="20" s="1"/>
  <c r="JL41" i="20" s="1"/>
  <c r="JL42" i="20" s="1"/>
  <c r="JL43" i="20" s="1"/>
  <c r="JE10" i="20"/>
  <c r="JE11" i="20" s="1"/>
  <c r="JE12" i="20" s="1"/>
  <c r="JE13" i="20" s="1"/>
  <c r="JE14" i="20" s="1"/>
  <c r="JE15" i="20" s="1"/>
  <c r="JE16" i="20" s="1"/>
  <c r="JE17" i="20" s="1"/>
  <c r="JE18" i="20" s="1"/>
  <c r="JE19" i="20" s="1"/>
  <c r="JE20" i="20" s="1"/>
  <c r="JE21" i="20" s="1"/>
  <c r="JE22" i="20" s="1"/>
  <c r="JE23" i="20" s="1"/>
  <c r="JE24" i="20" s="1"/>
  <c r="JE25" i="20" s="1"/>
  <c r="JE26" i="20" s="1"/>
  <c r="JE27" i="20" s="1"/>
  <c r="JE28" i="20" s="1"/>
  <c r="JE29" i="20" s="1"/>
  <c r="JE30" i="20" s="1"/>
  <c r="JE31" i="20" s="1"/>
  <c r="JE32" i="20" s="1"/>
  <c r="JE33" i="20" s="1"/>
  <c r="JE34" i="20" s="1"/>
  <c r="JE35" i="20" s="1"/>
  <c r="JE36" i="20" s="1"/>
  <c r="JE37" i="20" s="1"/>
  <c r="JE38" i="20" s="1"/>
  <c r="JE39" i="20" s="1"/>
  <c r="JE40" i="20" s="1"/>
  <c r="JE41" i="20" s="1"/>
  <c r="JE42" i="20" s="1"/>
  <c r="JE43" i="20" s="1"/>
  <c r="IX10" i="20"/>
  <c r="IX11" i="20" s="1"/>
  <c r="IX12" i="20" s="1"/>
  <c r="IQ10" i="20"/>
  <c r="IQ11" i="20" s="1"/>
  <c r="IQ12" i="20" s="1"/>
  <c r="IQ13" i="20" s="1"/>
  <c r="IQ14" i="20" s="1"/>
  <c r="IQ15" i="20" s="1"/>
  <c r="IQ16" i="20" s="1"/>
  <c r="IQ17" i="20" s="1"/>
  <c r="IQ18" i="20" s="1"/>
  <c r="IQ19" i="20" s="1"/>
  <c r="IQ20" i="20" s="1"/>
  <c r="IQ21" i="20" s="1"/>
  <c r="IQ22" i="20" s="1"/>
  <c r="IQ23" i="20" s="1"/>
  <c r="IQ24" i="20" s="1"/>
  <c r="IQ25" i="20" s="1"/>
  <c r="IQ26" i="20" s="1"/>
  <c r="IQ27" i="20" s="1"/>
  <c r="IQ28" i="20" s="1"/>
  <c r="IQ29" i="20" s="1"/>
  <c r="IQ30" i="20" s="1"/>
  <c r="IQ31" i="20" s="1"/>
  <c r="IQ32" i="20" s="1"/>
  <c r="IQ33" i="20" s="1"/>
  <c r="IQ34" i="20" s="1"/>
  <c r="IQ35" i="20" s="1"/>
  <c r="IQ36" i="20" s="1"/>
  <c r="IQ37" i="20" s="1"/>
  <c r="IQ38" i="20" s="1"/>
  <c r="IQ39" i="20" s="1"/>
  <c r="IQ40" i="20" s="1"/>
  <c r="IQ41" i="20" s="1"/>
  <c r="IQ42" i="20" s="1"/>
  <c r="IQ43" i="20" s="1"/>
  <c r="IJ10" i="20"/>
  <c r="IJ11" i="20" s="1"/>
  <c r="IJ12" i="20" s="1"/>
  <c r="IJ13" i="20" s="1"/>
  <c r="IJ14" i="20" s="1"/>
  <c r="IJ15" i="20" s="1"/>
  <c r="IJ16" i="20" s="1"/>
  <c r="IJ17" i="20" s="1"/>
  <c r="IJ18" i="20" s="1"/>
  <c r="IJ19" i="20" s="1"/>
  <c r="IJ20" i="20" s="1"/>
  <c r="IJ21" i="20" s="1"/>
  <c r="IJ22" i="20" s="1"/>
  <c r="IJ23" i="20" s="1"/>
  <c r="IJ24" i="20" s="1"/>
  <c r="IJ25" i="20" s="1"/>
  <c r="IJ26" i="20" s="1"/>
  <c r="IJ27" i="20" s="1"/>
  <c r="IJ28" i="20" s="1"/>
  <c r="IJ29" i="20" s="1"/>
  <c r="IJ30" i="20" s="1"/>
  <c r="IJ31" i="20" s="1"/>
  <c r="IJ32" i="20" s="1"/>
  <c r="IJ33" i="20" s="1"/>
  <c r="IJ34" i="20" s="1"/>
  <c r="IJ35" i="20" s="1"/>
  <c r="IJ36" i="20" s="1"/>
  <c r="IJ37" i="20" s="1"/>
  <c r="IJ38" i="20" s="1"/>
  <c r="IJ39" i="20" s="1"/>
  <c r="IJ40" i="20" s="1"/>
  <c r="IJ41" i="20" s="1"/>
  <c r="IJ42" i="20" s="1"/>
  <c r="IJ43" i="20" s="1"/>
  <c r="HV10" i="20"/>
  <c r="HV11" i="20" s="1"/>
  <c r="HV12" i="20" s="1"/>
  <c r="HV13" i="20" s="1"/>
  <c r="HV14" i="20" s="1"/>
  <c r="HV15" i="20" s="1"/>
  <c r="HV16" i="20" s="1"/>
  <c r="HV17" i="20" s="1"/>
  <c r="HV18" i="20" s="1"/>
  <c r="HV19" i="20" s="1"/>
  <c r="HV20" i="20" s="1"/>
  <c r="HV21" i="20" s="1"/>
  <c r="HV22" i="20" s="1"/>
  <c r="HV23" i="20" s="1"/>
  <c r="HV24" i="20" s="1"/>
  <c r="HV25" i="20" s="1"/>
  <c r="HV26" i="20" s="1"/>
  <c r="HV27" i="20" s="1"/>
  <c r="HV28" i="20" s="1"/>
  <c r="HV29" i="20" s="1"/>
  <c r="HV30" i="20" s="1"/>
  <c r="HV31" i="20" s="1"/>
  <c r="HV32" i="20" s="1"/>
  <c r="HV33" i="20" s="1"/>
  <c r="HV34" i="20" s="1"/>
  <c r="HV35" i="20" s="1"/>
  <c r="HV36" i="20" s="1"/>
  <c r="HV37" i="20" s="1"/>
  <c r="HV38" i="20" s="1"/>
  <c r="HV39" i="20" s="1"/>
  <c r="HV40" i="20" s="1"/>
  <c r="HV41" i="20" s="1"/>
  <c r="HV42" i="20" s="1"/>
  <c r="HV43" i="20" s="1"/>
  <c r="HO10" i="20"/>
  <c r="HO11" i="20" s="1"/>
  <c r="HO12" i="20" s="1"/>
  <c r="HO13" i="20" s="1"/>
  <c r="HO14" i="20" s="1"/>
  <c r="HO15" i="20" s="1"/>
  <c r="HO16" i="20" s="1"/>
  <c r="HO17" i="20" s="1"/>
  <c r="HO18" i="20" s="1"/>
  <c r="HO19" i="20" s="1"/>
  <c r="HO20" i="20" s="1"/>
  <c r="HO21" i="20" s="1"/>
  <c r="HO22" i="20" s="1"/>
  <c r="HO23" i="20" s="1"/>
  <c r="HO24" i="20" s="1"/>
  <c r="HO25" i="20" s="1"/>
  <c r="HO26" i="20" s="1"/>
  <c r="HO27" i="20" s="1"/>
  <c r="HO28" i="20" s="1"/>
  <c r="HO29" i="20" s="1"/>
  <c r="HO30" i="20" s="1"/>
  <c r="HO31" i="20" s="1"/>
  <c r="HO32" i="20" s="1"/>
  <c r="HO33" i="20" s="1"/>
  <c r="HO34" i="20" s="1"/>
  <c r="HO35" i="20" s="1"/>
  <c r="HO36" i="20" s="1"/>
  <c r="HO37" i="20" s="1"/>
  <c r="HO38" i="20" s="1"/>
  <c r="HO39" i="20" s="1"/>
  <c r="HO40" i="20" s="1"/>
  <c r="HO41" i="20" s="1"/>
  <c r="HO42" i="20" s="1"/>
  <c r="HO43" i="20" s="1"/>
  <c r="HA10" i="20"/>
  <c r="HA11" i="20" s="1"/>
  <c r="HA12" i="20" s="1"/>
  <c r="HA13" i="20" s="1"/>
  <c r="HA14" i="20" s="1"/>
  <c r="HA15" i="20" s="1"/>
  <c r="HA16" i="20" s="1"/>
  <c r="HA17" i="20" s="1"/>
  <c r="HA18" i="20" s="1"/>
  <c r="HA19" i="20" s="1"/>
  <c r="HA20" i="20" s="1"/>
  <c r="HA21" i="20" s="1"/>
  <c r="HA22" i="20" s="1"/>
  <c r="HA23" i="20" s="1"/>
  <c r="HA24" i="20" s="1"/>
  <c r="HA25" i="20" s="1"/>
  <c r="HA26" i="20" s="1"/>
  <c r="HA27" i="20" s="1"/>
  <c r="HA28" i="20" s="1"/>
  <c r="HA29" i="20" s="1"/>
  <c r="HA30" i="20" s="1"/>
  <c r="HA31" i="20" s="1"/>
  <c r="HA32" i="20" s="1"/>
  <c r="HA33" i="20" s="1"/>
  <c r="HA34" i="20" s="1"/>
  <c r="HA35" i="20" s="1"/>
  <c r="HA36" i="20" s="1"/>
  <c r="HA37" i="20" s="1"/>
  <c r="HA38" i="20" s="1"/>
  <c r="HA39" i="20" s="1"/>
  <c r="HA40" i="20" s="1"/>
  <c r="HA41" i="20" s="1"/>
  <c r="HA42" i="20" s="1"/>
  <c r="HA43" i="20" s="1"/>
  <c r="GT10" i="20"/>
  <c r="GT11" i="20" s="1"/>
  <c r="GT12" i="20" s="1"/>
  <c r="GT13" i="20" s="1"/>
  <c r="GT14" i="20" s="1"/>
  <c r="GT15" i="20" s="1"/>
  <c r="GT16" i="20" s="1"/>
  <c r="GM10" i="20"/>
  <c r="GM11" i="20" s="1"/>
  <c r="GM12" i="20" s="1"/>
  <c r="GM13" i="20" s="1"/>
  <c r="GM14" i="20" s="1"/>
  <c r="GM15" i="20" s="1"/>
  <c r="GM16" i="20" s="1"/>
  <c r="GM17" i="20" s="1"/>
  <c r="GM18" i="20" s="1"/>
  <c r="GM19" i="20" s="1"/>
  <c r="GM20" i="20" s="1"/>
  <c r="GM21" i="20" s="1"/>
  <c r="GM22" i="20" s="1"/>
  <c r="GM23" i="20" s="1"/>
  <c r="GM24" i="20" s="1"/>
  <c r="GM25" i="20" s="1"/>
  <c r="GM26" i="20" s="1"/>
  <c r="GM27" i="20" s="1"/>
  <c r="GM28" i="20" s="1"/>
  <c r="GM29" i="20" s="1"/>
  <c r="GM30" i="20" s="1"/>
  <c r="GM31" i="20" s="1"/>
  <c r="GM32" i="20" s="1"/>
  <c r="GM33" i="20" s="1"/>
  <c r="GM34" i="20" s="1"/>
  <c r="GM35" i="20" s="1"/>
  <c r="GM36" i="20" s="1"/>
  <c r="GM37" i="20" s="1"/>
  <c r="GM38" i="20" s="1"/>
  <c r="GM39" i="20" s="1"/>
  <c r="GM40" i="20" s="1"/>
  <c r="GM41" i="20" s="1"/>
  <c r="GM42" i="20" s="1"/>
  <c r="GM43" i="20" s="1"/>
  <c r="FY18" i="20"/>
  <c r="FY19" i="20" s="1"/>
  <c r="FY20" i="20" s="1"/>
  <c r="FY21" i="20" s="1"/>
  <c r="FY22" i="20" s="1"/>
  <c r="FY23" i="20" s="1"/>
  <c r="FY24" i="20" s="1"/>
  <c r="FY25" i="20" s="1"/>
  <c r="FY26" i="20" s="1"/>
  <c r="FY27" i="20" s="1"/>
  <c r="FY28" i="20" s="1"/>
  <c r="FY29" i="20" s="1"/>
  <c r="FY30" i="20" s="1"/>
  <c r="FY31" i="20" s="1"/>
  <c r="FY32" i="20" s="1"/>
  <c r="FY33" i="20" s="1"/>
  <c r="FY34" i="20" s="1"/>
  <c r="FY35" i="20" s="1"/>
  <c r="FY36" i="20" s="1"/>
  <c r="FY37" i="20" s="1"/>
  <c r="FY38" i="20" s="1"/>
  <c r="FY39" i="20" s="1"/>
  <c r="FY40" i="20" s="1"/>
  <c r="FY41" i="20" s="1"/>
  <c r="FY42" i="20" s="1"/>
  <c r="FY43" i="20" s="1"/>
  <c r="FK10" i="20"/>
  <c r="FK11" i="20" s="1"/>
  <c r="FK12" i="20" s="1"/>
  <c r="FK13" i="20" s="1"/>
  <c r="FK14" i="20" s="1"/>
  <c r="FK15" i="20" s="1"/>
  <c r="FK16" i="20" s="1"/>
  <c r="FK17" i="20" s="1"/>
  <c r="FK18" i="20" s="1"/>
  <c r="FK19" i="20" s="1"/>
  <c r="FK20" i="20" s="1"/>
  <c r="FK21" i="20" s="1"/>
  <c r="FK22" i="20" s="1"/>
  <c r="FK23" i="20" s="1"/>
  <c r="FK24" i="20" s="1"/>
  <c r="FK25" i="20" s="1"/>
  <c r="FK26" i="20" s="1"/>
  <c r="FK27" i="20" s="1"/>
  <c r="FK28" i="20" s="1"/>
  <c r="FK29" i="20" s="1"/>
  <c r="FK30" i="20" s="1"/>
  <c r="FK31" i="20" s="1"/>
  <c r="FK32" i="20" s="1"/>
  <c r="FK33" i="20" s="1"/>
  <c r="FK34" i="20" s="1"/>
  <c r="FK35" i="20" s="1"/>
  <c r="FK36" i="20" s="1"/>
  <c r="FK37" i="20" s="1"/>
  <c r="FK38" i="20" s="1"/>
  <c r="FK39" i="20" s="1"/>
  <c r="FK40" i="20" s="1"/>
  <c r="FK41" i="20" s="1"/>
  <c r="FK42" i="20" s="1"/>
  <c r="FK43" i="20" s="1"/>
  <c r="FD10" i="20"/>
  <c r="FD11" i="20" s="1"/>
  <c r="FD12" i="20" s="1"/>
  <c r="FD13" i="20" s="1"/>
  <c r="FD14" i="20" s="1"/>
  <c r="FD15" i="20" s="1"/>
  <c r="FD16" i="20" s="1"/>
  <c r="FD17" i="20" s="1"/>
  <c r="FD18" i="20" s="1"/>
  <c r="FD19" i="20" s="1"/>
  <c r="FD20" i="20" s="1"/>
  <c r="FD21" i="20" s="1"/>
  <c r="FD22" i="20" s="1"/>
  <c r="FD23" i="20" s="1"/>
  <c r="FD24" i="20" s="1"/>
  <c r="FD25" i="20" s="1"/>
  <c r="FD26" i="20" s="1"/>
  <c r="FD27" i="20" s="1"/>
  <c r="FD28" i="20" s="1"/>
  <c r="FD29" i="20" s="1"/>
  <c r="FD30" i="20" s="1"/>
  <c r="FD31" i="20" s="1"/>
  <c r="FD32" i="20" s="1"/>
  <c r="FD33" i="20" s="1"/>
  <c r="FD34" i="20" s="1"/>
  <c r="FD35" i="20" s="1"/>
  <c r="FD36" i="20" s="1"/>
  <c r="FD37" i="20" s="1"/>
  <c r="FD38" i="20" s="1"/>
  <c r="FD39" i="20" s="1"/>
  <c r="FD40" i="20" s="1"/>
  <c r="FD41" i="20" s="1"/>
  <c r="FD42" i="20" s="1"/>
  <c r="FD43" i="20" s="1"/>
  <c r="EW10" i="20"/>
  <c r="EW11" i="20" s="1"/>
  <c r="EW12" i="20" s="1"/>
  <c r="EW13" i="20" s="1"/>
  <c r="EW14" i="20" s="1"/>
  <c r="EW15" i="20" s="1"/>
  <c r="EW16" i="20" s="1"/>
  <c r="EW17" i="20" s="1"/>
  <c r="EW18" i="20" s="1"/>
  <c r="EW19" i="20" s="1"/>
  <c r="EW20" i="20" s="1"/>
  <c r="EW21" i="20" s="1"/>
  <c r="EW22" i="20" s="1"/>
  <c r="EW23" i="20" s="1"/>
  <c r="EW24" i="20" s="1"/>
  <c r="EW25" i="20" s="1"/>
  <c r="EW26" i="20" s="1"/>
  <c r="EW27" i="20" s="1"/>
  <c r="EW28" i="20" s="1"/>
  <c r="EW29" i="20" s="1"/>
  <c r="EW30" i="20" s="1"/>
  <c r="EW31" i="20" s="1"/>
  <c r="EW32" i="20" s="1"/>
  <c r="EW33" i="20" s="1"/>
  <c r="EW34" i="20" s="1"/>
  <c r="EW35" i="20" s="1"/>
  <c r="EW36" i="20" s="1"/>
  <c r="EW37" i="20" s="1"/>
  <c r="EW38" i="20" s="1"/>
  <c r="EW39" i="20" s="1"/>
  <c r="EW40" i="20" s="1"/>
  <c r="EW41" i="20" s="1"/>
  <c r="EW42" i="20" s="1"/>
  <c r="EW43" i="20" s="1"/>
  <c r="EP10" i="20"/>
  <c r="EP11" i="20" s="1"/>
  <c r="EP12" i="20" s="1"/>
  <c r="EP13" i="20" s="1"/>
  <c r="EP14" i="20" s="1"/>
  <c r="EP15" i="20" s="1"/>
  <c r="EP16" i="20" s="1"/>
  <c r="EP17" i="20" s="1"/>
  <c r="EP18" i="20" s="1"/>
  <c r="EP19" i="20" s="1"/>
  <c r="EP20" i="20" s="1"/>
  <c r="EP21" i="20" s="1"/>
  <c r="EP22" i="20" s="1"/>
  <c r="EP23" i="20" s="1"/>
  <c r="EP24" i="20" s="1"/>
  <c r="EP25" i="20" s="1"/>
  <c r="EP26" i="20" s="1"/>
  <c r="EP27" i="20" s="1"/>
  <c r="EP28" i="20" s="1"/>
  <c r="EP29" i="20" s="1"/>
  <c r="EP30" i="20" s="1"/>
  <c r="EP31" i="20" s="1"/>
  <c r="EP32" i="20" s="1"/>
  <c r="EP33" i="20" s="1"/>
  <c r="EP34" i="20" s="1"/>
  <c r="EP35" i="20" s="1"/>
  <c r="EP36" i="20" s="1"/>
  <c r="EP37" i="20" s="1"/>
  <c r="EP38" i="20" s="1"/>
  <c r="EP39" i="20" s="1"/>
  <c r="EP40" i="20" s="1"/>
  <c r="EP41" i="20" s="1"/>
  <c r="EP42" i="20" s="1"/>
  <c r="EP43" i="20" s="1"/>
  <c r="EI10" i="20"/>
  <c r="EI11" i="20" s="1"/>
  <c r="EI12" i="20" s="1"/>
  <c r="EI13" i="20" s="1"/>
  <c r="EI14" i="20" s="1"/>
  <c r="EI15" i="20" s="1"/>
  <c r="EI16" i="20" s="1"/>
  <c r="EI17" i="20" s="1"/>
  <c r="EI18" i="20" s="1"/>
  <c r="EI19" i="20" s="1"/>
  <c r="EI20" i="20" s="1"/>
  <c r="EI21" i="20" s="1"/>
  <c r="EI22" i="20" s="1"/>
  <c r="EI23" i="20" s="1"/>
  <c r="EI24" i="20" s="1"/>
  <c r="EI25" i="20" s="1"/>
  <c r="EI26" i="20" s="1"/>
  <c r="EI27" i="20" s="1"/>
  <c r="EI28" i="20" s="1"/>
  <c r="EI29" i="20" s="1"/>
  <c r="EI30" i="20" s="1"/>
  <c r="EI31" i="20" s="1"/>
  <c r="EI32" i="20" s="1"/>
  <c r="EI33" i="20" s="1"/>
  <c r="EI34" i="20" s="1"/>
  <c r="EI35" i="20" s="1"/>
  <c r="EI36" i="20" s="1"/>
  <c r="EI37" i="20" s="1"/>
  <c r="EI38" i="20" s="1"/>
  <c r="EI39" i="20" s="1"/>
  <c r="EI40" i="20" s="1"/>
  <c r="EI41" i="20" s="1"/>
  <c r="EI42" i="20" s="1"/>
  <c r="EI43" i="20" s="1"/>
  <c r="EB10" i="20"/>
  <c r="EB11" i="20" s="1"/>
  <c r="EB12" i="20" s="1"/>
  <c r="EB13" i="20" s="1"/>
  <c r="EB14" i="20" s="1"/>
  <c r="EB15" i="20" s="1"/>
  <c r="EB16" i="20" s="1"/>
  <c r="EB17" i="20" s="1"/>
  <c r="EB18" i="20" s="1"/>
  <c r="EB19" i="20" s="1"/>
  <c r="EB20" i="20" s="1"/>
  <c r="EB21" i="20" s="1"/>
  <c r="EB22" i="20" s="1"/>
  <c r="EB23" i="20" s="1"/>
  <c r="EB24" i="20" s="1"/>
  <c r="EB25" i="20" s="1"/>
  <c r="EB26" i="20" s="1"/>
  <c r="EB27" i="20" s="1"/>
  <c r="EB28" i="20" s="1"/>
  <c r="EB29" i="20" s="1"/>
  <c r="EB30" i="20" s="1"/>
  <c r="EB31" i="20" s="1"/>
  <c r="EB32" i="20" s="1"/>
  <c r="EB33" i="20" s="1"/>
  <c r="EB34" i="20" s="1"/>
  <c r="EB35" i="20" s="1"/>
  <c r="EB36" i="20" s="1"/>
  <c r="EB37" i="20" s="1"/>
  <c r="EB38" i="20" s="1"/>
  <c r="EB39" i="20" s="1"/>
  <c r="EB40" i="20" s="1"/>
  <c r="EB41" i="20" s="1"/>
  <c r="EB42" i="20" s="1"/>
  <c r="EB43" i="20" s="1"/>
  <c r="DU10" i="20"/>
  <c r="DU11" i="20" s="1"/>
  <c r="DU12" i="20" s="1"/>
  <c r="DU13" i="20" s="1"/>
  <c r="DU14" i="20" s="1"/>
  <c r="DU15" i="20" s="1"/>
  <c r="DU16" i="20" s="1"/>
  <c r="DU17" i="20" s="1"/>
  <c r="DU18" i="20" s="1"/>
  <c r="DU19" i="20" s="1"/>
  <c r="DU20" i="20" s="1"/>
  <c r="DU21" i="20" s="1"/>
  <c r="DU22" i="20" s="1"/>
  <c r="DU23" i="20" s="1"/>
  <c r="DU24" i="20" s="1"/>
  <c r="DU25" i="20" s="1"/>
  <c r="DU26" i="20" s="1"/>
  <c r="DU27" i="20" s="1"/>
  <c r="DU28" i="20" s="1"/>
  <c r="DU29" i="20" s="1"/>
  <c r="DU30" i="20" s="1"/>
  <c r="DU31" i="20" s="1"/>
  <c r="DU32" i="20" s="1"/>
  <c r="DU33" i="20" s="1"/>
  <c r="DU34" i="20" s="1"/>
  <c r="DU35" i="20" s="1"/>
  <c r="DU36" i="20" s="1"/>
  <c r="DU37" i="20" s="1"/>
  <c r="DU38" i="20" s="1"/>
  <c r="DU39" i="20" s="1"/>
  <c r="DU40" i="20" s="1"/>
  <c r="DU41" i="20" s="1"/>
  <c r="DU42" i="20" s="1"/>
  <c r="DU43" i="20" s="1"/>
  <c r="DN10" i="20"/>
  <c r="DN11" i="20" s="1"/>
  <c r="DN12" i="20" s="1"/>
  <c r="DN13" i="20" s="1"/>
  <c r="DN14" i="20" s="1"/>
  <c r="DN15" i="20" s="1"/>
  <c r="DN16" i="20" s="1"/>
  <c r="DN17" i="20" s="1"/>
  <c r="DN18" i="20" s="1"/>
  <c r="DN19" i="20" s="1"/>
  <c r="DN20" i="20" s="1"/>
  <c r="DN21" i="20" s="1"/>
  <c r="DN22" i="20" s="1"/>
  <c r="DN23" i="20" s="1"/>
  <c r="DN24" i="20" s="1"/>
  <c r="DN25" i="20" s="1"/>
  <c r="DN26" i="20" s="1"/>
  <c r="DN27" i="20" s="1"/>
  <c r="DN28" i="20" s="1"/>
  <c r="DN29" i="20" s="1"/>
  <c r="DN30" i="20" s="1"/>
  <c r="DN31" i="20" s="1"/>
  <c r="DN32" i="20" s="1"/>
  <c r="DN33" i="20" s="1"/>
  <c r="DN34" i="20" s="1"/>
  <c r="DN35" i="20" s="1"/>
  <c r="DN36" i="20" s="1"/>
  <c r="DN37" i="20" s="1"/>
  <c r="DN38" i="20" s="1"/>
  <c r="DN39" i="20" s="1"/>
  <c r="DN40" i="20" s="1"/>
  <c r="DN41" i="20" s="1"/>
  <c r="DN42" i="20" s="1"/>
  <c r="DN43" i="20" s="1"/>
  <c r="DG10" i="20"/>
  <c r="DG11" i="20" s="1"/>
  <c r="DG12" i="20" s="1"/>
  <c r="DG13" i="20" s="1"/>
  <c r="DG14" i="20" s="1"/>
  <c r="DG15" i="20" s="1"/>
  <c r="DG16" i="20" s="1"/>
  <c r="DG17" i="20" s="1"/>
  <c r="DG18" i="20" s="1"/>
  <c r="DG19" i="20" s="1"/>
  <c r="DG20" i="20" s="1"/>
  <c r="DG21" i="20" s="1"/>
  <c r="DG22" i="20" s="1"/>
  <c r="DG23" i="20" s="1"/>
  <c r="DG24" i="20" s="1"/>
  <c r="DG25" i="20" s="1"/>
  <c r="DG26" i="20" s="1"/>
  <c r="DG27" i="20" s="1"/>
  <c r="DG28" i="20" s="1"/>
  <c r="DG29" i="20" s="1"/>
  <c r="DG30" i="20" s="1"/>
  <c r="DG31" i="20" s="1"/>
  <c r="DG32" i="20" s="1"/>
  <c r="DG33" i="20" s="1"/>
  <c r="DG34" i="20" s="1"/>
  <c r="DG35" i="20" s="1"/>
  <c r="DG36" i="20" s="1"/>
  <c r="DG37" i="20" s="1"/>
  <c r="DG38" i="20" s="1"/>
  <c r="DG39" i="20" s="1"/>
  <c r="DG40" i="20" s="1"/>
  <c r="DG41" i="20" s="1"/>
  <c r="DG42" i="20" s="1"/>
  <c r="DG43" i="20" s="1"/>
  <c r="CZ10" i="20"/>
  <c r="CZ11" i="20" s="1"/>
  <c r="CZ12" i="20" s="1"/>
  <c r="CZ13" i="20" s="1"/>
  <c r="CZ14" i="20" s="1"/>
  <c r="CZ15" i="20" s="1"/>
  <c r="CZ16" i="20" s="1"/>
  <c r="CZ17" i="20" s="1"/>
  <c r="CZ18" i="20" s="1"/>
  <c r="CZ19" i="20" s="1"/>
  <c r="CZ20" i="20" s="1"/>
  <c r="CZ21" i="20" s="1"/>
  <c r="CZ22" i="20" s="1"/>
  <c r="CZ23" i="20" s="1"/>
  <c r="CZ24" i="20" s="1"/>
  <c r="CZ25" i="20" s="1"/>
  <c r="CZ26" i="20" s="1"/>
  <c r="CZ27" i="20" s="1"/>
  <c r="CZ28" i="20" s="1"/>
  <c r="CZ29" i="20" s="1"/>
  <c r="CZ30" i="20" s="1"/>
  <c r="CZ31" i="20" s="1"/>
  <c r="CZ32" i="20" s="1"/>
  <c r="CZ33" i="20" s="1"/>
  <c r="CZ34" i="20" s="1"/>
  <c r="CZ35" i="20" s="1"/>
  <c r="CZ36" i="20" s="1"/>
  <c r="CZ37" i="20" s="1"/>
  <c r="CZ38" i="20" s="1"/>
  <c r="CZ39" i="20" s="1"/>
  <c r="CZ40" i="20" s="1"/>
  <c r="CZ41" i="20" s="1"/>
  <c r="CZ42" i="20" s="1"/>
  <c r="CZ43" i="20" s="1"/>
  <c r="CS10" i="20"/>
  <c r="CS11" i="20" s="1"/>
  <c r="CS12" i="20" s="1"/>
  <c r="CS13" i="20" s="1"/>
  <c r="CS14" i="20" s="1"/>
  <c r="CS15" i="20" s="1"/>
  <c r="CS16" i="20" s="1"/>
  <c r="CS17" i="20" s="1"/>
  <c r="CS18" i="20" s="1"/>
  <c r="CS19" i="20" s="1"/>
  <c r="CS20" i="20" s="1"/>
  <c r="CS21" i="20" s="1"/>
  <c r="CS22" i="20" s="1"/>
  <c r="CS23" i="20" s="1"/>
  <c r="CS24" i="20" s="1"/>
  <c r="CS25" i="20" s="1"/>
  <c r="CS26" i="20" s="1"/>
  <c r="CS27" i="20" s="1"/>
  <c r="CS28" i="20" s="1"/>
  <c r="CS29" i="20" s="1"/>
  <c r="CS30" i="20" s="1"/>
  <c r="CS31" i="20" s="1"/>
  <c r="CS32" i="20" s="1"/>
  <c r="CS33" i="20" s="1"/>
  <c r="CS34" i="20" s="1"/>
  <c r="CS35" i="20" s="1"/>
  <c r="CS36" i="20" s="1"/>
  <c r="CS37" i="20" s="1"/>
  <c r="CS38" i="20" s="1"/>
  <c r="CS39" i="20" s="1"/>
  <c r="CS40" i="20" s="1"/>
  <c r="CS41" i="20" s="1"/>
  <c r="CS42" i="20" s="1"/>
  <c r="CS43" i="20" s="1"/>
  <c r="CE10" i="20"/>
  <c r="CE11" i="20" s="1"/>
  <c r="CE12" i="20" s="1"/>
  <c r="CE13" i="20" s="1"/>
  <c r="CE14" i="20" s="1"/>
  <c r="CE15" i="20" s="1"/>
  <c r="CE16" i="20" s="1"/>
  <c r="CE17" i="20" s="1"/>
  <c r="CE18" i="20" s="1"/>
  <c r="CE19" i="20" s="1"/>
  <c r="CE20" i="20" s="1"/>
  <c r="CE21" i="20" s="1"/>
  <c r="CE22" i="20" s="1"/>
  <c r="CE23" i="20" s="1"/>
  <c r="CE24" i="20" s="1"/>
  <c r="CE25" i="20" s="1"/>
  <c r="CE26" i="20" s="1"/>
  <c r="CE27" i="20" s="1"/>
  <c r="CE28" i="20" s="1"/>
  <c r="CE29" i="20" s="1"/>
  <c r="CE30" i="20" s="1"/>
  <c r="CE31" i="20" s="1"/>
  <c r="CE32" i="20" s="1"/>
  <c r="CE33" i="20" s="1"/>
  <c r="CE34" i="20" s="1"/>
  <c r="CE35" i="20" s="1"/>
  <c r="CE36" i="20" s="1"/>
  <c r="CE37" i="20" s="1"/>
  <c r="CE38" i="20" s="1"/>
  <c r="CE39" i="20" s="1"/>
  <c r="CE40" i="20" s="1"/>
  <c r="CE41" i="20" s="1"/>
  <c r="CE42" i="20" s="1"/>
  <c r="CE43" i="20" s="1"/>
  <c r="BX10" i="20"/>
  <c r="BX11" i="20" s="1"/>
  <c r="BX12" i="20" s="1"/>
  <c r="BX13" i="20" s="1"/>
  <c r="BX14" i="20" s="1"/>
  <c r="BX15" i="20" s="1"/>
  <c r="BX16" i="20" s="1"/>
  <c r="BX17" i="20" s="1"/>
  <c r="BX18" i="20" s="1"/>
  <c r="BX19" i="20" s="1"/>
  <c r="BX20" i="20" s="1"/>
  <c r="BX21" i="20" s="1"/>
  <c r="BX22" i="20" s="1"/>
  <c r="BX23" i="20" s="1"/>
  <c r="BX24" i="20" s="1"/>
  <c r="BX25" i="20" s="1"/>
  <c r="BX26" i="20" s="1"/>
  <c r="BX27" i="20" s="1"/>
  <c r="BX28" i="20" s="1"/>
  <c r="BX29" i="20" s="1"/>
  <c r="BX30" i="20" s="1"/>
  <c r="BX31" i="20" s="1"/>
  <c r="BX32" i="20" s="1"/>
  <c r="BX33" i="20" s="1"/>
  <c r="BX34" i="20" s="1"/>
  <c r="BX35" i="20" s="1"/>
  <c r="BX36" i="20" s="1"/>
  <c r="BX37" i="20" s="1"/>
  <c r="BX38" i="20" s="1"/>
  <c r="BX39" i="20" s="1"/>
  <c r="BX40" i="20" s="1"/>
  <c r="BX41" i="20" s="1"/>
  <c r="BX42" i="20" s="1"/>
  <c r="BX43" i="20" s="1"/>
  <c r="BQ10" i="20"/>
  <c r="BQ11" i="20" s="1"/>
  <c r="BQ12" i="20" s="1"/>
  <c r="BQ13" i="20" s="1"/>
  <c r="BQ14" i="20" s="1"/>
  <c r="BQ15" i="20" s="1"/>
  <c r="BQ16" i="20" s="1"/>
  <c r="BQ17" i="20" s="1"/>
  <c r="BQ18" i="20" s="1"/>
  <c r="BQ19" i="20" s="1"/>
  <c r="BQ20" i="20" s="1"/>
  <c r="BQ21" i="20" s="1"/>
  <c r="BQ22" i="20" s="1"/>
  <c r="BQ23" i="20" s="1"/>
  <c r="BQ24" i="20" s="1"/>
  <c r="BQ25" i="20" s="1"/>
  <c r="BQ26" i="20" s="1"/>
  <c r="BQ27" i="20" s="1"/>
  <c r="BQ28" i="20" s="1"/>
  <c r="BQ29" i="20" s="1"/>
  <c r="BQ30" i="20" s="1"/>
  <c r="BQ31" i="20" s="1"/>
  <c r="BQ32" i="20" s="1"/>
  <c r="BQ33" i="20" s="1"/>
  <c r="BQ34" i="20" s="1"/>
  <c r="BQ35" i="20" s="1"/>
  <c r="BQ36" i="20" s="1"/>
  <c r="BQ37" i="20" s="1"/>
  <c r="BQ38" i="20" s="1"/>
  <c r="BQ39" i="20" s="1"/>
  <c r="BQ40" i="20" s="1"/>
  <c r="BQ41" i="20" s="1"/>
  <c r="BQ42" i="20" s="1"/>
  <c r="BQ43" i="20" s="1"/>
  <c r="BJ10" i="20"/>
  <c r="BJ11" i="20" s="1"/>
  <c r="BJ12" i="20" s="1"/>
  <c r="BJ13" i="20" s="1"/>
  <c r="BC10" i="20"/>
  <c r="BC11" i="20" s="1"/>
  <c r="BC12" i="20" s="1"/>
  <c r="BC13" i="20" s="1"/>
  <c r="BC14" i="20" s="1"/>
  <c r="BC15" i="20" s="1"/>
  <c r="BC16" i="20" s="1"/>
  <c r="BC17" i="20" s="1"/>
  <c r="BC18" i="20" s="1"/>
  <c r="BC19" i="20" s="1"/>
  <c r="BC20" i="20" s="1"/>
  <c r="BC21" i="20" s="1"/>
  <c r="BC22" i="20" s="1"/>
  <c r="BC23" i="20" s="1"/>
  <c r="BC24" i="20" s="1"/>
  <c r="BC25" i="20" s="1"/>
  <c r="BC26" i="20" s="1"/>
  <c r="BC27" i="20" s="1"/>
  <c r="BC28" i="20" s="1"/>
  <c r="BC29" i="20" s="1"/>
  <c r="BC30" i="20" s="1"/>
  <c r="BC31" i="20" s="1"/>
  <c r="BC32" i="20" s="1"/>
  <c r="BC33" i="20" s="1"/>
  <c r="BC34" i="20" s="1"/>
  <c r="BC35" i="20" s="1"/>
  <c r="BC36" i="20" s="1"/>
  <c r="BC37" i="20" s="1"/>
  <c r="BC38" i="20" s="1"/>
  <c r="BC39" i="20" s="1"/>
  <c r="BC40" i="20" s="1"/>
  <c r="BC41" i="20" s="1"/>
  <c r="BC42" i="20" s="1"/>
  <c r="BC43" i="20" s="1"/>
  <c r="AH10" i="20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A10" i="20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AA38" i="20" s="1"/>
  <c r="AA39" i="20" s="1"/>
  <c r="AA40" i="20" s="1"/>
  <c r="AA41" i="20" s="1"/>
  <c r="AA42" i="20" s="1"/>
  <c r="AA43" i="20" s="1"/>
  <c r="T10" i="20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M10" i="20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AKJ9" i="20"/>
  <c r="AKJ10" i="20" s="1"/>
  <c r="AKJ11" i="20" s="1"/>
  <c r="AKJ12" i="20" s="1"/>
  <c r="AKJ13" i="20" s="1"/>
  <c r="AKJ14" i="20" s="1"/>
  <c r="AKJ15" i="20" s="1"/>
  <c r="AKJ16" i="20" s="1"/>
  <c r="AKJ17" i="20" s="1"/>
  <c r="AKJ18" i="20" s="1"/>
  <c r="AKJ19" i="20" s="1"/>
  <c r="AKJ20" i="20" s="1"/>
  <c r="AKJ21" i="20" s="1"/>
  <c r="AKJ22" i="20" s="1"/>
  <c r="AKJ23" i="20" s="1"/>
  <c r="AKJ24" i="20" s="1"/>
  <c r="AKJ25" i="20" s="1"/>
  <c r="AKJ26" i="20" s="1"/>
  <c r="AKJ27" i="20" s="1"/>
  <c r="AKJ28" i="20" s="1"/>
  <c r="AKJ29" i="20" s="1"/>
  <c r="AKJ30" i="20" s="1"/>
  <c r="AKJ31" i="20" s="1"/>
  <c r="AKJ32" i="20" s="1"/>
  <c r="AKJ33" i="20" s="1"/>
  <c r="AKJ34" i="20" s="1"/>
  <c r="AKJ35" i="20" s="1"/>
  <c r="AKJ36" i="20" s="1"/>
  <c r="AKJ37" i="20" s="1"/>
  <c r="AKJ38" i="20" s="1"/>
  <c r="AKJ39" i="20" s="1"/>
  <c r="AKJ40" i="20" s="1"/>
  <c r="AKJ41" i="20" s="1"/>
  <c r="AJV9" i="20"/>
  <c r="AJV10" i="20" s="1"/>
  <c r="AJV11" i="20" s="1"/>
  <c r="AJV12" i="20" s="1"/>
  <c r="AJV13" i="20" s="1"/>
  <c r="AJV14" i="20" s="1"/>
  <c r="AJV15" i="20" s="1"/>
  <c r="AJV16" i="20" s="1"/>
  <c r="AJV17" i="20" s="1"/>
  <c r="AJV18" i="20" s="1"/>
  <c r="AJV19" i="20" s="1"/>
  <c r="AJV20" i="20" s="1"/>
  <c r="AJV21" i="20" s="1"/>
  <c r="AJV22" i="20" s="1"/>
  <c r="AJV23" i="20" s="1"/>
  <c r="AJV24" i="20" s="1"/>
  <c r="AJV25" i="20" s="1"/>
  <c r="AJV26" i="20" s="1"/>
  <c r="AJV27" i="20" s="1"/>
  <c r="AJV28" i="20" s="1"/>
  <c r="AJV29" i="20" s="1"/>
  <c r="AJV30" i="20" s="1"/>
  <c r="AJV31" i="20" s="1"/>
  <c r="AJV32" i="20" s="1"/>
  <c r="AJV33" i="20" s="1"/>
  <c r="AJV34" i="20" s="1"/>
  <c r="AJV35" i="20" s="1"/>
  <c r="AJV36" i="20" s="1"/>
  <c r="AJV37" i="20" s="1"/>
  <c r="AJV38" i="20" s="1"/>
  <c r="AJV39" i="20" s="1"/>
  <c r="AJV40" i="20" s="1"/>
  <c r="AJV41" i="20" s="1"/>
  <c r="AJO9" i="20"/>
  <c r="AJO10" i="20" s="1"/>
  <c r="AJO11" i="20" s="1"/>
  <c r="AJO12" i="20" s="1"/>
  <c r="AJO13" i="20" s="1"/>
  <c r="AJO14" i="20" s="1"/>
  <c r="AJO15" i="20" s="1"/>
  <c r="AJO16" i="20" s="1"/>
  <c r="AJO17" i="20" s="1"/>
  <c r="AJO18" i="20" s="1"/>
  <c r="AJO19" i="20" s="1"/>
  <c r="AJO20" i="20" s="1"/>
  <c r="AJO21" i="20" s="1"/>
  <c r="AJO22" i="20" s="1"/>
  <c r="AJO23" i="20" s="1"/>
  <c r="AJO24" i="20" s="1"/>
  <c r="AJO25" i="20" s="1"/>
  <c r="AJO26" i="20" s="1"/>
  <c r="AJO27" i="20" s="1"/>
  <c r="AJO28" i="20" s="1"/>
  <c r="AJO29" i="20" s="1"/>
  <c r="AJO30" i="20" s="1"/>
  <c r="AJO31" i="20" s="1"/>
  <c r="AJO32" i="20" s="1"/>
  <c r="AJO33" i="20" s="1"/>
  <c r="AJO34" i="20" s="1"/>
  <c r="AJO35" i="20" s="1"/>
  <c r="AJO36" i="20" s="1"/>
  <c r="AJO37" i="20" s="1"/>
  <c r="AJO38" i="20" s="1"/>
  <c r="AJO39" i="20" s="1"/>
  <c r="AJO40" i="20" s="1"/>
  <c r="AJO41" i="20" s="1"/>
  <c r="AJH9" i="20"/>
  <c r="AJH10" i="20" s="1"/>
  <c r="AJH11" i="20" s="1"/>
  <c r="AJH12" i="20" s="1"/>
  <c r="AJH13" i="20" s="1"/>
  <c r="AJH14" i="20" s="1"/>
  <c r="AJH15" i="20" s="1"/>
  <c r="AJH16" i="20" s="1"/>
  <c r="AJH17" i="20" s="1"/>
  <c r="AJH18" i="20" s="1"/>
  <c r="AJH19" i="20" s="1"/>
  <c r="AJH20" i="20" s="1"/>
  <c r="AJH21" i="20" s="1"/>
  <c r="AJH22" i="20" s="1"/>
  <c r="AJH23" i="20" s="1"/>
  <c r="AJH24" i="20" s="1"/>
  <c r="AJH25" i="20" s="1"/>
  <c r="AJH26" i="20" s="1"/>
  <c r="AJH27" i="20" s="1"/>
  <c r="AJH28" i="20" s="1"/>
  <c r="AJH29" i="20" s="1"/>
  <c r="AJH30" i="20" s="1"/>
  <c r="AJH31" i="20" s="1"/>
  <c r="AJH32" i="20" s="1"/>
  <c r="AJH33" i="20" s="1"/>
  <c r="AJH34" i="20" s="1"/>
  <c r="AJH35" i="20" s="1"/>
  <c r="AJH36" i="20" s="1"/>
  <c r="AJH37" i="20" s="1"/>
  <c r="AJH38" i="20" s="1"/>
  <c r="AJH39" i="20" s="1"/>
  <c r="AJH40" i="20" s="1"/>
  <c r="AJH41" i="20" s="1"/>
  <c r="AIT9" i="20"/>
  <c r="AIT10" i="20" s="1"/>
  <c r="AIT11" i="20" s="1"/>
  <c r="AIT12" i="20" s="1"/>
  <c r="AIT13" i="20" s="1"/>
  <c r="AIT14" i="20" s="1"/>
  <c r="AIT15" i="20" s="1"/>
  <c r="AIT16" i="20" s="1"/>
  <c r="AIT17" i="20" s="1"/>
  <c r="AIT18" i="20" s="1"/>
  <c r="AIT19" i="20" s="1"/>
  <c r="AIT20" i="20" s="1"/>
  <c r="AIT21" i="20" s="1"/>
  <c r="AIT22" i="20" s="1"/>
  <c r="AIT23" i="20" s="1"/>
  <c r="AIT24" i="20" s="1"/>
  <c r="AIT25" i="20" s="1"/>
  <c r="AIT26" i="20" s="1"/>
  <c r="AIT27" i="20" s="1"/>
  <c r="AIT28" i="20" s="1"/>
  <c r="AIT29" i="20" s="1"/>
  <c r="AIT30" i="20" s="1"/>
  <c r="AIT31" i="20" s="1"/>
  <c r="AIT32" i="20" s="1"/>
  <c r="AIT33" i="20" s="1"/>
  <c r="AIT34" i="20" s="1"/>
  <c r="AIT35" i="20" s="1"/>
  <c r="AIT36" i="20" s="1"/>
  <c r="AIT37" i="20" s="1"/>
  <c r="AIT38" i="20" s="1"/>
  <c r="AIT39" i="20" s="1"/>
  <c r="AIT40" i="20" s="1"/>
  <c r="AIT41" i="20" s="1"/>
  <c r="AIM9" i="20"/>
  <c r="AIM10" i="20" s="1"/>
  <c r="AIM11" i="20" s="1"/>
  <c r="AIM12" i="20" s="1"/>
  <c r="AIM13" i="20" s="1"/>
  <c r="AIM14" i="20" s="1"/>
  <c r="AIM15" i="20" s="1"/>
  <c r="AIF9" i="20"/>
  <c r="AIF10" i="20" s="1"/>
  <c r="AIF11" i="20" s="1"/>
  <c r="AIF12" i="20" s="1"/>
  <c r="AIF13" i="20" s="1"/>
  <c r="AIF14" i="20" s="1"/>
  <c r="AIF15" i="20" s="1"/>
  <c r="AIF16" i="20" s="1"/>
  <c r="AIF17" i="20" s="1"/>
  <c r="AIF18" i="20" s="1"/>
  <c r="AIF19" i="20" s="1"/>
  <c r="AIF20" i="20" s="1"/>
  <c r="AIF21" i="20" s="1"/>
  <c r="AIF22" i="20" s="1"/>
  <c r="AIF23" i="20" s="1"/>
  <c r="AIF24" i="20" s="1"/>
  <c r="AIF25" i="20" s="1"/>
  <c r="AIF26" i="20" s="1"/>
  <c r="AIF27" i="20" s="1"/>
  <c r="AIF28" i="20" s="1"/>
  <c r="AIF29" i="20" s="1"/>
  <c r="AIF30" i="20" s="1"/>
  <c r="AIF31" i="20" s="1"/>
  <c r="AIF32" i="20" s="1"/>
  <c r="AIF33" i="20" s="1"/>
  <c r="AIF34" i="20" s="1"/>
  <c r="AIF35" i="20" s="1"/>
  <c r="AIF36" i="20" s="1"/>
  <c r="AIF37" i="20" s="1"/>
  <c r="AIF38" i="20" s="1"/>
  <c r="AIF39" i="20" s="1"/>
  <c r="AIF40" i="20" s="1"/>
  <c r="AIF41" i="20" s="1"/>
  <c r="AHY9" i="20"/>
  <c r="AHY10" i="20" s="1"/>
  <c r="AHY11" i="20" s="1"/>
  <c r="AHY12" i="20" s="1"/>
  <c r="AHY13" i="20" s="1"/>
  <c r="AHY14" i="20" s="1"/>
  <c r="AHY15" i="20" s="1"/>
  <c r="AHY16" i="20" s="1"/>
  <c r="AHY17" i="20" s="1"/>
  <c r="AHY18" i="20" s="1"/>
  <c r="AHY19" i="20" s="1"/>
  <c r="AHY20" i="20" s="1"/>
  <c r="AHY21" i="20" s="1"/>
  <c r="AHY22" i="20" s="1"/>
  <c r="AHY23" i="20" s="1"/>
  <c r="AHY24" i="20" s="1"/>
  <c r="AHY25" i="20" s="1"/>
  <c r="AHY26" i="20" s="1"/>
  <c r="AHY27" i="20" s="1"/>
  <c r="AHY28" i="20" s="1"/>
  <c r="AHY29" i="20" s="1"/>
  <c r="AHY30" i="20" s="1"/>
  <c r="AHY31" i="20" s="1"/>
  <c r="AHY32" i="20" s="1"/>
  <c r="AHY33" i="20" s="1"/>
  <c r="AHY34" i="20" s="1"/>
  <c r="AHY35" i="20" s="1"/>
  <c r="AHY36" i="20" s="1"/>
  <c r="AHY37" i="20" s="1"/>
  <c r="AHY38" i="20" s="1"/>
  <c r="AHY39" i="20" s="1"/>
  <c r="AHY40" i="20" s="1"/>
  <c r="AHY41" i="20" s="1"/>
  <c r="AHR9" i="20"/>
  <c r="AHR10" i="20" s="1"/>
  <c r="AHR11" i="20" s="1"/>
  <c r="AHR12" i="20" s="1"/>
  <c r="AHR13" i="20" s="1"/>
  <c r="AHR14" i="20" s="1"/>
  <c r="AHR15" i="20" s="1"/>
  <c r="AHR16" i="20" s="1"/>
  <c r="AHR17" i="20" s="1"/>
  <c r="AHR18" i="20" s="1"/>
  <c r="AHR19" i="20" s="1"/>
  <c r="AHR20" i="20" s="1"/>
  <c r="AHR21" i="20" s="1"/>
  <c r="AHR22" i="20" s="1"/>
  <c r="AHR23" i="20" s="1"/>
  <c r="AHR24" i="20" s="1"/>
  <c r="AHR25" i="20" s="1"/>
  <c r="AHR26" i="20" s="1"/>
  <c r="AHR27" i="20" s="1"/>
  <c r="AHR28" i="20" s="1"/>
  <c r="AHR29" i="20" s="1"/>
  <c r="AHR30" i="20" s="1"/>
  <c r="AHR31" i="20" s="1"/>
  <c r="AHR32" i="20" s="1"/>
  <c r="AHR33" i="20" s="1"/>
  <c r="AHR34" i="20" s="1"/>
  <c r="AHR35" i="20" s="1"/>
  <c r="AHR36" i="20" s="1"/>
  <c r="AHR37" i="20" s="1"/>
  <c r="AHR38" i="20" s="1"/>
  <c r="AHR39" i="20" s="1"/>
  <c r="AHR40" i="20" s="1"/>
  <c r="AHR41" i="20" s="1"/>
  <c r="AHK9" i="20"/>
  <c r="AHK10" i="20" s="1"/>
  <c r="AHK11" i="20" s="1"/>
  <c r="AHK12" i="20" s="1"/>
  <c r="AHK13" i="20" s="1"/>
  <c r="AHK14" i="20" s="1"/>
  <c r="AHK15" i="20" s="1"/>
  <c r="AHK16" i="20" s="1"/>
  <c r="AHK17" i="20" s="1"/>
  <c r="AHK18" i="20" s="1"/>
  <c r="AHK19" i="20" s="1"/>
  <c r="AHK20" i="20" s="1"/>
  <c r="AHK21" i="20" s="1"/>
  <c r="AHK22" i="20" s="1"/>
  <c r="AHK23" i="20" s="1"/>
  <c r="AHK24" i="20" s="1"/>
  <c r="AHK25" i="20" s="1"/>
  <c r="AHK26" i="20" s="1"/>
  <c r="AHK27" i="20" s="1"/>
  <c r="AHK28" i="20" s="1"/>
  <c r="AHK29" i="20" s="1"/>
  <c r="AHK30" i="20" s="1"/>
  <c r="AHK31" i="20" s="1"/>
  <c r="AHK32" i="20" s="1"/>
  <c r="AHK33" i="20" s="1"/>
  <c r="AHK34" i="20" s="1"/>
  <c r="AHK35" i="20" s="1"/>
  <c r="AHK36" i="20" s="1"/>
  <c r="AHK37" i="20" s="1"/>
  <c r="AHK38" i="20" s="1"/>
  <c r="AHK39" i="20" s="1"/>
  <c r="AHK40" i="20" s="1"/>
  <c r="AHK41" i="20" s="1"/>
  <c r="AHD9" i="20"/>
  <c r="AHD10" i="20" s="1"/>
  <c r="AHD11" i="20" s="1"/>
  <c r="AGW9" i="20"/>
  <c r="AGW10" i="20" s="1"/>
  <c r="AGW11" i="20" s="1"/>
  <c r="AGW12" i="20" s="1"/>
  <c r="AGW13" i="20" s="1"/>
  <c r="AGW14" i="20" s="1"/>
  <c r="AGW15" i="20" s="1"/>
  <c r="AGW16" i="20" s="1"/>
  <c r="AGW17" i="20" s="1"/>
  <c r="AGW18" i="20" s="1"/>
  <c r="AGW19" i="20" s="1"/>
  <c r="AGW20" i="20" s="1"/>
  <c r="AGW21" i="20" s="1"/>
  <c r="AGW22" i="20" s="1"/>
  <c r="AGW23" i="20" s="1"/>
  <c r="AGW24" i="20" s="1"/>
  <c r="AGW25" i="20" s="1"/>
  <c r="AGW26" i="20" s="1"/>
  <c r="AGW27" i="20" s="1"/>
  <c r="AGW28" i="20" s="1"/>
  <c r="AGW29" i="20" s="1"/>
  <c r="AGW30" i="20" s="1"/>
  <c r="AGW31" i="20" s="1"/>
  <c r="AGW32" i="20" s="1"/>
  <c r="AGW33" i="20" s="1"/>
  <c r="AGW34" i="20" s="1"/>
  <c r="AGW35" i="20" s="1"/>
  <c r="AGW36" i="20" s="1"/>
  <c r="AGW37" i="20" s="1"/>
  <c r="AGW38" i="20" s="1"/>
  <c r="AGW39" i="20" s="1"/>
  <c r="AGW40" i="20" s="1"/>
  <c r="AGW41" i="20" s="1"/>
  <c r="AGP9" i="20"/>
  <c r="AGP10" i="20" s="1"/>
  <c r="AGP11" i="20" s="1"/>
  <c r="AGP12" i="20" s="1"/>
  <c r="AGI9" i="20"/>
  <c r="AGI10" i="20" s="1"/>
  <c r="AGI11" i="20" s="1"/>
  <c r="AGI12" i="20" s="1"/>
  <c r="AGI13" i="20" s="1"/>
  <c r="AGI14" i="20" s="1"/>
  <c r="AGI15" i="20" s="1"/>
  <c r="AGI16" i="20" s="1"/>
  <c r="AGI17" i="20" s="1"/>
  <c r="AGI18" i="20" s="1"/>
  <c r="AGI19" i="20" s="1"/>
  <c r="AGI20" i="20" s="1"/>
  <c r="AGI21" i="20" s="1"/>
  <c r="AGI22" i="20" s="1"/>
  <c r="AGI23" i="20" s="1"/>
  <c r="AGI24" i="20" s="1"/>
  <c r="AGI25" i="20" s="1"/>
  <c r="AGI26" i="20" s="1"/>
  <c r="AGI27" i="20" s="1"/>
  <c r="AGB9" i="20"/>
  <c r="AGB10" i="20" s="1"/>
  <c r="AGB11" i="20" s="1"/>
  <c r="AGB12" i="20" s="1"/>
  <c r="AGB13" i="20" s="1"/>
  <c r="AGB14" i="20" s="1"/>
  <c r="AGB15" i="20" s="1"/>
  <c r="AGB16" i="20" s="1"/>
  <c r="AGB17" i="20" s="1"/>
  <c r="AGB18" i="20" s="1"/>
  <c r="AGB19" i="20" s="1"/>
  <c r="AGB20" i="20" s="1"/>
  <c r="AGB21" i="20" s="1"/>
  <c r="AGB22" i="20" s="1"/>
  <c r="AGB23" i="20" s="1"/>
  <c r="AGB24" i="20" s="1"/>
  <c r="AGB25" i="20" s="1"/>
  <c r="AGB26" i="20" s="1"/>
  <c r="AFU9" i="20"/>
  <c r="AFU10" i="20" s="1"/>
  <c r="AFU11" i="20" s="1"/>
  <c r="AFU12" i="20" s="1"/>
  <c r="AFU13" i="20" s="1"/>
  <c r="AFU14" i="20" s="1"/>
  <c r="AFU15" i="20" s="1"/>
  <c r="AFU16" i="20" s="1"/>
  <c r="AFU17" i="20" s="1"/>
  <c r="AFU18" i="20" s="1"/>
  <c r="AFU19" i="20" s="1"/>
  <c r="AFU20" i="20" s="1"/>
  <c r="AFU21" i="20" s="1"/>
  <c r="AFU22" i="20" s="1"/>
  <c r="AFU23" i="20" s="1"/>
  <c r="AFU24" i="20" s="1"/>
  <c r="AFU25" i="20" s="1"/>
  <c r="AFU26" i="20" s="1"/>
  <c r="AFN9" i="20"/>
  <c r="AFN10" i="20" s="1"/>
  <c r="AFN11" i="20" s="1"/>
  <c r="AFN12" i="20" s="1"/>
  <c r="AFN13" i="20" s="1"/>
  <c r="AFN14" i="20" s="1"/>
  <c r="AFN15" i="20" s="1"/>
  <c r="AFN16" i="20" s="1"/>
  <c r="AFN17" i="20" s="1"/>
  <c r="AFN18" i="20" s="1"/>
  <c r="AFN19" i="20" s="1"/>
  <c r="AFN20" i="20" s="1"/>
  <c r="AFN21" i="20" s="1"/>
  <c r="AFN22" i="20" s="1"/>
  <c r="AFN23" i="20" s="1"/>
  <c r="AFN24" i="20" s="1"/>
  <c r="AFN25" i="20" s="1"/>
  <c r="AFN26" i="20" s="1"/>
  <c r="AFG9" i="20"/>
  <c r="AFG10" i="20" s="1"/>
  <c r="AFG11" i="20" s="1"/>
  <c r="AFG12" i="20" s="1"/>
  <c r="AFG13" i="20" s="1"/>
  <c r="AFG14" i="20" s="1"/>
  <c r="AFG15" i="20" s="1"/>
  <c r="AFG16" i="20" s="1"/>
  <c r="AFG17" i="20" s="1"/>
  <c r="AFG18" i="20" s="1"/>
  <c r="AFG19" i="20" s="1"/>
  <c r="AFG20" i="20" s="1"/>
  <c r="AFG21" i="20" s="1"/>
  <c r="AFG22" i="20" s="1"/>
  <c r="AFG23" i="20" s="1"/>
  <c r="AFG24" i="20" s="1"/>
  <c r="AFG25" i="20" s="1"/>
  <c r="AFG26" i="20" s="1"/>
  <c r="AEZ26" i="20"/>
  <c r="AES9" i="20"/>
  <c r="AES10" i="20" s="1"/>
  <c r="AES11" i="20" s="1"/>
  <c r="AES12" i="20" s="1"/>
  <c r="AES13" i="20" s="1"/>
  <c r="AES14" i="20" s="1"/>
  <c r="AES15" i="20" s="1"/>
  <c r="AES16" i="20" s="1"/>
  <c r="AES17" i="20" s="1"/>
  <c r="AES18" i="20" s="1"/>
  <c r="AES19" i="20" s="1"/>
  <c r="AES20" i="20" s="1"/>
  <c r="AES21" i="20" s="1"/>
  <c r="AES22" i="20" s="1"/>
  <c r="AES23" i="20" s="1"/>
  <c r="AES24" i="20" s="1"/>
  <c r="AES25" i="20" s="1"/>
  <c r="AES26" i="20" s="1"/>
  <c r="AEL9" i="20"/>
  <c r="AEL10" i="20" s="1"/>
  <c r="AEL11" i="20" s="1"/>
  <c r="AEL12" i="20" s="1"/>
  <c r="AEL13" i="20" s="1"/>
  <c r="AEL14" i="20" s="1"/>
  <c r="AEL15" i="20" s="1"/>
  <c r="AEL16" i="20" s="1"/>
  <c r="AEL17" i="20" s="1"/>
  <c r="AEL18" i="20" s="1"/>
  <c r="AEL19" i="20" s="1"/>
  <c r="AEL20" i="20" s="1"/>
  <c r="AEL21" i="20" s="1"/>
  <c r="AEL22" i="20" s="1"/>
  <c r="AEL23" i="20" s="1"/>
  <c r="AEL24" i="20" s="1"/>
  <c r="AEL25" i="20" s="1"/>
  <c r="AEL26" i="20" s="1"/>
  <c r="AEE9" i="20"/>
  <c r="AEE10" i="20" s="1"/>
  <c r="AEE11" i="20" s="1"/>
  <c r="AEE12" i="20" s="1"/>
  <c r="AEE13" i="20" s="1"/>
  <c r="AEE14" i="20" s="1"/>
  <c r="AEE15" i="20" s="1"/>
  <c r="AEE16" i="20" s="1"/>
  <c r="AEE17" i="20" s="1"/>
  <c r="AEE18" i="20" s="1"/>
  <c r="AEE19" i="20" s="1"/>
  <c r="AEE20" i="20" s="1"/>
  <c r="AEE21" i="20" s="1"/>
  <c r="AEE22" i="20" s="1"/>
  <c r="AEE23" i="20" s="1"/>
  <c r="AEE24" i="20" s="1"/>
  <c r="AEE25" i="20" s="1"/>
  <c r="AEE26" i="20" s="1"/>
  <c r="ADX9" i="20"/>
  <c r="ADX10" i="20" s="1"/>
  <c r="ADX11" i="20" s="1"/>
  <c r="ADX12" i="20" s="1"/>
  <c r="ADX13" i="20" s="1"/>
  <c r="ADX14" i="20" s="1"/>
  <c r="ADX15" i="20" s="1"/>
  <c r="ADX16" i="20" s="1"/>
  <c r="ADX17" i="20" s="1"/>
  <c r="ADX18" i="20" s="1"/>
  <c r="ADX19" i="20" s="1"/>
  <c r="ADX20" i="20" s="1"/>
  <c r="ADX21" i="20" s="1"/>
  <c r="ADX22" i="20" s="1"/>
  <c r="ADX23" i="20" s="1"/>
  <c r="ADX24" i="20" s="1"/>
  <c r="ADX25" i="20" s="1"/>
  <c r="ADX26" i="20" s="1"/>
  <c r="ADQ9" i="20"/>
  <c r="ADQ10" i="20" s="1"/>
  <c r="ADQ11" i="20" s="1"/>
  <c r="ADQ12" i="20" s="1"/>
  <c r="ADQ13" i="20" s="1"/>
  <c r="ADQ14" i="20" s="1"/>
  <c r="ADQ15" i="20" s="1"/>
  <c r="ADQ16" i="20" s="1"/>
  <c r="ADQ17" i="20" s="1"/>
  <c r="ADQ18" i="20" s="1"/>
  <c r="ADQ19" i="20" s="1"/>
  <c r="ADQ20" i="20" s="1"/>
  <c r="ADQ21" i="20" s="1"/>
  <c r="ADQ22" i="20" s="1"/>
  <c r="ADQ23" i="20" s="1"/>
  <c r="ADQ24" i="20" s="1"/>
  <c r="ADQ25" i="20" s="1"/>
  <c r="ADQ26" i="20" s="1"/>
  <c r="ADJ9" i="20"/>
  <c r="ADJ10" i="20" s="1"/>
  <c r="ADJ11" i="20" s="1"/>
  <c r="ADJ12" i="20" s="1"/>
  <c r="ADJ13" i="20" s="1"/>
  <c r="ADJ14" i="20" s="1"/>
  <c r="ADJ15" i="20" s="1"/>
  <c r="ADJ16" i="20" s="1"/>
  <c r="ADJ17" i="20" s="1"/>
  <c r="ADJ18" i="20" s="1"/>
  <c r="ADJ19" i="20" s="1"/>
  <c r="ADJ20" i="20" s="1"/>
  <c r="ADJ21" i="20" s="1"/>
  <c r="ADJ22" i="20" s="1"/>
  <c r="ADJ23" i="20" s="1"/>
  <c r="ADJ24" i="20" s="1"/>
  <c r="ADJ25" i="20" s="1"/>
  <c r="ADJ26" i="20" s="1"/>
  <c r="ACV12" i="20"/>
  <c r="ACV13" i="20" s="1"/>
  <c r="ACV14" i="20" s="1"/>
  <c r="ACV15" i="20" s="1"/>
  <c r="ACV16" i="20" s="1"/>
  <c r="ACV17" i="20" s="1"/>
  <c r="ACV18" i="20" s="1"/>
  <c r="ACV19" i="20" s="1"/>
  <c r="ACV20" i="20" s="1"/>
  <c r="ACV21" i="20" s="1"/>
  <c r="ACV22" i="20" s="1"/>
  <c r="ACV23" i="20" s="1"/>
  <c r="ACV24" i="20" s="1"/>
  <c r="ACV25" i="20" s="1"/>
  <c r="ACV26" i="20" s="1"/>
  <c r="ACH9" i="20"/>
  <c r="ACH10" i="20" s="1"/>
  <c r="ACH11" i="20" s="1"/>
  <c r="ACH12" i="20" s="1"/>
  <c r="ACH13" i="20" s="1"/>
  <c r="ACH14" i="20" s="1"/>
  <c r="ACH15" i="20" s="1"/>
  <c r="ACH16" i="20" s="1"/>
  <c r="ACH17" i="20" s="1"/>
  <c r="ACH18" i="20" s="1"/>
  <c r="ACH19" i="20" s="1"/>
  <c r="ACH20" i="20" s="1"/>
  <c r="ACH21" i="20" s="1"/>
  <c r="ACH22" i="20" s="1"/>
  <c r="ACH23" i="20" s="1"/>
  <c r="ACH24" i="20" s="1"/>
  <c r="ACH25" i="20" s="1"/>
  <c r="ACH26" i="20" s="1"/>
  <c r="ACA9" i="20"/>
  <c r="ACA10" i="20" s="1"/>
  <c r="ACA11" i="20" s="1"/>
  <c r="ACA12" i="20" s="1"/>
  <c r="ACA13" i="20" s="1"/>
  <c r="ACA14" i="20" s="1"/>
  <c r="ACA15" i="20" s="1"/>
  <c r="ACA16" i="20" s="1"/>
  <c r="ACA17" i="20" s="1"/>
  <c r="ACA18" i="20" s="1"/>
  <c r="ACA19" i="20" s="1"/>
  <c r="ACA20" i="20" s="1"/>
  <c r="ACA21" i="20" s="1"/>
  <c r="ACA22" i="20" s="1"/>
  <c r="ACA23" i="20" s="1"/>
  <c r="ACA24" i="20" s="1"/>
  <c r="ACA25" i="20" s="1"/>
  <c r="ACA26" i="20" s="1"/>
  <c r="ABT13" i="20"/>
  <c r="ABT14" i="20" s="1"/>
  <c r="ABT15" i="20" s="1"/>
  <c r="ABT16" i="20" s="1"/>
  <c r="ABT17" i="20" s="1"/>
  <c r="ABT18" i="20" s="1"/>
  <c r="ABT19" i="20" s="1"/>
  <c r="ABT20" i="20" s="1"/>
  <c r="ABT21" i="20" s="1"/>
  <c r="ABT22" i="20" s="1"/>
  <c r="ABT23" i="20" s="1"/>
  <c r="ABT24" i="20" s="1"/>
  <c r="ABT25" i="20" s="1"/>
  <c r="ABT26" i="20" s="1"/>
  <c r="AAY12" i="20"/>
  <c r="AAY13" i="20" s="1"/>
  <c r="AAY14" i="20" s="1"/>
  <c r="AAY15" i="20" s="1"/>
  <c r="AAY16" i="20" s="1"/>
  <c r="AAY17" i="20" s="1"/>
  <c r="AAY18" i="20" s="1"/>
  <c r="AAY19" i="20" s="1"/>
  <c r="AAY20" i="20" s="1"/>
  <c r="AAY21" i="20" s="1"/>
  <c r="AAY22" i="20" s="1"/>
  <c r="AAY23" i="20" s="1"/>
  <c r="AAY24" i="20" s="1"/>
  <c r="AAY25" i="20" s="1"/>
  <c r="AAY26" i="20" s="1"/>
  <c r="AAR9" i="20"/>
  <c r="AAR10" i="20" s="1"/>
  <c r="AAR11" i="20" s="1"/>
  <c r="AAR12" i="20" s="1"/>
  <c r="AAR13" i="20" s="1"/>
  <c r="AAR14" i="20" s="1"/>
  <c r="AAR15" i="20" s="1"/>
  <c r="AAR16" i="20" s="1"/>
  <c r="AAR17" i="20" s="1"/>
  <c r="AAR18" i="20" s="1"/>
  <c r="AAR19" i="20" s="1"/>
  <c r="AAR20" i="20" s="1"/>
  <c r="AAR21" i="20" s="1"/>
  <c r="AAR22" i="20" s="1"/>
  <c r="AAR23" i="20" s="1"/>
  <c r="AAR24" i="20" s="1"/>
  <c r="AAR25" i="20" s="1"/>
  <c r="AAR26" i="20" s="1"/>
  <c r="AAK9" i="20"/>
  <c r="AAK10" i="20" s="1"/>
  <c r="AAK11" i="20" s="1"/>
  <c r="AAK12" i="20" s="1"/>
  <c r="AAK13" i="20" s="1"/>
  <c r="AAK14" i="20" s="1"/>
  <c r="AAK15" i="20" s="1"/>
  <c r="AAK16" i="20" s="1"/>
  <c r="AAK17" i="20" s="1"/>
  <c r="AAK18" i="20" s="1"/>
  <c r="AAK19" i="20" s="1"/>
  <c r="AAK20" i="20" s="1"/>
  <c r="AAK21" i="20" s="1"/>
  <c r="AAK22" i="20" s="1"/>
  <c r="AAK23" i="20" s="1"/>
  <c r="AAK24" i="20" s="1"/>
  <c r="AAK25" i="20" s="1"/>
  <c r="AAK26" i="20" s="1"/>
  <c r="ZW9" i="20"/>
  <c r="ZW10" i="20" s="1"/>
  <c r="ZW11" i="20" s="1"/>
  <c r="ZW12" i="20" s="1"/>
  <c r="ZW13" i="20" s="1"/>
  <c r="ZW14" i="20" s="1"/>
  <c r="ZW15" i="20" s="1"/>
  <c r="ZW16" i="20" s="1"/>
  <c r="ZW17" i="20" s="1"/>
  <c r="ZW18" i="20" s="1"/>
  <c r="ZW19" i="20" s="1"/>
  <c r="ZW20" i="20" s="1"/>
  <c r="ZW21" i="20" s="1"/>
  <c r="ZW22" i="20" s="1"/>
  <c r="ZW23" i="20" s="1"/>
  <c r="ZW24" i="20" s="1"/>
  <c r="ZW25" i="20" s="1"/>
  <c r="ZW26" i="20" s="1"/>
  <c r="ZP9" i="20"/>
  <c r="ZP10" i="20" s="1"/>
  <c r="ZP11" i="20" s="1"/>
  <c r="ZP12" i="20" s="1"/>
  <c r="ZP13" i="20" s="1"/>
  <c r="ZP14" i="20" s="1"/>
  <c r="ZP15" i="20" s="1"/>
  <c r="ZP16" i="20" s="1"/>
  <c r="ZP17" i="20" s="1"/>
  <c r="ZP18" i="20" s="1"/>
  <c r="ZP19" i="20" s="1"/>
  <c r="ZP20" i="20" s="1"/>
  <c r="ZP21" i="20" s="1"/>
  <c r="ZP22" i="20" s="1"/>
  <c r="ZP23" i="20" s="1"/>
  <c r="ZP24" i="20" s="1"/>
  <c r="ZP25" i="20" s="1"/>
  <c r="ZP26" i="20" s="1"/>
  <c r="ZI9" i="20"/>
  <c r="ZI10" i="20" s="1"/>
  <c r="ZI11" i="20" s="1"/>
  <c r="ZI12" i="20" s="1"/>
  <c r="ZI13" i="20" s="1"/>
  <c r="ZI14" i="20" s="1"/>
  <c r="ZI15" i="20" s="1"/>
  <c r="ZI16" i="20" s="1"/>
  <c r="ZI17" i="20" s="1"/>
  <c r="ZI18" i="20" s="1"/>
  <c r="ZI19" i="20" s="1"/>
  <c r="ZI20" i="20" s="1"/>
  <c r="ZI21" i="20" s="1"/>
  <c r="ZI22" i="20" s="1"/>
  <c r="ZI23" i="20" s="1"/>
  <c r="ZI24" i="20" s="1"/>
  <c r="ZI25" i="20" s="1"/>
  <c r="ZI26" i="20" s="1"/>
  <c r="ZB9" i="20"/>
  <c r="ZB10" i="20" s="1"/>
  <c r="ZB11" i="20" s="1"/>
  <c r="ZB12" i="20" s="1"/>
  <c r="ZB13" i="20" s="1"/>
  <c r="ZB14" i="20" s="1"/>
  <c r="ZB15" i="20" s="1"/>
  <c r="ZB16" i="20" s="1"/>
  <c r="ZB17" i="20" s="1"/>
  <c r="ZB18" i="20" s="1"/>
  <c r="ZB19" i="20" s="1"/>
  <c r="ZB20" i="20" s="1"/>
  <c r="ZB21" i="20" s="1"/>
  <c r="ZB22" i="20" s="1"/>
  <c r="ZB23" i="20" s="1"/>
  <c r="ZB24" i="20" s="1"/>
  <c r="ZB25" i="20" s="1"/>
  <c r="ZB26" i="20" s="1"/>
  <c r="YN9" i="20"/>
  <c r="YN10" i="20" s="1"/>
  <c r="YN11" i="20" s="1"/>
  <c r="YN12" i="20" s="1"/>
  <c r="YN13" i="20" s="1"/>
  <c r="YN14" i="20" s="1"/>
  <c r="YN15" i="20" s="1"/>
  <c r="YN16" i="20" s="1"/>
  <c r="YN17" i="20" s="1"/>
  <c r="YN18" i="20" s="1"/>
  <c r="YN19" i="20" s="1"/>
  <c r="YN20" i="20" s="1"/>
  <c r="YN21" i="20" s="1"/>
  <c r="YN22" i="20" s="1"/>
  <c r="YN23" i="20" s="1"/>
  <c r="YN24" i="20" s="1"/>
  <c r="YN25" i="20" s="1"/>
  <c r="YN26" i="20" s="1"/>
  <c r="YG9" i="20"/>
  <c r="YG10" i="20" s="1"/>
  <c r="YG11" i="20" s="1"/>
  <c r="YG12" i="20" s="1"/>
  <c r="YG13" i="20" s="1"/>
  <c r="YG14" i="20" s="1"/>
  <c r="YG15" i="20" s="1"/>
  <c r="YG16" i="20" s="1"/>
  <c r="YG17" i="20" s="1"/>
  <c r="YG18" i="20" s="1"/>
  <c r="YG19" i="20" s="1"/>
  <c r="YG20" i="20" s="1"/>
  <c r="YG21" i="20" s="1"/>
  <c r="YG22" i="20" s="1"/>
  <c r="YG23" i="20" s="1"/>
  <c r="YG24" i="20" s="1"/>
  <c r="YG25" i="20" s="1"/>
  <c r="YG26" i="20" s="1"/>
  <c r="XZ9" i="20"/>
  <c r="XZ10" i="20" s="1"/>
  <c r="XZ11" i="20" s="1"/>
  <c r="XZ12" i="20" s="1"/>
  <c r="XZ13" i="20" s="1"/>
  <c r="XZ14" i="20" s="1"/>
  <c r="XZ15" i="20" s="1"/>
  <c r="XZ16" i="20" s="1"/>
  <c r="XZ17" i="20" s="1"/>
  <c r="XZ18" i="20" s="1"/>
  <c r="XZ19" i="20" s="1"/>
  <c r="XZ20" i="20" s="1"/>
  <c r="XZ21" i="20" s="1"/>
  <c r="XZ22" i="20" s="1"/>
  <c r="XZ23" i="20" s="1"/>
  <c r="XZ24" i="20" s="1"/>
  <c r="XZ25" i="20" s="1"/>
  <c r="XZ26" i="20" s="1"/>
  <c r="XS9" i="20"/>
  <c r="XS10" i="20" s="1"/>
  <c r="XS11" i="20" s="1"/>
  <c r="XS12" i="20" s="1"/>
  <c r="XS13" i="20" s="1"/>
  <c r="XS14" i="20" s="1"/>
  <c r="XS15" i="20" s="1"/>
  <c r="XS16" i="20" s="1"/>
  <c r="XS17" i="20" s="1"/>
  <c r="XS18" i="20" s="1"/>
  <c r="XS19" i="20" s="1"/>
  <c r="XS20" i="20" s="1"/>
  <c r="XS21" i="20" s="1"/>
  <c r="XS22" i="20" s="1"/>
  <c r="XS23" i="20" s="1"/>
  <c r="XS24" i="20" s="1"/>
  <c r="XS25" i="20" s="1"/>
  <c r="XS26" i="20" s="1"/>
  <c r="XL9" i="20"/>
  <c r="XL10" i="20" s="1"/>
  <c r="XL11" i="20" s="1"/>
  <c r="XL12" i="20" s="1"/>
  <c r="XL13" i="20" s="1"/>
  <c r="XL14" i="20" s="1"/>
  <c r="XL15" i="20" s="1"/>
  <c r="XL16" i="20" s="1"/>
  <c r="XL17" i="20" s="1"/>
  <c r="XL18" i="20" s="1"/>
  <c r="XL19" i="20" s="1"/>
  <c r="XL20" i="20" s="1"/>
  <c r="XL21" i="20" s="1"/>
  <c r="XL22" i="20" s="1"/>
  <c r="XL23" i="20" s="1"/>
  <c r="XL24" i="20" s="1"/>
  <c r="XL25" i="20" s="1"/>
  <c r="XL26" i="20" s="1"/>
  <c r="XE9" i="20"/>
  <c r="XE10" i="20" s="1"/>
  <c r="XE11" i="20" s="1"/>
  <c r="XE12" i="20" s="1"/>
  <c r="XE13" i="20" s="1"/>
  <c r="XE14" i="20" s="1"/>
  <c r="XE15" i="20" s="1"/>
  <c r="XE16" i="20" s="1"/>
  <c r="XE17" i="20" s="1"/>
  <c r="XE18" i="20" s="1"/>
  <c r="XE19" i="20" s="1"/>
  <c r="XE20" i="20" s="1"/>
  <c r="XE21" i="20" s="1"/>
  <c r="XE22" i="20" s="1"/>
  <c r="XE23" i="20" s="1"/>
  <c r="XE24" i="20" s="1"/>
  <c r="XE25" i="20" s="1"/>
  <c r="XE26" i="20" s="1"/>
  <c r="WX9" i="20"/>
  <c r="WX10" i="20" s="1"/>
  <c r="WX11" i="20" s="1"/>
  <c r="WX12" i="20" s="1"/>
  <c r="WX13" i="20" s="1"/>
  <c r="WX14" i="20" s="1"/>
  <c r="WX15" i="20" s="1"/>
  <c r="WX16" i="20" s="1"/>
  <c r="WX17" i="20" s="1"/>
  <c r="WX18" i="20" s="1"/>
  <c r="WX19" i="20" s="1"/>
  <c r="WX20" i="20" s="1"/>
  <c r="WX21" i="20" s="1"/>
  <c r="WX22" i="20" s="1"/>
  <c r="WX23" i="20" s="1"/>
  <c r="WX24" i="20" s="1"/>
  <c r="WX25" i="20" s="1"/>
  <c r="WX26" i="20" s="1"/>
  <c r="WQ9" i="20"/>
  <c r="WQ10" i="20" s="1"/>
  <c r="WQ11" i="20" s="1"/>
  <c r="WQ12" i="20" s="1"/>
  <c r="WQ13" i="20" s="1"/>
  <c r="WQ14" i="20" s="1"/>
  <c r="WQ15" i="20" s="1"/>
  <c r="WQ16" i="20" s="1"/>
  <c r="WQ17" i="20" s="1"/>
  <c r="WQ18" i="20" s="1"/>
  <c r="WQ19" i="20" s="1"/>
  <c r="WQ20" i="20" s="1"/>
  <c r="WQ21" i="20" s="1"/>
  <c r="WQ22" i="20" s="1"/>
  <c r="WQ23" i="20" s="1"/>
  <c r="WQ24" i="20" s="1"/>
  <c r="WQ25" i="20" s="1"/>
  <c r="WQ26" i="20" s="1"/>
  <c r="WJ9" i="20"/>
  <c r="WJ10" i="20" s="1"/>
  <c r="WJ11" i="20" s="1"/>
  <c r="WJ12" i="20" s="1"/>
  <c r="WJ13" i="20" s="1"/>
  <c r="WJ14" i="20" s="1"/>
  <c r="WJ15" i="20" s="1"/>
  <c r="WJ16" i="20" s="1"/>
  <c r="WJ17" i="20" s="1"/>
  <c r="WJ18" i="20" s="1"/>
  <c r="WJ19" i="20" s="1"/>
  <c r="WJ20" i="20" s="1"/>
  <c r="WJ21" i="20" s="1"/>
  <c r="WJ22" i="20" s="1"/>
  <c r="WJ23" i="20" s="1"/>
  <c r="WJ24" i="20" s="1"/>
  <c r="WJ25" i="20" s="1"/>
  <c r="WJ26" i="20" s="1"/>
  <c r="WC9" i="20"/>
  <c r="WC10" i="20" s="1"/>
  <c r="WC11" i="20" s="1"/>
  <c r="WC12" i="20" s="1"/>
  <c r="WC13" i="20" s="1"/>
  <c r="WC14" i="20" s="1"/>
  <c r="WC15" i="20" s="1"/>
  <c r="WC16" i="20" s="1"/>
  <c r="WC17" i="20" s="1"/>
  <c r="WC18" i="20" s="1"/>
  <c r="WC19" i="20" s="1"/>
  <c r="WC20" i="20" s="1"/>
  <c r="WC21" i="20" s="1"/>
  <c r="WC22" i="20" s="1"/>
  <c r="WC23" i="20" s="1"/>
  <c r="WC24" i="20" s="1"/>
  <c r="WC25" i="20" s="1"/>
  <c r="WC26" i="20" s="1"/>
  <c r="VV9" i="20"/>
  <c r="VV10" i="20" s="1"/>
  <c r="VV11" i="20" s="1"/>
  <c r="VV12" i="20" s="1"/>
  <c r="VV13" i="20" s="1"/>
  <c r="VV14" i="20" s="1"/>
  <c r="VV15" i="20" s="1"/>
  <c r="VV16" i="20" s="1"/>
  <c r="VV17" i="20" s="1"/>
  <c r="VV18" i="20" s="1"/>
  <c r="VV19" i="20" s="1"/>
  <c r="VV20" i="20" s="1"/>
  <c r="VV21" i="20" s="1"/>
  <c r="VV22" i="20" s="1"/>
  <c r="VV23" i="20" s="1"/>
  <c r="VV24" i="20" s="1"/>
  <c r="VV25" i="20" s="1"/>
  <c r="VV26" i="20" s="1"/>
  <c r="VO9" i="20"/>
  <c r="VO10" i="20" s="1"/>
  <c r="VO11" i="20" s="1"/>
  <c r="VO12" i="20" s="1"/>
  <c r="VO13" i="20" s="1"/>
  <c r="VO14" i="20" s="1"/>
  <c r="VO15" i="20" s="1"/>
  <c r="VO16" i="20" s="1"/>
  <c r="VO17" i="20" s="1"/>
  <c r="VO18" i="20" s="1"/>
  <c r="VO19" i="20" s="1"/>
  <c r="VO20" i="20" s="1"/>
  <c r="VO21" i="20" s="1"/>
  <c r="VO22" i="20" s="1"/>
  <c r="VO23" i="20" s="1"/>
  <c r="VO24" i="20" s="1"/>
  <c r="VO25" i="20" s="1"/>
  <c r="VO26" i="20" s="1"/>
  <c r="VH9" i="20"/>
  <c r="VH10" i="20" s="1"/>
  <c r="VH11" i="20" s="1"/>
  <c r="VH12" i="20" s="1"/>
  <c r="VH13" i="20" s="1"/>
  <c r="VH14" i="20" s="1"/>
  <c r="VH15" i="20" s="1"/>
  <c r="VH16" i="20" s="1"/>
  <c r="VH17" i="20" s="1"/>
  <c r="VH18" i="20" s="1"/>
  <c r="VH19" i="20" s="1"/>
  <c r="VH20" i="20" s="1"/>
  <c r="VH21" i="20" s="1"/>
  <c r="VH22" i="20" s="1"/>
  <c r="VH23" i="20" s="1"/>
  <c r="VH24" i="20" s="1"/>
  <c r="VH25" i="20" s="1"/>
  <c r="VH26" i="20" s="1"/>
  <c r="VA9" i="20"/>
  <c r="VA10" i="20" s="1"/>
  <c r="VA11" i="20" s="1"/>
  <c r="VA12" i="20" s="1"/>
  <c r="VA13" i="20" s="1"/>
  <c r="VA14" i="20" s="1"/>
  <c r="VA15" i="20" s="1"/>
  <c r="VA16" i="20" s="1"/>
  <c r="VA17" i="20" s="1"/>
  <c r="VA18" i="20" s="1"/>
  <c r="VA19" i="20" s="1"/>
  <c r="VA20" i="20" s="1"/>
  <c r="VA21" i="20" s="1"/>
  <c r="VA22" i="20" s="1"/>
  <c r="VA23" i="20" s="1"/>
  <c r="VA24" i="20" s="1"/>
  <c r="VA25" i="20" s="1"/>
  <c r="VA26" i="20" s="1"/>
  <c r="UT9" i="20"/>
  <c r="UT10" i="20" s="1"/>
  <c r="UT11" i="20" s="1"/>
  <c r="UT12" i="20" s="1"/>
  <c r="UT13" i="20" s="1"/>
  <c r="UT14" i="20" s="1"/>
  <c r="UT15" i="20" s="1"/>
  <c r="UT16" i="20" s="1"/>
  <c r="UT17" i="20" s="1"/>
  <c r="UT18" i="20" s="1"/>
  <c r="UT19" i="20" s="1"/>
  <c r="UT20" i="20" s="1"/>
  <c r="UT21" i="20" s="1"/>
  <c r="UT22" i="20" s="1"/>
  <c r="UT23" i="20" s="1"/>
  <c r="UT24" i="20" s="1"/>
  <c r="UT25" i="20" s="1"/>
  <c r="UT26" i="20" s="1"/>
  <c r="UM9" i="20"/>
  <c r="UM10" i="20" s="1"/>
  <c r="UM11" i="20" s="1"/>
  <c r="UM12" i="20" s="1"/>
  <c r="UM13" i="20" s="1"/>
  <c r="UM14" i="20" s="1"/>
  <c r="UM15" i="20" s="1"/>
  <c r="UM16" i="20" s="1"/>
  <c r="UM17" i="20" s="1"/>
  <c r="UM18" i="20" s="1"/>
  <c r="UM19" i="20" s="1"/>
  <c r="UM20" i="20" s="1"/>
  <c r="UM21" i="20" s="1"/>
  <c r="UM22" i="20" s="1"/>
  <c r="UM23" i="20" s="1"/>
  <c r="UM24" i="20" s="1"/>
  <c r="UM25" i="20" s="1"/>
  <c r="UM26" i="20" s="1"/>
  <c r="UF9" i="20"/>
  <c r="UF10" i="20" s="1"/>
  <c r="UF11" i="20" s="1"/>
  <c r="UF12" i="20" s="1"/>
  <c r="UF13" i="20" s="1"/>
  <c r="UF14" i="20" s="1"/>
  <c r="UF15" i="20" s="1"/>
  <c r="TR9" i="20"/>
  <c r="TR10" i="20" s="1"/>
  <c r="TR11" i="20" s="1"/>
  <c r="TR12" i="20" s="1"/>
  <c r="TR13" i="20" s="1"/>
  <c r="TR14" i="20" s="1"/>
  <c r="TR15" i="20" s="1"/>
  <c r="TR16" i="20" s="1"/>
  <c r="TR17" i="20" s="1"/>
  <c r="TR18" i="20" s="1"/>
  <c r="TR19" i="20" s="1"/>
  <c r="TR20" i="20" s="1"/>
  <c r="TR21" i="20" s="1"/>
  <c r="TR22" i="20" s="1"/>
  <c r="TR23" i="20" s="1"/>
  <c r="TR24" i="20" s="1"/>
  <c r="TR25" i="20" s="1"/>
  <c r="TR26" i="20" s="1"/>
  <c r="TR27" i="20" s="1"/>
  <c r="TR28" i="20" s="1"/>
  <c r="TR29" i="20" s="1"/>
  <c r="TR30" i="20" s="1"/>
  <c r="TR31" i="20" s="1"/>
  <c r="TR32" i="20" s="1"/>
  <c r="TR33" i="20" s="1"/>
  <c r="TR34" i="20" s="1"/>
  <c r="TR35" i="20" s="1"/>
  <c r="TR36" i="20" s="1"/>
  <c r="TR37" i="20" s="1"/>
  <c r="TR38" i="20" s="1"/>
  <c r="TR39" i="20" s="1"/>
  <c r="TR40" i="20" s="1"/>
  <c r="TR41" i="20" s="1"/>
  <c r="TR42" i="20" s="1"/>
  <c r="TR43" i="20" s="1"/>
  <c r="TK9" i="20"/>
  <c r="TK10" i="20" s="1"/>
  <c r="TK11" i="20" s="1"/>
  <c r="TK12" i="20" s="1"/>
  <c r="TK13" i="20" s="1"/>
  <c r="TK14" i="20" s="1"/>
  <c r="TK15" i="20" s="1"/>
  <c r="TK16" i="20" s="1"/>
  <c r="TK17" i="20" s="1"/>
  <c r="TK18" i="20" s="1"/>
  <c r="TK19" i="20" s="1"/>
  <c r="TK20" i="20" s="1"/>
  <c r="TK21" i="20" s="1"/>
  <c r="TK22" i="20" s="1"/>
  <c r="TK23" i="20" s="1"/>
  <c r="TK24" i="20" s="1"/>
  <c r="TK25" i="20" s="1"/>
  <c r="TK26" i="20" s="1"/>
  <c r="TK27" i="20" s="1"/>
  <c r="TK28" i="20" s="1"/>
  <c r="TK29" i="20" s="1"/>
  <c r="TK30" i="20" s="1"/>
  <c r="TK31" i="20" s="1"/>
  <c r="TK32" i="20" s="1"/>
  <c r="TK33" i="20" s="1"/>
  <c r="TK34" i="20" s="1"/>
  <c r="TK35" i="20" s="1"/>
  <c r="TK36" i="20" s="1"/>
  <c r="TK37" i="20" s="1"/>
  <c r="TK38" i="20" s="1"/>
  <c r="TK39" i="20" s="1"/>
  <c r="TK40" i="20" s="1"/>
  <c r="TK41" i="20" s="1"/>
  <c r="TK42" i="20" s="1"/>
  <c r="TK43" i="20" s="1"/>
  <c r="SW9" i="20"/>
  <c r="SW10" i="20" s="1"/>
  <c r="SW11" i="20" s="1"/>
  <c r="SW12" i="20" s="1"/>
  <c r="SW13" i="20" s="1"/>
  <c r="SW14" i="20" s="1"/>
  <c r="SW15" i="20" s="1"/>
  <c r="SW16" i="20" s="1"/>
  <c r="SW17" i="20" s="1"/>
  <c r="SW18" i="20" s="1"/>
  <c r="SW19" i="20" s="1"/>
  <c r="SW20" i="20" s="1"/>
  <c r="SW21" i="20" s="1"/>
  <c r="SW22" i="20" s="1"/>
  <c r="SW23" i="20" s="1"/>
  <c r="SW24" i="20" s="1"/>
  <c r="SW25" i="20" s="1"/>
  <c r="SW26" i="20" s="1"/>
  <c r="SW27" i="20" s="1"/>
  <c r="SW28" i="20" s="1"/>
  <c r="SW29" i="20" s="1"/>
  <c r="SW30" i="20" s="1"/>
  <c r="SW31" i="20" s="1"/>
  <c r="SW32" i="20" s="1"/>
  <c r="SW33" i="20" s="1"/>
  <c r="SW34" i="20" s="1"/>
  <c r="SW35" i="20" s="1"/>
  <c r="SW36" i="20" s="1"/>
  <c r="SW37" i="20" s="1"/>
  <c r="SW38" i="20" s="1"/>
  <c r="SW39" i="20" s="1"/>
  <c r="SW40" i="20" s="1"/>
  <c r="SW41" i="20" s="1"/>
  <c r="SW42" i="20" s="1"/>
  <c r="SW43" i="20" s="1"/>
  <c r="SP9" i="20"/>
  <c r="SP10" i="20" s="1"/>
  <c r="SP11" i="20" s="1"/>
  <c r="SP12" i="20" s="1"/>
  <c r="SP13" i="20" s="1"/>
  <c r="SP14" i="20" s="1"/>
  <c r="SP15" i="20" s="1"/>
  <c r="SP16" i="20" s="1"/>
  <c r="SP17" i="20" s="1"/>
  <c r="SP18" i="20" s="1"/>
  <c r="SP19" i="20" s="1"/>
  <c r="SP20" i="20" s="1"/>
  <c r="SP21" i="20" s="1"/>
  <c r="SP22" i="20" s="1"/>
  <c r="SP23" i="20" s="1"/>
  <c r="SP24" i="20" s="1"/>
  <c r="SP25" i="20" s="1"/>
  <c r="SP26" i="20" s="1"/>
  <c r="SP27" i="20" s="1"/>
  <c r="SP28" i="20" s="1"/>
  <c r="SP29" i="20" s="1"/>
  <c r="SP30" i="20" s="1"/>
  <c r="SP31" i="20" s="1"/>
  <c r="SP32" i="20" s="1"/>
  <c r="SP33" i="20" s="1"/>
  <c r="SP34" i="20" s="1"/>
  <c r="SP35" i="20" s="1"/>
  <c r="SP36" i="20" s="1"/>
  <c r="SP37" i="20" s="1"/>
  <c r="SP38" i="20" s="1"/>
  <c r="SP39" i="20" s="1"/>
  <c r="SP40" i="20" s="1"/>
  <c r="SP41" i="20" s="1"/>
  <c r="SP42" i="20" s="1"/>
  <c r="SP43" i="20" s="1"/>
  <c r="SI9" i="20"/>
  <c r="SI10" i="20" s="1"/>
  <c r="SI11" i="20" s="1"/>
  <c r="SI12" i="20" s="1"/>
  <c r="SI13" i="20" s="1"/>
  <c r="SI14" i="20" s="1"/>
  <c r="SI15" i="20" s="1"/>
  <c r="SI16" i="20" s="1"/>
  <c r="SI17" i="20" s="1"/>
  <c r="SI18" i="20" s="1"/>
  <c r="SI19" i="20" s="1"/>
  <c r="SI20" i="20" s="1"/>
  <c r="SI21" i="20" s="1"/>
  <c r="SI22" i="20" s="1"/>
  <c r="SI23" i="20" s="1"/>
  <c r="SI24" i="20" s="1"/>
  <c r="SI25" i="20" s="1"/>
  <c r="SI26" i="20" s="1"/>
  <c r="SI27" i="20" s="1"/>
  <c r="SI28" i="20" s="1"/>
  <c r="SI29" i="20" s="1"/>
  <c r="SI30" i="20" s="1"/>
  <c r="SI31" i="20" s="1"/>
  <c r="SI32" i="20" s="1"/>
  <c r="SI33" i="20" s="1"/>
  <c r="SI34" i="20" s="1"/>
  <c r="SI35" i="20" s="1"/>
  <c r="SI36" i="20" s="1"/>
  <c r="SI37" i="20" s="1"/>
  <c r="SI38" i="20" s="1"/>
  <c r="SI39" i="20" s="1"/>
  <c r="SI40" i="20" s="1"/>
  <c r="SI41" i="20" s="1"/>
  <c r="SI42" i="20" s="1"/>
  <c r="SI43" i="20" s="1"/>
  <c r="SB9" i="20"/>
  <c r="SB10" i="20" s="1"/>
  <c r="SB11" i="20" s="1"/>
  <c r="SB12" i="20" s="1"/>
  <c r="SB13" i="20" s="1"/>
  <c r="SB14" i="20" s="1"/>
  <c r="SB15" i="20" s="1"/>
  <c r="SB16" i="20" s="1"/>
  <c r="SB17" i="20" s="1"/>
  <c r="SB18" i="20" s="1"/>
  <c r="SB19" i="20" s="1"/>
  <c r="SB20" i="20" s="1"/>
  <c r="SB21" i="20" s="1"/>
  <c r="SB22" i="20" s="1"/>
  <c r="SB23" i="20" s="1"/>
  <c r="SB24" i="20" s="1"/>
  <c r="SB25" i="20" s="1"/>
  <c r="SB26" i="20" s="1"/>
  <c r="SB27" i="20" s="1"/>
  <c r="SB28" i="20" s="1"/>
  <c r="SB29" i="20" s="1"/>
  <c r="SB30" i="20" s="1"/>
  <c r="SB31" i="20" s="1"/>
  <c r="SB32" i="20" s="1"/>
  <c r="SB33" i="20" s="1"/>
  <c r="SB34" i="20" s="1"/>
  <c r="SB35" i="20" s="1"/>
  <c r="SB36" i="20" s="1"/>
  <c r="SB37" i="20" s="1"/>
  <c r="SB38" i="20" s="1"/>
  <c r="SB39" i="20" s="1"/>
  <c r="SB40" i="20" s="1"/>
  <c r="SB41" i="20" s="1"/>
  <c r="SB42" i="20" s="1"/>
  <c r="SB43" i="20" s="1"/>
  <c r="RN9" i="20"/>
  <c r="RN10" i="20" s="1"/>
  <c r="RN11" i="20" s="1"/>
  <c r="RN12" i="20" s="1"/>
  <c r="RN13" i="20" s="1"/>
  <c r="RN14" i="20" s="1"/>
  <c r="RN15" i="20" s="1"/>
  <c r="RN16" i="20" s="1"/>
  <c r="RN17" i="20" s="1"/>
  <c r="RN18" i="20" s="1"/>
  <c r="RN19" i="20" s="1"/>
  <c r="RN20" i="20" s="1"/>
  <c r="RN21" i="20" s="1"/>
  <c r="RN22" i="20" s="1"/>
  <c r="RN23" i="20" s="1"/>
  <c r="RN24" i="20" s="1"/>
  <c r="RN25" i="20" s="1"/>
  <c r="RN26" i="20" s="1"/>
  <c r="RN27" i="20" s="1"/>
  <c r="RN28" i="20" s="1"/>
  <c r="RN29" i="20" s="1"/>
  <c r="RN30" i="20" s="1"/>
  <c r="RN31" i="20" s="1"/>
  <c r="RN32" i="20" s="1"/>
  <c r="RN33" i="20" s="1"/>
  <c r="RN34" i="20" s="1"/>
  <c r="RN35" i="20" s="1"/>
  <c r="RN36" i="20" s="1"/>
  <c r="RN37" i="20" s="1"/>
  <c r="RN38" i="20" s="1"/>
  <c r="RN39" i="20" s="1"/>
  <c r="RN40" i="20" s="1"/>
  <c r="RN41" i="20" s="1"/>
  <c r="RN42" i="20" s="1"/>
  <c r="RN43" i="20" s="1"/>
  <c r="RG9" i="20"/>
  <c r="RG10" i="20" s="1"/>
  <c r="RG11" i="20" s="1"/>
  <c r="RG12" i="20" s="1"/>
  <c r="RG13" i="20" s="1"/>
  <c r="RG14" i="20" s="1"/>
  <c r="RG15" i="20" s="1"/>
  <c r="RG16" i="20" s="1"/>
  <c r="RG17" i="20" s="1"/>
  <c r="RG18" i="20" s="1"/>
  <c r="RG19" i="20" s="1"/>
  <c r="RG20" i="20" s="1"/>
  <c r="RG21" i="20" s="1"/>
  <c r="RG22" i="20" s="1"/>
  <c r="RG23" i="20" s="1"/>
  <c r="RG24" i="20" s="1"/>
  <c r="RG25" i="20" s="1"/>
  <c r="RG26" i="20" s="1"/>
  <c r="RG27" i="20" s="1"/>
  <c r="RG28" i="20" s="1"/>
  <c r="RG29" i="20" s="1"/>
  <c r="RG30" i="20" s="1"/>
  <c r="RG31" i="20" s="1"/>
  <c r="RG32" i="20" s="1"/>
  <c r="RG33" i="20" s="1"/>
  <c r="RG34" i="20" s="1"/>
  <c r="RG35" i="20" s="1"/>
  <c r="RG36" i="20" s="1"/>
  <c r="RG37" i="20" s="1"/>
  <c r="RG38" i="20" s="1"/>
  <c r="RG39" i="20" s="1"/>
  <c r="RG40" i="20" s="1"/>
  <c r="RG41" i="20" s="1"/>
  <c r="RG42" i="20" s="1"/>
  <c r="RG43" i="20" s="1"/>
  <c r="QZ9" i="20"/>
  <c r="QZ10" i="20" s="1"/>
  <c r="QZ11" i="20" s="1"/>
  <c r="QZ12" i="20" s="1"/>
  <c r="QZ13" i="20" s="1"/>
  <c r="QZ14" i="20" s="1"/>
  <c r="QZ15" i="20" s="1"/>
  <c r="QZ16" i="20" s="1"/>
  <c r="QS9" i="20"/>
  <c r="QS10" i="20" s="1"/>
  <c r="QS11" i="20" s="1"/>
  <c r="QS12" i="20" s="1"/>
  <c r="QS13" i="20" s="1"/>
  <c r="QS14" i="20" s="1"/>
  <c r="QS15" i="20" s="1"/>
  <c r="QS16" i="20" s="1"/>
  <c r="QS17" i="20" s="1"/>
  <c r="QS18" i="20" s="1"/>
  <c r="QS19" i="20" s="1"/>
  <c r="QS20" i="20" s="1"/>
  <c r="QS21" i="20" s="1"/>
  <c r="QS22" i="20" s="1"/>
  <c r="QS23" i="20" s="1"/>
  <c r="QS24" i="20" s="1"/>
  <c r="QS25" i="20" s="1"/>
  <c r="QS26" i="20" s="1"/>
  <c r="QS27" i="20" s="1"/>
  <c r="QS28" i="20" s="1"/>
  <c r="QS29" i="20" s="1"/>
  <c r="QS30" i="20" s="1"/>
  <c r="QS31" i="20" s="1"/>
  <c r="QS32" i="20" s="1"/>
  <c r="QS33" i="20" s="1"/>
  <c r="QS34" i="20" s="1"/>
  <c r="QS35" i="20" s="1"/>
  <c r="QS36" i="20" s="1"/>
  <c r="QS37" i="20" s="1"/>
  <c r="QS38" i="20" s="1"/>
  <c r="QS39" i="20" s="1"/>
  <c r="QS40" i="20" s="1"/>
  <c r="QS41" i="20" s="1"/>
  <c r="QS42" i="20" s="1"/>
  <c r="QS43" i="20" s="1"/>
  <c r="QL9" i="20"/>
  <c r="QL10" i="20" s="1"/>
  <c r="QL11" i="20" s="1"/>
  <c r="QL12" i="20" s="1"/>
  <c r="QL13" i="20" s="1"/>
  <c r="QL14" i="20" s="1"/>
  <c r="QL15" i="20" s="1"/>
  <c r="QL16" i="20" s="1"/>
  <c r="QL17" i="20" s="1"/>
  <c r="QL18" i="20" s="1"/>
  <c r="QL19" i="20" s="1"/>
  <c r="QL20" i="20" s="1"/>
  <c r="QL21" i="20" s="1"/>
  <c r="QL22" i="20" s="1"/>
  <c r="QL23" i="20" s="1"/>
  <c r="QL24" i="20" s="1"/>
  <c r="QL25" i="20" s="1"/>
  <c r="QL26" i="20" s="1"/>
  <c r="QL27" i="20" s="1"/>
  <c r="QL28" i="20" s="1"/>
  <c r="QL29" i="20" s="1"/>
  <c r="QL30" i="20" s="1"/>
  <c r="QL31" i="20" s="1"/>
  <c r="QL32" i="20" s="1"/>
  <c r="QL33" i="20" s="1"/>
  <c r="QL34" i="20" s="1"/>
  <c r="QL35" i="20" s="1"/>
  <c r="QL36" i="20" s="1"/>
  <c r="QL37" i="20" s="1"/>
  <c r="QL38" i="20" s="1"/>
  <c r="QL39" i="20" s="1"/>
  <c r="QL40" i="20" s="1"/>
  <c r="QL41" i="20" s="1"/>
  <c r="QL42" i="20" s="1"/>
  <c r="QL43" i="20" s="1"/>
  <c r="PQ9" i="20"/>
  <c r="PQ10" i="20" s="1"/>
  <c r="PQ11" i="20" s="1"/>
  <c r="PQ12" i="20" s="1"/>
  <c r="PQ13" i="20" s="1"/>
  <c r="PQ14" i="20" s="1"/>
  <c r="PQ15" i="20" s="1"/>
  <c r="PQ16" i="20" s="1"/>
  <c r="PQ17" i="20" s="1"/>
  <c r="PQ18" i="20" s="1"/>
  <c r="PQ19" i="20" s="1"/>
  <c r="PQ20" i="20" s="1"/>
  <c r="PQ21" i="20" s="1"/>
  <c r="PQ22" i="20" s="1"/>
  <c r="PQ23" i="20" s="1"/>
  <c r="PQ24" i="20" s="1"/>
  <c r="PQ25" i="20" s="1"/>
  <c r="PQ26" i="20" s="1"/>
  <c r="PQ27" i="20" s="1"/>
  <c r="PQ28" i="20" s="1"/>
  <c r="PQ29" i="20" s="1"/>
  <c r="PQ30" i="20" s="1"/>
  <c r="PQ31" i="20" s="1"/>
  <c r="PQ32" i="20" s="1"/>
  <c r="PQ33" i="20" s="1"/>
  <c r="PQ34" i="20" s="1"/>
  <c r="PQ35" i="20" s="1"/>
  <c r="PQ36" i="20" s="1"/>
  <c r="PQ37" i="20" s="1"/>
  <c r="PQ38" i="20" s="1"/>
  <c r="PQ39" i="20" s="1"/>
  <c r="PQ40" i="20" s="1"/>
  <c r="PQ41" i="20" s="1"/>
  <c r="PQ42" i="20" s="1"/>
  <c r="PQ43" i="20" s="1"/>
  <c r="PJ9" i="20"/>
  <c r="PJ10" i="20" s="1"/>
  <c r="PJ11" i="20" s="1"/>
  <c r="PJ12" i="20" s="1"/>
  <c r="PJ13" i="20" s="1"/>
  <c r="PJ14" i="20" s="1"/>
  <c r="PJ15" i="20" s="1"/>
  <c r="PJ16" i="20" s="1"/>
  <c r="PJ17" i="20" s="1"/>
  <c r="PJ18" i="20" s="1"/>
  <c r="PJ19" i="20" s="1"/>
  <c r="PJ20" i="20" s="1"/>
  <c r="PJ21" i="20" s="1"/>
  <c r="PJ22" i="20" s="1"/>
  <c r="PJ23" i="20" s="1"/>
  <c r="PJ24" i="20" s="1"/>
  <c r="PJ25" i="20" s="1"/>
  <c r="PJ26" i="20" s="1"/>
  <c r="PJ27" i="20" s="1"/>
  <c r="PJ28" i="20" s="1"/>
  <c r="PJ29" i="20" s="1"/>
  <c r="PJ30" i="20" s="1"/>
  <c r="PJ31" i="20" s="1"/>
  <c r="PJ32" i="20" s="1"/>
  <c r="PJ33" i="20" s="1"/>
  <c r="PJ34" i="20" s="1"/>
  <c r="PJ35" i="20" s="1"/>
  <c r="PJ36" i="20" s="1"/>
  <c r="PJ37" i="20" s="1"/>
  <c r="PJ38" i="20" s="1"/>
  <c r="PJ39" i="20" s="1"/>
  <c r="PJ40" i="20" s="1"/>
  <c r="PJ41" i="20" s="1"/>
  <c r="PJ42" i="20" s="1"/>
  <c r="PJ43" i="20" s="1"/>
  <c r="PC9" i="20"/>
  <c r="PC10" i="20" s="1"/>
  <c r="PC11" i="20" s="1"/>
  <c r="PC12" i="20" s="1"/>
  <c r="PC13" i="20" s="1"/>
  <c r="PC14" i="20" s="1"/>
  <c r="PC15" i="20" s="1"/>
  <c r="PC16" i="20" s="1"/>
  <c r="PC17" i="20" s="1"/>
  <c r="PC18" i="20" s="1"/>
  <c r="PC19" i="20" s="1"/>
  <c r="PC20" i="20" s="1"/>
  <c r="PC21" i="20" s="1"/>
  <c r="PC22" i="20" s="1"/>
  <c r="PC23" i="20" s="1"/>
  <c r="PC24" i="20" s="1"/>
  <c r="PC25" i="20" s="1"/>
  <c r="PC26" i="20" s="1"/>
  <c r="PC27" i="20" s="1"/>
  <c r="PC28" i="20" s="1"/>
  <c r="PC29" i="20" s="1"/>
  <c r="PC30" i="20" s="1"/>
  <c r="PC31" i="20" s="1"/>
  <c r="PC32" i="20" s="1"/>
  <c r="PC33" i="20" s="1"/>
  <c r="PC34" i="20" s="1"/>
  <c r="PC35" i="20" s="1"/>
  <c r="PC36" i="20" s="1"/>
  <c r="PC37" i="20" s="1"/>
  <c r="PC38" i="20" s="1"/>
  <c r="PC39" i="20" s="1"/>
  <c r="PC40" i="20" s="1"/>
  <c r="PC41" i="20" s="1"/>
  <c r="PC42" i="20" s="1"/>
  <c r="PC43" i="20" s="1"/>
  <c r="OV9" i="20"/>
  <c r="OV10" i="20" s="1"/>
  <c r="OV11" i="20" s="1"/>
  <c r="OV12" i="20" s="1"/>
  <c r="OV13" i="20" s="1"/>
  <c r="OV14" i="20" s="1"/>
  <c r="OV15" i="20" s="1"/>
  <c r="OV16" i="20" s="1"/>
  <c r="OV17" i="20" s="1"/>
  <c r="OV18" i="20" s="1"/>
  <c r="OV19" i="20" s="1"/>
  <c r="OV20" i="20" s="1"/>
  <c r="OV21" i="20" s="1"/>
  <c r="OV22" i="20" s="1"/>
  <c r="OV23" i="20" s="1"/>
  <c r="OV24" i="20" s="1"/>
  <c r="OV25" i="20" s="1"/>
  <c r="OV26" i="20" s="1"/>
  <c r="OV27" i="20" s="1"/>
  <c r="OV28" i="20" s="1"/>
  <c r="OV29" i="20" s="1"/>
  <c r="OV30" i="20" s="1"/>
  <c r="OV31" i="20" s="1"/>
  <c r="OV32" i="20" s="1"/>
  <c r="OV33" i="20" s="1"/>
  <c r="OV34" i="20" s="1"/>
  <c r="OV35" i="20" s="1"/>
  <c r="OV36" i="20" s="1"/>
  <c r="OV37" i="20" s="1"/>
  <c r="OV38" i="20" s="1"/>
  <c r="OV39" i="20" s="1"/>
  <c r="OV40" i="20" s="1"/>
  <c r="OV41" i="20" s="1"/>
  <c r="OV42" i="20" s="1"/>
  <c r="OV43" i="20" s="1"/>
  <c r="OO9" i="20"/>
  <c r="OO10" i="20" s="1"/>
  <c r="OO11" i="20" s="1"/>
  <c r="OO12" i="20" s="1"/>
  <c r="OO13" i="20" s="1"/>
  <c r="OO14" i="20" s="1"/>
  <c r="OO15" i="20" s="1"/>
  <c r="OO16" i="20" s="1"/>
  <c r="OO17" i="20" s="1"/>
  <c r="OO18" i="20" s="1"/>
  <c r="OO19" i="20" s="1"/>
  <c r="OO20" i="20" s="1"/>
  <c r="OO21" i="20" s="1"/>
  <c r="OO22" i="20" s="1"/>
  <c r="OO23" i="20" s="1"/>
  <c r="OO24" i="20" s="1"/>
  <c r="OO25" i="20" s="1"/>
  <c r="OO26" i="20" s="1"/>
  <c r="OO27" i="20" s="1"/>
  <c r="OO28" i="20" s="1"/>
  <c r="OO29" i="20" s="1"/>
  <c r="OO30" i="20" s="1"/>
  <c r="OO31" i="20" s="1"/>
  <c r="OO32" i="20" s="1"/>
  <c r="OO33" i="20" s="1"/>
  <c r="OO34" i="20" s="1"/>
  <c r="OO35" i="20" s="1"/>
  <c r="OO36" i="20" s="1"/>
  <c r="OO37" i="20" s="1"/>
  <c r="OO38" i="20" s="1"/>
  <c r="OO39" i="20" s="1"/>
  <c r="OO40" i="20" s="1"/>
  <c r="OO41" i="20" s="1"/>
  <c r="OO42" i="20" s="1"/>
  <c r="OO43" i="20" s="1"/>
  <c r="OH9" i="20"/>
  <c r="OH10" i="20" s="1"/>
  <c r="OH11" i="20" s="1"/>
  <c r="OH12" i="20" s="1"/>
  <c r="OH13" i="20" s="1"/>
  <c r="OH14" i="20" s="1"/>
  <c r="OH15" i="20" s="1"/>
  <c r="OH16" i="20" s="1"/>
  <c r="OH17" i="20" s="1"/>
  <c r="OH18" i="20" s="1"/>
  <c r="OH19" i="20" s="1"/>
  <c r="OH20" i="20" s="1"/>
  <c r="OH21" i="20" s="1"/>
  <c r="OH22" i="20" s="1"/>
  <c r="OH23" i="20" s="1"/>
  <c r="OH24" i="20" s="1"/>
  <c r="OH25" i="20" s="1"/>
  <c r="OH26" i="20" s="1"/>
  <c r="OH27" i="20" s="1"/>
  <c r="OH28" i="20" s="1"/>
  <c r="OH29" i="20" s="1"/>
  <c r="OH30" i="20" s="1"/>
  <c r="OH31" i="20" s="1"/>
  <c r="OH32" i="20" s="1"/>
  <c r="OH33" i="20" s="1"/>
  <c r="OH34" i="20" s="1"/>
  <c r="OH35" i="20" s="1"/>
  <c r="OH36" i="20" s="1"/>
  <c r="OH37" i="20" s="1"/>
  <c r="OH38" i="20" s="1"/>
  <c r="OH39" i="20" s="1"/>
  <c r="OH40" i="20" s="1"/>
  <c r="OH41" i="20" s="1"/>
  <c r="OH42" i="20" s="1"/>
  <c r="OH43" i="20" s="1"/>
  <c r="OA9" i="20"/>
  <c r="OA10" i="20" s="1"/>
  <c r="OA11" i="20" s="1"/>
  <c r="OA12" i="20" s="1"/>
  <c r="OA13" i="20" s="1"/>
  <c r="OA14" i="20" s="1"/>
  <c r="OA15" i="20" s="1"/>
  <c r="OA16" i="20" s="1"/>
  <c r="OA17" i="20" s="1"/>
  <c r="OA18" i="20" s="1"/>
  <c r="OA19" i="20" s="1"/>
  <c r="OA20" i="20" s="1"/>
  <c r="OA21" i="20" s="1"/>
  <c r="OA22" i="20" s="1"/>
  <c r="OA23" i="20" s="1"/>
  <c r="OA24" i="20" s="1"/>
  <c r="OA25" i="20" s="1"/>
  <c r="OA26" i="20" s="1"/>
  <c r="OA27" i="20" s="1"/>
  <c r="OA28" i="20" s="1"/>
  <c r="OA29" i="20" s="1"/>
  <c r="OA30" i="20" s="1"/>
  <c r="OA31" i="20" s="1"/>
  <c r="OA32" i="20" s="1"/>
  <c r="OA33" i="20" s="1"/>
  <c r="OA34" i="20" s="1"/>
  <c r="OA35" i="20" s="1"/>
  <c r="OA36" i="20" s="1"/>
  <c r="OA37" i="20" s="1"/>
  <c r="OA38" i="20" s="1"/>
  <c r="OA39" i="20" s="1"/>
  <c r="OA40" i="20" s="1"/>
  <c r="OA41" i="20" s="1"/>
  <c r="OA42" i="20" s="1"/>
  <c r="OA43" i="20" s="1"/>
  <c r="NM9" i="20"/>
  <c r="NM10" i="20" s="1"/>
  <c r="NM11" i="20" s="1"/>
  <c r="NM12" i="20" s="1"/>
  <c r="NM13" i="20" s="1"/>
  <c r="NM14" i="20" s="1"/>
  <c r="NM15" i="20" s="1"/>
  <c r="NM16" i="20" s="1"/>
  <c r="NM17" i="20" s="1"/>
  <c r="NM18" i="20" s="1"/>
  <c r="NM19" i="20" s="1"/>
  <c r="NM20" i="20" s="1"/>
  <c r="NM21" i="20" s="1"/>
  <c r="NM22" i="20" s="1"/>
  <c r="NM23" i="20" s="1"/>
  <c r="NM24" i="20" s="1"/>
  <c r="NM25" i="20" s="1"/>
  <c r="NM26" i="20" s="1"/>
  <c r="NM27" i="20" s="1"/>
  <c r="NM28" i="20" s="1"/>
  <c r="NM29" i="20" s="1"/>
  <c r="NM30" i="20" s="1"/>
  <c r="NM31" i="20" s="1"/>
  <c r="NM32" i="20" s="1"/>
  <c r="NM33" i="20" s="1"/>
  <c r="NM34" i="20" s="1"/>
  <c r="NM35" i="20" s="1"/>
  <c r="NM36" i="20" s="1"/>
  <c r="NM37" i="20" s="1"/>
  <c r="NM38" i="20" s="1"/>
  <c r="NM39" i="20" s="1"/>
  <c r="NM40" i="20" s="1"/>
  <c r="NM41" i="20" s="1"/>
  <c r="NM42" i="20" s="1"/>
  <c r="NM43" i="20" s="1"/>
  <c r="NF9" i="20"/>
  <c r="NF10" i="20" s="1"/>
  <c r="NF11" i="20" s="1"/>
  <c r="NF12" i="20" s="1"/>
  <c r="NF13" i="20" s="1"/>
  <c r="NF14" i="20" s="1"/>
  <c r="NF15" i="20" s="1"/>
  <c r="NF16" i="20" s="1"/>
  <c r="NF17" i="20" s="1"/>
  <c r="NF18" i="20" s="1"/>
  <c r="NF19" i="20" s="1"/>
  <c r="NF20" i="20" s="1"/>
  <c r="NF21" i="20" s="1"/>
  <c r="NF22" i="20" s="1"/>
  <c r="NF23" i="20" s="1"/>
  <c r="NF24" i="20" s="1"/>
  <c r="NF25" i="20" s="1"/>
  <c r="NF26" i="20" s="1"/>
  <c r="NF27" i="20" s="1"/>
  <c r="NF28" i="20" s="1"/>
  <c r="NF29" i="20" s="1"/>
  <c r="NF30" i="20" s="1"/>
  <c r="NF31" i="20" s="1"/>
  <c r="NF32" i="20" s="1"/>
  <c r="NF33" i="20" s="1"/>
  <c r="NF34" i="20" s="1"/>
  <c r="NF35" i="20" s="1"/>
  <c r="NF36" i="20" s="1"/>
  <c r="NF37" i="20" s="1"/>
  <c r="NF38" i="20" s="1"/>
  <c r="NF39" i="20" s="1"/>
  <c r="NF40" i="20" s="1"/>
  <c r="NF41" i="20" s="1"/>
  <c r="NF42" i="20" s="1"/>
  <c r="NF43" i="20" s="1"/>
  <c r="MR9" i="20"/>
  <c r="MR10" i="20" s="1"/>
  <c r="MR11" i="20" s="1"/>
  <c r="MR12" i="20" s="1"/>
  <c r="MR13" i="20" s="1"/>
  <c r="MR14" i="20" s="1"/>
  <c r="MR15" i="20" s="1"/>
  <c r="MR16" i="20" s="1"/>
  <c r="MR17" i="20" s="1"/>
  <c r="MR18" i="20" s="1"/>
  <c r="MR19" i="20" s="1"/>
  <c r="MR20" i="20" s="1"/>
  <c r="MR21" i="20" s="1"/>
  <c r="MR22" i="20" s="1"/>
  <c r="MR23" i="20" s="1"/>
  <c r="MR24" i="20" s="1"/>
  <c r="MR25" i="20" s="1"/>
  <c r="MR26" i="20" s="1"/>
  <c r="MR27" i="20" s="1"/>
  <c r="MR28" i="20" s="1"/>
  <c r="MR29" i="20" s="1"/>
  <c r="MR30" i="20" s="1"/>
  <c r="MR31" i="20" s="1"/>
  <c r="MR32" i="20" s="1"/>
  <c r="MR33" i="20" s="1"/>
  <c r="MR34" i="20" s="1"/>
  <c r="MR35" i="20" s="1"/>
  <c r="MR36" i="20" s="1"/>
  <c r="MR37" i="20" s="1"/>
  <c r="MR38" i="20" s="1"/>
  <c r="MR39" i="20" s="1"/>
  <c r="MR40" i="20" s="1"/>
  <c r="MR41" i="20" s="1"/>
  <c r="MR42" i="20" s="1"/>
  <c r="MR43" i="20" s="1"/>
  <c r="MK9" i="20"/>
  <c r="MK10" i="20" s="1"/>
  <c r="MK11" i="20" s="1"/>
  <c r="MK12" i="20" s="1"/>
  <c r="MK13" i="20" s="1"/>
  <c r="MK14" i="20" s="1"/>
  <c r="MK15" i="20" s="1"/>
  <c r="MK16" i="20" s="1"/>
  <c r="MK17" i="20" s="1"/>
  <c r="MK18" i="20" s="1"/>
  <c r="MK19" i="20" s="1"/>
  <c r="MK20" i="20" s="1"/>
  <c r="MK21" i="20" s="1"/>
  <c r="MK22" i="20" s="1"/>
  <c r="MK23" i="20" s="1"/>
  <c r="MK24" i="20" s="1"/>
  <c r="MK25" i="20" s="1"/>
  <c r="MK26" i="20" s="1"/>
  <c r="MK27" i="20" s="1"/>
  <c r="MK28" i="20" s="1"/>
  <c r="MK29" i="20" s="1"/>
  <c r="MK30" i="20" s="1"/>
  <c r="MK31" i="20" s="1"/>
  <c r="MK32" i="20" s="1"/>
  <c r="MK33" i="20" s="1"/>
  <c r="MK34" i="20" s="1"/>
  <c r="MK35" i="20" s="1"/>
  <c r="MK36" i="20" s="1"/>
  <c r="MK37" i="20" s="1"/>
  <c r="MK38" i="20" s="1"/>
  <c r="MK39" i="20" s="1"/>
  <c r="MK40" i="20" s="1"/>
  <c r="MK41" i="20" s="1"/>
  <c r="MK42" i="20" s="1"/>
  <c r="MK43" i="20" s="1"/>
  <c r="MD9" i="20"/>
  <c r="MD10" i="20" s="1"/>
  <c r="MD11" i="20" s="1"/>
  <c r="MD12" i="20" s="1"/>
  <c r="MD13" i="20" s="1"/>
  <c r="MD14" i="20" s="1"/>
  <c r="MD15" i="20" s="1"/>
  <c r="MD16" i="20" s="1"/>
  <c r="MD17" i="20" s="1"/>
  <c r="MD18" i="20" s="1"/>
  <c r="MD19" i="20" s="1"/>
  <c r="MD20" i="20" s="1"/>
  <c r="MD21" i="20" s="1"/>
  <c r="MD22" i="20" s="1"/>
  <c r="MD23" i="20" s="1"/>
  <c r="MD24" i="20" s="1"/>
  <c r="MD25" i="20" s="1"/>
  <c r="MD26" i="20" s="1"/>
  <c r="MD27" i="20" s="1"/>
  <c r="MD28" i="20" s="1"/>
  <c r="MD29" i="20" s="1"/>
  <c r="MD30" i="20" s="1"/>
  <c r="MD31" i="20" s="1"/>
  <c r="MD32" i="20" s="1"/>
  <c r="MD33" i="20" s="1"/>
  <c r="MD34" i="20" s="1"/>
  <c r="MD35" i="20" s="1"/>
  <c r="MD36" i="20" s="1"/>
  <c r="MD37" i="20" s="1"/>
  <c r="MD38" i="20" s="1"/>
  <c r="MD39" i="20" s="1"/>
  <c r="MD40" i="20" s="1"/>
  <c r="MD41" i="20" s="1"/>
  <c r="MD42" i="20" s="1"/>
  <c r="MD43" i="20" s="1"/>
  <c r="LW9" i="20"/>
  <c r="LW10" i="20" s="1"/>
  <c r="LW11" i="20" s="1"/>
  <c r="LW12" i="20" s="1"/>
  <c r="LW13" i="20" s="1"/>
  <c r="LW14" i="20" s="1"/>
  <c r="LW15" i="20" s="1"/>
  <c r="LW16" i="20" s="1"/>
  <c r="LW17" i="20" s="1"/>
  <c r="LW18" i="20" s="1"/>
  <c r="LW19" i="20" s="1"/>
  <c r="LW20" i="20" s="1"/>
  <c r="LW21" i="20" s="1"/>
  <c r="LW22" i="20" s="1"/>
  <c r="LW23" i="20" s="1"/>
  <c r="LW24" i="20" s="1"/>
  <c r="LW25" i="20" s="1"/>
  <c r="LW26" i="20" s="1"/>
  <c r="LW27" i="20" s="1"/>
  <c r="LW28" i="20" s="1"/>
  <c r="LW29" i="20" s="1"/>
  <c r="LW30" i="20" s="1"/>
  <c r="LW31" i="20" s="1"/>
  <c r="LW32" i="20" s="1"/>
  <c r="LW33" i="20" s="1"/>
  <c r="LW34" i="20" s="1"/>
  <c r="LW35" i="20" s="1"/>
  <c r="LW36" i="20" s="1"/>
  <c r="LW37" i="20" s="1"/>
  <c r="LW38" i="20" s="1"/>
  <c r="LW39" i="20" s="1"/>
  <c r="LW40" i="20" s="1"/>
  <c r="LW41" i="20" s="1"/>
  <c r="LW42" i="20" s="1"/>
  <c r="LW43" i="20" s="1"/>
  <c r="LP9" i="20"/>
  <c r="LP10" i="20" s="1"/>
  <c r="LP11" i="20" s="1"/>
  <c r="LP12" i="20" s="1"/>
  <c r="LP13" i="20" s="1"/>
  <c r="LP14" i="20" s="1"/>
  <c r="LP15" i="20" s="1"/>
  <c r="LP16" i="20" s="1"/>
  <c r="LP17" i="20" s="1"/>
  <c r="LP18" i="20" s="1"/>
  <c r="LP19" i="20" s="1"/>
  <c r="LP20" i="20" s="1"/>
  <c r="LP21" i="20" s="1"/>
  <c r="LP22" i="20" s="1"/>
  <c r="LP23" i="20" s="1"/>
  <c r="LP24" i="20" s="1"/>
  <c r="LP25" i="20" s="1"/>
  <c r="LP26" i="20" s="1"/>
  <c r="LP27" i="20" s="1"/>
  <c r="LP28" i="20" s="1"/>
  <c r="LP29" i="20" s="1"/>
  <c r="LP30" i="20" s="1"/>
  <c r="LP31" i="20" s="1"/>
  <c r="LP32" i="20" s="1"/>
  <c r="LP33" i="20" s="1"/>
  <c r="LP34" i="20" s="1"/>
  <c r="LP35" i="20" s="1"/>
  <c r="LP36" i="20" s="1"/>
  <c r="LP37" i="20" s="1"/>
  <c r="LP38" i="20" s="1"/>
  <c r="LP39" i="20" s="1"/>
  <c r="LP40" i="20" s="1"/>
  <c r="LP41" i="20" s="1"/>
  <c r="LP42" i="20" s="1"/>
  <c r="LP43" i="20" s="1"/>
  <c r="LI9" i="20"/>
  <c r="LI10" i="20" s="1"/>
  <c r="LI11" i="20" s="1"/>
  <c r="LI12" i="20" s="1"/>
  <c r="LI13" i="20" s="1"/>
  <c r="LI14" i="20" s="1"/>
  <c r="LI15" i="20" s="1"/>
  <c r="LI16" i="20" s="1"/>
  <c r="LI17" i="20" s="1"/>
  <c r="LI18" i="20" s="1"/>
  <c r="LI19" i="20" s="1"/>
  <c r="LI20" i="20" s="1"/>
  <c r="LI21" i="20" s="1"/>
  <c r="LI22" i="20" s="1"/>
  <c r="LI23" i="20" s="1"/>
  <c r="LI24" i="20" s="1"/>
  <c r="LI25" i="20" s="1"/>
  <c r="LI26" i="20" s="1"/>
  <c r="LI27" i="20" s="1"/>
  <c r="LI28" i="20" s="1"/>
  <c r="LI29" i="20" s="1"/>
  <c r="LI30" i="20" s="1"/>
  <c r="LI31" i="20" s="1"/>
  <c r="LI32" i="20" s="1"/>
  <c r="LI33" i="20" s="1"/>
  <c r="LI34" i="20" s="1"/>
  <c r="LI35" i="20" s="1"/>
  <c r="LI36" i="20" s="1"/>
  <c r="LI37" i="20" s="1"/>
  <c r="LI38" i="20" s="1"/>
  <c r="LI39" i="20" s="1"/>
  <c r="LI40" i="20" s="1"/>
  <c r="LI41" i="20" s="1"/>
  <c r="LI42" i="20" s="1"/>
  <c r="LI43" i="20" s="1"/>
  <c r="LB9" i="20"/>
  <c r="LB10" i="20" s="1"/>
  <c r="LB11" i="20" s="1"/>
  <c r="LB12" i="20" s="1"/>
  <c r="LB13" i="20" s="1"/>
  <c r="LB14" i="20" s="1"/>
  <c r="LB15" i="20" s="1"/>
  <c r="LB16" i="20" s="1"/>
  <c r="LB17" i="20" s="1"/>
  <c r="LB18" i="20" s="1"/>
  <c r="LB19" i="20" s="1"/>
  <c r="LB20" i="20" s="1"/>
  <c r="LB21" i="20" s="1"/>
  <c r="LB22" i="20" s="1"/>
  <c r="LB23" i="20" s="1"/>
  <c r="LB24" i="20" s="1"/>
  <c r="LB25" i="20" s="1"/>
  <c r="LB26" i="20" s="1"/>
  <c r="LB27" i="20" s="1"/>
  <c r="LB28" i="20" s="1"/>
  <c r="LB29" i="20" s="1"/>
  <c r="LB30" i="20" s="1"/>
  <c r="LB31" i="20" s="1"/>
  <c r="LB32" i="20" s="1"/>
  <c r="LB33" i="20" s="1"/>
  <c r="LB34" i="20" s="1"/>
  <c r="LB35" i="20" s="1"/>
  <c r="LB36" i="20" s="1"/>
  <c r="LB37" i="20" s="1"/>
  <c r="LB38" i="20" s="1"/>
  <c r="LB39" i="20" s="1"/>
  <c r="LB40" i="20" s="1"/>
  <c r="LB41" i="20" s="1"/>
  <c r="LB42" i="20" s="1"/>
  <c r="LB43" i="20" s="1"/>
  <c r="KU9" i="20"/>
  <c r="KU10" i="20" s="1"/>
  <c r="KU11" i="20" s="1"/>
  <c r="KU12" i="20" s="1"/>
  <c r="KU13" i="20" s="1"/>
  <c r="KU14" i="20" s="1"/>
  <c r="KU15" i="20" s="1"/>
  <c r="KU16" i="20" s="1"/>
  <c r="KU17" i="20" s="1"/>
  <c r="KU18" i="20" s="1"/>
  <c r="KU19" i="20" s="1"/>
  <c r="KU20" i="20" s="1"/>
  <c r="KU21" i="20" s="1"/>
  <c r="KU22" i="20" s="1"/>
  <c r="KU23" i="20" s="1"/>
  <c r="KU24" i="20" s="1"/>
  <c r="KU25" i="20" s="1"/>
  <c r="KU26" i="20" s="1"/>
  <c r="KU27" i="20" s="1"/>
  <c r="KU28" i="20" s="1"/>
  <c r="KU29" i="20" s="1"/>
  <c r="KU30" i="20" s="1"/>
  <c r="KU31" i="20" s="1"/>
  <c r="KU32" i="20" s="1"/>
  <c r="KU33" i="20" s="1"/>
  <c r="KU34" i="20" s="1"/>
  <c r="KU35" i="20" s="1"/>
  <c r="KU36" i="20" s="1"/>
  <c r="KU37" i="20" s="1"/>
  <c r="KU38" i="20" s="1"/>
  <c r="KU39" i="20" s="1"/>
  <c r="KU40" i="20" s="1"/>
  <c r="KU41" i="20" s="1"/>
  <c r="KU42" i="20" s="1"/>
  <c r="KU43" i="20" s="1"/>
  <c r="KN9" i="20"/>
  <c r="KN10" i="20" s="1"/>
  <c r="KN11" i="20" s="1"/>
  <c r="KN12" i="20" s="1"/>
  <c r="KN13" i="20" s="1"/>
  <c r="KN14" i="20" s="1"/>
  <c r="KN15" i="20" s="1"/>
  <c r="KN16" i="20" s="1"/>
  <c r="KN17" i="20" s="1"/>
  <c r="KN18" i="20" s="1"/>
  <c r="KN19" i="20" s="1"/>
  <c r="KN20" i="20" s="1"/>
  <c r="KN21" i="20" s="1"/>
  <c r="KN22" i="20" s="1"/>
  <c r="KN23" i="20" s="1"/>
  <c r="KN24" i="20" s="1"/>
  <c r="KN25" i="20" s="1"/>
  <c r="KN26" i="20" s="1"/>
  <c r="KN27" i="20" s="1"/>
  <c r="KN28" i="20" s="1"/>
  <c r="KN29" i="20" s="1"/>
  <c r="KN30" i="20" s="1"/>
  <c r="KN31" i="20" s="1"/>
  <c r="KN32" i="20" s="1"/>
  <c r="KN33" i="20" s="1"/>
  <c r="KN34" i="20" s="1"/>
  <c r="KN35" i="20" s="1"/>
  <c r="KN36" i="20" s="1"/>
  <c r="KN37" i="20" s="1"/>
  <c r="KN38" i="20" s="1"/>
  <c r="KN39" i="20" s="1"/>
  <c r="KN40" i="20" s="1"/>
  <c r="KN41" i="20" s="1"/>
  <c r="KN42" i="20" s="1"/>
  <c r="KN43" i="20" s="1"/>
  <c r="KG9" i="20"/>
  <c r="KG10" i="20" s="1"/>
  <c r="KG11" i="20" s="1"/>
  <c r="KG12" i="20" s="1"/>
  <c r="KG13" i="20" s="1"/>
  <c r="KG14" i="20" s="1"/>
  <c r="KG15" i="20" s="1"/>
  <c r="KG16" i="20" s="1"/>
  <c r="KG17" i="20" s="1"/>
  <c r="KG18" i="20" s="1"/>
  <c r="KG19" i="20" s="1"/>
  <c r="KG20" i="20" s="1"/>
  <c r="KG21" i="20" s="1"/>
  <c r="KG22" i="20" s="1"/>
  <c r="KG23" i="20" s="1"/>
  <c r="KG24" i="20" s="1"/>
  <c r="KG25" i="20" s="1"/>
  <c r="KG26" i="20" s="1"/>
  <c r="KG27" i="20" s="1"/>
  <c r="KG28" i="20" s="1"/>
  <c r="KG29" i="20" s="1"/>
  <c r="KG30" i="20" s="1"/>
  <c r="KG31" i="20" s="1"/>
  <c r="KG32" i="20" s="1"/>
  <c r="KG33" i="20" s="1"/>
  <c r="KG34" i="20" s="1"/>
  <c r="KG35" i="20" s="1"/>
  <c r="KG36" i="20" s="1"/>
  <c r="KG37" i="20" s="1"/>
  <c r="KG38" i="20" s="1"/>
  <c r="KG39" i="20" s="1"/>
  <c r="KG40" i="20" s="1"/>
  <c r="KG41" i="20" s="1"/>
  <c r="KG42" i="20" s="1"/>
  <c r="KG43" i="20" s="1"/>
  <c r="QZ17" i="20"/>
  <c r="QZ18" i="20" s="1"/>
  <c r="QZ19" i="20" s="1"/>
  <c r="QZ20" i="20" s="1"/>
  <c r="QZ21" i="20" s="1"/>
  <c r="QZ22" i="20" s="1"/>
  <c r="QZ23" i="20" s="1"/>
  <c r="QZ24" i="20" s="1"/>
  <c r="QZ25" i="20" s="1"/>
  <c r="QZ26" i="20" s="1"/>
  <c r="QZ27" i="20" s="1"/>
  <c r="QZ28" i="20" s="1"/>
  <c r="QZ29" i="20" s="1"/>
  <c r="QZ30" i="20" s="1"/>
  <c r="QZ31" i="20" s="1"/>
  <c r="QZ32" i="20" s="1"/>
  <c r="QZ33" i="20" s="1"/>
  <c r="QZ34" i="20" s="1"/>
  <c r="QZ35" i="20" s="1"/>
  <c r="QZ36" i="20" s="1"/>
  <c r="QZ37" i="20" s="1"/>
  <c r="QZ38" i="20" s="1"/>
  <c r="QZ39" i="20" s="1"/>
  <c r="QZ40" i="20" s="1"/>
  <c r="QZ41" i="20" s="1"/>
  <c r="QZ42" i="20" s="1"/>
  <c r="QZ43" i="20" s="1"/>
  <c r="GT17" i="20"/>
  <c r="GT18" i="20" s="1"/>
  <c r="GT19" i="20" s="1"/>
  <c r="GT20" i="20" s="1"/>
  <c r="GT21" i="20" s="1"/>
  <c r="GT22" i="20" s="1"/>
  <c r="GT23" i="20" s="1"/>
  <c r="GT24" i="20" s="1"/>
  <c r="GT25" i="20" s="1"/>
  <c r="GT26" i="20" s="1"/>
  <c r="GT27" i="20" s="1"/>
  <c r="GT28" i="20" s="1"/>
  <c r="GT29" i="20" s="1"/>
  <c r="GT30" i="20" s="1"/>
  <c r="GT31" i="20" s="1"/>
  <c r="GT32" i="20" s="1"/>
  <c r="GT33" i="20" s="1"/>
  <c r="GT34" i="20" s="1"/>
  <c r="GT35" i="20" s="1"/>
  <c r="GT36" i="20" s="1"/>
  <c r="GT37" i="20" s="1"/>
  <c r="GT38" i="20" s="1"/>
  <c r="GT39" i="20" s="1"/>
  <c r="GT40" i="20" s="1"/>
  <c r="GT41" i="20" s="1"/>
  <c r="GT42" i="20" s="1"/>
  <c r="GT43" i="20" s="1"/>
  <c r="AIM16" i="20"/>
  <c r="AIM17" i="20" s="1"/>
  <c r="AIM18" i="20" s="1"/>
  <c r="AIM19" i="20" s="1"/>
  <c r="AIM20" i="20" s="1"/>
  <c r="AIM21" i="20" s="1"/>
  <c r="AIM22" i="20" s="1"/>
  <c r="AIM23" i="20" s="1"/>
  <c r="AIM24" i="20" s="1"/>
  <c r="AIM25" i="20" s="1"/>
  <c r="AIM26" i="20" s="1"/>
  <c r="AIM27" i="20" s="1"/>
  <c r="AIM28" i="20" s="1"/>
  <c r="AIM29" i="20" s="1"/>
  <c r="AIM30" i="20" s="1"/>
  <c r="AIM31" i="20" s="1"/>
  <c r="AIM32" i="20" s="1"/>
  <c r="AIM33" i="20" s="1"/>
  <c r="AIM34" i="20" s="1"/>
  <c r="AIM35" i="20" s="1"/>
  <c r="AIM36" i="20" s="1"/>
  <c r="AIM37" i="20" s="1"/>
  <c r="AIM38" i="20" s="1"/>
  <c r="AIM39" i="20" s="1"/>
  <c r="AIM40" i="20" s="1"/>
  <c r="AIM41" i="20" s="1"/>
  <c r="UF16" i="20"/>
  <c r="UF17" i="20" s="1"/>
  <c r="UF18" i="20" s="1"/>
  <c r="UF19" i="20" s="1"/>
  <c r="UF20" i="20" s="1"/>
  <c r="UF21" i="20" s="1"/>
  <c r="UF22" i="20" s="1"/>
  <c r="UF23" i="20" s="1"/>
  <c r="UF24" i="20" s="1"/>
  <c r="UF25" i="20" s="1"/>
  <c r="UF26" i="20" s="1"/>
  <c r="BJ14" i="20" l="1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AHD12" i="20"/>
  <c r="AHD13" i="20" s="1"/>
  <c r="AHD14" i="20" s="1"/>
  <c r="AHD15" i="20" s="1"/>
  <c r="AHD16" i="20" s="1"/>
  <c r="AHD17" i="20" s="1"/>
  <c r="AHD18" i="20" s="1"/>
  <c r="AHD19" i="20" s="1"/>
  <c r="AHD20" i="20" s="1"/>
  <c r="AHD21" i="20" s="1"/>
  <c r="AHD22" i="20" s="1"/>
  <c r="AHD23" i="20" s="1"/>
  <c r="AHD24" i="20" s="1"/>
  <c r="AHD25" i="20" s="1"/>
  <c r="AHD26" i="20" s="1"/>
  <c r="AHD27" i="20" s="1"/>
  <c r="AHD28" i="20" s="1"/>
  <c r="AHD29" i="20" s="1"/>
  <c r="AHD30" i="20" s="1"/>
  <c r="AHD31" i="20" s="1"/>
  <c r="AHD32" i="20" s="1"/>
  <c r="AHD33" i="20" s="1"/>
  <c r="AHD34" i="20" s="1"/>
  <c r="AHD35" i="20" s="1"/>
  <c r="AHD36" i="20" s="1"/>
  <c r="AHD37" i="20" s="1"/>
  <c r="AHD38" i="20" s="1"/>
  <c r="AHD39" i="20" s="1"/>
  <c r="AHD40" i="20" s="1"/>
  <c r="AHD41" i="20" s="1"/>
  <c r="AGP13" i="20"/>
  <c r="AGP14" i="20" s="1"/>
  <c r="AGP15" i="20" s="1"/>
  <c r="AGP16" i="20" s="1"/>
  <c r="AGP17" i="20" s="1"/>
  <c r="AGP18" i="20" s="1"/>
  <c r="AGP19" i="20" s="1"/>
  <c r="AGP20" i="20" s="1"/>
  <c r="AGP21" i="20" s="1"/>
  <c r="AGP22" i="20" s="1"/>
  <c r="AGP23" i="20" s="1"/>
  <c r="AGP24" i="20" s="1"/>
  <c r="AGP25" i="20" s="1"/>
  <c r="AGP26" i="20" s="1"/>
  <c r="AGP27" i="20" s="1"/>
  <c r="AGP28" i="20" s="1"/>
  <c r="AGP29" i="20" s="1"/>
  <c r="AGP30" i="20" s="1"/>
  <c r="AGP31" i="20" s="1"/>
  <c r="AGP32" i="20" s="1"/>
  <c r="AGP33" i="20" s="1"/>
  <c r="AGP34" i="20" s="1"/>
  <c r="AGP35" i="20" s="1"/>
  <c r="AGP36" i="20" s="1"/>
  <c r="AGP37" i="20" s="1"/>
  <c r="AGP38" i="20" s="1"/>
  <c r="AGP39" i="20" s="1"/>
  <c r="AGP40" i="20" s="1"/>
  <c r="AGP41" i="20" s="1"/>
  <c r="AGP42" i="20" s="1"/>
  <c r="IX13" i="20"/>
  <c r="IX14" i="20" s="1"/>
  <c r="IX15" i="20" s="1"/>
  <c r="IX16" i="20" s="1"/>
  <c r="IX17" i="20" s="1"/>
  <c r="IX18" i="20" s="1"/>
  <c r="IX19" i="20" s="1"/>
  <c r="IX20" i="20" s="1"/>
  <c r="IX21" i="20" s="1"/>
  <c r="IX22" i="20" s="1"/>
  <c r="IX23" i="20" s="1"/>
  <c r="IX24" i="20" s="1"/>
  <c r="IX25" i="20" s="1"/>
  <c r="IX26" i="20" s="1"/>
  <c r="IX27" i="20" s="1"/>
  <c r="IX28" i="20" s="1"/>
  <c r="IX29" i="20" s="1"/>
  <c r="IX30" i="20" s="1"/>
  <c r="IX31" i="20" s="1"/>
  <c r="IX32" i="20" s="1"/>
  <c r="IX33" i="20" s="1"/>
  <c r="IX34" i="20" s="1"/>
  <c r="IX35" i="20" s="1"/>
  <c r="IX36" i="20" s="1"/>
  <c r="IX37" i="20" s="1"/>
  <c r="IX38" i="20" s="1"/>
  <c r="IX39" i="20" s="1"/>
  <c r="IX40" i="20" s="1"/>
  <c r="IX41" i="20" s="1"/>
  <c r="IX42" i="20" s="1"/>
  <c r="IX43" i="20" s="1"/>
  <c r="AKJ42" i="20"/>
  <c r="AJV42" i="20"/>
  <c r="AJO42" i="20"/>
  <c r="AJH42" i="20" s="1"/>
  <c r="AIT42" i="20" s="1"/>
  <c r="AIM42" i="20" s="1"/>
  <c r="AIF42" i="20" s="1"/>
  <c r="AHY42" i="20" s="1"/>
  <c r="AHR42" i="20" s="1"/>
  <c r="AHK42" i="20" s="1"/>
  <c r="AGB27" i="20"/>
  <c r="AGI28" i="20"/>
  <c r="AGI29" i="20" s="1"/>
  <c r="AGI30" i="20" s="1"/>
  <c r="AGI31" i="20" s="1"/>
  <c r="AGI32" i="20" s="1"/>
  <c r="AGI33" i="20" s="1"/>
  <c r="AGI34" i="20" s="1"/>
  <c r="AGI35" i="20" s="1"/>
  <c r="AGI36" i="20" s="1"/>
  <c r="AGI37" i="20" s="1"/>
  <c r="AGI38" i="20" s="1"/>
  <c r="AGI39" i="20" s="1"/>
  <c r="AGI40" i="20" s="1"/>
  <c r="AGI41" i="20" s="1"/>
  <c r="AGI42" i="20" s="1"/>
  <c r="AHD42" i="20" l="1"/>
  <c r="AGW42" i="20" s="1"/>
  <c r="AFU27" i="20"/>
  <c r="AGB28" i="20"/>
  <c r="AGB29" i="20" s="1"/>
  <c r="AGB30" i="20" s="1"/>
  <c r="AGB31" i="20" s="1"/>
  <c r="AGB32" i="20" s="1"/>
  <c r="AGB33" i="20" s="1"/>
  <c r="AGB34" i="20" s="1"/>
  <c r="AGB35" i="20" s="1"/>
  <c r="AGB36" i="20" s="1"/>
  <c r="AGB37" i="20" s="1"/>
  <c r="AGB38" i="20" s="1"/>
  <c r="AGB39" i="20" s="1"/>
  <c r="AGB40" i="20" s="1"/>
  <c r="AGB41" i="20" s="1"/>
  <c r="AGB42" i="20" s="1"/>
  <c r="AES27" i="20"/>
  <c r="AAY27" i="20"/>
  <c r="VV27" i="20"/>
  <c r="AGI43" i="20"/>
  <c r="VO27" i="20" l="1"/>
  <c r="VO28" i="20" s="1"/>
  <c r="VO29" i="20" s="1"/>
  <c r="VO30" i="20" s="1"/>
  <c r="VO31" i="20" s="1"/>
  <c r="VO32" i="20" s="1"/>
  <c r="VV28" i="20"/>
  <c r="VV29" i="20" s="1"/>
  <c r="VV30" i="20" s="1"/>
  <c r="VV31" i="20" s="1"/>
  <c r="VV32" i="20" s="1"/>
  <c r="AEL27" i="20"/>
  <c r="AES28" i="20"/>
  <c r="AES29" i="20" s="1"/>
  <c r="AES30" i="20" s="1"/>
  <c r="AES31" i="20" s="1"/>
  <c r="AES32" i="20" s="1"/>
  <c r="AES33" i="20" s="1"/>
  <c r="AES34" i="20" s="1"/>
  <c r="AES35" i="20" s="1"/>
  <c r="AES36" i="20" s="1"/>
  <c r="AES37" i="20" s="1"/>
  <c r="AES38" i="20" s="1"/>
  <c r="AES39" i="20" s="1"/>
  <c r="AES40" i="20" s="1"/>
  <c r="AES41" i="20" s="1"/>
  <c r="AFN27" i="20"/>
  <c r="AFU28" i="20"/>
  <c r="AFU29" i="20" s="1"/>
  <c r="AFU30" i="20" s="1"/>
  <c r="AFU31" i="20" s="1"/>
  <c r="AFU32" i="20" s="1"/>
  <c r="AFU33" i="20" s="1"/>
  <c r="AFU34" i="20" s="1"/>
  <c r="AFU35" i="20" s="1"/>
  <c r="AFU36" i="20" s="1"/>
  <c r="AFU37" i="20" s="1"/>
  <c r="AFU38" i="20" s="1"/>
  <c r="AFU39" i="20" s="1"/>
  <c r="AFU40" i="20" s="1"/>
  <c r="AFU41" i="20" s="1"/>
  <c r="AFU42" i="20" s="1"/>
  <c r="VH27" i="20"/>
  <c r="VH28" i="20" s="1"/>
  <c r="VH29" i="20" s="1"/>
  <c r="VH30" i="20" s="1"/>
  <c r="VH31" i="20" s="1"/>
  <c r="VH32" i="20" s="1"/>
  <c r="AAR27" i="20"/>
  <c r="AAR28" i="20" s="1"/>
  <c r="AAR29" i="20" s="1"/>
  <c r="AAR30" i="20" s="1"/>
  <c r="AAR31" i="20" s="1"/>
  <c r="AAR32" i="20" s="1"/>
  <c r="AAR33" i="20" s="1"/>
  <c r="AAR34" i="20" s="1"/>
  <c r="AAR35" i="20" s="1"/>
  <c r="AAR36" i="20" s="1"/>
  <c r="AAR37" i="20" s="1"/>
  <c r="AAR38" i="20" s="1"/>
  <c r="AAR39" i="20" s="1"/>
  <c r="AAR40" i="20" s="1"/>
  <c r="AAR41" i="20" s="1"/>
  <c r="AAY28" i="20"/>
  <c r="AAY29" i="20" s="1"/>
  <c r="AAY30" i="20" s="1"/>
  <c r="AAY31" i="20" s="1"/>
  <c r="AAY32" i="20" s="1"/>
  <c r="AAY33" i="20" s="1"/>
  <c r="AAY34" i="20" s="1"/>
  <c r="AAY35" i="20" s="1"/>
  <c r="AAY36" i="20" s="1"/>
  <c r="AAY37" i="20" s="1"/>
  <c r="AAY38" i="20" s="1"/>
  <c r="AAY39" i="20" s="1"/>
  <c r="AAY40" i="20" s="1"/>
  <c r="AAY41" i="20" s="1"/>
  <c r="VA27" i="20"/>
  <c r="VA28" i="20" s="1"/>
  <c r="VA29" i="20" s="1"/>
  <c r="VA30" i="20" s="1"/>
  <c r="VA31" i="20" s="1"/>
  <c r="VA32" i="20" s="1"/>
  <c r="UT27" i="20"/>
  <c r="UT28" i="20" s="1"/>
  <c r="UT29" i="20" s="1"/>
  <c r="UT30" i="20" s="1"/>
  <c r="UT31" i="20" s="1"/>
  <c r="UT32" i="20" s="1"/>
  <c r="UM27" i="20"/>
  <c r="AAK27" i="20"/>
  <c r="WC27" i="20"/>
  <c r="WC28" i="20" s="1"/>
  <c r="WC29" i="20" s="1"/>
  <c r="WC30" i="20" s="1"/>
  <c r="WC31" i="20" s="1"/>
  <c r="WC32" i="20" s="1"/>
  <c r="WC33" i="20" s="1"/>
  <c r="WC34" i="20" s="1"/>
  <c r="WC35" i="20" s="1"/>
  <c r="WC36" i="20" s="1"/>
  <c r="WC37" i="20" s="1"/>
  <c r="WC38" i="20" s="1"/>
  <c r="WC39" i="20" s="1"/>
  <c r="WC40" i="20" s="1"/>
  <c r="WC41" i="20" s="1"/>
  <c r="WC42" i="20" s="1"/>
  <c r="AEE27" i="20"/>
  <c r="AEL28" i="20"/>
  <c r="AEL29" i="20" s="1"/>
  <c r="AEL30" i="20" s="1"/>
  <c r="AEL31" i="20" s="1"/>
  <c r="AEL32" i="20" s="1"/>
  <c r="AEL33" i="20" s="1"/>
  <c r="AEL34" i="20" s="1"/>
  <c r="AEL35" i="20" s="1"/>
  <c r="AEL36" i="20" s="1"/>
  <c r="AEL37" i="20" s="1"/>
  <c r="AEL38" i="20" s="1"/>
  <c r="AEL39" i="20" s="1"/>
  <c r="AEL40" i="20" s="1"/>
  <c r="AEL41" i="20" s="1"/>
  <c r="AEL42" i="20" s="1"/>
  <c r="VV33" i="20"/>
  <c r="AGB43" i="20"/>
  <c r="AFU43" i="20" l="1"/>
  <c r="VO33" i="20"/>
  <c r="VO34" i="20" s="1"/>
  <c r="VO35" i="20" s="1"/>
  <c r="VO36" i="20" s="1"/>
  <c r="VO37" i="20" s="1"/>
  <c r="VO38" i="20" s="1"/>
  <c r="VO39" i="20" s="1"/>
  <c r="VO40" i="20" s="1"/>
  <c r="VO41" i="20" s="1"/>
  <c r="VO42" i="20" s="1"/>
  <c r="VV34" i="20"/>
  <c r="VV35" i="20" s="1"/>
  <c r="VV36" i="20" s="1"/>
  <c r="VV37" i="20" s="1"/>
  <c r="VV38" i="20" s="1"/>
  <c r="VV39" i="20" s="1"/>
  <c r="VV40" i="20" s="1"/>
  <c r="VV41" i="20" s="1"/>
  <c r="VV42" i="20" s="1"/>
  <c r="VV43" i="20" s="1"/>
  <c r="AFG27" i="20"/>
  <c r="AFN28" i="20"/>
  <c r="AFN29" i="20" s="1"/>
  <c r="AFN30" i="20" s="1"/>
  <c r="AFN31" i="20" s="1"/>
  <c r="AFN32" i="20" s="1"/>
  <c r="AFN33" i="20" s="1"/>
  <c r="AFN34" i="20" s="1"/>
  <c r="AFN35" i="20" s="1"/>
  <c r="AFN36" i="20" s="1"/>
  <c r="AFN37" i="20" s="1"/>
  <c r="AFN38" i="20" s="1"/>
  <c r="AFN39" i="20" s="1"/>
  <c r="AFN40" i="20" s="1"/>
  <c r="AFN41" i="20" s="1"/>
  <c r="AFN42" i="20" s="1"/>
  <c r="VH33" i="20"/>
  <c r="ADX27" i="20"/>
  <c r="AEE28" i="20"/>
  <c r="AEE29" i="20" s="1"/>
  <c r="AEE30" i="20" s="1"/>
  <c r="AEE31" i="20" s="1"/>
  <c r="AEE32" i="20" s="1"/>
  <c r="AEE33" i="20" s="1"/>
  <c r="AEE34" i="20" s="1"/>
  <c r="AEE35" i="20" s="1"/>
  <c r="AEE36" i="20" s="1"/>
  <c r="AEE37" i="20" s="1"/>
  <c r="AEE38" i="20" s="1"/>
  <c r="AEE39" i="20" s="1"/>
  <c r="AEE40" i="20" s="1"/>
  <c r="AEE41" i="20" s="1"/>
  <c r="AEE42" i="20" s="1"/>
  <c r="ZW27" i="20"/>
  <c r="ZW28" i="20" s="1"/>
  <c r="ZW29" i="20" s="1"/>
  <c r="ZW30" i="20" s="1"/>
  <c r="ZW31" i="20" s="1"/>
  <c r="ZW32" i="20" s="1"/>
  <c r="ZW33" i="20" s="1"/>
  <c r="ZW34" i="20" s="1"/>
  <c r="ZW35" i="20" s="1"/>
  <c r="ZW36" i="20" s="1"/>
  <c r="ZW37" i="20" s="1"/>
  <c r="ZW38" i="20" s="1"/>
  <c r="ZW39" i="20" s="1"/>
  <c r="ZW40" i="20" s="1"/>
  <c r="ZW41" i="20" s="1"/>
  <c r="AAK28" i="20"/>
  <c r="AAK29" i="20" s="1"/>
  <c r="AAK30" i="20" s="1"/>
  <c r="AAK31" i="20" s="1"/>
  <c r="AAK32" i="20" s="1"/>
  <c r="AAK33" i="20" s="1"/>
  <c r="AAK34" i="20" s="1"/>
  <c r="AAK35" i="20" s="1"/>
  <c r="AAK36" i="20" s="1"/>
  <c r="AAK37" i="20" s="1"/>
  <c r="AAK38" i="20" s="1"/>
  <c r="AAK39" i="20" s="1"/>
  <c r="AAK40" i="20" s="1"/>
  <c r="AAK41" i="20" s="1"/>
  <c r="UF27" i="20"/>
  <c r="UF28" i="20" s="1"/>
  <c r="UF29" i="20" s="1"/>
  <c r="UF30" i="20" s="1"/>
  <c r="UF31" i="20" s="1"/>
  <c r="UF32" i="20" s="1"/>
  <c r="UM28" i="20"/>
  <c r="UM29" i="20" s="1"/>
  <c r="UM30" i="20" s="1"/>
  <c r="UM31" i="20" s="1"/>
  <c r="UM32" i="20" s="1"/>
  <c r="UM33" i="20" s="1"/>
  <c r="VA33" i="20"/>
  <c r="VA34" i="20" s="1"/>
  <c r="VA35" i="20" s="1"/>
  <c r="VA36" i="20" s="1"/>
  <c r="VA37" i="20" s="1"/>
  <c r="VA38" i="20" s="1"/>
  <c r="VA39" i="20" s="1"/>
  <c r="VA40" i="20" s="1"/>
  <c r="VA41" i="20" s="1"/>
  <c r="VA42" i="20" s="1"/>
  <c r="VH34" i="20"/>
  <c r="VH35" i="20" s="1"/>
  <c r="VH36" i="20" s="1"/>
  <c r="VH37" i="20" s="1"/>
  <c r="VH38" i="20" s="1"/>
  <c r="VH39" i="20" s="1"/>
  <c r="VH40" i="20" s="1"/>
  <c r="VH41" i="20" s="1"/>
  <c r="VH42" i="20" s="1"/>
  <c r="UT33" i="20"/>
  <c r="UT34" i="20" s="1"/>
  <c r="UT35" i="20" s="1"/>
  <c r="UT36" i="20" s="1"/>
  <c r="UT37" i="20" s="1"/>
  <c r="UT38" i="20" s="1"/>
  <c r="UT39" i="20" s="1"/>
  <c r="UT40" i="20" s="1"/>
  <c r="UT41" i="20" s="1"/>
  <c r="UT42" i="20" s="1"/>
  <c r="ZP27" i="20"/>
  <c r="ACH27" i="20"/>
  <c r="XS27" i="20"/>
  <c r="XS28" i="20" s="1"/>
  <c r="XS29" i="20" s="1"/>
  <c r="XS30" i="20" s="1"/>
  <c r="XS31" i="20" s="1"/>
  <c r="XS32" i="20" s="1"/>
  <c r="XS33" i="20" s="1"/>
  <c r="XS34" i="20" s="1"/>
  <c r="XS35" i="20" s="1"/>
  <c r="XS36" i="20" s="1"/>
  <c r="XS37" i="20" s="1"/>
  <c r="XS38" i="20" s="1"/>
  <c r="XS39" i="20" s="1"/>
  <c r="XS40" i="20" s="1"/>
  <c r="XS41" i="20" s="1"/>
  <c r="XS42" i="20" s="1"/>
  <c r="XL27" i="20"/>
  <c r="VO43" i="20" l="1"/>
  <c r="ADQ27" i="20"/>
  <c r="ADX28" i="20"/>
  <c r="ADX29" i="20" s="1"/>
  <c r="ADX30" i="20" s="1"/>
  <c r="ADX31" i="20" s="1"/>
  <c r="ADX32" i="20" s="1"/>
  <c r="ADX33" i="20" s="1"/>
  <c r="ADX34" i="20" s="1"/>
  <c r="ADX35" i="20" s="1"/>
  <c r="ADX36" i="20" s="1"/>
  <c r="ADX37" i="20" s="1"/>
  <c r="ADX38" i="20" s="1"/>
  <c r="ADX39" i="20" s="1"/>
  <c r="ADX40" i="20" s="1"/>
  <c r="ADX41" i="20" s="1"/>
  <c r="ADX42" i="20" s="1"/>
  <c r="AEZ27" i="20"/>
  <c r="AEZ28" i="20" s="1"/>
  <c r="AEZ29" i="20" s="1"/>
  <c r="AEZ30" i="20" s="1"/>
  <c r="AEZ31" i="20" s="1"/>
  <c r="AEZ32" i="20" s="1"/>
  <c r="AEZ33" i="20" s="1"/>
  <c r="AEZ34" i="20" s="1"/>
  <c r="AEZ35" i="20" s="1"/>
  <c r="AEZ36" i="20" s="1"/>
  <c r="AEZ37" i="20" s="1"/>
  <c r="AEZ38" i="20" s="1"/>
  <c r="AEZ39" i="20" s="1"/>
  <c r="AEZ40" i="20" s="1"/>
  <c r="AEZ41" i="20" s="1"/>
  <c r="AFG28" i="20"/>
  <c r="AFG29" i="20" s="1"/>
  <c r="AFG30" i="20" s="1"/>
  <c r="AFG31" i="20" s="1"/>
  <c r="AFG32" i="20" s="1"/>
  <c r="AFG33" i="20" s="1"/>
  <c r="AFG34" i="20" s="1"/>
  <c r="AFG35" i="20" s="1"/>
  <c r="AFG36" i="20" s="1"/>
  <c r="AFG37" i="20" s="1"/>
  <c r="AFG38" i="20" s="1"/>
  <c r="AFG39" i="20" s="1"/>
  <c r="AFG40" i="20" s="1"/>
  <c r="AFG41" i="20" s="1"/>
  <c r="AFG42" i="20" s="1"/>
  <c r="AFN43" i="20"/>
  <c r="ACA27" i="20"/>
  <c r="ACH28" i="20"/>
  <c r="ACH29" i="20" s="1"/>
  <c r="ACH30" i="20" s="1"/>
  <c r="ACH31" i="20" s="1"/>
  <c r="ACH32" i="20" s="1"/>
  <c r="ACH33" i="20" s="1"/>
  <c r="ACH34" i="20" s="1"/>
  <c r="ACH35" i="20" s="1"/>
  <c r="ACH36" i="20" s="1"/>
  <c r="ACH37" i="20" s="1"/>
  <c r="ACH38" i="20" s="1"/>
  <c r="ACH39" i="20" s="1"/>
  <c r="ACH40" i="20" s="1"/>
  <c r="ACH41" i="20" s="1"/>
  <c r="ACH42" i="20" s="1"/>
  <c r="AEE43" i="20"/>
  <c r="UF33" i="20"/>
  <c r="UF34" i="20" s="1"/>
  <c r="UF35" i="20" s="1"/>
  <c r="UF36" i="20" s="1"/>
  <c r="UF37" i="20" s="1"/>
  <c r="UF38" i="20" s="1"/>
  <c r="UF39" i="20" s="1"/>
  <c r="UF40" i="20" s="1"/>
  <c r="UF41" i="20" s="1"/>
  <c r="UM34" i="20"/>
  <c r="UM35" i="20" s="1"/>
  <c r="UM36" i="20" s="1"/>
  <c r="UM37" i="20" s="1"/>
  <c r="UM38" i="20" s="1"/>
  <c r="UM39" i="20" s="1"/>
  <c r="UM40" i="20" s="1"/>
  <c r="UM41" i="20" s="1"/>
  <c r="UM42" i="20" s="1"/>
  <c r="XE27" i="20"/>
  <c r="XL28" i="20"/>
  <c r="XL29" i="20" s="1"/>
  <c r="XL30" i="20" s="1"/>
  <c r="XL31" i="20" s="1"/>
  <c r="XL32" i="20" s="1"/>
  <c r="XL33" i="20" s="1"/>
  <c r="XL34" i="20" s="1"/>
  <c r="XL35" i="20" s="1"/>
  <c r="XL36" i="20" s="1"/>
  <c r="XL37" i="20" s="1"/>
  <c r="XL38" i="20" s="1"/>
  <c r="XL39" i="20" s="1"/>
  <c r="XL40" i="20" s="1"/>
  <c r="XL41" i="20" s="1"/>
  <c r="XL42" i="20" s="1"/>
  <c r="ZI27" i="20"/>
  <c r="ZI28" i="20" s="1"/>
  <c r="ZI29" i="20" s="1"/>
  <c r="ZI30" i="20" s="1"/>
  <c r="ZI31" i="20" s="1"/>
  <c r="ZI32" i="20" s="1"/>
  <c r="ZI33" i="20" s="1"/>
  <c r="ZI34" i="20" s="1"/>
  <c r="ZI35" i="20" s="1"/>
  <c r="ZI36" i="20" s="1"/>
  <c r="ZI37" i="20" s="1"/>
  <c r="ZI38" i="20" s="1"/>
  <c r="ZI39" i="20" s="1"/>
  <c r="ZI40" i="20" s="1"/>
  <c r="ZI41" i="20" s="1"/>
  <c r="ZI42" i="20" s="1"/>
  <c r="ZP28" i="20"/>
  <c r="ZP29" i="20" s="1"/>
  <c r="ZP30" i="20" s="1"/>
  <c r="ZP31" i="20" s="1"/>
  <c r="ZP32" i="20" s="1"/>
  <c r="ZP33" i="20" s="1"/>
  <c r="ZP34" i="20" s="1"/>
  <c r="ZP35" i="20" s="1"/>
  <c r="ZP36" i="20" s="1"/>
  <c r="ZP37" i="20" s="1"/>
  <c r="ZP38" i="20" s="1"/>
  <c r="ZP39" i="20" s="1"/>
  <c r="ZP40" i="20" s="1"/>
  <c r="ZP41" i="20" s="1"/>
  <c r="ZP42" i="20" s="1"/>
  <c r="WQ27" i="20"/>
  <c r="ZB27" i="20"/>
  <c r="XS43" i="20"/>
  <c r="AKJ43" i="20"/>
  <c r="AJV43" i="20" s="1"/>
  <c r="AJO43" i="20" s="1"/>
  <c r="AJH43" i="20" s="1"/>
  <c r="AIT43" i="20" s="1"/>
  <c r="AEZ42" i="20" l="1"/>
  <c r="AES42" i="20" s="1"/>
  <c r="AES43" i="20" s="1"/>
  <c r="AEL43" i="20" s="1"/>
  <c r="UF42" i="20"/>
  <c r="ADX43" i="20"/>
  <c r="AFG43" i="20"/>
  <c r="VH43" i="20"/>
  <c r="VA43" i="20" s="1"/>
  <c r="UT43" i="20" s="1"/>
  <c r="XL43" i="20"/>
  <c r="AIM43" i="20"/>
  <c r="AIF43" i="20" s="1"/>
  <c r="AHY43" i="20" s="1"/>
  <c r="AHR43" i="20" s="1"/>
  <c r="AHK43" i="20" s="1"/>
  <c r="YN27" i="20"/>
  <c r="YN28" i="20" s="1"/>
  <c r="YN29" i="20" s="1"/>
  <c r="YN30" i="20" s="1"/>
  <c r="YN31" i="20" s="1"/>
  <c r="YN32" i="20" s="1"/>
  <c r="YN33" i="20" s="1"/>
  <c r="YN34" i="20" s="1"/>
  <c r="YN35" i="20" s="1"/>
  <c r="YN36" i="20" s="1"/>
  <c r="YN37" i="20" s="1"/>
  <c r="YN38" i="20" s="1"/>
  <c r="YN39" i="20" s="1"/>
  <c r="YN40" i="20" s="1"/>
  <c r="YN41" i="20" s="1"/>
  <c r="YN42" i="20" s="1"/>
  <c r="ZB28" i="20"/>
  <c r="ZB29" i="20" s="1"/>
  <c r="ZB30" i="20" s="1"/>
  <c r="ZB31" i="20" s="1"/>
  <c r="ZB32" i="20" s="1"/>
  <c r="ZB33" i="20" s="1"/>
  <c r="ZB34" i="20" s="1"/>
  <c r="ZB35" i="20" s="1"/>
  <c r="ZB36" i="20" s="1"/>
  <c r="ZB37" i="20" s="1"/>
  <c r="ZB38" i="20" s="1"/>
  <c r="ZB39" i="20" s="1"/>
  <c r="ZB40" i="20" s="1"/>
  <c r="ZB41" i="20" s="1"/>
  <c r="ZB42" i="20" s="1"/>
  <c r="WJ27" i="20"/>
  <c r="WJ28" i="20" s="1"/>
  <c r="WJ29" i="20" s="1"/>
  <c r="WJ30" i="20" s="1"/>
  <c r="WJ31" i="20" s="1"/>
  <c r="WJ32" i="20" s="1"/>
  <c r="WJ33" i="20" s="1"/>
  <c r="WJ34" i="20" s="1"/>
  <c r="WJ35" i="20" s="1"/>
  <c r="WJ36" i="20" s="1"/>
  <c r="WJ37" i="20" s="1"/>
  <c r="WJ38" i="20" s="1"/>
  <c r="WJ39" i="20" s="1"/>
  <c r="WJ40" i="20" s="1"/>
  <c r="WJ41" i="20" s="1"/>
  <c r="WQ28" i="20"/>
  <c r="WQ29" i="20" s="1"/>
  <c r="WQ30" i="20" s="1"/>
  <c r="WQ31" i="20" s="1"/>
  <c r="WQ32" i="20" s="1"/>
  <c r="WQ33" i="20" s="1"/>
  <c r="WQ34" i="20" s="1"/>
  <c r="WQ35" i="20" s="1"/>
  <c r="WQ36" i="20" s="1"/>
  <c r="WQ37" i="20" s="1"/>
  <c r="WQ38" i="20" s="1"/>
  <c r="WQ39" i="20" s="1"/>
  <c r="WQ40" i="20" s="1"/>
  <c r="WQ41" i="20" s="1"/>
  <c r="WX27" i="20"/>
  <c r="WX28" i="20" s="1"/>
  <c r="WX29" i="20" s="1"/>
  <c r="WX30" i="20" s="1"/>
  <c r="WX31" i="20" s="1"/>
  <c r="WX32" i="20" s="1"/>
  <c r="WX33" i="20" s="1"/>
  <c r="WX34" i="20" s="1"/>
  <c r="WX35" i="20" s="1"/>
  <c r="WX36" i="20" s="1"/>
  <c r="WX37" i="20" s="1"/>
  <c r="WX38" i="20" s="1"/>
  <c r="WX39" i="20" s="1"/>
  <c r="WX40" i="20" s="1"/>
  <c r="WX41" i="20" s="1"/>
  <c r="WX42" i="20" s="1"/>
  <c r="XE28" i="20"/>
  <c r="XE29" i="20" s="1"/>
  <c r="XE30" i="20" s="1"/>
  <c r="XE31" i="20" s="1"/>
  <c r="XE32" i="20" s="1"/>
  <c r="XE33" i="20" s="1"/>
  <c r="XE34" i="20" s="1"/>
  <c r="XE35" i="20" s="1"/>
  <c r="XE36" i="20" s="1"/>
  <c r="XE37" i="20" s="1"/>
  <c r="XE38" i="20" s="1"/>
  <c r="XE39" i="20" s="1"/>
  <c r="XE40" i="20" s="1"/>
  <c r="XE41" i="20" s="1"/>
  <c r="XE42" i="20" s="1"/>
  <c r="XE43" i="20" s="1"/>
  <c r="ABT27" i="20"/>
  <c r="ABT28" i="20" s="1"/>
  <c r="ABT29" i="20" s="1"/>
  <c r="ABT30" i="20" s="1"/>
  <c r="ABT31" i="20" s="1"/>
  <c r="ABT32" i="20" s="1"/>
  <c r="ABT33" i="20" s="1"/>
  <c r="ABT34" i="20" s="1"/>
  <c r="ABT35" i="20" s="1"/>
  <c r="ABT36" i="20" s="1"/>
  <c r="ABT37" i="20" s="1"/>
  <c r="ABT38" i="20" s="1"/>
  <c r="ABT39" i="20" s="1"/>
  <c r="ABT40" i="20" s="1"/>
  <c r="ABT41" i="20" s="1"/>
  <c r="ACA28" i="20"/>
  <c r="ACA29" i="20" s="1"/>
  <c r="ACA30" i="20" s="1"/>
  <c r="ACA31" i="20" s="1"/>
  <c r="ACA32" i="20" s="1"/>
  <c r="ACA33" i="20" s="1"/>
  <c r="ACA34" i="20" s="1"/>
  <c r="ACA35" i="20" s="1"/>
  <c r="ACA36" i="20" s="1"/>
  <c r="ACA37" i="20" s="1"/>
  <c r="ACA38" i="20" s="1"/>
  <c r="ACA39" i="20" s="1"/>
  <c r="ACA40" i="20" s="1"/>
  <c r="ACA41" i="20" s="1"/>
  <c r="ACA42" i="20" s="1"/>
  <c r="ADJ27" i="20"/>
  <c r="ADQ28" i="20"/>
  <c r="ADQ29" i="20" s="1"/>
  <c r="ADQ30" i="20" s="1"/>
  <c r="ADQ31" i="20" s="1"/>
  <c r="ADQ32" i="20" s="1"/>
  <c r="ADQ33" i="20" s="1"/>
  <c r="ADQ34" i="20" s="1"/>
  <c r="ADQ35" i="20" s="1"/>
  <c r="ADQ36" i="20" s="1"/>
  <c r="ADQ37" i="20" s="1"/>
  <c r="ADQ38" i="20" s="1"/>
  <c r="ADQ39" i="20" s="1"/>
  <c r="ADQ40" i="20" s="1"/>
  <c r="ADQ41" i="20" s="1"/>
  <c r="ADQ42" i="20" s="1"/>
  <c r="AGW43" i="20"/>
  <c r="UM43" i="20"/>
  <c r="YG27" i="20"/>
  <c r="AEZ43" i="20" l="1"/>
  <c r="UF43" i="20"/>
  <c r="WQ42" i="20"/>
  <c r="WJ42" i="20" s="1"/>
  <c r="ABT42" i="20"/>
  <c r="AAY42" i="20" s="1"/>
  <c r="AAR42" i="20" s="1"/>
  <c r="AAK42" i="20" s="1"/>
  <c r="ZW42" i="20" s="1"/>
  <c r="WX43" i="20"/>
  <c r="AHD43" i="20"/>
  <c r="AGP43" i="20"/>
  <c r="XZ27" i="20"/>
  <c r="XZ28" i="20" s="1"/>
  <c r="XZ29" i="20" s="1"/>
  <c r="XZ30" i="20" s="1"/>
  <c r="XZ31" i="20" s="1"/>
  <c r="XZ32" i="20" s="1"/>
  <c r="XZ33" i="20" s="1"/>
  <c r="XZ34" i="20" s="1"/>
  <c r="XZ35" i="20" s="1"/>
  <c r="XZ36" i="20" s="1"/>
  <c r="XZ37" i="20" s="1"/>
  <c r="XZ38" i="20" s="1"/>
  <c r="XZ39" i="20" s="1"/>
  <c r="XZ40" i="20" s="1"/>
  <c r="XZ41" i="20" s="1"/>
  <c r="XZ42" i="20" s="1"/>
  <c r="XZ43" i="20" s="1"/>
  <c r="YG28" i="20"/>
  <c r="YG29" i="20" s="1"/>
  <c r="YG30" i="20" s="1"/>
  <c r="YG31" i="20" s="1"/>
  <c r="YG32" i="20" s="1"/>
  <c r="YG33" i="20" s="1"/>
  <c r="YG34" i="20" s="1"/>
  <c r="YG35" i="20" s="1"/>
  <c r="YG36" i="20" s="1"/>
  <c r="YG37" i="20" s="1"/>
  <c r="YG38" i="20" s="1"/>
  <c r="YG39" i="20" s="1"/>
  <c r="YG40" i="20" s="1"/>
  <c r="YG41" i="20" s="1"/>
  <c r="YG42" i="20" s="1"/>
  <c r="ACV27" i="20"/>
  <c r="ACV28" i="20" s="1"/>
  <c r="ACV29" i="20" s="1"/>
  <c r="ACV30" i="20" s="1"/>
  <c r="ACV31" i="20" s="1"/>
  <c r="ACV32" i="20" s="1"/>
  <c r="ACV33" i="20" s="1"/>
  <c r="ACV34" i="20" s="1"/>
  <c r="ACV35" i="20" s="1"/>
  <c r="ACV36" i="20" s="1"/>
  <c r="ACV37" i="20" s="1"/>
  <c r="ACV38" i="20" s="1"/>
  <c r="ACV39" i="20" s="1"/>
  <c r="ACV40" i="20" s="1"/>
  <c r="ACV41" i="20" s="1"/>
  <c r="ACV42" i="20" s="1"/>
  <c r="ACV43" i="20" s="1"/>
  <c r="ADJ28" i="20"/>
  <c r="ADJ29" i="20" s="1"/>
  <c r="ADJ30" i="20" s="1"/>
  <c r="ADJ31" i="20" s="1"/>
  <c r="ADJ32" i="20" s="1"/>
  <c r="ADJ33" i="20" s="1"/>
  <c r="ADJ34" i="20" s="1"/>
  <c r="ADJ35" i="20" s="1"/>
  <c r="ADJ36" i="20" s="1"/>
  <c r="ADJ37" i="20" s="1"/>
  <c r="ADJ38" i="20" s="1"/>
  <c r="ADJ39" i="20" s="1"/>
  <c r="ADJ40" i="20" s="1"/>
  <c r="ADJ41" i="20" s="1"/>
  <c r="ADJ42" i="20" s="1"/>
  <c r="ADQ43" i="20"/>
  <c r="YN43" i="20"/>
  <c r="WQ43" i="20" l="1"/>
  <c r="WJ43" i="20" s="1"/>
  <c r="WC43" i="20" s="1"/>
  <c r="WC44" i="20" s="1"/>
  <c r="WC45" i="20" s="1"/>
  <c r="WC46" i="20" s="1"/>
  <c r="WC47" i="20" s="1"/>
  <c r="WC48" i="20" s="1"/>
  <c r="WC49" i="20" s="1"/>
  <c r="WC50" i="20" s="1"/>
  <c r="WC51" i="20" s="1"/>
  <c r="WC52" i="20" s="1"/>
  <c r="WC53" i="20" s="1"/>
  <c r="WC54" i="20" s="1"/>
  <c r="WC55" i="20" s="1"/>
  <c r="WC56" i="20" s="1"/>
  <c r="WC57" i="20" s="1"/>
  <c r="WC58" i="20" s="1"/>
  <c r="ADJ43" i="20"/>
  <c r="ACH43" i="20"/>
  <c r="ACA43" i="20" s="1"/>
  <c r="ABT43" i="20" s="1"/>
  <c r="AAY43" i="20"/>
  <c r="AAR43" i="20" s="1"/>
  <c r="AAK43" i="20"/>
  <c r="ZW43" i="20" s="1"/>
  <c r="ZP43" i="20" s="1"/>
  <c r="ZI43" i="20" s="1"/>
  <c r="YG43" i="20"/>
  <c r="ZB43" i="20" l="1"/>
  <c r="F65" i="20" s="1"/>
  <c r="BL2" i="20" l="1"/>
  <c r="BZ2" i="20" s="1"/>
  <c r="CN2" i="20" s="1"/>
  <c r="CU2" i="20" s="1"/>
  <c r="BS2" i="20"/>
  <c r="CG2" i="20" s="1"/>
  <c r="BK1" i="20"/>
  <c r="BR1" i="20" s="1"/>
  <c r="BY1" i="20" s="1"/>
  <c r="CF1" i="20" s="1"/>
  <c r="CM1" i="20" s="1"/>
  <c r="CT1" i="20" s="1"/>
  <c r="DA1" i="20" s="1"/>
  <c r="DH1" i="20" s="1"/>
  <c r="DO1" i="20" s="1"/>
  <c r="DV1" i="20" s="1"/>
  <c r="BS1" i="20"/>
  <c r="CG1" i="20" s="1"/>
  <c r="BL1" i="20"/>
  <c r="BZ1" i="20" s="1"/>
  <c r="CN1" i="20" s="1"/>
  <c r="EJ1" i="20" l="1"/>
  <c r="EQ1" i="20" s="1"/>
  <c r="EX1" i="20" s="1"/>
  <c r="FE1" i="20" s="1"/>
  <c r="FL1" i="20" s="1"/>
  <c r="FS1" i="20" s="1"/>
  <c r="FZ1" i="20" s="1"/>
  <c r="GG1" i="20" s="1"/>
  <c r="GN1" i="20" s="1"/>
  <c r="GU1" i="20" s="1"/>
  <c r="HB1" i="20" s="1"/>
  <c r="HI1" i="20" s="1"/>
  <c r="HP1" i="20" s="1"/>
  <c r="HW1" i="20" s="1"/>
  <c r="ID1" i="20" s="1"/>
  <c r="IK1" i="20" s="1"/>
  <c r="IR1" i="20" s="1"/>
  <c r="IY1" i="20" s="1"/>
  <c r="JF1" i="20" s="1"/>
  <c r="JM1" i="20" s="1"/>
  <c r="JT1" i="20" s="1"/>
  <c r="KA1" i="20" s="1"/>
  <c r="KH1" i="20" s="1"/>
  <c r="KO1" i="20" s="1"/>
  <c r="KV1" i="20" s="1"/>
  <c r="LC1" i="20" s="1"/>
  <c r="LJ1" i="20" s="1"/>
  <c r="LQ1" i="20" s="1"/>
  <c r="LX1" i="20" s="1"/>
  <c r="ME1" i="20" s="1"/>
  <c r="ML2" i="20" s="1"/>
  <c r="MS2" i="20" s="1"/>
  <c r="NG2" i="20" s="1"/>
  <c r="NN2" i="20" s="1"/>
  <c r="EC1" i="20"/>
  <c r="IT2" i="20"/>
  <c r="MG2" i="20" s="1"/>
  <c r="DB2" i="20"/>
  <c r="MZ2" i="20" l="1"/>
  <c r="ED2" i="20"/>
  <c r="EK2" i="20" s="1"/>
  <c r="DI2" i="20"/>
  <c r="DP2" i="20"/>
  <c r="DW2" i="20" s="1"/>
  <c r="TU2" i="20"/>
  <c r="UW2" i="20" s="1"/>
  <c r="OD2" i="20"/>
  <c r="NU2" i="20"/>
  <c r="OB2" i="20" s="1"/>
  <c r="OI2" i="20" s="1"/>
  <c r="VK2" i="20" l="1"/>
  <c r="VY2" i="20" s="1"/>
  <c r="WF2" i="20" s="1"/>
  <c r="VD2" i="20"/>
  <c r="VR2" i="20" s="1"/>
  <c r="OY2" i="20"/>
  <c r="QH2" i="20"/>
  <c r="UP2" i="20"/>
  <c r="UB2" i="20"/>
  <c r="FF2" i="20"/>
  <c r="ER2" i="20"/>
  <c r="OP2" i="20"/>
  <c r="OW2" i="20" s="1"/>
  <c r="PK2" i="20" s="1"/>
  <c r="PR2" i="20" s="1"/>
  <c r="PY2" i="20" s="1"/>
  <c r="PD2" i="20"/>
  <c r="FM2" i="20" l="1"/>
  <c r="EY2" i="20"/>
  <c r="FT2" i="20"/>
  <c r="JA2" i="20"/>
  <c r="RJ2" i="20"/>
  <c r="PM2" i="20"/>
  <c r="QA2" i="20" s="1"/>
  <c r="AEV2" i="20"/>
  <c r="AGK2" i="20"/>
  <c r="AJJ2" i="20" s="1"/>
  <c r="AKE2" i="20" s="1"/>
  <c r="WM2" i="20"/>
  <c r="AAN2" i="20"/>
  <c r="QF2" i="20"/>
  <c r="QM2" i="20"/>
  <c r="QT2" i="20" s="1"/>
  <c r="RA2" i="20" s="1"/>
  <c r="RH2" i="20" s="1"/>
  <c r="RO2" i="20" s="1"/>
  <c r="RV2" i="20" s="1"/>
  <c r="SC2" i="20" s="1"/>
  <c r="SJ2" i="20" s="1"/>
  <c r="SQ2" i="20" s="1"/>
  <c r="SX2" i="20" s="1"/>
  <c r="AGY2" i="20" l="1"/>
  <c r="AJQ2" i="20" s="1"/>
  <c r="ADT2" i="20"/>
  <c r="AEO2" i="20" s="1"/>
  <c r="ABP2" i="20"/>
  <c r="AEH2" i="20" s="1"/>
  <c r="WT2" i="20"/>
  <c r="YJ2" i="20"/>
  <c r="ADM2" i="20" s="1"/>
  <c r="ZE2" i="20"/>
  <c r="ZL2" i="20" s="1"/>
  <c r="ZS2" i="20" s="1"/>
  <c r="AAU2" i="20"/>
  <c r="AFC2" i="20"/>
  <c r="AHT2" i="20"/>
  <c r="ABW2" i="20"/>
  <c r="AGR2" i="20"/>
  <c r="AIO2" i="20"/>
  <c r="GA2" i="20"/>
  <c r="HC2" i="20" s="1"/>
  <c r="GV2" i="20"/>
  <c r="HJ2" i="20"/>
  <c r="HQ2" i="20" s="1"/>
  <c r="GH2" i="20"/>
  <c r="JH2" i="20"/>
  <c r="AEA2" i="20"/>
  <c r="AGE2" i="20"/>
  <c r="NI2" i="20"/>
  <c r="OR2" i="20" s="1"/>
  <c r="MN2" i="20"/>
  <c r="OK2" i="20" s="1"/>
  <c r="TL2" i="20"/>
  <c r="TS2" i="20" s="1"/>
  <c r="TZ2" i="20" s="1"/>
  <c r="UG2" i="20" s="1"/>
  <c r="UN2" i="20" s="1"/>
  <c r="UU2" i="20" s="1"/>
  <c r="VB1" i="20" s="1"/>
  <c r="VI1" i="20" s="1"/>
  <c r="VP1" i="20" s="1"/>
  <c r="VW1" i="20" s="1"/>
  <c r="WD2" i="20" s="1"/>
  <c r="WK2" i="20" s="1"/>
  <c r="WR2" i="20" s="1"/>
  <c r="WY2" i="20" s="1"/>
  <c r="XF2" i="20" s="1"/>
  <c r="XM2" i="20" s="1"/>
  <c r="XT2" i="20" s="1"/>
  <c r="YA2" i="20" s="1"/>
  <c r="YH2" i="20" s="1"/>
  <c r="YO2" i="20" s="1"/>
  <c r="YV2" i="20" s="1"/>
  <c r="ZC2" i="20" s="1"/>
  <c r="ZJ2" i="20" s="1"/>
  <c r="ZQ2" i="20" s="1"/>
  <c r="ZX2" i="20" s="1"/>
  <c r="AAE2" i="20" s="1"/>
  <c r="AAL2" i="20" s="1"/>
  <c r="AAS2" i="20" s="1"/>
  <c r="AAZ2" i="20" s="1"/>
  <c r="ABG2" i="20" s="1"/>
  <c r="ABN2" i="20" s="1"/>
  <c r="TE2" i="20"/>
  <c r="NW2" i="20" l="1"/>
  <c r="NB2" i="20"/>
  <c r="RX2" i="20"/>
  <c r="NP2" i="20"/>
  <c r="MU2" i="20"/>
  <c r="HX2" i="20"/>
  <c r="IE2" i="20"/>
  <c r="QO2" i="20"/>
  <c r="RC2" i="20"/>
  <c r="PF2" i="20"/>
  <c r="QV2" i="20"/>
  <c r="UI2" i="20"/>
  <c r="GO2" i="20"/>
  <c r="JO2" i="20"/>
  <c r="SE2" i="20" s="1"/>
  <c r="ZZ2" i="20"/>
  <c r="AAG2" i="20"/>
  <c r="YX2" i="20"/>
  <c r="AFJ2" i="20"/>
  <c r="AHF2" i="20"/>
  <c r="AJX2" i="20" s="1"/>
  <c r="AIH2" i="20"/>
  <c r="XA2" i="20"/>
  <c r="XO2" i="20"/>
  <c r="ACD2" i="20"/>
  <c r="AFQ2" i="20"/>
  <c r="AIA2" i="20"/>
  <c r="AJC2" i="20"/>
  <c r="ABB2" i="20"/>
  <c r="YQ2" i="20"/>
  <c r="ABI2" i="20"/>
  <c r="AIV2" i="20"/>
  <c r="ABU2" i="20"/>
  <c r="ACB2" i="20" s="1"/>
  <c r="ACI2" i="20" s="1"/>
  <c r="ACK2" i="20" l="1"/>
  <c r="YC2" i="20"/>
  <c r="ADF2" i="20" s="1"/>
  <c r="XH2" i="20"/>
  <c r="AFX2" i="20"/>
  <c r="XV2" i="20"/>
  <c r="ACY2" i="20" s="1"/>
  <c r="IL2" i="20"/>
  <c r="KC2" i="20" s="1"/>
  <c r="KJ2" i="20" s="1"/>
  <c r="JV2" i="20"/>
  <c r="ACR2" i="20"/>
  <c r="AHM2" i="20"/>
  <c r="RQ2" i="20"/>
  <c r="PT2" i="20"/>
  <c r="ACP2" i="20"/>
  <c r="ACW2" i="20" s="1"/>
  <c r="TG2" i="20" l="1"/>
  <c r="KQ2" i="20"/>
  <c r="SL2" i="20"/>
  <c r="ADK2" i="20"/>
  <c r="ADR2" i="20" s="1"/>
  <c r="ADY2" i="20" s="1"/>
  <c r="AEF2" i="20" s="1"/>
  <c r="AEM2" i="20" s="1"/>
  <c r="ADD2" i="20"/>
  <c r="AET2" i="20" l="1"/>
  <c r="AFA2" i="20" s="1"/>
  <c r="AFH2" i="20" s="1"/>
  <c r="AFO2" i="20" s="1"/>
  <c r="AFV2" i="20" s="1"/>
  <c r="AGC2" i="20" s="1"/>
  <c r="AGJ2" i="20" s="1"/>
  <c r="AGQ2" i="20" s="1"/>
  <c r="AGX2" i="20" s="1"/>
  <c r="AHE2" i="20" s="1"/>
  <c r="AHL2" i="20" s="1"/>
  <c r="AHS2" i="20" s="1"/>
  <c r="AHZ2" i="20" s="1"/>
  <c r="AIG2" i="20" s="1"/>
  <c r="AIN2" i="20" s="1"/>
  <c r="AIU2" i="20" s="1"/>
  <c r="AJB2" i="20" s="1"/>
  <c r="AJI2" i="20" s="1"/>
  <c r="AJP2" i="20" s="1"/>
  <c r="AJW2" i="20" s="1"/>
  <c r="AKD2" i="20" s="1"/>
  <c r="AKK2" i="20" s="1"/>
  <c r="KX2" i="20"/>
  <c r="TN2" i="20"/>
  <c r="LS2" i="20"/>
  <c r="SS2" i="20"/>
  <c r="SZ2" i="20" l="1"/>
  <c r="LZ2" i="20"/>
  <c r="LE2" i="20"/>
  <c r="LL2" i="20" s="1"/>
</calcChain>
</file>

<file path=xl/sharedStrings.xml><?xml version="1.0" encoding="utf-8"?>
<sst xmlns="http://schemas.openxmlformats.org/spreadsheetml/2006/main" count="3889" uniqueCount="797">
  <si>
    <t>FECHA</t>
  </si>
  <si>
    <t>#</t>
  </si>
  <si>
    <t>IMPORTE</t>
  </si>
  <si>
    <t>LA PAZ</t>
  </si>
  <si>
    <t>JULIZZ</t>
  </si>
  <si>
    <t>Fecha de pago</t>
  </si>
  <si>
    <t>IMPORTE D/PAGO</t>
  </si>
  <si>
    <t>SALDO</t>
  </si>
  <si>
    <t>SARA ORTEGA</t>
  </si>
  <si>
    <t>DELY RICO</t>
  </si>
  <si>
    <t>LEONARDO</t>
  </si>
  <si>
    <t>GABINO HERNANDEZ</t>
  </si>
  <si>
    <t># REM</t>
  </si>
  <si>
    <t>PAGOS</t>
  </si>
  <si>
    <t>NOMBRE</t>
  </si>
  <si>
    <t>MOSTRADOR</t>
  </si>
  <si>
    <t>PEDRO RAMIRO</t>
  </si>
  <si>
    <t>FELIPE RANGEL</t>
  </si>
  <si>
    <t>ADRIAN JUAREZ</t>
  </si>
  <si>
    <t>RAMON RUIZ</t>
  </si>
  <si>
    <t>ESTADOS DE CUENTA Por  CLIENTE</t>
  </si>
  <si>
    <t>ROGELIO HERRERIAS</t>
  </si>
  <si>
    <t>FECHA DE PAGO</t>
  </si>
  <si>
    <t>LA ECONOMICA</t>
  </si>
  <si>
    <t>RODOLFO LINARES</t>
  </si>
  <si>
    <t>ALEJANDRA TORRES</t>
  </si>
  <si>
    <t>PACO</t>
  </si>
  <si>
    <t xml:space="preserve"> BALDO MOLINA</t>
  </si>
  <si>
    <t>DICSA</t>
  </si>
  <si>
    <t>JOSE MANUEL</t>
  </si>
  <si>
    <t>DOMINGO TORRES</t>
  </si>
  <si>
    <t>PILAR LOPEZ</t>
  </si>
  <si>
    <t>SALOME</t>
  </si>
  <si>
    <t>ALBICIA</t>
  </si>
  <si>
    <t>TARIMAS</t>
  </si>
  <si>
    <t>LUIS HERRERA</t>
  </si>
  <si>
    <t>ok</t>
  </si>
  <si>
    <t>Importe Vendido</t>
  </si>
  <si>
    <t>Importe Cobrado</t>
  </si>
  <si>
    <t>IMPORTE POR COBRAR</t>
  </si>
  <si>
    <t>TOTAL A COBRAR</t>
  </si>
  <si>
    <t>BRAULIO APANGO</t>
  </si>
  <si>
    <t>,0494</t>
  </si>
  <si>
    <t>LA SORPRESA</t>
  </si>
  <si>
    <t>NOE COYOTL</t>
  </si>
  <si>
    <t>ESTADO DE CUENTA POR  CLIENTE</t>
  </si>
  <si>
    <t xml:space="preserve"> </t>
  </si>
  <si>
    <t>11 SUR</t>
  </si>
  <si>
    <t>DANIEL MONTES</t>
  </si>
  <si>
    <t>GERARDO PULIDO</t>
  </si>
  <si>
    <t>A</t>
  </si>
  <si>
    <t>CENTRO COMERCIAL ALATRISTE</t>
  </si>
  <si>
    <t>NORBERTO</t>
  </si>
  <si>
    <t>ALFREDO MEDINA</t>
  </si>
  <si>
    <t>LA JAPONESA</t>
  </si>
  <si>
    <t>ARCADIO LEDO</t>
  </si>
  <si>
    <t>FERNANDO GALICIA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</si>
  <si>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</si>
  <si>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</si>
  <si>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</si>
  <si>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</si>
  <si>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</si>
  <si>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</si>
  <si>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</si>
  <si>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</si>
  <si>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</si>
  <si>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</si>
  <si>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</si>
  <si>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</si>
  <si>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</si>
  <si>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</si>
  <si>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</si>
  <si>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</si>
  <si>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</si>
  <si>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</si>
  <si>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</si>
  <si>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</si>
  <si>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</si>
  <si>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</si>
  <si>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</si>
  <si>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</si>
  <si>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</si>
  <si>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</si>
  <si>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</si>
  <si>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</si>
  <si>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</si>
  <si>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</si>
  <si>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</si>
  <si>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</si>
  <si>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</si>
  <si>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</si>
  <si>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</si>
  <si>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</si>
  <si>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</si>
  <si>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</si>
  <si>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</si>
  <si>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</si>
  <si>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</si>
  <si>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</si>
  <si>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</si>
  <si>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</si>
  <si>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</si>
  <si>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</si>
  <si>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</si>
  <si>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</si>
  <si>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</si>
  <si>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</si>
  <si>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</si>
  <si>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</si>
  <si>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</si>
  <si>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</si>
  <si>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</si>
  <si>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</si>
  <si>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</si>
  <si>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</si>
  <si>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</si>
  <si>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</si>
  <si>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</si>
  <si>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</si>
  <si>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</si>
  <si>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</si>
  <si>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</si>
  <si>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</si>
  <si>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</si>
  <si>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</si>
  <si>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SONIA SALAS RAMIREZ</t>
  </si>
  <si>
    <t>CENTRO DE INVESTIGACION Y SEG. PRIV. SA DE CV</t>
  </si>
  <si>
    <t>MARIA MONTES GOMEZ</t>
  </si>
  <si>
    <t>MARIA LUISA ROSAS BETANZOS</t>
  </si>
  <si>
    <t>Oriental</t>
  </si>
  <si>
    <t>ROTULOS MODERNOS S.DE R.L.</t>
  </si>
  <si>
    <t>VICTOR HERNANDEZ RENDON</t>
  </si>
  <si>
    <t>GUMARA DOMINGUEZ RODRIGUEZ</t>
  </si>
  <si>
    <t>GUSTAVO ROMERO ASCENSION</t>
  </si>
  <si>
    <t>MUNICIPIO DE SAN PABLO DEL MONTE TLAX</t>
  </si>
  <si>
    <t>ZHENJUN CHEN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</si>
  <si>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</si>
  <si>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</si>
  <si>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</si>
  <si>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</si>
  <si>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</si>
  <si>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MUNICIPIO SAN PEDRO YELOIXTLAHUACA</t>
  </si>
  <si>
    <t>PEDRO PABLO CACERES MEDINA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</si>
  <si>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</si>
  <si>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</si>
  <si>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</si>
  <si>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</si>
  <si>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</si>
  <si>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</si>
  <si>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</si>
  <si>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</si>
  <si>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</si>
  <si>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</si>
  <si>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</si>
  <si>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</si>
  <si>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MUNICIPIO DE PAPALOTLA DX</t>
  </si>
  <si>
    <t>JOSE FELIPE JAIME HERNANDEZ AVALOS</t>
  </si>
  <si>
    <t>ANTONIO HERRERA PEREZ</t>
  </si>
  <si>
    <t>ELIZABETH ALONSO GRANADOS</t>
  </si>
  <si>
    <t>JIAN JIANG ROUG</t>
  </si>
  <si>
    <t>JOSE LUIS MONTES DE OCA BONILLA</t>
  </si>
  <si>
    <t>JOSE TOMAS SANCHEZ JIMENEZ</t>
  </si>
  <si>
    <t>MIGUEL ANGEL CACIGAL ZORILLA</t>
  </si>
  <si>
    <t>EFRAIN RENDON</t>
  </si>
  <si>
    <t>JIAN JIANG RONG</t>
  </si>
  <si>
    <t>INDS DE CARNES SORROZA S DE R.L. DE CV</t>
  </si>
  <si>
    <t>MARIA DE GUADALUPE HUAS DE SAVIA</t>
  </si>
  <si>
    <t>MARITZA HERNANDEZ</t>
  </si>
  <si>
    <t>NOVA ELECTRIC COMERCIAL SA DE CV</t>
  </si>
  <si>
    <t>LUIS ENRIQUE HERNANDEZ HERNANDEZ</t>
  </si>
  <si>
    <t>MARIA LETICIA CERON TREJO</t>
  </si>
  <si>
    <t>TRACTORES AGRICOLAS DE PUEBLA SA DE CV</t>
  </si>
  <si>
    <t>JUAN CARLOS GONZALES MONTES</t>
  </si>
  <si>
    <t>,0523 A</t>
  </si>
  <si>
    <t>YESENIA JIMENEZ JUAREZ</t>
  </si>
  <si>
    <t>AREVA T&amp;D SA DE CV</t>
  </si>
  <si>
    <t>ELIDIO DURAN MENDEZ</t>
  </si>
  <si>
    <t>INVESTIGACION Y FILOSOFIA A.C.</t>
  </si>
  <si>
    <t>MARIA DEL SOCORRO GEORGINA GARCIA</t>
  </si>
  <si>
    <t>INSTITUCION EDUCATIVA COLEGIO MIGUEL HIGALGO</t>
  </si>
  <si>
    <t>VIVA GUARDERIA S.C.</t>
  </si>
  <si>
    <t>LUIS LOPEZ SUAREZ</t>
  </si>
  <si>
    <t>MARINE</t>
  </si>
  <si>
    <t>PROMOCION Y OPERACIÓN DE RESTAURANTES MEXICANOS SA DE CV</t>
  </si>
  <si>
    <t>SARA CRISTINA ARAUZO VAZQUEZ</t>
  </si>
  <si>
    <t>DIDACTICO Y TECNOLOGIAS SA DE CV</t>
  </si>
  <si>
    <t>CARLOS VITE CRUZ</t>
  </si>
  <si>
    <t>VICENTE TEYSIER MONTES</t>
  </si>
  <si>
    <t>MYRIAM MIKI SHIBAYANA</t>
  </si>
  <si>
    <t>SARA LEON CORTES</t>
  </si>
  <si>
    <t>DICONSA SA DE CV</t>
  </si>
  <si>
    <t xml:space="preserve">DICONSA SA DE CV </t>
  </si>
  <si>
    <t>RICARDO ANTONIO VERGARA MILLAN</t>
  </si>
  <si>
    <t>DANIEL FUENTES GONZALES</t>
  </si>
  <si>
    <t>SERVICIO INDS DE COMEDORES SA DE CV</t>
  </si>
  <si>
    <t>MARIA ELENA CID MONJARAZ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</si>
  <si>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</si>
  <si>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</si>
  <si>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</si>
  <si>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</si>
  <si>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</si>
  <si>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</si>
  <si>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</si>
  <si>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</si>
  <si>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RAUL SANCHEZ</t>
  </si>
  <si>
    <t>,0996</t>
  </si>
  <si>
    <t>,0395</t>
  </si>
  <si>
    <t>25-JUN.,08</t>
  </si>
  <si>
    <t>19-JUL,.08</t>
  </si>
  <si>
    <t>06-OCT.,08</t>
  </si>
  <si>
    <t>ENRIQUE AGUILAR LOPEZ</t>
  </si>
  <si>
    <t>HUMBERTO GARCIA RAMIREZ</t>
  </si>
  <si>
    <t>cliente  SR. LEONARDO</t>
  </si>
  <si>
    <t>GALINDO SOLIS ARGENTINA</t>
  </si>
  <si>
    <t>LETICIA TOXQUI DIAZ</t>
  </si>
  <si>
    <t>04 OCT,.08</t>
  </si>
  <si>
    <t>N.L.P.</t>
  </si>
  <si>
    <t>HOTEL TERMINAL PUEBLA SA DE CV</t>
  </si>
  <si>
    <t>LILIA AURELIA JUAREZ PEREZ</t>
  </si>
  <si>
    <t>LEOPOLDO GATICA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</si>
  <si>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</si>
  <si>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</si>
  <si>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</si>
  <si>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</si>
  <si>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</si>
  <si>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MARIO ALBERTO HERNANDEZ CASTRO</t>
  </si>
  <si>
    <t>JOSE ALFONSO LOPEZ BERUMEN</t>
  </si>
  <si>
    <t>ALIMENTOS CON IDEA DE CALIDAD SABINAS S DE R.L. DE CV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</si>
  <si>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</si>
  <si>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</si>
  <si>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</si>
  <si>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</si>
  <si>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</si>
  <si>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</si>
  <si>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JAVIER HERRERA</t>
  </si>
  <si>
    <t>AUTOMOTRIZ JALBRA SA DE CV</t>
  </si>
  <si>
    <t>CAROLINA LOPEZ SANCHEZ</t>
  </si>
  <si>
    <t>SUPER PAPELERIA SA DE CV</t>
  </si>
  <si>
    <t>MIGUEL MARTINEZ HUERTA</t>
  </si>
  <si>
    <t>AYUNTAMIENTO SANTA ANA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</si>
  <si>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</si>
  <si>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</si>
  <si>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</si>
  <si>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</si>
  <si>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</si>
  <si>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</si>
  <si>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</si>
  <si>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</si>
  <si>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</si>
  <si>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</si>
  <si>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</si>
  <si>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</si>
  <si>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</si>
  <si>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</si>
  <si>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</si>
  <si>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 xml:space="preserve">  EDGAR      (JOSE CARMELO   )</t>
  </si>
  <si>
    <t>EDUARDO OSORIO SANTAMARIA</t>
  </si>
  <si>
    <t>ADOLFO HUERTA AGUILAR</t>
  </si>
  <si>
    <t>MARTINIANO GARCIA LUNA</t>
  </si>
  <si>
    <t>SERVICIO DE SALUD DEL ESTADO DE PUEBLA</t>
  </si>
  <si>
    <t>GMTE Y COMPUTO DUARTE´S SYSTEM´S SA DE CV</t>
  </si>
  <si>
    <t>,0022 C</t>
  </si>
  <si>
    <t>JOSE LEONARDO HECTOR JUAREZ MTZ</t>
  </si>
  <si>
    <t>EDUARDO JUSTO</t>
  </si>
  <si>
    <t>GUOQUAN CHEN</t>
  </si>
  <si>
    <t>DULCE PLACER SA DE CV</t>
  </si>
  <si>
    <t>Chofer Miguel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</si>
  <si>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</si>
  <si>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</si>
  <si>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</si>
  <si>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</si>
  <si>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</si>
  <si>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ANGEL CRUZ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</si>
  <si>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</si>
  <si>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</si>
  <si>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</si>
  <si>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</si>
  <si>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</si>
  <si>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</si>
  <si>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ARAMARK MEXICO SA DE CV</t>
  </si>
  <si>
    <t>ADAN LARA</t>
  </si>
  <si>
    <t>HENYR VELASQUEZ PIEDRAS</t>
  </si>
  <si>
    <t>,0876 C</t>
  </si>
  <si>
    <t>ZHAN LI GUOLIAN</t>
  </si>
  <si>
    <t>YOLANDA MONTEROSAS BERISTAIN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</si>
  <si>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</si>
  <si>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</si>
  <si>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</si>
  <si>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</si>
  <si>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</si>
  <si>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</si>
  <si>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</si>
  <si>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</si>
  <si>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</si>
  <si>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</si>
  <si>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</si>
  <si>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</si>
  <si>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</si>
  <si>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</si>
  <si>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</si>
  <si>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</si>
  <si>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</si>
  <si>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</si>
  <si>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</si>
  <si>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</si>
  <si>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HECTOR PIEDRAS</t>
  </si>
  <si>
    <t>LIAN HUANGAI HONG</t>
  </si>
  <si>
    <t>ARELI DEL CARMEN TEJEDA HABIDE</t>
  </si>
  <si>
    <t>CARNICERIA DE JESUS</t>
  </si>
  <si>
    <t>GRUPO CIRMA MART SA DE CV</t>
  </si>
  <si>
    <t>CAFÉ TRES GALLOS  (Carlos Mtz )</t>
  </si>
  <si>
    <t>LA IGLESIA DE JESUSCRISTO DE LOS SANTOS DE LOS ULTIMOS DIAS EN MEXICO A.R.</t>
  </si>
  <si>
    <t>HIJAS DE SANTA MARIA DE GUADALUPE AR</t>
  </si>
  <si>
    <t>HECTOR ZAYAS</t>
  </si>
  <si>
    <t>CENTRO ESCOLAR PARA EDUCACION LA CIENCIA Y LA CULTURA DEL SIGLO XXI DE TLAXCALA S.C.</t>
  </si>
  <si>
    <t>LAURA DE LA O BARRADAS</t>
  </si>
  <si>
    <t>RGC MANUFACTURAS SA DE CV</t>
  </si>
  <si>
    <t>EQUIPOS Y SISTEMAS DE ACOND ELECTRICO SA DE CV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</si>
  <si>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</si>
  <si>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</si>
  <si>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</si>
  <si>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</si>
  <si>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</si>
  <si>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</si>
  <si>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</si>
  <si>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</si>
  <si>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</si>
  <si>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</si>
  <si>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</si>
  <si>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</si>
  <si>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</si>
  <si>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</si>
  <si>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</si>
  <si>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,0683 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</si>
  <si>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</si>
  <si>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</si>
  <si>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</si>
  <si>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</si>
  <si>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</si>
  <si>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NORMA BONIFACIO PIÑA</t>
  </si>
  <si>
    <t>EZEQUIEL CUATEPITZI FAVIAN</t>
  </si>
  <si>
    <t>ESCUELA DE ENFERMERIA NTA. SRA. DE GUADALUPE A.C.</t>
  </si>
  <si>
    <t>FELIX CEREZO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</si>
  <si>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</si>
  <si>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</si>
  <si>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</si>
  <si>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</si>
  <si>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</si>
  <si>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</si>
  <si>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</si>
  <si>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BENITO JIMENEZ SANCHEZ</t>
  </si>
  <si>
    <t>AVITA JUAREZ PALACIOS</t>
  </si>
  <si>
    <t>LEO AMANTS DU VIN SA DE CV</t>
  </si>
  <si>
    <t>MARIA OFELIA SALAZAR Y HERNANDEZ</t>
  </si>
  <si>
    <t>HILDA LUNA</t>
  </si>
  <si>
    <t>TECNOLOGIA EN ANALISIS VIBRACIONES Y MONTAJE INDS SA DE CV</t>
  </si>
  <si>
    <t>ESCUELA SECURITY TECNICA 51</t>
  </si>
  <si>
    <t>CAROLINA MUÑOZ CID</t>
  </si>
  <si>
    <t>SOCIEDAD GASTRONOMICA OS ANGELES SA DE CV</t>
  </si>
  <si>
    <t>OPERADORA DE SERVICIOS AIOLA PALACE S DE RL DE CV</t>
  </si>
  <si>
    <t>Vendedor</t>
  </si>
  <si>
    <t>MARTIN LIMON LOPEZ</t>
  </si>
  <si>
    <t>IGLESIA METODISTA DE MEXICO AR</t>
  </si>
  <si>
    <t>TUBERIAS Y VALVULAS INDS GOMEZ SA</t>
  </si>
  <si>
    <t>GRUPO COVAGA SA DE CV</t>
  </si>
  <si>
    <t>COSTA DE ORO</t>
  </si>
  <si>
    <t>MARIA LUZ VARGAS HURTADO</t>
  </si>
  <si>
    <t>BARONA PRODUCCIONES SA DE CV</t>
  </si>
  <si>
    <t>ALIMENTOS SUPREMOS DE ORIENTE SA DE CV</t>
  </si>
  <si>
    <t>ASO</t>
  </si>
  <si>
    <t>19-Sep.,2009</t>
  </si>
  <si>
    <t>EMPACADORA DE CARNES FINAS PALMON SA DE CV</t>
  </si>
  <si>
    <t>EVELYN RIVAS CUAUTLE</t>
  </si>
  <si>
    <t>REYES ESPINOZA FLORES</t>
  </si>
  <si>
    <t xml:space="preserve"> SAGRADO CORAZON</t>
  </si>
  <si>
    <t>ELSA MUÑOZ</t>
  </si>
  <si>
    <t>JULIO CESAR MATUZ CONDE</t>
  </si>
  <si>
    <t>ANTONIO TOXQUI FLORES</t>
  </si>
  <si>
    <t>HOTELS AND CONVENTION  GROUP SA DE CV</t>
  </si>
  <si>
    <t>FAUSTINO PEREZ PANTALEON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</si>
  <si>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</si>
  <si>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</si>
  <si>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</si>
  <si>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MIGUEL MEJIA GUZMAN</t>
  </si>
  <si>
    <t>GUILLERMO</t>
  </si>
  <si>
    <t>RICARDO ZAPATA FACCUSEH</t>
  </si>
  <si>
    <t>JUAN PALAFOX</t>
  </si>
  <si>
    <t>FUNDACION DE BENEFICENCIA PRIV. CARITA DE PUEBLA IBP</t>
  </si>
  <si>
    <t>MARISOL RAMIRREZ XICONTENCATL</t>
  </si>
  <si>
    <t>MARISOL RAMIREZ XICOTENCATL</t>
  </si>
  <si>
    <t>MATEO FCO. VAZQUEZ GONZALEZ</t>
  </si>
  <si>
    <t>JUAN PALAFOX SALVADOR</t>
  </si>
  <si>
    <t>MONSERRAT LOPEZ ROJAS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</si>
  <si>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</si>
  <si>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</si>
  <si>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</si>
  <si>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</si>
  <si>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</si>
  <si>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</si>
  <si>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</si>
  <si>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MARCO ANTONIO FLORES MENDEZ</t>
  </si>
  <si>
    <t xml:space="preserve">LEONOR FELIX CARRILLO 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</si>
  <si>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</si>
  <si>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</si>
  <si>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</si>
  <si>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</si>
  <si>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</si>
  <si>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</si>
  <si>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.0447 G</t>
  </si>
  <si>
    <t>XETT RADIO TLAXCALA SA DE CV</t>
  </si>
  <si>
    <t>ROGELIO TOTOYA FLORES</t>
  </si>
  <si>
    <t>COMEDORES INDS LOS ANGELES SA DE CV</t>
  </si>
  <si>
    <t>BETO ANGULO</t>
  </si>
  <si>
    <t>UNIDAD GUADALUPE</t>
  </si>
  <si>
    <t>.0590</t>
  </si>
  <si>
    <t>.0599</t>
  </si>
  <si>
    <t>ARIEL TAFOYA FLORES</t>
  </si>
  <si>
    <t>JUAN GARCIA FLORES</t>
  </si>
  <si>
    <t xml:space="preserve">ROBERTO </t>
  </si>
  <si>
    <t>.0624</t>
  </si>
  <si>
    <t>.0509</t>
  </si>
  <si>
    <t>.0530</t>
  </si>
  <si>
    <t>.0538</t>
  </si>
  <si>
    <t>.0557</t>
  </si>
  <si>
    <t>VICTOR CUAXILO ORTEGA</t>
  </si>
  <si>
    <t>JUAN GRACIA FLORES</t>
  </si>
  <si>
    <t>MARIA EPIFANIA RANGEL GARCIA</t>
  </si>
  <si>
    <t>COLEGIO AVANTE DE PÙEBLA AC</t>
  </si>
  <si>
    <t>PATY FLORES</t>
  </si>
  <si>
    <t>FECHA DEL CHEQUE</t>
  </si>
  <si>
    <t>MARIA DE JESUS ANALCO LOPEZ</t>
  </si>
  <si>
    <t>FECHA DE CHEQUE</t>
  </si>
  <si>
    <t>FECHA COBRO CHEQUE</t>
  </si>
  <si>
    <t>EDITH BEZIES SANCHEZ</t>
  </si>
  <si>
    <t>JIANQUAN CHEN</t>
  </si>
  <si>
    <t>OSCAR</t>
  </si>
  <si>
    <t>.0185</t>
  </si>
  <si>
    <t>.0249</t>
  </si>
  <si>
    <t>.0259</t>
  </si>
  <si>
    <t>.0281</t>
  </si>
  <si>
    <t>.0297</t>
  </si>
  <si>
    <t>.0306</t>
  </si>
  <si>
    <t>.0309</t>
  </si>
  <si>
    <t>.0325</t>
  </si>
  <si>
    <t>.0334</t>
  </si>
  <si>
    <t>.0378</t>
  </si>
  <si>
    <t>.0392</t>
  </si>
  <si>
    <t>.0408</t>
  </si>
  <si>
    <t>.0445</t>
  </si>
  <si>
    <t>.0453</t>
  </si>
  <si>
    <t>.0463</t>
  </si>
  <si>
    <t>.0479</t>
  </si>
  <si>
    <t>.0493</t>
  </si>
  <si>
    <t>EMANUEL DE JESUS CARLOCK ACEVEDO</t>
  </si>
  <si>
    <t xml:space="preserve">COMIDA CHINOS 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</si>
  <si>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</si>
  <si>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</si>
  <si>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</si>
  <si>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</si>
  <si>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</si>
  <si>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</si>
  <si>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</si>
  <si>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DARIO</t>
  </si>
  <si>
    <t>FAUSTO FLORES PAREDES</t>
  </si>
  <si>
    <t>DOLORES</t>
  </si>
  <si>
    <t>TARZILA</t>
  </si>
  <si>
    <t>ROBERTO ANTONIO ESTRADA ESQUIVEL</t>
  </si>
  <si>
    <t>RUBEN OLIVARES</t>
  </si>
  <si>
    <t>.0755 H</t>
  </si>
  <si>
    <t>.0775 H</t>
  </si>
  <si>
    <t>X</t>
  </si>
  <si>
    <t>SERGIO CASTAÑEDA VARGAS</t>
  </si>
  <si>
    <t>ZEPULVEDA</t>
  </si>
  <si>
    <t>OSCAR GONZALEZ BERRO</t>
  </si>
  <si>
    <t>HECTOR HUGO ALVARADO OSORIO</t>
  </si>
  <si>
    <t>EL COCHINITO</t>
  </si>
  <si>
    <t>PORFIRIO</t>
  </si>
  <si>
    <t>Z</t>
  </si>
  <si>
    <t>C</t>
  </si>
  <si>
    <t>MECHE</t>
  </si>
  <si>
    <t>.0970 H</t>
  </si>
  <si>
    <t>7 C</t>
  </si>
  <si>
    <t>CONSORCIO OPTUR POBLANO SA D ECV</t>
  </si>
  <si>
    <t>EVA LUCIA CORONA OROZCO</t>
  </si>
  <si>
    <t>EL MEXICANO</t>
  </si>
  <si>
    <t>UNIVERSIDAD DEL VALLE DE MEXICO  SC</t>
  </si>
  <si>
    <t>ORIENTALITO</t>
  </si>
  <si>
    <t>.0061 I</t>
  </si>
  <si>
    <t>AUSENCIO</t>
  </si>
  <si>
    <t>SUPER SERVICIO ALATRISTE</t>
  </si>
  <si>
    <t>PROCESADORA D´ SUBPRODUCTOS CARNES SA DE CV</t>
  </si>
  <si>
    <t>JUAN PABLO RODRIGUEZ RAMIREZ</t>
  </si>
  <si>
    <t>MARIA FERNANDA CRUZ TORRES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</si>
  <si>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</si>
  <si>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</si>
  <si>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</si>
  <si>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</si>
  <si>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</si>
  <si>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</si>
  <si>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</si>
  <si>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</si>
  <si>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</si>
  <si>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</si>
  <si>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</si>
  <si>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</si>
  <si>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</si>
  <si>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</si>
  <si>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</si>
  <si>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</si>
  <si>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</si>
  <si>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</si>
  <si>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</si>
  <si>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</si>
  <si>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</si>
  <si>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</si>
  <si>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</si>
  <si>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</si>
  <si>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</si>
  <si>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</si>
  <si>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</si>
  <si>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</si>
  <si>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</si>
  <si>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</si>
  <si>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</si>
  <si>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</si>
  <si>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</si>
  <si>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</si>
  <si>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</si>
  <si>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</si>
  <si>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</si>
  <si>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</si>
  <si>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</si>
  <si>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</si>
  <si>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</si>
  <si>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</si>
  <si>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</si>
  <si>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</si>
  <si>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</si>
  <si>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</si>
  <si>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</si>
  <si>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</si>
  <si>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</si>
  <si>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</si>
  <si>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</si>
  <si>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</si>
  <si>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</si>
  <si>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lolita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</si>
  <si>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</si>
  <si>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</si>
  <si>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</si>
  <si>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</si>
  <si>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</si>
  <si>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</si>
  <si>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</si>
  <si>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</si>
  <si>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MINERVA PEREZ</t>
  </si>
  <si>
    <t>NERY</t>
  </si>
  <si>
    <t>EL FOGONCITO</t>
  </si>
  <si>
    <t>NARCISO</t>
  </si>
  <si>
    <t>CERRITOS</t>
  </si>
  <si>
    <t>OSWALDO</t>
  </si>
  <si>
    <t xml:space="preserve">MIGUEL 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</si>
  <si>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</si>
  <si>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10-Ene 1,000,00 18-Ene 1,000,00 29-Ene 1,000,00</t>
  </si>
  <si>
    <t>ROBERTO</t>
  </si>
  <si>
    <t xml:space="preserve">JOSE LUIS </t>
  </si>
  <si>
    <t>TRANKAS</t>
  </si>
  <si>
    <t>EMPACADORA CAMPO FIEL</t>
  </si>
  <si>
    <t>LOS COMPADRES</t>
  </si>
  <si>
    <t>ALIMENTOS VANZINI</t>
  </si>
  <si>
    <t>JOSE HERRERIAS</t>
  </si>
  <si>
    <t>.0776 M</t>
  </si>
  <si>
    <t>KILOS</t>
  </si>
  <si>
    <t>.0084 N</t>
  </si>
  <si>
    <t>MIGUEL MEJIA</t>
  </si>
  <si>
    <t>.0384 N</t>
  </si>
  <si>
    <t>.0490 N</t>
  </si>
  <si>
    <t>.0512 N</t>
  </si>
  <si>
    <t>x</t>
  </si>
  <si>
    <t>CHUCHO</t>
  </si>
  <si>
    <t>.0541 N</t>
  </si>
  <si>
    <t>PROSUBCA</t>
  </si>
  <si>
    <t>.0786 N</t>
  </si>
  <si>
    <t>.0873 N</t>
  </si>
  <si>
    <t>x combo</t>
  </si>
  <si>
    <t>MERCADO MORELOS</t>
  </si>
  <si>
    <t>.0051 N</t>
  </si>
  <si>
    <t>CHAVA</t>
  </si>
  <si>
    <t>.0437 O</t>
  </si>
  <si>
    <t>.0467 O</t>
  </si>
  <si>
    <t>Dif. En combo</t>
  </si>
  <si>
    <t>PEDRO CORDERO</t>
  </si>
  <si>
    <t>SILVERIO</t>
  </si>
  <si>
    <t>J.V.</t>
  </si>
  <si>
    <t>RAFAEL</t>
  </si>
  <si>
    <t>.0652 O</t>
  </si>
  <si>
    <t xml:space="preserve">prestamo </t>
  </si>
  <si>
    <t>.0654 O</t>
  </si>
  <si>
    <t>CARNES CHARLY</t>
  </si>
  <si>
    <t>Cliente</t>
  </si>
  <si>
    <t>z</t>
  </si>
  <si>
    <t>.0799 O</t>
  </si>
  <si>
    <t>OSCAR PONCE</t>
  </si>
  <si>
    <t>RAY</t>
  </si>
  <si>
    <t>canales</t>
  </si>
  <si>
    <t>ANGEL ALFONSO</t>
  </si>
  <si>
    <t>MARGARITA</t>
  </si>
  <si>
    <t>,0141 Ñ</t>
  </si>
  <si>
    <t>.0396 Ñ</t>
  </si>
  <si>
    <t>ERASMO</t>
  </si>
  <si>
    <t>HECTOR</t>
  </si>
  <si>
    <t>.0490 Ñ</t>
  </si>
  <si>
    <t>ALEJANDRO</t>
  </si>
  <si>
    <t>.0514 Ñ</t>
  </si>
  <si>
    <t>.0556 Ñ</t>
  </si>
  <si>
    <t>.0559 Ñ</t>
  </si>
  <si>
    <t>.0573 Ñ</t>
  </si>
  <si>
    <t>.0576 Ñ</t>
  </si>
  <si>
    <t>.0586 Ñ</t>
  </si>
  <si>
    <t>.0873 Ñ</t>
  </si>
  <si>
    <t>.0970 Ñ</t>
  </si>
  <si>
    <t>prestamo 2,756.92 kg</t>
  </si>
  <si>
    <t>memo</t>
  </si>
  <si>
    <t>.0150 Q</t>
  </si>
  <si>
    <t>prestamo</t>
  </si>
  <si>
    <t xml:space="preserve">SALVADOR </t>
  </si>
  <si>
    <t>ARMANDO CORDOVA</t>
  </si>
  <si>
    <t>ARTURO COYOTL</t>
  </si>
  <si>
    <t>MARIA DEL ROSARIO</t>
  </si>
  <si>
    <t>JUAN HERRERA</t>
  </si>
  <si>
    <t>SAN BARTOLO</t>
  </si>
  <si>
    <t>MARTIN</t>
  </si>
  <si>
    <t>REBECA</t>
  </si>
  <si>
    <t>SILVANO HDZ</t>
  </si>
  <si>
    <t>METEPEC</t>
  </si>
  <si>
    <t>SALON SOCIAL ACOSAT</t>
  </si>
  <si>
    <t>ALFREDO GOMEZ</t>
  </si>
  <si>
    <t>RAFAEL PRADO</t>
  </si>
  <si>
    <t>FACTURAS   F E B R E RO      2 0 1 2</t>
  </si>
  <si>
    <t>TACOS YIRETH</t>
  </si>
  <si>
    <t>JULIO</t>
  </si>
  <si>
    <t>DIONICIO</t>
  </si>
  <si>
    <t>MANUEL LINARES</t>
  </si>
  <si>
    <t>EL POBLANITO</t>
  </si>
  <si>
    <t>Zacatelco</t>
  </si>
  <si>
    <t>PONCIANO</t>
  </si>
  <si>
    <t>DELFINA</t>
  </si>
  <si>
    <t>FRANCO MORALES</t>
  </si>
  <si>
    <t>JORGE ARRIAGA</t>
  </si>
  <si>
    <t>RAFAEL PONCE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</si>
  <si>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</si>
  <si>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CARNICERIA RENDON</t>
  </si>
  <si>
    <t>TLAXCO</t>
  </si>
  <si>
    <t>GERARDO Santa Ana</t>
  </si>
  <si>
    <t>,0061 R</t>
  </si>
  <si>
    <t>,0125 R</t>
  </si>
  <si>
    <t>LA CENTRAL</t>
  </si>
  <si>
    <t>FERNANDO HERNANDEZ</t>
  </si>
  <si>
    <t>ALFONSO CORONA</t>
  </si>
  <si>
    <t>JAIME LINARES</t>
  </si>
  <si>
    <t>LUIS ANGEL CASTAÑEDA</t>
  </si>
  <si>
    <t>FRANCISCO</t>
  </si>
  <si>
    <t>IGNACIO GARCIA</t>
  </si>
  <si>
    <t>ARTURO MAYOR</t>
  </si>
  <si>
    <t>LAURA MENESES</t>
  </si>
  <si>
    <t>BENITA ORTEGA</t>
  </si>
  <si>
    <t>SERAFIN GONZALEZ</t>
  </si>
  <si>
    <t>JERONIMO</t>
  </si>
  <si>
    <t>GERARDO FRAGOSO</t>
  </si>
  <si>
    <t>GILBERTO CORONA</t>
  </si>
  <si>
    <t>YOSHIO LARA</t>
  </si>
  <si>
    <t>JOSE GARCIA</t>
  </si>
  <si>
    <t>A 1</t>
  </si>
  <si>
    <t>SR. CARMELO</t>
  </si>
  <si>
    <t>MELINDA</t>
  </si>
  <si>
    <t>GABRIEL ROMAN</t>
  </si>
  <si>
    <t>TRINIDAD HERNANDEZ</t>
  </si>
  <si>
    <t>EDGAR ZARATE</t>
  </si>
  <si>
    <t>JESUS TUXPAN</t>
  </si>
  <si>
    <t>DANIEL HERRERA</t>
  </si>
  <si>
    <t xml:space="preserve">JAVIER </t>
  </si>
  <si>
    <t>STA. ELENA</t>
  </si>
  <si>
    <t>LA NOBLEZA</t>
  </si>
  <si>
    <t>,0216 S</t>
  </si>
  <si>
    <t>PEPE</t>
  </si>
  <si>
    <t>ROSY</t>
  </si>
  <si>
    <t>AMALUCAN</t>
  </si>
  <si>
    <t>ELIA</t>
  </si>
  <si>
    <t>ROBERTO SUAREZ</t>
  </si>
  <si>
    <t>SUPER AZTECA</t>
  </si>
  <si>
    <t>CARNITAS TOÑOS</t>
  </si>
  <si>
    <t>ESTEBAN ANTULLANO</t>
  </si>
  <si>
    <t>MATIAS CHACHAPA</t>
  </si>
  <si>
    <t>JESUS LOPEZ</t>
  </si>
  <si>
    <t>Monica Zenteno</t>
  </si>
  <si>
    <t>LOS GALLOS</t>
  </si>
  <si>
    <t xml:space="preserve">GUSTAVO </t>
  </si>
  <si>
    <t>GRACIELA</t>
  </si>
  <si>
    <t>SRA. INES</t>
  </si>
  <si>
    <t>URBY</t>
  </si>
  <si>
    <t xml:space="preserve">BENJAMIN </t>
  </si>
  <si>
    <t>JIRETH</t>
  </si>
  <si>
    <t>LALO</t>
  </si>
  <si>
    <t>CHRISTIAN</t>
  </si>
  <si>
    <t>ALDO</t>
  </si>
  <si>
    <t>CRISTO</t>
  </si>
  <si>
    <t>LUIS ZOQUIAPA</t>
  </si>
  <si>
    <t>,0314</t>
  </si>
  <si>
    <t>,0315</t>
  </si>
  <si>
    <t>,0316</t>
  </si>
  <si>
    <t>,0317</t>
  </si>
  <si>
    <t>,0318</t>
  </si>
  <si>
    <t>LUIS</t>
  </si>
  <si>
    <t>,0347</t>
  </si>
  <si>
    <t>,0388 T</t>
  </si>
  <si>
    <t>ISAAC</t>
  </si>
  <si>
    <t>WELMER</t>
  </si>
  <si>
    <t>JANETT</t>
  </si>
  <si>
    <t>ISRAEL</t>
  </si>
  <si>
    <t>Mercado</t>
  </si>
  <si>
    <t>,0431 T</t>
  </si>
  <si>
    <t>JARY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</si>
  <si>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</si>
  <si>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</si>
  <si>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</si>
  <si>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</si>
  <si>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</si>
  <si>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</si>
  <si>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</si>
  <si>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</si>
  <si>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</si>
  <si>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</si>
  <si>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</si>
  <si>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</si>
  <si>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</si>
  <si>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</si>
  <si>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</si>
  <si>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</si>
  <si>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</si>
  <si>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</si>
  <si>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</si>
  <si>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</si>
  <si>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</si>
  <si>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</si>
  <si>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</si>
  <si>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</si>
  <si>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</si>
  <si>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</si>
  <si>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</si>
  <si>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</si>
  <si>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</si>
  <si>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</si>
  <si>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</si>
  <si>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</si>
  <si>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</si>
  <si>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</si>
  <si>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</si>
  <si>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</si>
  <si>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</si>
  <si>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</si>
  <si>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</si>
  <si>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</si>
  <si>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</si>
  <si>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</si>
  <si>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</si>
  <si>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</si>
  <si>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</si>
  <si>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</si>
  <si>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</si>
  <si>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</si>
  <si>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</si>
  <si>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</si>
  <si>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</si>
  <si>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</si>
  <si>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</si>
  <si>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</si>
  <si>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</si>
  <si>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</si>
  <si>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</si>
  <si>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 xml:space="preserve">EDUARDO </t>
  </si>
  <si>
    <t>RAUL  COSME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</si>
  <si>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</si>
  <si>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ANTONIO HERRERA</t>
  </si>
  <si>
    <t>U</t>
  </si>
  <si>
    <t>,0136 U</t>
  </si>
  <si>
    <t>,0186 U</t>
  </si>
  <si>
    <t>,0281 U</t>
  </si>
  <si>
    <t>,0288 U</t>
  </si>
  <si>
    <t>CARLOS MASTRANZO</t>
  </si>
  <si>
    <t>,0291 U</t>
  </si>
  <si>
    <t xml:space="preserve">CARLOS </t>
  </si>
  <si>
    <t>Mco. Hidalgo</t>
  </si>
  <si>
    <t>,0299 U</t>
  </si>
  <si>
    <t>,0308 U</t>
  </si>
  <si>
    <t>,0310 U</t>
  </si>
  <si>
    <t>REMISIONES DE    J U L I O     2 0 1 3</t>
  </si>
  <si>
    <t xml:space="preserve">C O M E R C I O        JULIO          2 0 1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</si>
</sst>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;\-&quot;$&quot;#,##0.00"/>
    <numFmt numFmtId="164" formatCode="&quot;$&quot;#,##0.00"/>
    <numFmt numFmtId="165" formatCode="[$$-80A]#,##0.00"/>
    <numFmt numFmtId="166" formatCode="[$-C0A]d\-mmm\-yy;@"/>
    <numFmt numFmtId="167" formatCode="[$-C0A]d\-mmm;@"/>
    <numFmt numFmtId="168" formatCode="[$-C0A]dd\-mmm\-yy;@"/>
    <numFmt numFmtId="169" formatCode="dd\-mm\-yy;@"/>
    <numFmt numFmtId="170" formatCode="#,##0.000"/>
  </numFmts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1"/>
      <color rgb="FF0000CC"/>
      <name val="Algerian"/>
      <family val="5"/>
    </font>
    <font>
      <b/>
      <sz val="14"/>
      <color rgb="FF0000CC"/>
      <name val="Algerian"/>
      <family val="5"/>
    </font>
    <font>
      <b/>
      <sz val="26"/>
      <color rgb="FF0000CC"/>
      <name val="Algerian"/>
      <family val="5"/>
    </font>
    <font>
      <b/>
      <sz val="24"/>
      <color rgb="FF0000CC"/>
      <name val="Algerian"/>
      <family val="5"/>
    </font>
    <font>
      <sz val="28"/>
      <color theme="1"/>
      <name val="Calibri"/>
      <family val="2"/>
      <scheme val="minor"/>
    </font>
    <font>
      <b/>
      <i/>
      <u/>
      <sz val="14"/>
      <color theme="5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28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2"/>
      <color theme="7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8"/>
      <color rgb="FF0070C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rgb="FF0000CC"/>
      <name val="Algerian"/>
      <family val="5"/>
    </font>
    <font>
      <b/>
      <sz val="8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8"/>
      <color rgb="FF0000CC"/>
      <name val="Algerian"/>
      <family val="5"/>
    </font>
    <font>
      <b/>
      <sz val="11"/>
      <color rgb="FFFF66CC"/>
      <name val="Calibri"/>
      <family val="2"/>
      <scheme val="minor"/>
    </font>
    <font>
      <sz val="26"/>
      <color rgb="FF0000FF"/>
      <name val="Calibri"/>
      <family val="2"/>
      <scheme val="minor"/>
    </font>
    <font>
      <sz val="20"/>
      <color rgb="FF0000CC"/>
      <name val="Algerian"/>
      <family val="5"/>
    </font>
    <font>
      <b/>
      <sz val="22"/>
      <color rgb="FF0000CC"/>
      <name val="Algerian"/>
      <family val="5"/>
    </font>
    <font>
      <b/>
      <i/>
      <u/>
      <sz val="11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8"/>
      <color rgb="FF0070C0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16"/>
      <color rgb="FF0070C0"/>
      <name val="Calibri"/>
      <family val="2"/>
      <scheme val="minor"/>
    </font>
    <font>
      <b/>
      <i/>
      <sz val="11"/>
      <name val="Cambria"/>
      <family val="1"/>
      <scheme val="maj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sz val="11"/>
      <color rgb="FF0000FF"/>
      <name val="Cambria"/>
      <family val="1"/>
      <scheme val="major"/>
    </font>
    <font>
      <b/>
      <sz val="6"/>
      <color theme="1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7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wrapText="1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3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0" borderId="10" xfId="0" applyNumberFormat="1" applyFill="1" applyBorder="1"/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wrapText="1" shrinkToFi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4" fontId="0" fillId="0" borderId="6" xfId="0" applyNumberFormat="1" applyBorder="1" applyAlignment="1">
      <alignment horizontal="center" wrapText="1"/>
    </xf>
    <xf numFmtId="164" fontId="0" fillId="0" borderId="0" xfId="0" applyNumberFormat="1" applyFill="1"/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2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7" borderId="0" xfId="0" applyFill="1"/>
    <xf numFmtId="164" fontId="13" fillId="7" borderId="0" xfId="0" applyNumberFormat="1" applyFont="1" applyFill="1" applyAlignment="1">
      <alignment horizontal="center" wrapText="1"/>
    </xf>
    <xf numFmtId="164" fontId="8" fillId="7" borderId="0" xfId="0" applyNumberFormat="1" applyFont="1" applyFill="1" applyAlignment="1">
      <alignment horizontal="center" wrapText="1"/>
    </xf>
    <xf numFmtId="0" fontId="13" fillId="7" borderId="0" xfId="0" applyFont="1" applyFill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164" fontId="1" fillId="7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9" fillId="0" borderId="0" xfId="0" applyNumberFormat="1" applyFont="1" applyAlignment="1">
      <alignment horizontal="center"/>
    </xf>
    <xf numFmtId="16" fontId="13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3" fillId="0" borderId="0" xfId="0" applyNumberFormat="1" applyFont="1" applyFill="1" applyBorder="1"/>
    <xf numFmtId="164" fontId="13" fillId="0" borderId="0" xfId="0" applyNumberFormat="1" applyFont="1" applyBorder="1"/>
    <xf numFmtId="164" fontId="13" fillId="0" borderId="9" xfId="0" applyNumberFormat="1" applyFont="1" applyBorder="1"/>
    <xf numFmtId="164" fontId="8" fillId="0" borderId="0" xfId="0" applyNumberFormat="1" applyFont="1" applyBorder="1"/>
    <xf numFmtId="164" fontId="13" fillId="0" borderId="9" xfId="0" applyNumberFormat="1" applyFont="1" applyFill="1" applyBorder="1"/>
    <xf numFmtId="16" fontId="13" fillId="0" borderId="0" xfId="0" applyNumberFormat="1" applyFont="1" applyAlignment="1">
      <alignment horizontal="center" vertical="center" wrapText="1"/>
    </xf>
    <xf numFmtId="164" fontId="0" fillId="0" borderId="6" xfId="0" applyNumberFormat="1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 shrinkToFit="1"/>
    </xf>
    <xf numFmtId="164" fontId="0" fillId="0" borderId="7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1" xfId="0" applyNumberFormat="1" applyBorder="1"/>
    <xf numFmtId="0" fontId="13" fillId="0" borderId="14" xfId="0" applyFont="1" applyFill="1" applyBorder="1" applyAlignment="1">
      <alignment horizontal="center"/>
    </xf>
    <xf numFmtId="16" fontId="0" fillId="0" borderId="0" xfId="0" applyNumberFormat="1" applyFont="1" applyFill="1" applyBorder="1" applyAlignment="1">
      <alignment horizontal="center"/>
    </xf>
    <xf numFmtId="164" fontId="13" fillId="0" borderId="0" xfId="0" applyNumberFormat="1" applyFont="1"/>
    <xf numFmtId="16" fontId="13" fillId="0" borderId="0" xfId="0" applyNumberFormat="1" applyFont="1" applyFill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9" fillId="3" borderId="0" xfId="0" applyFont="1" applyFill="1" applyAlignment="1">
      <alignment horizontal="center"/>
    </xf>
    <xf numFmtId="0" fontId="27" fillId="0" borderId="0" xfId="0" applyFont="1"/>
    <xf numFmtId="0" fontId="29" fillId="9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9" fillId="3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24" fillId="0" borderId="0" xfId="0" applyFont="1" applyBorder="1"/>
    <xf numFmtId="0" fontId="32" fillId="0" borderId="0" xfId="0" applyFont="1" applyFill="1" applyAlignment="1">
      <alignment horizontal="center"/>
    </xf>
    <xf numFmtId="164" fontId="1" fillId="0" borderId="10" xfId="0" applyNumberFormat="1" applyFont="1" applyFill="1" applyBorder="1"/>
    <xf numFmtId="16" fontId="19" fillId="0" borderId="0" xfId="0" applyNumberFormat="1" applyFont="1" applyFill="1" applyAlignment="1">
      <alignment horizontal="center"/>
    </xf>
    <xf numFmtId="16" fontId="0" fillId="0" borderId="27" xfId="0" applyNumberFormat="1" applyFill="1" applyBorder="1" applyAlignment="1">
      <alignment horizontal="center"/>
    </xf>
    <xf numFmtId="164" fontId="8" fillId="0" borderId="11" xfId="0" applyNumberFormat="1" applyFont="1" applyFill="1" applyBorder="1"/>
    <xf numFmtId="16" fontId="0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4" fontId="35" fillId="0" borderId="0" xfId="0" applyNumberFormat="1" applyFont="1" applyFill="1"/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7" fillId="0" borderId="0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16" fontId="0" fillId="0" borderId="40" xfId="0" applyNumberForma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16" fontId="13" fillId="0" borderId="0" xfId="0" applyNumberFormat="1" applyFont="1" applyFill="1" applyAlignment="1">
      <alignment horizontal="center" wrapText="1"/>
    </xf>
    <xf numFmtId="0" fontId="13" fillId="0" borderId="0" xfId="0" applyFont="1" applyFill="1" applyAlignment="1">
      <alignment horizontal="center" wrapText="1"/>
    </xf>
    <xf numFmtId="164" fontId="13" fillId="0" borderId="0" xfId="0" applyNumberFormat="1" applyFont="1" applyFill="1" applyAlignment="1">
      <alignment wrapText="1"/>
    </xf>
    <xf numFmtId="0" fontId="13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1" xfId="0" applyNumberFormat="1" applyBorder="1" applyAlignment="1">
      <alignment horizontal="center"/>
    </xf>
    <xf numFmtId="164" fontId="0" fillId="0" borderId="42" xfId="0" applyNumberFormat="1" applyBorder="1"/>
    <xf numFmtId="16" fontId="0" fillId="0" borderId="21" xfId="0" applyNumberFormat="1" applyBorder="1" applyAlignment="1">
      <alignment horizontal="center"/>
    </xf>
    <xf numFmtId="164" fontId="0" fillId="0" borderId="22" xfId="0" applyNumberFormat="1" applyBorder="1"/>
    <xf numFmtId="164" fontId="0" fillId="0" borderId="36" xfId="0" applyNumberFormat="1" applyBorder="1"/>
    <xf numFmtId="164" fontId="0" fillId="0" borderId="14" xfId="0" applyNumberFormat="1" applyBorder="1"/>
    <xf numFmtId="164" fontId="0" fillId="0" borderId="36" xfId="0" applyNumberFormat="1" applyFill="1" applyBorder="1"/>
    <xf numFmtId="164" fontId="0" fillId="0" borderId="43" xfId="0" applyNumberFormat="1" applyBorder="1"/>
    <xf numFmtId="164" fontId="0" fillId="0" borderId="37" xfId="0" applyNumberFormat="1" applyBorder="1"/>
    <xf numFmtId="164" fontId="0" fillId="0" borderId="44" xfId="0" applyNumberFormat="1" applyBorder="1"/>
    <xf numFmtId="0" fontId="0" fillId="0" borderId="10" xfId="0" applyBorder="1"/>
    <xf numFmtId="0" fontId="0" fillId="0" borderId="45" xfId="0" applyBorder="1"/>
    <xf numFmtId="164" fontId="0" fillId="0" borderId="38" xfId="0" applyNumberFormat="1" applyBorder="1"/>
    <xf numFmtId="164" fontId="0" fillId="0" borderId="46" xfId="0" applyNumberFormat="1" applyBorder="1"/>
    <xf numFmtId="164" fontId="0" fillId="0" borderId="39" xfId="0" applyNumberFormat="1" applyBorder="1"/>
    <xf numFmtId="164" fontId="0" fillId="0" borderId="42" xfId="0" applyNumberFormat="1" applyFill="1" applyBorder="1"/>
    <xf numFmtId="16" fontId="0" fillId="0" borderId="21" xfId="0" applyNumberFormat="1" applyFill="1" applyBorder="1" applyAlignment="1">
      <alignment horizontal="center"/>
    </xf>
    <xf numFmtId="164" fontId="0" fillId="0" borderId="21" xfId="0" applyNumberFormat="1" applyFill="1" applyBorder="1"/>
    <xf numFmtId="164" fontId="0" fillId="0" borderId="36" xfId="0" applyNumberFormat="1" applyFont="1" applyFill="1" applyBorder="1"/>
    <xf numFmtId="164" fontId="0" fillId="0" borderId="43" xfId="0" applyNumberFormat="1" applyFill="1" applyBorder="1"/>
    <xf numFmtId="164" fontId="0" fillId="0" borderId="37" xfId="0" applyNumberFormat="1" applyFill="1" applyBorder="1" applyAlignment="1">
      <alignment horizontal="center"/>
    </xf>
    <xf numFmtId="164" fontId="0" fillId="0" borderId="37" xfId="0" applyNumberFormat="1" applyFill="1" applyBorder="1"/>
    <xf numFmtId="16" fontId="0" fillId="0" borderId="34" xfId="0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42" xfId="0" applyBorder="1"/>
    <xf numFmtId="0" fontId="0" fillId="0" borderId="36" xfId="0" applyBorder="1" applyAlignment="1">
      <alignment horizontal="center"/>
    </xf>
    <xf numFmtId="16" fontId="0" fillId="0" borderId="23" xfId="0" applyNumberFormat="1" applyBorder="1" applyAlignment="1">
      <alignment horizontal="center"/>
    </xf>
    <xf numFmtId="16" fontId="0" fillId="0" borderId="29" xfId="0" applyNumberFormat="1" applyBorder="1" applyAlignment="1">
      <alignment horizontal="center"/>
    </xf>
    <xf numFmtId="164" fontId="0" fillId="0" borderId="47" xfId="0" applyNumberFormat="1" applyBorder="1"/>
    <xf numFmtId="0" fontId="24" fillId="0" borderId="0" xfId="0" applyFont="1" applyFill="1" applyBorder="1"/>
    <xf numFmtId="0" fontId="16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9" fillId="0" borderId="0" xfId="0" applyNumberFormat="1" applyFont="1" applyAlignment="1">
      <alignment horizontal="center"/>
    </xf>
    <xf numFmtId="16" fontId="39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40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164" fontId="1" fillId="0" borderId="20" xfId="0" applyNumberFormat="1" applyFont="1" applyBorder="1"/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9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16" fontId="19" fillId="0" borderId="0" xfId="0" applyNumberFormat="1" applyFont="1" applyFill="1" applyAlignment="1">
      <alignment horizontal="center" wrapText="1"/>
    </xf>
    <xf numFmtId="16" fontId="19" fillId="0" borderId="0" xfId="0" applyNumberFormat="1" applyFont="1" applyAlignment="1">
      <alignment horizontal="left"/>
    </xf>
    <xf numFmtId="16" fontId="38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38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16" fontId="0" fillId="0" borderId="0" xfId="0" applyNumberFormat="1" applyFont="1" applyAlignment="1">
      <alignment horizontal="right"/>
    </xf>
    <xf numFmtId="0" fontId="4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3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4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3" fillId="0" borderId="0" xfId="0" applyNumberFormat="1" applyFont="1" applyFill="1" applyAlignment="1">
      <alignment horizontal="center"/>
    </xf>
    <xf numFmtId="16" fontId="13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0" fontId="25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16" fontId="19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6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3" fillId="0" borderId="0" xfId="0" applyFont="1" applyAlignment="1">
      <alignment horizontal="center"/>
    </xf>
    <xf numFmtId="16" fontId="19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7" fillId="0" borderId="0" xfId="0" applyFont="1" applyFill="1" applyBorder="1" applyAlignment="1">
      <alignment horizontal="center"/>
    </xf>
    <xf numFmtId="164" fontId="48" fillId="0" borderId="11" xfId="0" applyNumberFormat="1" applyFont="1" applyBorder="1"/>
    <xf numFmtId="16" fontId="1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0" borderId="3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8" fillId="0" borderId="30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50" fillId="0" borderId="0" xfId="0" applyFont="1" applyAlignment="1">
      <alignment horizontal="center"/>
    </xf>
    <xf numFmtId="165" fontId="0" fillId="0" borderId="0" xfId="0" applyNumberFormat="1" applyFill="1" applyBorder="1"/>
    <xf numFmtId="0" fontId="0" fillId="0" borderId="0" xfId="0" applyFill="1" applyAlignment="1"/>
    <xf numFmtId="165" fontId="0" fillId="0" borderId="10" xfId="0" applyNumberFormat="1" applyBorder="1"/>
    <xf numFmtId="165" fontId="0" fillId="0" borderId="0" xfId="0" applyNumberFormat="1" applyBorder="1"/>
    <xf numFmtId="0" fontId="3" fillId="0" borderId="2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10" xfId="0" applyNumberFormat="1" applyFont="1" applyBorder="1"/>
    <xf numFmtId="165" fontId="0" fillId="0" borderId="0" xfId="0" applyNumberFormat="1" applyAlignment="1">
      <alignment wrapText="1"/>
    </xf>
    <xf numFmtId="0" fontId="52" fillId="0" borderId="0" xfId="0" applyFont="1"/>
    <xf numFmtId="0" fontId="52" fillId="0" borderId="0" xfId="0" applyFont="1" applyFill="1" applyAlignment="1"/>
    <xf numFmtId="0" fontId="3" fillId="0" borderId="0" xfId="0" applyFont="1" applyAlignment="1">
      <alignment horizontal="center"/>
    </xf>
    <xf numFmtId="16" fontId="24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6" fontId="0" fillId="0" borderId="0" xfId="0" applyNumberFormat="1" applyAlignment="1">
      <alignment horizontal="center"/>
    </xf>
    <xf numFmtId="16" fontId="35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0" fillId="0" borderId="36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0" xfId="0" applyNumberFormat="1" applyBorder="1" applyAlignment="1"/>
    <xf numFmtId="0" fontId="55" fillId="0" borderId="0" xfId="0" applyFont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35" fillId="0" borderId="0" xfId="0" applyFont="1" applyFill="1" applyAlignment="1">
      <alignment horizontal="center"/>
    </xf>
    <xf numFmtId="0" fontId="9" fillId="0" borderId="0" xfId="0" applyFont="1"/>
    <xf numFmtId="0" fontId="5" fillId="16" borderId="0" xfId="0" applyFont="1" applyFill="1" applyBorder="1" applyAlignment="1">
      <alignment horizontal="center"/>
    </xf>
    <xf numFmtId="166" fontId="1" fillId="0" borderId="0" xfId="0" applyNumberFormat="1" applyFont="1" applyFill="1" applyAlignment="1">
      <alignment horizontal="center"/>
    </xf>
    <xf numFmtId="166" fontId="1" fillId="7" borderId="18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7" borderId="0" xfId="0" applyNumberFormat="1" applyFont="1" applyFill="1" applyAlignment="1">
      <alignment horizontal="center"/>
    </xf>
    <xf numFmtId="165" fontId="0" fillId="0" borderId="0" xfId="0" applyNumberFormat="1" applyBorder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0" xfId="0" applyNumberFormat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5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" fontId="35" fillId="0" borderId="0" xfId="0" applyNumberFormat="1" applyFont="1" applyAlignment="1">
      <alignment horizontal="center"/>
    </xf>
    <xf numFmtId="0" fontId="61" fillId="17" borderId="6" xfId="0" applyFont="1" applyFill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2" fillId="17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6" fontId="0" fillId="0" borderId="0" xfId="0" applyNumberFormat="1"/>
    <xf numFmtId="16" fontId="1" fillId="0" borderId="0" xfId="0" applyNumberFormat="1" applyFont="1" applyFill="1" applyAlignment="1">
      <alignment horizontal="right"/>
    </xf>
    <xf numFmtId="165" fontId="0" fillId="0" borderId="12" xfId="0" applyNumberFormat="1" applyBorder="1"/>
    <xf numFmtId="16" fontId="35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Border="1"/>
    <xf numFmtId="164" fontId="50" fillId="0" borderId="11" xfId="0" applyNumberFormat="1" applyFont="1" applyBorder="1"/>
    <xf numFmtId="165" fontId="40" fillId="0" borderId="0" xfId="0" applyNumberFormat="1" applyFont="1" applyAlignment="1">
      <alignment horizontal="right" wrapText="1"/>
    </xf>
    <xf numFmtId="165" fontId="0" fillId="0" borderId="0" xfId="0" applyNumberFormat="1" applyFont="1" applyAlignment="1">
      <alignment horizontal="right" wrapText="1"/>
    </xf>
    <xf numFmtId="0" fontId="64" fillId="0" borderId="0" xfId="0" applyFont="1" applyAlignment="1">
      <alignment horizontal="center" wrapText="1"/>
    </xf>
    <xf numFmtId="165" fontId="6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" fontId="24" fillId="0" borderId="0" xfId="0" applyNumberFormat="1" applyFont="1" applyAlignment="1">
      <alignment horizontal="center"/>
    </xf>
    <xf numFmtId="0" fontId="59" fillId="3" borderId="0" xfId="0" applyFont="1" applyFill="1" applyAlignment="1">
      <alignment horizontal="center"/>
    </xf>
    <xf numFmtId="0" fontId="67" fillId="3" borderId="0" xfId="0" applyFont="1" applyFill="1" applyAlignment="1">
      <alignment horizontal="center"/>
    </xf>
    <xf numFmtId="0" fontId="13" fillId="0" borderId="33" xfId="0" applyFont="1" applyFill="1" applyBorder="1" applyAlignment="1">
      <alignment horizontal="center"/>
    </xf>
    <xf numFmtId="16" fontId="68" fillId="0" borderId="0" xfId="0" applyNumberFormat="1" applyFont="1" applyAlignment="1">
      <alignment horizontal="center"/>
    </xf>
    <xf numFmtId="0" fontId="70" fillId="3" borderId="0" xfId="0" applyFont="1" applyFill="1" applyAlignment="1">
      <alignment horizontal="center"/>
    </xf>
    <xf numFmtId="0" fontId="2" fillId="0" borderId="0" xfId="0" applyFont="1" applyBorder="1"/>
    <xf numFmtId="165" fontId="1" fillId="0" borderId="0" xfId="0" applyNumberFormat="1" applyFont="1" applyAlignment="1">
      <alignment horizontal="right"/>
    </xf>
    <xf numFmtId="166" fontId="71" fillId="0" borderId="0" xfId="0" applyNumberFormat="1" applyFont="1"/>
    <xf numFmtId="166" fontId="71" fillId="0" borderId="0" xfId="0" applyNumberFormat="1" applyFont="1" applyFill="1"/>
    <xf numFmtId="0" fontId="72" fillId="3" borderId="0" xfId="0" applyFont="1" applyFill="1" applyAlignment="1">
      <alignment horizontal="center"/>
    </xf>
    <xf numFmtId="16" fontId="65" fillId="0" borderId="0" xfId="0" applyNumberFormat="1" applyFont="1" applyFill="1" applyAlignment="1">
      <alignment horizontal="left"/>
    </xf>
    <xf numFmtId="0" fontId="73" fillId="3" borderId="0" xfId="0" applyFont="1" applyFill="1" applyAlignment="1">
      <alignment horizontal="center"/>
    </xf>
    <xf numFmtId="16" fontId="35" fillId="0" borderId="0" xfId="0" applyNumberFormat="1" applyFont="1" applyFill="1" applyAlignment="1">
      <alignment horizontal="left"/>
    </xf>
    <xf numFmtId="16" fontId="35" fillId="0" borderId="0" xfId="0" applyNumberFormat="1" applyFont="1" applyFill="1" applyAlignment="1">
      <alignment horizontal="center" wrapText="1"/>
    </xf>
    <xf numFmtId="16" fontId="35" fillId="0" borderId="0" xfId="0" applyNumberFormat="1" applyFont="1" applyAlignment="1">
      <alignment horizontal="left"/>
    </xf>
    <xf numFmtId="166" fontId="12" fillId="0" borderId="0" xfId="0" applyNumberFormat="1" applyFont="1" applyFill="1" applyAlignment="1">
      <alignment horizontal="center"/>
    </xf>
    <xf numFmtId="1" fontId="74" fillId="3" borderId="0" xfId="0" applyNumberFormat="1" applyFont="1" applyFill="1" applyAlignment="1">
      <alignment horizontal="center"/>
    </xf>
    <xf numFmtId="1" fontId="67" fillId="3" borderId="0" xfId="0" applyNumberFormat="1" applyFont="1" applyFill="1" applyAlignment="1">
      <alignment horizontal="center"/>
    </xf>
    <xf numFmtId="164" fontId="35" fillId="0" borderId="0" xfId="0" applyNumberFormat="1" applyFont="1" applyFill="1" applyBorder="1"/>
    <xf numFmtId="165" fontId="1" fillId="0" borderId="0" xfId="0" applyNumberFormat="1" applyFont="1" applyFill="1"/>
    <xf numFmtId="16" fontId="69" fillId="0" borderId="0" xfId="0" applyNumberFormat="1" applyFont="1" applyAlignment="1">
      <alignment wrapText="1"/>
    </xf>
    <xf numFmtId="166" fontId="33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46" fillId="0" borderId="0" xfId="0" applyFont="1" applyFill="1" applyBorder="1"/>
    <xf numFmtId="164" fontId="46" fillId="0" borderId="0" xfId="0" applyNumberFormat="1" applyFont="1" applyFill="1" applyBorder="1"/>
    <xf numFmtId="0" fontId="48" fillId="0" borderId="0" xfId="0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8" fontId="48" fillId="14" borderId="0" xfId="0" applyNumberFormat="1" applyFont="1" applyFill="1" applyAlignment="1">
      <alignment horizontal="center"/>
    </xf>
    <xf numFmtId="16" fontId="35" fillId="0" borderId="0" xfId="0" applyNumberFormat="1" applyFont="1" applyFill="1"/>
    <xf numFmtId="16" fontId="1" fillId="13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0" fontId="75" fillId="0" borderId="0" xfId="0" applyFont="1" applyFill="1" applyBorder="1" applyAlignment="1">
      <alignment horizontal="center"/>
    </xf>
    <xf numFmtId="166" fontId="1" fillId="14" borderId="0" xfId="0" applyNumberFormat="1" applyFon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4" fontId="46" fillId="0" borderId="0" xfId="0" applyNumberFormat="1" applyFont="1" applyBorder="1"/>
    <xf numFmtId="168" fontId="1" fillId="0" borderId="0" xfId="0" applyNumberFormat="1" applyFont="1" applyAlignment="1">
      <alignment horizontal="center"/>
    </xf>
    <xf numFmtId="165" fontId="35" fillId="0" borderId="0" xfId="0" applyNumberFormat="1" applyFont="1" applyFill="1"/>
    <xf numFmtId="170" fontId="0" fillId="0" borderId="0" xfId="0" applyNumberFormat="1" applyFill="1"/>
    <xf numFmtId="170" fontId="54" fillId="15" borderId="0" xfId="0" applyNumberFormat="1" applyFont="1" applyFill="1" applyAlignment="1">
      <alignment horizontal="center"/>
    </xf>
    <xf numFmtId="16" fontId="51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" fontId="13" fillId="0" borderId="0" xfId="0" applyNumberFormat="1" applyFont="1" applyFill="1" applyAlignment="1">
      <alignment horizontal="left"/>
    </xf>
    <xf numFmtId="165" fontId="12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51" fillId="0" borderId="0" xfId="0" applyNumberFormat="1" applyFont="1" applyAlignment="1">
      <alignment wrapText="1"/>
    </xf>
    <xf numFmtId="16" fontId="51" fillId="0" borderId="0" xfId="0" applyNumberFormat="1" applyFont="1" applyAlignment="1">
      <alignment horizontal="center" wrapText="1"/>
    </xf>
    <xf numFmtId="166" fontId="1" fillId="13" borderId="0" xfId="0" applyNumberFormat="1" applyFont="1" applyFill="1"/>
    <xf numFmtId="165" fontId="1" fillId="13" borderId="0" xfId="0" applyNumberFormat="1" applyFont="1" applyFill="1" applyBorder="1"/>
    <xf numFmtId="168" fontId="0" fillId="0" borderId="0" xfId="0" applyNumberFormat="1"/>
    <xf numFmtId="168" fontId="5" fillId="0" borderId="0" xfId="0" applyNumberFormat="1" applyFont="1" applyBorder="1" applyAlignment="1">
      <alignment horizontal="center"/>
    </xf>
    <xf numFmtId="168" fontId="8" fillId="0" borderId="6" xfId="0" applyNumberFormat="1" applyFont="1" applyBorder="1" applyAlignment="1">
      <alignment horizontal="center" wrapText="1" shrinkToFit="1"/>
    </xf>
    <xf numFmtId="168" fontId="1" fillId="0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0" fontId="23" fillId="0" borderId="1" xfId="0" applyFont="1" applyBorder="1" applyAlignment="1">
      <alignment horizontal="center" wrapText="1"/>
    </xf>
    <xf numFmtId="16" fontId="1" fillId="0" borderId="0" xfId="0" applyNumberFormat="1" applyFont="1" applyFill="1" applyAlignment="1">
      <alignment wrapText="1"/>
    </xf>
    <xf numFmtId="164" fontId="35" fillId="0" borderId="11" xfId="0" applyNumberFormat="1" applyFont="1" applyFill="1" applyBorder="1"/>
    <xf numFmtId="0" fontId="26" fillId="0" borderId="0" xfId="0" applyFont="1" applyFill="1" applyAlignment="1">
      <alignment horizontal="center"/>
    </xf>
    <xf numFmtId="164" fontId="35" fillId="0" borderId="0" xfId="0" applyNumberFormat="1" applyFont="1" applyBorder="1"/>
    <xf numFmtId="16" fontId="1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165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164" fontId="1" fillId="0" borderId="29" xfId="0" applyNumberFormat="1" applyFont="1" applyFill="1" applyBorder="1"/>
    <xf numFmtId="0" fontId="45" fillId="0" borderId="0" xfId="0" applyFont="1" applyFill="1" applyAlignment="1">
      <alignment wrapText="1"/>
    </xf>
    <xf numFmtId="165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6" fillId="0" borderId="0" xfId="0" applyFont="1" applyFill="1" applyAlignment="1">
      <alignment wrapText="1"/>
    </xf>
    <xf numFmtId="16" fontId="78" fillId="0" borderId="0" xfId="0" applyNumberFormat="1" applyFont="1" applyFill="1" applyAlignment="1">
      <alignment horizontal="right"/>
    </xf>
    <xf numFmtId="0" fontId="1" fillId="7" borderId="1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29" xfId="0" applyFont="1" applyFill="1" applyBorder="1"/>
    <xf numFmtId="164" fontId="1" fillId="7" borderId="18" xfId="0" applyNumberFormat="1" applyFont="1" applyFill="1" applyBorder="1"/>
    <xf numFmtId="0" fontId="1" fillId="7" borderId="18" xfId="0" applyFont="1" applyFill="1" applyBorder="1"/>
    <xf numFmtId="0" fontId="1" fillId="7" borderId="32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6" fillId="0" borderId="0" xfId="0" applyNumberFormat="1" applyFont="1" applyFill="1" applyBorder="1"/>
    <xf numFmtId="0" fontId="45" fillId="0" borderId="0" xfId="0" applyFont="1" applyFill="1" applyBorder="1" applyAlignment="1">
      <alignment wrapText="1"/>
    </xf>
    <xf numFmtId="0" fontId="1" fillId="7" borderId="0" xfId="0" applyFont="1" applyFill="1"/>
    <xf numFmtId="0" fontId="2" fillId="0" borderId="0" xfId="0" applyFont="1" applyFill="1" applyBorder="1" applyAlignment="1">
      <alignment wrapText="1"/>
    </xf>
    <xf numFmtId="16" fontId="1" fillId="0" borderId="29" xfId="0" applyNumberFormat="1" applyFont="1" applyFill="1" applyBorder="1" applyAlignment="1">
      <alignment horizontal="center"/>
    </xf>
    <xf numFmtId="164" fontId="42" fillId="0" borderId="0" xfId="0" applyNumberFormat="1" applyFont="1" applyFill="1" applyBorder="1"/>
    <xf numFmtId="0" fontId="66" fillId="0" borderId="0" xfId="0" applyFont="1" applyFill="1" applyBorder="1" applyAlignment="1">
      <alignment wrapText="1"/>
    </xf>
    <xf numFmtId="164" fontId="1" fillId="0" borderId="17" xfId="0" applyNumberFormat="1" applyFont="1" applyFill="1" applyBorder="1"/>
    <xf numFmtId="16" fontId="1" fillId="0" borderId="0" xfId="0" applyNumberFormat="1" applyFont="1" applyFill="1" applyBorder="1" applyAlignment="1">
      <alignment horizontal="right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76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" fontId="8" fillId="0" borderId="0" xfId="0" applyNumberFormat="1" applyFont="1" applyFill="1" applyAlignment="1">
      <alignment horizontal="left"/>
    </xf>
    <xf numFmtId="7" fontId="1" fillId="0" borderId="0" xfId="0" applyNumberFormat="1" applyFont="1" applyFill="1" applyBorder="1"/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166" fontId="1" fillId="0" borderId="1" xfId="0" applyNumberFormat="1" applyFont="1" applyFill="1" applyBorder="1" applyAlignment="1">
      <alignment horizontal="center"/>
    </xf>
    <xf numFmtId="16" fontId="35" fillId="0" borderId="0" xfId="0" applyNumberFormat="1" applyFont="1" applyFill="1" applyAlignment="1"/>
    <xf numFmtId="0" fontId="35" fillId="0" borderId="0" xfId="0" applyFont="1" applyFill="1" applyAlignment="1">
      <alignment horizontal="left"/>
    </xf>
    <xf numFmtId="0" fontId="77" fillId="0" borderId="0" xfId="0" applyFont="1" applyFill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wrapText="1"/>
    </xf>
    <xf numFmtId="168" fontId="48" fillId="0" borderId="0" xfId="0" applyNumberFormat="1" applyFont="1" applyAlignment="1">
      <alignment horizontal="center"/>
    </xf>
    <xf numFmtId="166" fontId="42" fillId="0" borderId="0" xfId="0" applyNumberFormat="1" applyFont="1" applyFill="1" applyAlignment="1">
      <alignment horizontal="center"/>
    </xf>
    <xf numFmtId="168" fontId="35" fillId="0" borderId="0" xfId="0" applyNumberFormat="1" applyFont="1" applyFill="1" applyAlignment="1">
      <alignment horizontal="center"/>
    </xf>
    <xf numFmtId="168" fontId="1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42" fillId="0" borderId="0" xfId="0" applyFont="1" applyFill="1" applyBorder="1" applyAlignment="1">
      <alignment wrapText="1"/>
    </xf>
    <xf numFmtId="0" fontId="7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13" fillId="0" borderId="0" xfId="0" applyNumberFormat="1" applyFont="1" applyAlignment="1">
      <alignment horizontal="center"/>
    </xf>
    <xf numFmtId="168" fontId="13" fillId="0" borderId="0" xfId="0" applyNumberFormat="1" applyFont="1" applyFill="1" applyAlignment="1">
      <alignment horizontal="center"/>
    </xf>
    <xf numFmtId="166" fontId="27" fillId="0" borderId="0" xfId="0" applyNumberFormat="1" applyFont="1"/>
    <xf numFmtId="168" fontId="27" fillId="0" borderId="0" xfId="0" applyNumberFormat="1" applyFont="1" applyAlignment="1">
      <alignment horizontal="center"/>
    </xf>
    <xf numFmtId="168" fontId="27" fillId="0" borderId="0" xfId="0" applyNumberFormat="1" applyFont="1"/>
    <xf numFmtId="166" fontId="42" fillId="20" borderId="0" xfId="0" applyNumberFormat="1" applyFont="1" applyFill="1" applyAlignment="1">
      <alignment horizontal="center"/>
    </xf>
    <xf numFmtId="168" fontId="29" fillId="0" borderId="0" xfId="0" applyNumberFormat="1" applyFont="1" applyFill="1" applyAlignment="1">
      <alignment horizontal="center"/>
    </xf>
    <xf numFmtId="168" fontId="0" fillId="0" borderId="5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68" fontId="1" fillId="0" borderId="0" xfId="0" applyNumberFormat="1" applyFont="1" applyFill="1" applyAlignment="1">
      <alignment horizontal="center" wrapText="1"/>
    </xf>
    <xf numFmtId="168" fontId="1" fillId="0" borderId="1" xfId="0" applyNumberFormat="1" applyFont="1" applyFill="1" applyBorder="1" applyAlignment="1">
      <alignment horizontal="right" vertical="center" wrapText="1"/>
    </xf>
    <xf numFmtId="168" fontId="1" fillId="0" borderId="0" xfId="0" applyNumberFormat="1" applyFon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/>
    <xf numFmtId="166" fontId="23" fillId="0" borderId="0" xfId="0" applyNumberFormat="1" applyFont="1" applyBorder="1" applyAlignment="1">
      <alignment horizontal="center"/>
    </xf>
    <xf numFmtId="16" fontId="63" fillId="0" borderId="0" xfId="0" applyNumberFormat="1" applyFont="1" applyFill="1" applyAlignment="1">
      <alignment horizontal="left"/>
    </xf>
    <xf numFmtId="0" fontId="45" fillId="0" borderId="0" xfId="0" applyFont="1" applyFill="1" applyBorder="1" applyAlignment="1">
      <alignment horizontal="left" wrapText="1"/>
    </xf>
    <xf numFmtId="0" fontId="53" fillId="0" borderId="0" xfId="0" applyFont="1" applyFill="1"/>
    <xf numFmtId="165" fontId="53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7" fillId="0" borderId="1" xfId="0" applyFont="1" applyFill="1" applyBorder="1" applyAlignment="1">
      <alignment horizontal="center" vertical="center" wrapText="1"/>
    </xf>
    <xf numFmtId="16" fontId="68" fillId="0" borderId="0" xfId="0" applyNumberFormat="1" applyFont="1" applyFill="1" applyAlignment="1">
      <alignment horizontal="left"/>
    </xf>
    <xf numFmtId="16" fontId="46" fillId="0" borderId="0" xfId="0" applyNumberFormat="1" applyFont="1" applyAlignment="1">
      <alignment horizontal="center"/>
    </xf>
    <xf numFmtId="0" fontId="1" fillId="0" borderId="0" xfId="0" applyFont="1" applyFill="1" applyBorder="1"/>
    <xf numFmtId="164" fontId="1" fillId="0" borderId="51" xfId="0" applyNumberFormat="1" applyFont="1" applyFill="1" applyBorder="1"/>
    <xf numFmtId="16" fontId="1" fillId="0" borderId="48" xfId="0" applyNumberFormat="1" applyFont="1" applyBorder="1" applyAlignment="1">
      <alignment horizontal="center"/>
    </xf>
    <xf numFmtId="166" fontId="35" fillId="0" borderId="0" xfId="0" applyNumberFormat="1" applyFont="1" applyAlignment="1">
      <alignment horizontal="left"/>
    </xf>
    <xf numFmtId="16" fontId="65" fillId="0" borderId="0" xfId="0" applyNumberFormat="1" applyFont="1" applyAlignment="1">
      <alignment horizontal="center"/>
    </xf>
    <xf numFmtId="164" fontId="1" fillId="11" borderId="0" xfId="0" applyNumberFormat="1" applyFont="1" applyFill="1" applyBorder="1"/>
    <xf numFmtId="164" fontId="1" fillId="11" borderId="11" xfId="0" applyNumberFormat="1" applyFont="1" applyFill="1" applyBorder="1"/>
    <xf numFmtId="166" fontId="1" fillId="0" borderId="0" xfId="0" applyNumberFormat="1" applyFont="1" applyFill="1" applyAlignment="1"/>
    <xf numFmtId="166" fontId="1" fillId="11" borderId="0" xfId="0" applyNumberFormat="1" applyFont="1" applyFill="1"/>
    <xf numFmtId="165" fontId="42" fillId="0" borderId="0" xfId="0" applyNumberFormat="1" applyFont="1" applyFill="1"/>
    <xf numFmtId="168" fontId="42" fillId="0" borderId="0" xfId="0" applyNumberFormat="1" applyFont="1" applyFill="1" applyAlignment="1">
      <alignment horizontal="center"/>
    </xf>
    <xf numFmtId="164" fontId="42" fillId="0" borderId="11" xfId="0" applyNumberFormat="1" applyFont="1" applyFill="1" applyBorder="1"/>
    <xf numFmtId="166" fontId="1" fillId="0" borderId="0" xfId="0" applyNumberFormat="1" applyFont="1" applyFill="1" applyAlignment="1">
      <alignment horizontal="right"/>
    </xf>
    <xf numFmtId="168" fontId="18" fillId="0" borderId="0" xfId="0" applyNumberFormat="1" applyFont="1" applyFill="1" applyAlignment="1">
      <alignment horizontal="center"/>
    </xf>
    <xf numFmtId="16" fontId="35" fillId="0" borderId="0" xfId="0" applyNumberFormat="1" applyFont="1" applyFill="1" applyAlignment="1">
      <alignment horizontal="right"/>
    </xf>
    <xf numFmtId="167" fontId="35" fillId="0" borderId="0" xfId="0" applyNumberFormat="1" applyFont="1" applyFill="1" applyAlignment="1">
      <alignment horizontal="left"/>
    </xf>
    <xf numFmtId="0" fontId="23" fillId="0" borderId="19" xfId="0" applyFont="1" applyBorder="1" applyAlignment="1">
      <alignment horizontal="center" wrapText="1"/>
    </xf>
    <xf numFmtId="168" fontId="1" fillId="0" borderId="19" xfId="0" applyNumberFormat="1" applyFont="1" applyFill="1" applyBorder="1" applyAlignment="1">
      <alignment horizontal="center" vertical="center" wrapText="1"/>
    </xf>
    <xf numFmtId="164" fontId="1" fillId="2" borderId="19" xfId="0" applyNumberFormat="1" applyFont="1" applyFill="1" applyBorder="1" applyAlignment="1">
      <alignment horizontal="center" wrapText="1"/>
    </xf>
    <xf numFmtId="0" fontId="5" fillId="0" borderId="25" xfId="0" applyFont="1" applyFill="1" applyBorder="1" applyAlignment="1"/>
    <xf numFmtId="166" fontId="1" fillId="4" borderId="0" xfId="0" applyNumberFormat="1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164" fontId="1" fillId="0" borderId="17" xfId="0" applyNumberFormat="1" applyFont="1" applyBorder="1"/>
    <xf numFmtId="0" fontId="80" fillId="0" borderId="20" xfId="0" applyFont="1" applyFill="1" applyBorder="1" applyAlignment="1">
      <alignment horizontal="center"/>
    </xf>
    <xf numFmtId="166" fontId="1" fillId="0" borderId="20" xfId="0" applyNumberFormat="1" applyFont="1" applyFill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166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4" fontId="1" fillId="0" borderId="35" xfId="0" applyNumberFormat="1" applyFont="1" applyFill="1" applyBorder="1"/>
    <xf numFmtId="168" fontId="1" fillId="0" borderId="5" xfId="0" applyNumberFormat="1" applyFont="1" applyBorder="1" applyAlignment="1">
      <alignment horizontal="center"/>
    </xf>
    <xf numFmtId="168" fontId="1" fillId="0" borderId="0" xfId="0" applyNumberFormat="1" applyFont="1"/>
    <xf numFmtId="0" fontId="80" fillId="0" borderId="15" xfId="0" applyFont="1" applyFill="1" applyBorder="1" applyAlignment="1">
      <alignment horizontal="center"/>
    </xf>
    <xf numFmtId="168" fontId="35" fillId="0" borderId="0" xfId="0" applyNumberFormat="1" applyFont="1" applyFill="1" applyAlignment="1">
      <alignment horizontal="left"/>
    </xf>
    <xf numFmtId="0" fontId="42" fillId="0" borderId="0" xfId="0" applyFont="1" applyFill="1" applyAlignment="1">
      <alignment horizontal="center"/>
    </xf>
    <xf numFmtId="168" fontId="1" fillId="16" borderId="0" xfId="0" applyNumberFormat="1" applyFont="1" applyFill="1" applyAlignment="1">
      <alignment horizontal="center"/>
    </xf>
    <xf numFmtId="0" fontId="1" fillId="0" borderId="35" xfId="0" applyFont="1" applyFill="1" applyBorder="1"/>
    <xf numFmtId="16" fontId="1" fillId="0" borderId="35" xfId="0" applyNumberFormat="1" applyFont="1" applyFill="1" applyBorder="1"/>
    <xf numFmtId="0" fontId="42" fillId="0" borderId="0" xfId="0" applyFont="1" applyFill="1" applyBorder="1"/>
    <xf numFmtId="0" fontId="0" fillId="0" borderId="0" xfId="0"/>
    <xf numFmtId="168" fontId="1" fillId="21" borderId="0" xfId="0" applyNumberFormat="1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64" fontId="1" fillId="21" borderId="10" xfId="0" applyNumberFormat="1" applyFont="1" applyFill="1" applyBorder="1"/>
    <xf numFmtId="168" fontId="0" fillId="0" borderId="28" xfId="0" applyNumberForma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 wrapText="1" shrinkToFit="1"/>
    </xf>
    <xf numFmtId="168" fontId="45" fillId="0" borderId="0" xfId="0" applyNumberFormat="1" applyFont="1" applyFill="1" applyAlignment="1">
      <alignment horizontal="center"/>
    </xf>
    <xf numFmtId="166" fontId="47" fillId="0" borderId="0" xfId="0" applyNumberFormat="1" applyFont="1" applyFill="1" applyBorder="1" applyAlignment="1">
      <alignment horizontal="center"/>
    </xf>
    <xf numFmtId="166" fontId="27" fillId="0" borderId="0" xfId="0" applyNumberFormat="1" applyFont="1" applyAlignment="1">
      <alignment horizontal="center"/>
    </xf>
    <xf numFmtId="0" fontId="81" fillId="0" borderId="0" xfId="0" applyFont="1" applyAlignment="1">
      <alignment horizontal="center"/>
    </xf>
    <xf numFmtId="16" fontId="78" fillId="0" borderId="0" xfId="0" applyNumberFormat="1" applyFont="1" applyFill="1" applyAlignment="1">
      <alignment horizontal="center"/>
    </xf>
    <xf numFmtId="168" fontId="78" fillId="0" borderId="0" xfId="0" applyNumberFormat="1" applyFont="1" applyFill="1" applyAlignment="1">
      <alignment horizontal="left"/>
    </xf>
    <xf numFmtId="0" fontId="78" fillId="0" borderId="0" xfId="0" applyFont="1" applyFill="1" applyBorder="1"/>
    <xf numFmtId="164" fontId="78" fillId="0" borderId="0" xfId="0" applyNumberFormat="1" applyFont="1" applyFill="1" applyBorder="1"/>
    <xf numFmtId="0" fontId="82" fillId="0" borderId="15" xfId="0" applyFont="1" applyFill="1" applyBorder="1" applyAlignment="1">
      <alignment horizontal="center"/>
    </xf>
    <xf numFmtId="168" fontId="78" fillId="0" borderId="0" xfId="0" applyNumberFormat="1" applyFont="1" applyFill="1" applyAlignment="1">
      <alignment horizontal="center"/>
    </xf>
    <xf numFmtId="0" fontId="82" fillId="0" borderId="20" xfId="0" applyFont="1" applyFill="1" applyBorder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83" fillId="0" borderId="0" xfId="0" applyFont="1" applyFill="1" applyBorder="1"/>
    <xf numFmtId="164" fontId="83" fillId="0" borderId="0" xfId="0" applyNumberFormat="1" applyFont="1" applyFill="1" applyBorder="1"/>
    <xf numFmtId="0" fontId="78" fillId="0" borderId="14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8" fontId="8" fillId="0" borderId="6" xfId="0" applyNumberFormat="1" applyFont="1" applyBorder="1" applyAlignment="1">
      <alignment horizontal="center" wrapText="1"/>
    </xf>
    <xf numFmtId="166" fontId="78" fillId="0" borderId="0" xfId="0" applyNumberFormat="1" applyFont="1" applyFill="1" applyAlignment="1">
      <alignment horizontal="center"/>
    </xf>
    <xf numFmtId="16" fontId="78" fillId="0" borderId="0" xfId="0" applyNumberFormat="1" applyFont="1" applyFill="1" applyAlignment="1">
      <alignment horizontal="left"/>
    </xf>
    <xf numFmtId="0" fontId="45" fillId="0" borderId="0" xfId="0" applyFont="1" applyFill="1" applyAlignment="1">
      <alignment horizontal="center"/>
    </xf>
    <xf numFmtId="166" fontId="1" fillId="0" borderId="0" xfId="0" applyNumberFormat="1" applyFont="1" applyFill="1" applyAlignment="1">
      <alignment horizontal="left"/>
    </xf>
    <xf numFmtId="164" fontId="1" fillId="14" borderId="11" xfId="0" applyNumberFormat="1" applyFont="1" applyFill="1" applyBorder="1"/>
    <xf numFmtId="0" fontId="1" fillId="0" borderId="14" xfId="0" applyFont="1" applyFill="1" applyBorder="1" applyAlignment="1">
      <alignment horizontal="center"/>
    </xf>
    <xf numFmtId="166" fontId="78" fillId="0" borderId="0" xfId="0" applyNumberFormat="1" applyFont="1" applyAlignment="1">
      <alignment horizontal="center"/>
    </xf>
    <xf numFmtId="165" fontId="1" fillId="0" borderId="10" xfId="0" applyNumberFormat="1" applyFont="1" applyFill="1" applyBorder="1"/>
    <xf numFmtId="165" fontId="1" fillId="0" borderId="0" xfId="0" applyNumberFormat="1" applyFont="1"/>
    <xf numFmtId="168" fontId="1" fillId="0" borderId="1" xfId="0" applyNumberFormat="1" applyFont="1" applyBorder="1" applyAlignment="1">
      <alignment horizontal="center"/>
    </xf>
    <xf numFmtId="4" fontId="1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" fontId="1" fillId="11" borderId="0" xfId="0" applyNumberFormat="1" applyFont="1" applyFill="1" applyAlignment="1">
      <alignment horizontal="center"/>
    </xf>
    <xf numFmtId="164" fontId="1" fillId="0" borderId="8" xfId="0" applyNumberFormat="1" applyFont="1" applyFill="1" applyBorder="1"/>
    <xf numFmtId="164" fontId="1" fillId="0" borderId="9" xfId="0" applyNumberFormat="1" applyFont="1" applyFill="1" applyBorder="1"/>
    <xf numFmtId="164" fontId="1" fillId="0" borderId="0" xfId="0" applyNumberFormat="1" applyFont="1"/>
    <xf numFmtId="0" fontId="1" fillId="0" borderId="11" xfId="0" applyFont="1" applyBorder="1" applyAlignment="1">
      <alignment horizontal="center"/>
    </xf>
    <xf numFmtId="0" fontId="66" fillId="0" borderId="0" xfId="0" applyFont="1" applyAlignment="1">
      <alignment horizontal="center"/>
    </xf>
    <xf numFmtId="165" fontId="1" fillId="0" borderId="10" xfId="0" applyNumberFormat="1" applyFont="1" applyBorder="1"/>
    <xf numFmtId="165" fontId="1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Border="1"/>
    <xf numFmtId="166" fontId="1" fillId="0" borderId="0" xfId="0" applyNumberFormat="1" applyFont="1"/>
    <xf numFmtId="0" fontId="1" fillId="13" borderId="0" xfId="0" applyFont="1" applyFill="1" applyAlignment="1">
      <alignment horizontal="center"/>
    </xf>
    <xf numFmtId="0" fontId="66" fillId="0" borderId="0" xfId="0" applyFont="1"/>
    <xf numFmtId="164" fontId="1" fillId="19" borderId="10" xfId="0" applyNumberFormat="1" applyFont="1" applyFill="1" applyBorder="1"/>
    <xf numFmtId="16" fontId="1" fillId="19" borderId="0" xfId="0" applyNumberFormat="1" applyFont="1" applyFill="1" applyAlignment="1">
      <alignment horizontal="center"/>
    </xf>
    <xf numFmtId="165" fontId="1" fillId="0" borderId="36" xfId="0" applyNumberFormat="1" applyFont="1" applyFill="1" applyBorder="1"/>
    <xf numFmtId="14" fontId="1" fillId="0" borderId="0" xfId="0" applyNumberFormat="1" applyFont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11" xfId="0" applyFont="1" applyBorder="1"/>
    <xf numFmtId="0" fontId="1" fillId="13" borderId="0" xfId="0" applyFont="1" applyFill="1" applyBorder="1" applyAlignment="1">
      <alignment horizontal="center"/>
    </xf>
    <xf numFmtId="164" fontId="1" fillId="13" borderId="10" xfId="0" applyNumberFormat="1" applyFont="1" applyFill="1" applyBorder="1"/>
    <xf numFmtId="16" fontId="66" fillId="0" borderId="0" xfId="0" applyNumberFormat="1" applyFont="1" applyFill="1" applyAlignment="1">
      <alignment horizontal="center"/>
    </xf>
    <xf numFmtId="166" fontId="1" fillId="13" borderId="0" xfId="0" applyNumberFormat="1" applyFont="1" applyFill="1" applyAlignment="1">
      <alignment horizontal="center"/>
    </xf>
    <xf numFmtId="168" fontId="1" fillId="0" borderId="0" xfId="0" applyNumberFormat="1" applyFont="1" applyFill="1" applyAlignment="1">
      <alignment horizontal="right"/>
    </xf>
    <xf numFmtId="168" fontId="1" fillId="0" borderId="0" xfId="0" applyNumberFormat="1" applyFont="1" applyFill="1"/>
    <xf numFmtId="0" fontId="45" fillId="0" borderId="0" xfId="0" applyFont="1" applyAlignment="1">
      <alignment horizontal="center"/>
    </xf>
    <xf numFmtId="0" fontId="1" fillId="12" borderId="0" xfId="0" applyFont="1" applyFill="1" applyBorder="1" applyAlignment="1">
      <alignment horizontal="center"/>
    </xf>
    <xf numFmtId="16" fontId="1" fillId="0" borderId="0" xfId="0" applyNumberFormat="1" applyFont="1"/>
    <xf numFmtId="0" fontId="66" fillId="0" borderId="0" xfId="0" applyFont="1" applyFill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10" xfId="0" applyFont="1" applyBorder="1"/>
    <xf numFmtId="167" fontId="1" fillId="0" borderId="0" xfId="0" applyNumberFormat="1" applyFont="1" applyFill="1" applyBorder="1" applyAlignment="1">
      <alignment horizontal="center"/>
    </xf>
    <xf numFmtId="164" fontId="1" fillId="0" borderId="12" xfId="0" applyNumberFormat="1" applyFont="1" applyBorder="1"/>
    <xf numFmtId="164" fontId="1" fillId="0" borderId="1" xfId="0" applyNumberFormat="1" applyFont="1" applyBorder="1"/>
    <xf numFmtId="164" fontId="1" fillId="0" borderId="13" xfId="0" applyNumberFormat="1" applyFont="1" applyBorder="1"/>
    <xf numFmtId="168" fontId="1" fillId="0" borderId="1" xfId="0" applyNumberFormat="1" applyFont="1" applyBorder="1"/>
    <xf numFmtId="166" fontId="1" fillId="0" borderId="0" xfId="0" applyNumberFormat="1" applyFont="1" applyBorder="1"/>
    <xf numFmtId="166" fontId="1" fillId="0" borderId="1" xfId="0" applyNumberFormat="1" applyFont="1" applyBorder="1"/>
    <xf numFmtId="16" fontId="1" fillId="0" borderId="1" xfId="0" applyNumberFormat="1" applyFont="1" applyFill="1" applyBorder="1" applyAlignment="1">
      <alignment horizontal="center"/>
    </xf>
    <xf numFmtId="164" fontId="1" fillId="0" borderId="12" xfId="0" applyNumberFormat="1" applyFont="1" applyFill="1" applyBorder="1"/>
    <xf numFmtId="165" fontId="1" fillId="0" borderId="0" xfId="0" applyNumberFormat="1" applyFont="1" applyAlignment="1">
      <alignment wrapText="1"/>
    </xf>
    <xf numFmtId="0" fontId="66" fillId="0" borderId="0" xfId="0" applyFont="1" applyFill="1" applyBorder="1" applyAlignment="1">
      <alignment horizontal="left"/>
    </xf>
    <xf numFmtId="4" fontId="1" fillId="0" borderId="0" xfId="0" applyNumberFormat="1" applyFont="1"/>
    <xf numFmtId="0" fontId="1" fillId="0" borderId="0" xfId="0" applyFont="1" applyBorder="1" applyAlignment="1">
      <alignment horizontal="center"/>
    </xf>
    <xf numFmtId="0" fontId="45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165" fontId="1" fillId="0" borderId="49" xfId="0" applyNumberFormat="1" applyFont="1" applyBorder="1"/>
    <xf numFmtId="0" fontId="1" fillId="0" borderId="11" xfId="0" applyFont="1" applyFill="1" applyBorder="1"/>
    <xf numFmtId="0" fontId="1" fillId="0" borderId="12" xfId="0" applyFont="1" applyBorder="1"/>
    <xf numFmtId="164" fontId="1" fillId="0" borderId="13" xfId="0" applyNumberFormat="1" applyFont="1" applyFill="1" applyBorder="1"/>
    <xf numFmtId="165" fontId="1" fillId="0" borderId="12" xfId="0" applyNumberFormat="1" applyFont="1" applyBorder="1"/>
    <xf numFmtId="0" fontId="78" fillId="0" borderId="0" xfId="0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center"/>
    </xf>
    <xf numFmtId="165" fontId="1" fillId="0" borderId="0" xfId="0" applyNumberFormat="1" applyFont="1" applyBorder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7" fillId="0" borderId="0" xfId="0" applyFont="1" applyFill="1"/>
    <xf numFmtId="0" fontId="29" fillId="0" borderId="0" xfId="0" applyFont="1" applyFill="1" applyAlignment="1">
      <alignment horizontal="left"/>
    </xf>
    <xf numFmtId="0" fontId="0" fillId="0" borderId="0" xfId="0" applyAlignment="1">
      <alignment horizontal="right"/>
    </xf>
    <xf numFmtId="168" fontId="1" fillId="7" borderId="18" xfId="0" applyNumberFormat="1" applyFont="1" applyFill="1" applyBorder="1" applyAlignment="1">
      <alignment horizontal="right"/>
    </xf>
    <xf numFmtId="0" fontId="2" fillId="0" borderId="1" xfId="0" applyFont="1" applyBorder="1"/>
    <xf numFmtId="168" fontId="1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/>
    <xf numFmtId="7" fontId="1" fillId="0" borderId="0" xfId="0" applyNumberFormat="1" applyFont="1" applyBorder="1"/>
    <xf numFmtId="168" fontId="1" fillId="0" borderId="0" xfId="0" applyNumberFormat="1" applyFont="1" applyFill="1" applyBorder="1" applyAlignment="1">
      <alignment horizontal="right" wrapText="1"/>
    </xf>
    <xf numFmtId="7" fontId="1" fillId="0" borderId="1" xfId="0" applyNumberFormat="1" applyFont="1" applyBorder="1"/>
    <xf numFmtId="0" fontId="84" fillId="7" borderId="0" xfId="0" applyFont="1" applyFill="1"/>
    <xf numFmtId="168" fontId="1" fillId="7" borderId="0" xfId="0" applyNumberFormat="1" applyFont="1" applyFill="1" applyAlignment="1">
      <alignment horizontal="right"/>
    </xf>
    <xf numFmtId="7" fontId="1" fillId="7" borderId="0" xfId="0" applyNumberFormat="1" applyFont="1" applyFill="1"/>
    <xf numFmtId="0" fontId="84" fillId="7" borderId="0" xfId="0" applyFont="1" applyFill="1" applyBorder="1"/>
    <xf numFmtId="0" fontId="84" fillId="7" borderId="0" xfId="0" applyFont="1" applyFill="1" applyBorder="1" applyAlignment="1">
      <alignment vertical="center"/>
    </xf>
    <xf numFmtId="168" fontId="1" fillId="0" borderId="0" xfId="0" applyNumberFormat="1" applyFont="1" applyAlignment="1">
      <alignment horizontal="right"/>
    </xf>
    <xf numFmtId="0" fontId="85" fillId="0" borderId="15" xfId="0" applyFont="1" applyFill="1" applyBorder="1" applyAlignment="1">
      <alignment horizontal="center"/>
    </xf>
    <xf numFmtId="4" fontId="1" fillId="0" borderId="0" xfId="0" applyNumberFormat="1" applyFont="1" applyBorder="1"/>
    <xf numFmtId="0" fontId="12" fillId="0" borderId="0" xfId="0" applyFont="1" applyFill="1" applyBorder="1"/>
    <xf numFmtId="164" fontId="12" fillId="0" borderId="0" xfId="0" applyNumberFormat="1" applyFont="1" applyFill="1" applyBorder="1"/>
    <xf numFmtId="0" fontId="86" fillId="0" borderId="20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165" fontId="1" fillId="4" borderId="0" xfId="0" applyNumberFormat="1" applyFont="1" applyFill="1"/>
    <xf numFmtId="164" fontId="1" fillId="0" borderId="10" xfId="0" applyNumberFormat="1" applyFont="1" applyFill="1" applyBorder="1" applyAlignment="1">
      <alignment horizontal="center"/>
    </xf>
    <xf numFmtId="16" fontId="66" fillId="0" borderId="0" xfId="0" applyNumberFormat="1" applyFont="1" applyAlignment="1">
      <alignment horizontal="center"/>
    </xf>
    <xf numFmtId="164" fontId="1" fillId="0" borderId="38" xfId="0" applyNumberFormat="1" applyFont="1" applyFill="1" applyBorder="1"/>
    <xf numFmtId="164" fontId="1" fillId="0" borderId="46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16" fontId="1" fillId="0" borderId="52" xfId="0" applyNumberFormat="1" applyFont="1" applyFill="1" applyBorder="1" applyAlignment="1">
      <alignment horizontal="center"/>
    </xf>
    <xf numFmtId="16" fontId="1" fillId="0" borderId="0" xfId="0" applyNumberFormat="1" applyFont="1" applyFill="1" applyAlignment="1">
      <alignment horizontal="center" vertical="center" wrapText="1"/>
    </xf>
    <xf numFmtId="16" fontId="1" fillId="0" borderId="27" xfId="0" applyNumberFormat="1" applyFont="1" applyFill="1" applyBorder="1" applyAlignment="1">
      <alignment horizontal="center"/>
    </xf>
    <xf numFmtId="168" fontId="1" fillId="0" borderId="27" xfId="0" applyNumberFormat="1" applyFont="1" applyFill="1" applyBorder="1" applyAlignment="1">
      <alignment horizontal="center"/>
    </xf>
    <xf numFmtId="165" fontId="1" fillId="13" borderId="36" xfId="0" applyNumberFormat="1" applyFont="1" applyFill="1" applyBorder="1"/>
    <xf numFmtId="0" fontId="1" fillId="0" borderId="14" xfId="0" applyFont="1" applyBorder="1" applyAlignment="1">
      <alignment horizontal="center"/>
    </xf>
    <xf numFmtId="16" fontId="1" fillId="1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12" borderId="0" xfId="0" applyFont="1" applyFill="1"/>
    <xf numFmtId="165" fontId="1" fillId="0" borderId="0" xfId="0" applyNumberFormat="1" applyFont="1" applyFill="1" applyBorder="1" applyAlignment="1">
      <alignment horizontal="right"/>
    </xf>
    <xf numFmtId="0" fontId="1" fillId="20" borderId="0" xfId="0" applyFont="1" applyFill="1" applyBorder="1" applyAlignment="1">
      <alignment horizontal="center"/>
    </xf>
    <xf numFmtId="165" fontId="1" fillId="20" borderId="0" xfId="0" applyNumberFormat="1" applyFont="1" applyFill="1"/>
    <xf numFmtId="0" fontId="1" fillId="12" borderId="0" xfId="0" applyFont="1" applyFill="1" applyAlignment="1">
      <alignment horizontal="center"/>
    </xf>
    <xf numFmtId="167" fontId="78" fillId="0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164" fontId="1" fillId="15" borderId="0" xfId="0" applyNumberFormat="1" applyFont="1" applyFill="1" applyBorder="1"/>
    <xf numFmtId="4" fontId="1" fillId="0" borderId="10" xfId="0" applyNumberFormat="1" applyFont="1" applyFill="1" applyBorder="1"/>
    <xf numFmtId="16" fontId="66" fillId="0" borderId="0" xfId="0" applyNumberFormat="1" applyFont="1" applyAlignment="1">
      <alignment horizontal="right"/>
    </xf>
    <xf numFmtId="166" fontId="87" fillId="0" borderId="0" xfId="0" applyNumberFormat="1" applyFont="1" applyFill="1"/>
    <xf numFmtId="168" fontId="45" fillId="0" borderId="0" xfId="0" applyNumberFormat="1" applyFont="1" applyFill="1" applyBorder="1" applyAlignment="1">
      <alignment horizontal="center"/>
    </xf>
    <xf numFmtId="166" fontId="64" fillId="0" borderId="0" xfId="0" applyNumberFormat="1" applyFont="1" applyFill="1"/>
    <xf numFmtId="4" fontId="1" fillId="0" borderId="10" xfId="0" applyNumberFormat="1" applyFont="1" applyBorder="1"/>
    <xf numFmtId="16" fontId="1" fillId="0" borderId="0" xfId="0" applyNumberFormat="1" applyFont="1" applyAlignment="1">
      <alignment horizontal="left"/>
    </xf>
    <xf numFmtId="16" fontId="88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166" fontId="87" fillId="0" borderId="0" xfId="0" applyNumberFormat="1" applyFont="1" applyFill="1" applyAlignment="1">
      <alignment horizontal="left"/>
    </xf>
    <xf numFmtId="165" fontId="1" fillId="0" borderId="0" xfId="0" applyNumberFormat="1" applyFont="1" applyBorder="1" applyAlignment="1">
      <alignment horizontal="right"/>
    </xf>
    <xf numFmtId="165" fontId="1" fillId="0" borderId="0" xfId="0" applyNumberFormat="1" applyFont="1" applyFill="1" applyBorder="1" applyAlignment="1"/>
    <xf numFmtId="16" fontId="1" fillId="0" borderId="48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right"/>
    </xf>
    <xf numFmtId="0" fontId="1" fillId="0" borderId="48" xfId="0" applyFont="1" applyBorder="1" applyAlignment="1">
      <alignment horizontal="center"/>
    </xf>
    <xf numFmtId="0" fontId="1" fillId="0" borderId="14" xfId="0" applyFont="1" applyBorder="1"/>
    <xf numFmtId="0" fontId="66" fillId="0" borderId="14" xfId="0" applyFont="1" applyBorder="1" applyAlignment="1">
      <alignment horizontal="center"/>
    </xf>
    <xf numFmtId="14" fontId="1" fillId="0" borderId="0" xfId="0" applyNumberFormat="1" applyFont="1"/>
    <xf numFmtId="165" fontId="1" fillId="11" borderId="0" xfId="0" applyNumberFormat="1" applyFont="1" applyFill="1"/>
    <xf numFmtId="165" fontId="45" fillId="0" borderId="0" xfId="0" applyNumberFormat="1" applyFont="1" applyFill="1"/>
    <xf numFmtId="16" fontId="1" fillId="0" borderId="29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13" borderId="0" xfId="0" applyNumberFormat="1" applyFont="1" applyFill="1"/>
    <xf numFmtId="165" fontId="1" fillId="13" borderId="0" xfId="0" applyNumberFormat="1" applyFont="1" applyFill="1"/>
    <xf numFmtId="0" fontId="1" fillId="0" borderId="13" xfId="0" applyFont="1" applyFill="1" applyBorder="1" applyAlignment="1">
      <alignment horizontal="center"/>
    </xf>
    <xf numFmtId="164" fontId="1" fillId="0" borderId="24" xfId="0" applyNumberFormat="1" applyFont="1" applyBorder="1"/>
    <xf numFmtId="0" fontId="1" fillId="0" borderId="53" xfId="0" applyFont="1" applyBorder="1" applyAlignment="1">
      <alignment horizontal="center"/>
    </xf>
    <xf numFmtId="0" fontId="1" fillId="0" borderId="54" xfId="0" applyFont="1" applyBorder="1"/>
    <xf numFmtId="0" fontId="1" fillId="0" borderId="38" xfId="0" applyFont="1" applyBorder="1"/>
    <xf numFmtId="16" fontId="1" fillId="0" borderId="38" xfId="0" applyNumberFormat="1" applyFont="1" applyBorder="1" applyAlignment="1">
      <alignment horizontal="center"/>
    </xf>
    <xf numFmtId="0" fontId="45" fillId="0" borderId="0" xfId="0" applyFont="1" applyFill="1"/>
    <xf numFmtId="0" fontId="1" fillId="0" borderId="0" xfId="0" applyFont="1" applyAlignment="1">
      <alignment horizontal="right"/>
    </xf>
    <xf numFmtId="16" fontId="1" fillId="16" borderId="0" xfId="0" applyNumberFormat="1" applyFont="1" applyFill="1" applyAlignment="1">
      <alignment horizontal="center"/>
    </xf>
    <xf numFmtId="0" fontId="1" fillId="0" borderId="0" xfId="0" applyFont="1" applyFill="1" applyBorder="1" applyAlignment="1"/>
    <xf numFmtId="16" fontId="1" fillId="0" borderId="0" xfId="0" applyNumberFormat="1" applyFont="1" applyFill="1" applyBorder="1" applyAlignment="1"/>
    <xf numFmtId="0" fontId="85" fillId="0" borderId="2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2" xfId="0" applyFont="1" applyBorder="1" applyAlignment="1">
      <alignment horizontal="center" wrapText="1"/>
    </xf>
    <xf numFmtId="0" fontId="22" fillId="0" borderId="3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/>
    </xf>
    <xf numFmtId="0" fontId="22" fillId="0" borderId="42" xfId="0" applyFont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164" fontId="22" fillId="0" borderId="2" xfId="0" applyNumberFormat="1" applyFont="1" applyBorder="1" applyAlignment="1">
      <alignment horizontal="center" wrapText="1"/>
    </xf>
    <xf numFmtId="164" fontId="22" fillId="0" borderId="3" xfId="0" applyNumberFormat="1" applyFont="1" applyBorder="1" applyAlignment="1">
      <alignment horizontal="center" wrapText="1"/>
    </xf>
    <xf numFmtId="164" fontId="22" fillId="0" borderId="4" xfId="0" applyNumberFormat="1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23" fillId="5" borderId="0" xfId="0" applyNumberFormat="1" applyFont="1" applyFill="1" applyAlignment="1">
      <alignment horizontal="center"/>
    </xf>
    <xf numFmtId="0" fontId="2" fillId="7" borderId="18" xfId="0" applyFont="1" applyFill="1" applyBorder="1" applyAlignment="1">
      <alignment horizontal="center"/>
    </xf>
    <xf numFmtId="164" fontId="14" fillId="9" borderId="2" xfId="0" applyNumberFormat="1" applyFont="1" applyFill="1" applyBorder="1" applyAlignment="1">
      <alignment horizontal="center"/>
    </xf>
    <xf numFmtId="164" fontId="14" fillId="9" borderId="3" xfId="0" applyNumberFormat="1" applyFont="1" applyFill="1" applyBorder="1" applyAlignment="1">
      <alignment horizontal="center"/>
    </xf>
    <xf numFmtId="164" fontId="14" fillId="9" borderId="4" xfId="0" applyNumberFormat="1" applyFont="1" applyFill="1" applyBorder="1" applyAlignment="1">
      <alignment horizontal="center"/>
    </xf>
    <xf numFmtId="164" fontId="15" fillId="7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2" fillId="14" borderId="2" xfId="0" applyFont="1" applyFill="1" applyBorder="1" applyAlignment="1">
      <alignment horizontal="center"/>
    </xf>
    <xf numFmtId="0" fontId="22" fillId="14" borderId="3" xfId="0" applyFont="1" applyFill="1" applyBorder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22" fillId="18" borderId="2" xfId="0" applyFont="1" applyFill="1" applyBorder="1" applyAlignment="1">
      <alignment horizontal="center"/>
    </xf>
    <xf numFmtId="0" fontId="22" fillId="18" borderId="3" xfId="0" applyFont="1" applyFill="1" applyBorder="1" applyAlignment="1">
      <alignment horizontal="center"/>
    </xf>
    <xf numFmtId="0" fontId="22" fillId="18" borderId="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164" fontId="14" fillId="8" borderId="15" xfId="0" applyNumberFormat="1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3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 wrapText="1"/>
    </xf>
    <xf numFmtId="0" fontId="22" fillId="4" borderId="2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 wrapText="1"/>
    </xf>
    <xf numFmtId="0" fontId="22" fillId="0" borderId="4" xfId="0" applyFont="1" applyFill="1" applyBorder="1" applyAlignment="1">
      <alignment horizontal="center" wrapText="1"/>
    </xf>
    <xf numFmtId="16" fontId="66" fillId="0" borderId="0" xfId="0" applyNumberFormat="1" applyFont="1" applyFill="1" applyAlignment="1">
      <alignment horizontal="center" wrapText="1"/>
    </xf>
    <xf numFmtId="0" fontId="54" fillId="0" borderId="0" xfId="0" applyFont="1" applyAlignment="1">
      <alignment horizontal="center"/>
    </xf>
    <xf numFmtId="0" fontId="23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56" fillId="0" borderId="4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62" fillId="0" borderId="3" xfId="0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2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FF9933"/>
      <color rgb="FF0000FF"/>
      <color rgb="FFFF9999"/>
      <color rgb="FFFF99FF"/>
      <color rgb="FFFF66CC"/>
      <color rgb="FF0000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634</xdr:row>
      <xdr:rowOff>104775</xdr:rowOff>
    </xdr:from>
    <xdr:to>
      <xdr:col>4</xdr:col>
      <xdr:colOff>533404</xdr:colOff>
      <xdr:row>636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900489" y="51430236"/>
          <a:ext cx="314325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634</xdr:row>
      <xdr:rowOff>57949</xdr:rowOff>
    </xdr:from>
    <xdr:to>
      <xdr:col>6</xdr:col>
      <xdr:colOff>391320</xdr:colOff>
      <xdr:row>635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3635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639</xdr:row>
      <xdr:rowOff>28577</xdr:rowOff>
    </xdr:from>
    <xdr:to>
      <xdr:col>6</xdr:col>
      <xdr:colOff>200027</xdr:colOff>
      <xdr:row>642</xdr:row>
      <xdr:rowOff>85729</xdr:rowOff>
    </xdr:to>
    <xdr:sp macro="" textlink="">
      <xdr:nvSpPr>
        <xdr:cNvPr id="7" name="6 Abrir llave"/>
        <xdr:cNvSpPr/>
      </xdr:nvSpPr>
      <xdr:spPr>
        <a:xfrm rot="16200000">
          <a:off x="4972053" y="51206405"/>
          <a:ext cx="68580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158</xdr:col>
      <xdr:colOff>457200</xdr:colOff>
      <xdr:row>40</xdr:row>
      <xdr:rowOff>104775</xdr:rowOff>
    </xdr:from>
    <xdr:to>
      <xdr:col>160</xdr:col>
      <xdr:colOff>400050</xdr:colOff>
      <xdr:row>41</xdr:row>
      <xdr:rowOff>85725</xdr:rowOff>
    </xdr:to>
    <xdr:cxnSp macro="">
      <xdr:nvCxnSpPr>
        <xdr:cNvPr id="3" name="2 Conector angular"/>
        <xdr:cNvCxnSpPr/>
      </xdr:nvCxnSpPr>
      <xdr:spPr>
        <a:xfrm>
          <a:off x="92116275" y="8963025"/>
          <a:ext cx="1466850" cy="1714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457200</xdr:colOff>
      <xdr:row>40</xdr:row>
      <xdr:rowOff>104775</xdr:rowOff>
    </xdr:from>
    <xdr:to>
      <xdr:col>160</xdr:col>
      <xdr:colOff>400050</xdr:colOff>
      <xdr:row>41</xdr:row>
      <xdr:rowOff>85725</xdr:rowOff>
    </xdr:to>
    <xdr:cxnSp macro="">
      <xdr:nvCxnSpPr>
        <xdr:cNvPr id="4" name="3 Conector angular"/>
        <xdr:cNvCxnSpPr/>
      </xdr:nvCxnSpPr>
      <xdr:spPr>
        <a:xfrm>
          <a:off x="109366050" y="8963025"/>
          <a:ext cx="1466850" cy="1714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 x14ac:dyDescent="0.2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 x14ac:dyDescent="0.5">
      <c r="A1" s="709" t="s">
        <v>94</v>
      </c>
      <c r="B1" s="709"/>
      <c r="C1" s="709"/>
      <c r="D1" s="709"/>
      <c r="E1" s="709"/>
      <c r="F1" s="709"/>
      <c r="G1" s="22">
        <v>1</v>
      </c>
      <c r="H1" s="709" t="str">
        <f>A1</f>
        <v>ESTADO DE CUENTA POR CLIENTE</v>
      </c>
      <c r="I1" s="709"/>
      <c r="J1" s="709"/>
      <c r="K1" s="709"/>
      <c r="L1" s="709"/>
      <c r="M1" s="709"/>
      <c r="N1" s="22">
        <f>G1+1</f>
        <v>2</v>
      </c>
      <c r="O1" s="709" t="str">
        <f>H1</f>
        <v>ESTADO DE CUENTA POR CLIENTE</v>
      </c>
      <c r="P1" s="709"/>
      <c r="Q1" s="709"/>
      <c r="R1" s="709"/>
      <c r="S1" s="709"/>
      <c r="T1" s="709"/>
      <c r="U1" s="22">
        <f>N1+1</f>
        <v>3</v>
      </c>
      <c r="V1" s="709" t="str">
        <f>H1</f>
        <v>ESTADO DE CUENTA POR CLIENTE</v>
      </c>
      <c r="W1" s="709"/>
      <c r="X1" s="709"/>
      <c r="Y1" s="709"/>
      <c r="Z1" s="709"/>
      <c r="AA1" s="709"/>
      <c r="AB1" s="22">
        <f>U1+1</f>
        <v>4</v>
      </c>
      <c r="AC1" s="709" t="str">
        <f>H1</f>
        <v>ESTADO DE CUENTA POR CLIENTE</v>
      </c>
      <c r="AD1" s="709"/>
      <c r="AE1" s="709"/>
      <c r="AF1" s="709"/>
      <c r="AG1" s="709"/>
      <c r="AH1" s="709"/>
      <c r="AI1" s="22">
        <f>AB1+1</f>
        <v>5</v>
      </c>
      <c r="AJ1" s="709" t="str">
        <f>O1</f>
        <v>ESTADO DE CUENTA POR CLIENTE</v>
      </c>
      <c r="AK1" s="709"/>
      <c r="AL1" s="709"/>
      <c r="AM1" s="709"/>
      <c r="AN1" s="709"/>
      <c r="AO1" s="709"/>
      <c r="AP1" s="22">
        <f>AI1+1</f>
        <v>6</v>
      </c>
      <c r="AQ1" s="709" t="str">
        <f>V1</f>
        <v>ESTADO DE CUENTA POR CLIENTE</v>
      </c>
      <c r="AR1" s="709"/>
      <c r="AS1" s="709"/>
      <c r="AT1" s="709"/>
      <c r="AU1" s="709"/>
      <c r="AV1" s="709"/>
      <c r="AW1" s="22">
        <f>AP1+1</f>
        <v>7</v>
      </c>
      <c r="AX1" s="709" t="str">
        <f>V1</f>
        <v>ESTADO DE CUENTA POR CLIENTE</v>
      </c>
      <c r="AY1" s="709"/>
      <c r="AZ1" s="709"/>
      <c r="BA1" s="709"/>
      <c r="BB1" s="709"/>
      <c r="BC1" s="709"/>
      <c r="BD1" s="22">
        <f>AW1+1</f>
        <v>8</v>
      </c>
      <c r="BE1" s="709" t="str">
        <f>V1</f>
        <v>ESTADO DE CUENTA POR CLIENTE</v>
      </c>
      <c r="BF1" s="709"/>
      <c r="BG1" s="709"/>
      <c r="BH1" s="709"/>
      <c r="BI1" s="709"/>
      <c r="BJ1" s="709"/>
      <c r="BK1" s="22">
        <f>BD1+1</f>
        <v>9</v>
      </c>
      <c r="BL1" s="709" t="str">
        <f>AC1</f>
        <v>ESTADO DE CUENTA POR CLIENTE</v>
      </c>
      <c r="BM1" s="709"/>
      <c r="BN1" s="709"/>
      <c r="BO1" s="709"/>
      <c r="BP1" s="709"/>
      <c r="BQ1" s="709"/>
      <c r="BR1" s="22">
        <f>BK1+1</f>
        <v>10</v>
      </c>
      <c r="BS1" s="709" t="str">
        <f>BE1</f>
        <v>ESTADO DE CUENTA POR CLIENTE</v>
      </c>
      <c r="BT1" s="709"/>
      <c r="BU1" s="709"/>
      <c r="BV1" s="709"/>
      <c r="BW1" s="709"/>
      <c r="BX1" s="709"/>
      <c r="BY1" s="22">
        <f>BR1+1</f>
        <v>11</v>
      </c>
      <c r="BZ1" s="709" t="str">
        <f>BL1</f>
        <v>ESTADO DE CUENTA POR CLIENTE</v>
      </c>
      <c r="CA1" s="709"/>
      <c r="CB1" s="709"/>
      <c r="CC1" s="709"/>
      <c r="CD1" s="709"/>
      <c r="CE1" s="709"/>
      <c r="CF1" s="22">
        <f>BY1+1</f>
        <v>12</v>
      </c>
      <c r="CG1" s="709" t="str">
        <f>BS1</f>
        <v>ESTADO DE CUENTA POR CLIENTE</v>
      </c>
      <c r="CH1" s="709"/>
      <c r="CI1" s="709"/>
      <c r="CJ1" s="709"/>
      <c r="CK1" s="709"/>
      <c r="CL1" s="709"/>
      <c r="CM1" s="22">
        <f>CF1+1</f>
        <v>13</v>
      </c>
      <c r="CN1" s="709" t="str">
        <f>BZ1</f>
        <v>ESTADO DE CUENTA POR CLIENTE</v>
      </c>
      <c r="CO1" s="709"/>
      <c r="CP1" s="709"/>
      <c r="CQ1" s="709"/>
      <c r="CR1" s="709"/>
      <c r="CS1" s="709"/>
      <c r="CT1" s="22">
        <f>CM1+1</f>
        <v>14</v>
      </c>
      <c r="CU1" s="709" t="s">
        <v>45</v>
      </c>
      <c r="CV1" s="709"/>
      <c r="CW1" s="709"/>
      <c r="CX1" s="709"/>
      <c r="CY1" s="709"/>
      <c r="CZ1" s="709"/>
      <c r="DA1" s="22">
        <f>CT1+1</f>
        <v>15</v>
      </c>
      <c r="DB1" s="709" t="s">
        <v>45</v>
      </c>
      <c r="DC1" s="709"/>
      <c r="DD1" s="709"/>
      <c r="DE1" s="709"/>
      <c r="DF1" s="709"/>
      <c r="DG1" s="709"/>
      <c r="DH1" s="22">
        <f>DA1+1</f>
        <v>16</v>
      </c>
      <c r="DI1" s="709" t="s">
        <v>45</v>
      </c>
      <c r="DJ1" s="709"/>
      <c r="DK1" s="709"/>
      <c r="DL1" s="709"/>
      <c r="DM1" s="709"/>
      <c r="DN1" s="709"/>
      <c r="DO1" s="22">
        <f>DH1+1</f>
        <v>17</v>
      </c>
      <c r="DP1" s="709" t="s">
        <v>45</v>
      </c>
      <c r="DQ1" s="709"/>
      <c r="DR1" s="709"/>
      <c r="DS1" s="709"/>
      <c r="DT1" s="709"/>
      <c r="DU1" s="709"/>
      <c r="DV1" s="22">
        <f>DO1+1</f>
        <v>18</v>
      </c>
      <c r="DW1" s="709" t="s">
        <v>45</v>
      </c>
      <c r="DX1" s="709"/>
      <c r="DY1" s="709"/>
      <c r="DZ1" s="709"/>
      <c r="EA1" s="709"/>
      <c r="EB1" s="709"/>
      <c r="EC1" s="22">
        <f>DV1+1</f>
        <v>19</v>
      </c>
      <c r="ED1" s="709" t="s">
        <v>45</v>
      </c>
      <c r="EE1" s="709"/>
      <c r="EF1" s="709"/>
      <c r="EG1" s="709"/>
      <c r="EH1" s="709"/>
      <c r="EI1" s="709"/>
      <c r="EJ1" s="22">
        <f>DV1+1</f>
        <v>19</v>
      </c>
      <c r="EK1" s="709" t="s">
        <v>45</v>
      </c>
      <c r="EL1" s="709"/>
      <c r="EM1" s="709"/>
      <c r="EN1" s="709"/>
      <c r="EO1" s="709"/>
      <c r="EP1" s="709"/>
      <c r="EQ1" s="22">
        <f>EJ1+1</f>
        <v>20</v>
      </c>
      <c r="ER1" s="709" t="s">
        <v>45</v>
      </c>
      <c r="ES1" s="709"/>
      <c r="ET1" s="709"/>
      <c r="EU1" s="709"/>
      <c r="EV1" s="709"/>
      <c r="EW1" s="709"/>
      <c r="EX1" s="22">
        <f>EQ1+1</f>
        <v>21</v>
      </c>
      <c r="EY1" s="709" t="s">
        <v>45</v>
      </c>
      <c r="EZ1" s="709"/>
      <c r="FA1" s="709"/>
      <c r="FB1" s="709"/>
      <c r="FC1" s="709"/>
      <c r="FD1" s="709"/>
      <c r="FE1" s="22">
        <f>EX1+1</f>
        <v>22</v>
      </c>
      <c r="FF1" s="709" t="s">
        <v>45</v>
      </c>
      <c r="FG1" s="709"/>
      <c r="FH1" s="709"/>
      <c r="FI1" s="709"/>
      <c r="FJ1" s="709"/>
      <c r="FK1" s="709"/>
      <c r="FL1" s="22">
        <f>FE1+1</f>
        <v>23</v>
      </c>
      <c r="FM1" s="709" t="s">
        <v>45</v>
      </c>
      <c r="FN1" s="709"/>
      <c r="FO1" s="709"/>
      <c r="FP1" s="709"/>
      <c r="FQ1" s="709"/>
      <c r="FR1" s="709"/>
      <c r="FS1" s="22">
        <f>FL1+1</f>
        <v>24</v>
      </c>
      <c r="FT1" s="709" t="s">
        <v>45</v>
      </c>
      <c r="FU1" s="709"/>
      <c r="FV1" s="709"/>
      <c r="FW1" s="709"/>
      <c r="FX1" s="709"/>
      <c r="FY1" s="709"/>
      <c r="FZ1" s="22">
        <f>FS1+1</f>
        <v>25</v>
      </c>
      <c r="GA1" s="709" t="s">
        <v>45</v>
      </c>
      <c r="GB1" s="709"/>
      <c r="GC1" s="709"/>
      <c r="GD1" s="709"/>
      <c r="GE1" s="709"/>
      <c r="GF1" s="709"/>
      <c r="GG1" s="22">
        <f>FZ1+1</f>
        <v>26</v>
      </c>
      <c r="GH1" s="709" t="s">
        <v>45</v>
      </c>
      <c r="GI1" s="709"/>
      <c r="GJ1" s="709"/>
      <c r="GK1" s="709"/>
      <c r="GL1" s="709"/>
      <c r="GM1" s="709"/>
      <c r="GN1" s="22">
        <f>GG1+1</f>
        <v>27</v>
      </c>
      <c r="GO1" s="709" t="s">
        <v>45</v>
      </c>
      <c r="GP1" s="709"/>
      <c r="GQ1" s="709"/>
      <c r="GR1" s="709"/>
      <c r="GS1" s="709"/>
      <c r="GT1" s="709"/>
      <c r="GU1" s="22">
        <f>GN1+1</f>
        <v>28</v>
      </c>
      <c r="GV1" s="709" t="s">
        <v>45</v>
      </c>
      <c r="GW1" s="709"/>
      <c r="GX1" s="709"/>
      <c r="GY1" s="709"/>
      <c r="GZ1" s="709"/>
      <c r="HA1" s="709"/>
      <c r="HB1" s="22">
        <f>GU1+1</f>
        <v>29</v>
      </c>
      <c r="HC1" s="709" t="s">
        <v>45</v>
      </c>
      <c r="HD1" s="709"/>
      <c r="HE1" s="709"/>
      <c r="HF1" s="709"/>
      <c r="HG1" s="709"/>
      <c r="HH1" s="709"/>
      <c r="HI1" s="22">
        <f>HB1+1</f>
        <v>30</v>
      </c>
      <c r="HJ1" s="709" t="s">
        <v>45</v>
      </c>
      <c r="HK1" s="709"/>
      <c r="HL1" s="709"/>
      <c r="HM1" s="709"/>
      <c r="HN1" s="709"/>
      <c r="HO1" s="709"/>
      <c r="HP1" s="22">
        <f>HI1+1</f>
        <v>31</v>
      </c>
      <c r="HQ1" s="709" t="s">
        <v>45</v>
      </c>
      <c r="HR1" s="709"/>
      <c r="HS1" s="709"/>
      <c r="HT1" s="709"/>
      <c r="HU1" s="709"/>
      <c r="HV1" s="709"/>
      <c r="HW1" s="22">
        <f>HP1+1</f>
        <v>32</v>
      </c>
      <c r="HX1" s="709" t="s">
        <v>45</v>
      </c>
      <c r="HY1" s="709"/>
      <c r="HZ1" s="709"/>
      <c r="IA1" s="709"/>
      <c r="IB1" s="709"/>
      <c r="IC1" s="709"/>
      <c r="ID1" s="22">
        <f>HW1+1</f>
        <v>33</v>
      </c>
      <c r="IE1" s="709" t="s">
        <v>45</v>
      </c>
      <c r="IF1" s="709"/>
      <c r="IG1" s="709"/>
      <c r="IH1" s="709"/>
      <c r="II1" s="709"/>
      <c r="IJ1" s="709"/>
      <c r="IK1" s="22">
        <f>ID1+1</f>
        <v>34</v>
      </c>
      <c r="IL1" s="709" t="s">
        <v>45</v>
      </c>
      <c r="IM1" s="709"/>
      <c r="IN1" s="709"/>
      <c r="IO1" s="709"/>
      <c r="IP1" s="709"/>
      <c r="IQ1" s="709"/>
      <c r="IR1" s="22">
        <f>IK1+1</f>
        <v>35</v>
      </c>
      <c r="IS1" s="709" t="s">
        <v>45</v>
      </c>
      <c r="IT1" s="709"/>
      <c r="IU1" s="709"/>
      <c r="IV1" s="709"/>
      <c r="IW1" s="709"/>
      <c r="IX1" s="709"/>
      <c r="IY1" s="22">
        <f>IR1+1</f>
        <v>36</v>
      </c>
      <c r="IZ1" s="709" t="s">
        <v>45</v>
      </c>
      <c r="JA1" s="709"/>
      <c r="JB1" s="709"/>
      <c r="JC1" s="709"/>
      <c r="JD1" s="709"/>
      <c r="JE1" s="709"/>
      <c r="JF1" s="22">
        <f>IY1+1</f>
        <v>37</v>
      </c>
      <c r="JG1" s="709" t="s">
        <v>45</v>
      </c>
      <c r="JH1" s="709"/>
      <c r="JI1" s="709"/>
      <c r="JJ1" s="709"/>
      <c r="JK1" s="709"/>
      <c r="JL1" s="709"/>
      <c r="JM1" s="22">
        <f>JF1+1</f>
        <v>38</v>
      </c>
      <c r="JN1" s="709" t="s">
        <v>45</v>
      </c>
      <c r="JO1" s="709"/>
      <c r="JP1" s="709"/>
      <c r="JQ1" s="709"/>
      <c r="JR1" s="709"/>
      <c r="JS1" s="709"/>
      <c r="JT1" s="22">
        <f>JM1+1</f>
        <v>39</v>
      </c>
      <c r="JU1" s="709" t="s">
        <v>45</v>
      </c>
      <c r="JV1" s="709"/>
      <c r="JW1" s="709"/>
      <c r="JX1" s="709"/>
      <c r="JY1" s="709"/>
      <c r="JZ1" s="709"/>
      <c r="KA1" s="22">
        <f>JT1+1</f>
        <v>40</v>
      </c>
      <c r="KB1" s="709" t="s">
        <v>45</v>
      </c>
      <c r="KC1" s="709"/>
      <c r="KD1" s="709"/>
      <c r="KE1" s="709"/>
      <c r="KF1" s="709"/>
      <c r="KG1" s="709"/>
      <c r="KH1" s="22">
        <f>KA1+1</f>
        <v>41</v>
      </c>
      <c r="KI1" s="709" t="s">
        <v>45</v>
      </c>
      <c r="KJ1" s="709"/>
      <c r="KK1" s="709"/>
      <c r="KL1" s="709"/>
      <c r="KM1" s="709"/>
      <c r="KN1" s="709"/>
      <c r="KO1" s="22">
        <f>KH1+1</f>
        <v>42</v>
      </c>
      <c r="KP1" s="709" t="s">
        <v>45</v>
      </c>
      <c r="KQ1" s="709"/>
      <c r="KR1" s="709"/>
      <c r="KS1" s="709"/>
      <c r="KT1" s="709"/>
      <c r="KU1" s="709"/>
      <c r="KV1" s="22">
        <f>KO1+1</f>
        <v>43</v>
      </c>
      <c r="KW1" s="709" t="s">
        <v>45</v>
      </c>
      <c r="KX1" s="709"/>
      <c r="KY1" s="709"/>
      <c r="KZ1" s="709"/>
      <c r="LA1" s="709"/>
      <c r="LB1" s="709"/>
      <c r="LC1" s="22">
        <f>KV1+1</f>
        <v>44</v>
      </c>
      <c r="LD1" s="709" t="s">
        <v>45</v>
      </c>
      <c r="LE1" s="709"/>
      <c r="LF1" s="709"/>
      <c r="LG1" s="709"/>
      <c r="LH1" s="709"/>
      <c r="LI1" s="709"/>
      <c r="LJ1" s="22">
        <f>LC1+1</f>
        <v>45</v>
      </c>
      <c r="LK1" s="709" t="s">
        <v>45</v>
      </c>
      <c r="LL1" s="709"/>
      <c r="LM1" s="709"/>
      <c r="LN1" s="709"/>
      <c r="LO1" s="709"/>
      <c r="LP1" s="709"/>
      <c r="LQ1" s="22">
        <f>LJ1+1</f>
        <v>46</v>
      </c>
      <c r="LR1" s="709" t="s">
        <v>45</v>
      </c>
      <c r="LS1" s="709"/>
      <c r="LT1" s="709"/>
      <c r="LU1" s="709"/>
      <c r="LV1" s="709"/>
      <c r="LW1" s="709"/>
      <c r="LX1" s="22">
        <f>LQ1+1</f>
        <v>47</v>
      </c>
      <c r="LY1" s="709" t="s">
        <v>45</v>
      </c>
      <c r="LZ1" s="709"/>
      <c r="MA1" s="709"/>
      <c r="MB1" s="709"/>
      <c r="MC1" s="709"/>
      <c r="MD1" s="709"/>
      <c r="ME1" s="22">
        <f>LX1+1</f>
        <v>48</v>
      </c>
      <c r="MF1" s="709" t="s">
        <v>45</v>
      </c>
      <c r="MG1" s="709"/>
      <c r="MH1" s="709"/>
      <c r="MI1" s="709"/>
      <c r="MJ1" s="709"/>
      <c r="MK1" s="709"/>
      <c r="MM1" s="709" t="s">
        <v>45</v>
      </c>
      <c r="MN1" s="709"/>
      <c r="MO1" s="709"/>
      <c r="MP1" s="709"/>
      <c r="MQ1" s="709"/>
      <c r="MR1" s="709"/>
      <c r="MT1" s="709" t="s">
        <v>45</v>
      </c>
      <c r="MU1" s="709"/>
      <c r="MV1" s="709"/>
      <c r="MW1" s="709"/>
      <c r="MX1" s="709"/>
      <c r="MY1" s="709"/>
      <c r="NA1" s="709" t="s">
        <v>45</v>
      </c>
      <c r="NB1" s="709"/>
      <c r="NC1" s="709"/>
      <c r="ND1" s="709"/>
      <c r="NE1" s="709"/>
      <c r="NF1" s="709"/>
      <c r="NH1" s="709" t="s">
        <v>45</v>
      </c>
      <c r="NI1" s="709"/>
      <c r="NJ1" s="709"/>
      <c r="NK1" s="709"/>
      <c r="NL1" s="709"/>
      <c r="NM1" s="709"/>
      <c r="NO1" s="709" t="s">
        <v>45</v>
      </c>
      <c r="NP1" s="709"/>
      <c r="NQ1" s="709"/>
      <c r="NR1" s="709"/>
      <c r="NS1" s="709"/>
      <c r="NT1" s="709"/>
      <c r="NV1" s="709" t="s">
        <v>45</v>
      </c>
      <c r="NW1" s="709"/>
      <c r="NX1" s="709"/>
      <c r="NY1" s="709"/>
      <c r="NZ1" s="709"/>
      <c r="OA1" s="709"/>
      <c r="OC1" s="709" t="s">
        <v>45</v>
      </c>
      <c r="OD1" s="709"/>
      <c r="OE1" s="709"/>
      <c r="OF1" s="709"/>
      <c r="OG1" s="709"/>
      <c r="OH1" s="709"/>
      <c r="OJ1" s="709" t="s">
        <v>45</v>
      </c>
      <c r="OK1" s="709"/>
      <c r="OL1" s="709"/>
      <c r="OM1" s="709"/>
      <c r="ON1" s="709"/>
      <c r="OO1" s="709"/>
      <c r="OQ1" s="709" t="s">
        <v>45</v>
      </c>
      <c r="OR1" s="709"/>
      <c r="OS1" s="709"/>
      <c r="OT1" s="709"/>
      <c r="OU1" s="709"/>
      <c r="OV1" s="709"/>
      <c r="OX1" s="709" t="s">
        <v>45</v>
      </c>
      <c r="OY1" s="709"/>
      <c r="OZ1" s="709"/>
      <c r="PA1" s="709"/>
      <c r="PB1" s="709"/>
      <c r="PC1" s="709"/>
      <c r="PE1" s="709" t="s">
        <v>45</v>
      </c>
      <c r="PF1" s="709"/>
      <c r="PG1" s="709"/>
      <c r="PH1" s="709"/>
      <c r="PI1" s="709"/>
      <c r="PJ1" s="709"/>
      <c r="PL1" s="709" t="s">
        <v>45</v>
      </c>
      <c r="PM1" s="709"/>
      <c r="PN1" s="709"/>
      <c r="PO1" s="709"/>
      <c r="PP1" s="709"/>
      <c r="PQ1" s="709"/>
      <c r="PS1" s="709" t="s">
        <v>45</v>
      </c>
      <c r="PT1" s="709"/>
      <c r="PU1" s="709"/>
      <c r="PV1" s="709"/>
      <c r="PW1" s="709"/>
      <c r="PX1" s="709"/>
      <c r="PZ1" s="709" t="s">
        <v>45</v>
      </c>
      <c r="QA1" s="709"/>
      <c r="QB1" s="709"/>
      <c r="QC1" s="709"/>
      <c r="QD1" s="709"/>
      <c r="QE1" s="709"/>
      <c r="QG1" s="709" t="s">
        <v>45</v>
      </c>
      <c r="QH1" s="709"/>
      <c r="QI1" s="709"/>
      <c r="QJ1" s="709"/>
      <c r="QK1" s="709"/>
      <c r="QL1" s="709"/>
      <c r="QN1" s="709" t="s">
        <v>45</v>
      </c>
      <c r="QO1" s="709"/>
      <c r="QP1" s="709"/>
      <c r="QQ1" s="709"/>
      <c r="QR1" s="709"/>
      <c r="QS1" s="709"/>
      <c r="QU1" s="709" t="s">
        <v>45</v>
      </c>
      <c r="QV1" s="709"/>
      <c r="QW1" s="709"/>
      <c r="QX1" s="709"/>
      <c r="QY1" s="709"/>
      <c r="QZ1" s="709"/>
      <c r="RB1" s="709" t="s">
        <v>45</v>
      </c>
      <c r="RC1" s="709"/>
      <c r="RD1" s="709"/>
      <c r="RE1" s="709"/>
      <c r="RF1" s="709"/>
      <c r="RG1" s="709"/>
      <c r="RI1" s="709" t="s">
        <v>45</v>
      </c>
      <c r="RJ1" s="709"/>
      <c r="RK1" s="709"/>
      <c r="RL1" s="709"/>
      <c r="RM1" s="709"/>
      <c r="RN1" s="709"/>
      <c r="RP1" s="709" t="s">
        <v>45</v>
      </c>
      <c r="RQ1" s="709"/>
      <c r="RR1" s="709"/>
      <c r="RS1" s="709"/>
      <c r="RT1" s="709"/>
      <c r="RU1" s="709"/>
      <c r="RW1" s="709" t="s">
        <v>45</v>
      </c>
      <c r="RX1" s="709"/>
      <c r="RY1" s="709"/>
      <c r="RZ1" s="709"/>
      <c r="SA1" s="709"/>
      <c r="SB1" s="709"/>
      <c r="SD1" s="709" t="s">
        <v>45</v>
      </c>
      <c r="SE1" s="709"/>
      <c r="SF1" s="709"/>
      <c r="SG1" s="709"/>
      <c r="SH1" s="709"/>
      <c r="SI1" s="709"/>
      <c r="SK1" s="709" t="s">
        <v>45</v>
      </c>
      <c r="SL1" s="709"/>
      <c r="SM1" s="709"/>
      <c r="SN1" s="709"/>
      <c r="SO1" s="709"/>
      <c r="SP1" s="709"/>
      <c r="SR1" s="709" t="s">
        <v>45</v>
      </c>
      <c r="SS1" s="709"/>
      <c r="ST1" s="709"/>
      <c r="SU1" s="709"/>
      <c r="SV1" s="709"/>
      <c r="SW1" s="709"/>
      <c r="SY1" s="709" t="s">
        <v>45</v>
      </c>
      <c r="SZ1" s="709"/>
      <c r="TA1" s="709"/>
      <c r="TB1" s="709"/>
      <c r="TC1" s="709"/>
      <c r="TD1" s="709"/>
      <c r="TF1" s="709" t="s">
        <v>45</v>
      </c>
      <c r="TG1" s="709"/>
      <c r="TH1" s="709"/>
      <c r="TI1" s="709"/>
      <c r="TJ1" s="709"/>
      <c r="TK1" s="709"/>
      <c r="TM1" s="709" t="s">
        <v>45</v>
      </c>
      <c r="TN1" s="709"/>
      <c r="TO1" s="709"/>
      <c r="TP1" s="709"/>
      <c r="TQ1" s="709"/>
      <c r="TR1" s="709"/>
      <c r="TT1" s="709" t="s">
        <v>45</v>
      </c>
      <c r="TU1" s="709"/>
      <c r="TV1" s="709"/>
      <c r="TW1" s="709"/>
      <c r="TX1" s="709"/>
      <c r="TY1" s="709"/>
      <c r="UA1" s="709" t="s">
        <v>45</v>
      </c>
      <c r="UB1" s="709"/>
      <c r="UC1" s="709"/>
      <c r="UD1" s="709"/>
      <c r="UE1" s="709"/>
      <c r="UF1" s="709"/>
      <c r="UH1" s="709" t="s">
        <v>45</v>
      </c>
      <c r="UI1" s="709"/>
      <c r="UJ1" s="709"/>
      <c r="UK1" s="709"/>
      <c r="UL1" s="709"/>
      <c r="UM1" s="709"/>
      <c r="UO1" s="709" t="s">
        <v>45</v>
      </c>
      <c r="UP1" s="709"/>
      <c r="UQ1" s="709"/>
      <c r="UR1" s="709"/>
      <c r="US1" s="709"/>
      <c r="UT1" s="709"/>
      <c r="UV1" s="709" t="s">
        <v>45</v>
      </c>
      <c r="UW1" s="709"/>
      <c r="UX1" s="709"/>
      <c r="UY1" s="709"/>
      <c r="UZ1" s="709"/>
      <c r="VA1" s="709"/>
      <c r="VB1" s="22">
        <f>UU2+1</f>
        <v>77</v>
      </c>
      <c r="VC1" s="709" t="s">
        <v>45</v>
      </c>
      <c r="VD1" s="709"/>
      <c r="VE1" s="709"/>
      <c r="VF1" s="709"/>
      <c r="VG1" s="709"/>
      <c r="VH1" s="709"/>
      <c r="VI1" s="22">
        <f>VB1+1</f>
        <v>78</v>
      </c>
      <c r="VJ1" s="709" t="s">
        <v>45</v>
      </c>
      <c r="VK1" s="709"/>
      <c r="VL1" s="709"/>
      <c r="VM1" s="709"/>
      <c r="VN1" s="709"/>
      <c r="VO1" s="709"/>
      <c r="VP1" s="22">
        <f>VI1+1</f>
        <v>79</v>
      </c>
      <c r="VQ1" s="709" t="s">
        <v>45</v>
      </c>
      <c r="VR1" s="709"/>
      <c r="VS1" s="709"/>
      <c r="VT1" s="709"/>
      <c r="VU1" s="709"/>
      <c r="VV1" s="709"/>
      <c r="VW1" s="22">
        <f>VP1+1</f>
        <v>80</v>
      </c>
      <c r="VX1" s="709" t="s">
        <v>45</v>
      </c>
      <c r="VY1" s="709"/>
      <c r="VZ1" s="709"/>
      <c r="WA1" s="709"/>
      <c r="WB1" s="709"/>
      <c r="WC1" s="709"/>
      <c r="WD1" s="112"/>
      <c r="WE1" s="709" t="s">
        <v>45</v>
      </c>
      <c r="WF1" s="709"/>
      <c r="WG1" s="709"/>
      <c r="WH1" s="709"/>
      <c r="WI1" s="709"/>
      <c r="WJ1" s="709"/>
      <c r="WL1" s="709" t="s">
        <v>45</v>
      </c>
      <c r="WM1" s="709"/>
      <c r="WN1" s="709"/>
      <c r="WO1" s="709"/>
      <c r="WP1" s="709"/>
      <c r="WQ1" s="709"/>
      <c r="WS1" s="709" t="s">
        <v>45</v>
      </c>
      <c r="WT1" s="709"/>
      <c r="WU1" s="709"/>
      <c r="WV1" s="709"/>
      <c r="WW1" s="709"/>
      <c r="WX1" s="709"/>
      <c r="WZ1" s="709" t="s">
        <v>45</v>
      </c>
      <c r="XA1" s="709"/>
      <c r="XB1" s="709"/>
      <c r="XC1" s="709"/>
      <c r="XD1" s="709"/>
      <c r="XE1" s="709"/>
      <c r="XG1" s="709" t="s">
        <v>45</v>
      </c>
      <c r="XH1" s="709"/>
      <c r="XI1" s="709"/>
      <c r="XJ1" s="709"/>
      <c r="XK1" s="709"/>
      <c r="XL1" s="709"/>
      <c r="XN1" s="709" t="s">
        <v>45</v>
      </c>
      <c r="XO1" s="709"/>
      <c r="XP1" s="709"/>
      <c r="XQ1" s="709"/>
      <c r="XR1" s="709"/>
      <c r="XS1" s="709"/>
      <c r="XU1" s="709" t="s">
        <v>45</v>
      </c>
      <c r="XV1" s="709"/>
      <c r="XW1" s="709"/>
      <c r="XX1" s="709"/>
      <c r="XY1" s="709"/>
      <c r="XZ1" s="709"/>
      <c r="YB1" s="709" t="s">
        <v>45</v>
      </c>
      <c r="YC1" s="709"/>
      <c r="YD1" s="709"/>
      <c r="YE1" s="709"/>
      <c r="YF1" s="709"/>
      <c r="YG1" s="709"/>
      <c r="YI1" s="709" t="s">
        <v>45</v>
      </c>
      <c r="YJ1" s="709"/>
      <c r="YK1" s="709"/>
      <c r="YL1" s="709"/>
      <c r="YM1" s="709"/>
      <c r="YN1" s="709"/>
      <c r="YP1" s="709" t="s">
        <v>45</v>
      </c>
      <c r="YQ1" s="709"/>
      <c r="YR1" s="709"/>
      <c r="YS1" s="709"/>
      <c r="YT1" s="709"/>
      <c r="YU1" s="709"/>
      <c r="YW1" s="709" t="s">
        <v>45</v>
      </c>
      <c r="YX1" s="709"/>
      <c r="YY1" s="709"/>
      <c r="YZ1" s="709"/>
      <c r="ZA1" s="709"/>
      <c r="ZB1" s="709"/>
      <c r="ZD1" s="709" t="s">
        <v>45</v>
      </c>
      <c r="ZE1" s="709"/>
      <c r="ZF1" s="709"/>
      <c r="ZG1" s="709"/>
      <c r="ZH1" s="709"/>
      <c r="ZI1" s="709"/>
      <c r="ZK1" s="709" t="s">
        <v>45</v>
      </c>
      <c r="ZL1" s="709"/>
      <c r="ZM1" s="709"/>
      <c r="ZN1" s="709"/>
      <c r="ZO1" s="709"/>
      <c r="ZP1" s="709"/>
      <c r="ZR1" s="709" t="s">
        <v>45</v>
      </c>
      <c r="ZS1" s="709"/>
      <c r="ZT1" s="709"/>
      <c r="ZU1" s="709"/>
      <c r="ZV1" s="709"/>
      <c r="ZW1" s="709"/>
      <c r="ZY1" s="709" t="s">
        <v>45</v>
      </c>
      <c r="ZZ1" s="709"/>
      <c r="AAA1" s="709"/>
      <c r="AAB1" s="709"/>
      <c r="AAC1" s="709"/>
      <c r="AAD1" s="709"/>
      <c r="AAF1" s="709" t="s">
        <v>45</v>
      </c>
      <c r="AAG1" s="709"/>
      <c r="AAH1" s="709"/>
      <c r="AAI1" s="709"/>
      <c r="AAJ1" s="709"/>
      <c r="AAK1" s="709"/>
      <c r="AAM1" s="709" t="s">
        <v>45</v>
      </c>
      <c r="AAN1" s="709"/>
      <c r="AAO1" s="709"/>
      <c r="AAP1" s="709"/>
      <c r="AAQ1" s="709"/>
      <c r="AAR1" s="709"/>
      <c r="AAT1" s="709" t="s">
        <v>45</v>
      </c>
      <c r="AAU1" s="709"/>
      <c r="AAV1" s="709"/>
      <c r="AAW1" s="709"/>
      <c r="AAX1" s="709"/>
      <c r="AAY1" s="709"/>
      <c r="ABA1" s="709" t="s">
        <v>45</v>
      </c>
      <c r="ABB1" s="709"/>
      <c r="ABC1" s="709"/>
      <c r="ABD1" s="709"/>
      <c r="ABE1" s="709"/>
      <c r="ABF1" s="709"/>
      <c r="ABH1" s="709" t="s">
        <v>45</v>
      </c>
      <c r="ABI1" s="709"/>
      <c r="ABJ1" s="709"/>
      <c r="ABK1" s="709"/>
      <c r="ABL1" s="709"/>
      <c r="ABM1" s="709"/>
      <c r="ABO1" s="709" t="s">
        <v>45</v>
      </c>
      <c r="ABP1" s="709"/>
      <c r="ABQ1" s="709"/>
      <c r="ABR1" s="709"/>
      <c r="ABS1" s="709"/>
      <c r="ABT1" s="709"/>
      <c r="ABV1" s="709" t="s">
        <v>45</v>
      </c>
      <c r="ABW1" s="709"/>
      <c r="ABX1" s="709"/>
      <c r="ABY1" s="709"/>
      <c r="ABZ1" s="709"/>
      <c r="ACA1" s="709"/>
      <c r="ACC1" s="709" t="s">
        <v>45</v>
      </c>
      <c r="ACD1" s="709"/>
      <c r="ACE1" s="709"/>
      <c r="ACF1" s="709"/>
      <c r="ACG1" s="709"/>
      <c r="ACH1" s="709"/>
      <c r="ACJ1" s="709" t="s">
        <v>45</v>
      </c>
      <c r="ACK1" s="709"/>
      <c r="ACL1" s="709"/>
      <c r="ACM1" s="709"/>
      <c r="ACN1" s="709"/>
      <c r="ACO1" s="709"/>
      <c r="ACQ1" s="709" t="s">
        <v>45</v>
      </c>
      <c r="ACR1" s="709"/>
      <c r="ACS1" s="709"/>
      <c r="ACT1" s="709"/>
      <c r="ACU1" s="709"/>
      <c r="ACV1" s="709"/>
      <c r="ACX1" s="709" t="s">
        <v>45</v>
      </c>
      <c r="ACY1" s="709"/>
      <c r="ACZ1" s="709"/>
      <c r="ADA1" s="709"/>
      <c r="ADB1" s="709"/>
      <c r="ADC1" s="709"/>
      <c r="ADE1" s="709" t="s">
        <v>45</v>
      </c>
      <c r="ADF1" s="709"/>
      <c r="ADG1" s="709"/>
      <c r="ADH1" s="709"/>
      <c r="ADI1" s="709"/>
      <c r="ADJ1" s="709"/>
      <c r="ADL1" s="709" t="s">
        <v>45</v>
      </c>
      <c r="ADM1" s="709"/>
      <c r="ADN1" s="709"/>
      <c r="ADO1" s="709"/>
      <c r="ADP1" s="709"/>
      <c r="ADQ1" s="709"/>
      <c r="ADS1" s="709" t="s">
        <v>45</v>
      </c>
      <c r="ADT1" s="709"/>
      <c r="ADU1" s="709"/>
      <c r="ADV1" s="709"/>
      <c r="ADW1" s="709"/>
      <c r="ADX1" s="709"/>
      <c r="ADZ1" s="709" t="s">
        <v>45</v>
      </c>
      <c r="AEA1" s="709"/>
      <c r="AEB1" s="709"/>
      <c r="AEC1" s="709"/>
      <c r="AED1" s="709"/>
      <c r="AEE1" s="709"/>
      <c r="AEG1" s="709" t="s">
        <v>45</v>
      </c>
      <c r="AEH1" s="709"/>
      <c r="AEI1" s="709"/>
      <c r="AEJ1" s="709"/>
      <c r="AEK1" s="709"/>
      <c r="AEL1" s="709"/>
      <c r="AEN1" s="709" t="s">
        <v>45</v>
      </c>
      <c r="AEO1" s="709"/>
      <c r="AEP1" s="709"/>
      <c r="AEQ1" s="709"/>
      <c r="AER1" s="709"/>
      <c r="AES1" s="709"/>
      <c r="AEU1" s="709" t="s">
        <v>45</v>
      </c>
      <c r="AEV1" s="709"/>
      <c r="AEW1" s="709"/>
      <c r="AEX1" s="709"/>
      <c r="AEY1" s="709"/>
      <c r="AEZ1" s="709"/>
      <c r="AFB1" s="709" t="s">
        <v>45</v>
      </c>
      <c r="AFC1" s="709"/>
      <c r="AFD1" s="709"/>
      <c r="AFE1" s="709"/>
      <c r="AFF1" s="709"/>
      <c r="AFG1" s="709"/>
      <c r="AFI1" s="709" t="s">
        <v>45</v>
      </c>
      <c r="AFJ1" s="709"/>
      <c r="AFK1" s="709"/>
      <c r="AFL1" s="709"/>
      <c r="AFM1" s="709"/>
      <c r="AFN1" s="709"/>
      <c r="AFP1" s="709" t="s">
        <v>45</v>
      </c>
      <c r="AFQ1" s="709"/>
      <c r="AFR1" s="709"/>
      <c r="AFS1" s="709"/>
      <c r="AFT1" s="709"/>
      <c r="AFU1" s="709"/>
      <c r="AFW1" s="709" t="s">
        <v>45</v>
      </c>
      <c r="AFX1" s="709"/>
      <c r="AFY1" s="709"/>
      <c r="AFZ1" s="709"/>
      <c r="AGA1" s="709"/>
      <c r="AGB1" s="709"/>
      <c r="AGD1" s="709" t="s">
        <v>45</v>
      </c>
      <c r="AGE1" s="709"/>
      <c r="AGF1" s="709"/>
      <c r="AGG1" s="709"/>
      <c r="AGH1" s="709"/>
      <c r="AGI1" s="709"/>
      <c r="AGK1" s="709" t="s">
        <v>45</v>
      </c>
      <c r="AGL1" s="709"/>
      <c r="AGM1" s="709"/>
      <c r="AGN1" s="709"/>
      <c r="AGO1" s="709"/>
      <c r="AGP1" s="709"/>
      <c r="AGR1" s="709" t="s">
        <v>45</v>
      </c>
      <c r="AGS1" s="709"/>
      <c r="AGT1" s="709"/>
      <c r="AGU1" s="709"/>
      <c r="AGV1" s="709"/>
      <c r="AGW1" s="709"/>
      <c r="AGY1" s="709" t="s">
        <v>45</v>
      </c>
      <c r="AGZ1" s="709"/>
      <c r="AHA1" s="709"/>
      <c r="AHB1" s="709"/>
      <c r="AHC1" s="709"/>
      <c r="AHD1" s="709"/>
      <c r="AHF1" s="709" t="s">
        <v>45</v>
      </c>
      <c r="AHG1" s="709"/>
      <c r="AHH1" s="709"/>
      <c r="AHI1" s="709"/>
      <c r="AHJ1" s="709"/>
      <c r="AHK1" s="709"/>
      <c r="AHM1" s="709" t="s">
        <v>45</v>
      </c>
      <c r="AHN1" s="709"/>
      <c r="AHO1" s="709"/>
      <c r="AHP1" s="709"/>
      <c r="AHQ1" s="709"/>
      <c r="AHR1" s="709"/>
      <c r="AHT1" s="709" t="s">
        <v>45</v>
      </c>
      <c r="AHU1" s="709"/>
      <c r="AHV1" s="709"/>
      <c r="AHW1" s="709"/>
      <c r="AHX1" s="709"/>
      <c r="AHY1" s="709"/>
      <c r="AIA1" s="709" t="s">
        <v>45</v>
      </c>
      <c r="AIB1" s="709"/>
      <c r="AIC1" s="709"/>
      <c r="AID1" s="709"/>
      <c r="AIE1" s="709"/>
      <c r="AIF1" s="709"/>
      <c r="AIH1" s="709" t="s">
        <v>45</v>
      </c>
      <c r="AII1" s="709"/>
      <c r="AIJ1" s="709"/>
      <c r="AIK1" s="709"/>
      <c r="AIL1" s="709"/>
      <c r="AIM1" s="709"/>
      <c r="AIO1" s="709" t="s">
        <v>45</v>
      </c>
      <c r="AIP1" s="709"/>
      <c r="AIQ1" s="709"/>
      <c r="AIR1" s="709"/>
      <c r="AIS1" s="709"/>
      <c r="AIT1" s="709"/>
      <c r="AIV1" s="709" t="s">
        <v>45</v>
      </c>
      <c r="AIW1" s="709"/>
      <c r="AIX1" s="709"/>
      <c r="AIY1" s="709"/>
      <c r="AIZ1" s="709"/>
      <c r="AJA1" s="709"/>
      <c r="AJC1" s="709" t="s">
        <v>45</v>
      </c>
      <c r="AJD1" s="709"/>
      <c r="AJE1" s="709"/>
      <c r="AJF1" s="709"/>
      <c r="AJG1" s="709"/>
      <c r="AJH1" s="709"/>
      <c r="AJJ1" s="709" t="s">
        <v>45</v>
      </c>
      <c r="AJK1" s="709"/>
      <c r="AJL1" s="709"/>
      <c r="AJM1" s="709"/>
      <c r="AJN1" s="709"/>
      <c r="AJO1" s="709"/>
      <c r="AJQ1" s="709" t="s">
        <v>45</v>
      </c>
      <c r="AJR1" s="709"/>
      <c r="AJS1" s="709"/>
      <c r="AJT1" s="709"/>
      <c r="AJU1" s="709"/>
      <c r="AJV1" s="709"/>
      <c r="AJX1" s="709" t="s">
        <v>45</v>
      </c>
      <c r="AJY1" s="709"/>
      <c r="AJZ1" s="709"/>
      <c r="AKA1" s="709"/>
      <c r="AKB1" s="709"/>
      <c r="AKC1" s="709"/>
      <c r="AKE1" s="709" t="s">
        <v>45</v>
      </c>
      <c r="AKF1" s="709"/>
      <c r="AKG1" s="709"/>
      <c r="AKH1" s="709"/>
      <c r="AKI1" s="709"/>
      <c r="AKJ1" s="709"/>
    </row>
    <row r="2" spans="1:973" ht="32.25" customHeight="1" thickBot="1" x14ac:dyDescent="0.6">
      <c r="A2" s="710" t="s">
        <v>562</v>
      </c>
      <c r="B2" s="710"/>
      <c r="C2" s="710"/>
      <c r="D2" s="710"/>
      <c r="E2" s="710"/>
      <c r="F2" s="111"/>
      <c r="H2" s="710" t="str">
        <f>A2</f>
        <v>FACTURAS    CENTRAL  MARZO      2011</v>
      </c>
      <c r="I2" s="710"/>
      <c r="J2" s="710"/>
      <c r="K2" s="710"/>
      <c r="L2" s="710"/>
      <c r="M2" s="127"/>
      <c r="N2" t="s">
        <v>148</v>
      </c>
      <c r="O2" s="710" t="str">
        <f>H2</f>
        <v>FACTURAS    CENTRAL  MARZO      2011</v>
      </c>
      <c r="P2" s="710"/>
      <c r="Q2" s="710"/>
      <c r="R2" s="710"/>
      <c r="S2" s="710"/>
      <c r="T2" s="218"/>
      <c r="U2" t="s">
        <v>148</v>
      </c>
      <c r="V2" s="710" t="str">
        <f>H2</f>
        <v>FACTURAS    CENTRAL  MARZO      2011</v>
      </c>
      <c r="W2" s="710"/>
      <c r="X2" s="710"/>
      <c r="Y2" s="710"/>
      <c r="Z2" s="710"/>
      <c r="AA2" s="202"/>
      <c r="AC2" s="710" t="str">
        <f>H2</f>
        <v>FACTURAS    CENTRAL  MARZO      2011</v>
      </c>
      <c r="AD2" s="710"/>
      <c r="AE2" s="710"/>
      <c r="AF2" s="710"/>
      <c r="AG2" s="710"/>
      <c r="AH2" s="127"/>
      <c r="AJ2" s="710" t="str">
        <f>O2</f>
        <v>FACTURAS    CENTRAL  MARZO      2011</v>
      </c>
      <c r="AK2" s="710"/>
      <c r="AL2" s="710"/>
      <c r="AM2" s="710"/>
      <c r="AN2" s="710"/>
      <c r="AO2" s="258"/>
      <c r="AQ2" s="710" t="str">
        <f>V2</f>
        <v>FACTURAS    CENTRAL  MARZO      2011</v>
      </c>
      <c r="AR2" s="710"/>
      <c r="AS2" s="710"/>
      <c r="AT2" s="710"/>
      <c r="AU2" s="710"/>
      <c r="AV2" s="260"/>
      <c r="AX2" s="710" t="str">
        <f>V2</f>
        <v>FACTURAS    CENTRAL  MARZO      2011</v>
      </c>
      <c r="AY2" s="710"/>
      <c r="AZ2" s="710"/>
      <c r="BA2" s="710"/>
      <c r="BB2" s="710"/>
      <c r="BC2" s="211"/>
      <c r="BE2" s="710" t="str">
        <f>V2</f>
        <v>FACTURAS    CENTRAL  MARZO      2011</v>
      </c>
      <c r="BF2" s="710"/>
      <c r="BG2" s="710"/>
      <c r="BH2" s="710"/>
      <c r="BI2" s="710"/>
      <c r="BJ2" s="204"/>
      <c r="BL2" s="710" t="str">
        <f>AC2</f>
        <v>FACTURAS    CENTRAL  MARZO      2011</v>
      </c>
      <c r="BM2" s="710"/>
      <c r="BN2" s="710"/>
      <c r="BO2" s="710"/>
      <c r="BP2" s="710"/>
      <c r="BQ2" s="127"/>
      <c r="BS2" s="710" t="str">
        <f>BE2</f>
        <v>FACTURAS    CENTRAL  MARZO      2011</v>
      </c>
      <c r="BT2" s="710"/>
      <c r="BU2" s="710"/>
      <c r="BV2" s="710"/>
      <c r="BW2" s="710"/>
      <c r="BX2" s="204"/>
      <c r="BZ2" s="710" t="str">
        <f>BL2</f>
        <v>FACTURAS    CENTRAL  MARZO      2011</v>
      </c>
      <c r="CA2" s="710"/>
      <c r="CB2" s="710"/>
      <c r="CC2" s="710"/>
      <c r="CD2" s="710"/>
      <c r="CE2" s="172"/>
      <c r="CG2" s="710" t="str">
        <f>BS2</f>
        <v>FACTURAS    CENTRAL  MARZO      2011</v>
      </c>
      <c r="CH2" s="710"/>
      <c r="CI2" s="710"/>
      <c r="CJ2" s="710"/>
      <c r="CK2" s="710"/>
      <c r="CL2" s="264"/>
      <c r="CN2" s="710" t="str">
        <f>BZ2</f>
        <v>FACTURAS    CENTRAL  MARZO      2011</v>
      </c>
      <c r="CO2" s="710"/>
      <c r="CP2" s="710"/>
      <c r="CQ2" s="710"/>
      <c r="CR2" s="710"/>
      <c r="CS2" s="184"/>
      <c r="CU2" s="710" t="str">
        <f>CN2</f>
        <v>FACTURAS    CENTRAL  MARZO      2011</v>
      </c>
      <c r="CV2" s="710"/>
      <c r="CW2" s="710"/>
      <c r="CX2" s="710"/>
      <c r="CY2" s="710"/>
      <c r="CZ2" s="111"/>
      <c r="DB2" s="710" t="str">
        <f>CU2</f>
        <v>FACTURAS    CENTRAL  MARZO      2011</v>
      </c>
      <c r="DC2" s="710"/>
      <c r="DD2" s="710"/>
      <c r="DE2" s="710"/>
      <c r="DF2" s="710"/>
      <c r="DG2" s="186"/>
      <c r="DI2" s="710" t="str">
        <f>DB2</f>
        <v>FACTURAS    CENTRAL  MARZO      2011</v>
      </c>
      <c r="DJ2" s="710"/>
      <c r="DK2" s="710"/>
      <c r="DL2" s="710"/>
      <c r="DM2" s="710"/>
      <c r="DN2" s="239"/>
      <c r="DP2" s="710" t="str">
        <f>DB2</f>
        <v>FACTURAS    CENTRAL  MARZO      2011</v>
      </c>
      <c r="DQ2" s="710"/>
      <c r="DR2" s="710"/>
      <c r="DS2" s="710"/>
      <c r="DT2" s="710"/>
      <c r="DU2" s="226"/>
      <c r="DW2" s="710" t="str">
        <f>DP2</f>
        <v>FACTURAS    CENTRAL  MARZO      2011</v>
      </c>
      <c r="DX2" s="710"/>
      <c r="DY2" s="710"/>
      <c r="DZ2" s="710"/>
      <c r="EA2" s="710"/>
      <c r="EB2" s="228"/>
      <c r="ED2" s="710" t="str">
        <f>DB2</f>
        <v>FACTURAS    CENTRAL  MARZO      2011</v>
      </c>
      <c r="EE2" s="710"/>
      <c r="EF2" s="710"/>
      <c r="EG2" s="710"/>
      <c r="EH2" s="710"/>
      <c r="EI2" s="172"/>
      <c r="EK2" s="710" t="str">
        <f>ED2</f>
        <v>FACTURAS    CENTRAL  MARZO      2011</v>
      </c>
      <c r="EL2" s="710"/>
      <c r="EM2" s="710"/>
      <c r="EN2" s="710"/>
      <c r="EO2" s="710"/>
      <c r="EP2" s="184"/>
      <c r="ER2" s="710" t="str">
        <f>EK2</f>
        <v>FACTURAS    CENTRAL  MARZO      2011</v>
      </c>
      <c r="ES2" s="710"/>
      <c r="ET2" s="710"/>
      <c r="EU2" s="710"/>
      <c r="EV2" s="710"/>
      <c r="EW2" s="247"/>
      <c r="EY2" s="710" t="str">
        <f>ER2</f>
        <v>FACTURAS    CENTRAL  MARZO      2011</v>
      </c>
      <c r="EZ2" s="710"/>
      <c r="FA2" s="710"/>
      <c r="FB2" s="710"/>
      <c r="FC2" s="710"/>
      <c r="FD2" s="255"/>
      <c r="FF2" s="710" t="str">
        <f>EK2</f>
        <v>FACTURAS    CENTRAL  MARZO      2011</v>
      </c>
      <c r="FG2" s="710"/>
      <c r="FH2" s="710"/>
      <c r="FI2" s="710"/>
      <c r="FJ2" s="710"/>
      <c r="FK2" s="127"/>
      <c r="FM2" s="710" t="str">
        <f>ER2</f>
        <v>FACTURAS    CENTRAL  MARZO      2011</v>
      </c>
      <c r="FN2" s="710"/>
      <c r="FO2" s="710"/>
      <c r="FP2" s="710"/>
      <c r="FQ2" s="710"/>
      <c r="FR2" s="337"/>
      <c r="FT2" s="710" t="str">
        <f>FF2</f>
        <v>FACTURAS    CENTRAL  MARZO      2011</v>
      </c>
      <c r="FU2" s="710"/>
      <c r="FV2" s="710"/>
      <c r="FW2" s="710"/>
      <c r="FX2" s="710"/>
      <c r="FY2" s="127"/>
      <c r="GA2" s="710" t="str">
        <f>FT2</f>
        <v>FACTURAS    CENTRAL  MARZO      2011</v>
      </c>
      <c r="GB2" s="710"/>
      <c r="GC2" s="710"/>
      <c r="GD2" s="710"/>
      <c r="GE2" s="710"/>
      <c r="GF2" s="278"/>
      <c r="GH2" s="710" t="str">
        <f>FT2</f>
        <v>FACTURAS    CENTRAL  MARZO      2011</v>
      </c>
      <c r="GI2" s="710"/>
      <c r="GJ2" s="710"/>
      <c r="GK2" s="710"/>
      <c r="GL2" s="710"/>
      <c r="GM2" s="218"/>
      <c r="GO2" s="710" t="str">
        <f>GH2</f>
        <v>FACTURAS    CENTRAL  MARZO      2011</v>
      </c>
      <c r="GP2" s="710"/>
      <c r="GQ2" s="710"/>
      <c r="GR2" s="710"/>
      <c r="GS2" s="710"/>
      <c r="GT2" s="242"/>
      <c r="GV2" s="710" t="str">
        <f>FT2</f>
        <v>FACTURAS    CENTRAL  MARZO      2011</v>
      </c>
      <c r="GW2" s="710"/>
      <c r="GX2" s="710"/>
      <c r="GY2" s="710"/>
      <c r="GZ2" s="710"/>
      <c r="HA2" s="211"/>
      <c r="HC2" s="710" t="str">
        <f>GA2</f>
        <v>FACTURAS    CENTRAL  MARZO      2011</v>
      </c>
      <c r="HD2" s="710"/>
      <c r="HE2" s="710"/>
      <c r="HF2" s="710"/>
      <c r="HG2" s="710"/>
      <c r="HH2" s="342"/>
      <c r="HJ2" s="710" t="str">
        <f>FT2</f>
        <v>FACTURAS    CENTRAL  MARZO      2011</v>
      </c>
      <c r="HK2" s="710"/>
      <c r="HL2" s="710"/>
      <c r="HM2" s="710"/>
      <c r="HN2" s="710"/>
      <c r="HO2" s="182"/>
      <c r="HQ2" s="710" t="str">
        <f>HJ2</f>
        <v>FACTURAS    CENTRAL  MARZO      2011</v>
      </c>
      <c r="HR2" s="710"/>
      <c r="HS2" s="710"/>
      <c r="HT2" s="710"/>
      <c r="HU2" s="710"/>
      <c r="HV2" s="182"/>
      <c r="HX2" s="710" t="str">
        <f>HQ2</f>
        <v>FACTURAS    CENTRAL  MARZO      2011</v>
      </c>
      <c r="HY2" s="710"/>
      <c r="HZ2" s="710"/>
      <c r="IA2" s="710"/>
      <c r="IB2" s="710"/>
      <c r="IC2" s="283"/>
      <c r="IE2" s="710" t="str">
        <f>HQ2</f>
        <v>FACTURAS    CENTRAL  MARZO      2011</v>
      </c>
      <c r="IF2" s="710"/>
      <c r="IG2" s="710"/>
      <c r="IH2" s="710"/>
      <c r="II2" s="710"/>
      <c r="IJ2" s="127"/>
      <c r="IL2" s="710" t="str">
        <f>IE2</f>
        <v>FACTURAS    CENTRAL  MARZO      2011</v>
      </c>
      <c r="IM2" s="710"/>
      <c r="IN2" s="710"/>
      <c r="IO2" s="710"/>
      <c r="IP2" s="710"/>
      <c r="IQ2" s="243"/>
      <c r="IS2" s="2"/>
      <c r="IT2" s="710" t="str">
        <f>CU2</f>
        <v>FACTURAS    CENTRAL  MARZO      2011</v>
      </c>
      <c r="IU2" s="710"/>
      <c r="IV2" s="710"/>
      <c r="IW2" s="710"/>
      <c r="IX2" s="710"/>
      <c r="IZ2" s="2"/>
      <c r="JA2" s="710" t="str">
        <f>FF2</f>
        <v>FACTURAS    CENTRAL  MARZO      2011</v>
      </c>
      <c r="JB2" s="710"/>
      <c r="JC2" s="710"/>
      <c r="JD2" s="710"/>
      <c r="JE2" s="710"/>
      <c r="JG2" s="2"/>
      <c r="JH2" s="710" t="str">
        <f>FT2</f>
        <v>FACTURAS    CENTRAL  MARZO      2011</v>
      </c>
      <c r="JI2" s="710"/>
      <c r="JJ2" s="710"/>
      <c r="JK2" s="710"/>
      <c r="JL2" s="710"/>
      <c r="JN2" s="2"/>
      <c r="JO2" s="710" t="str">
        <f>GH2</f>
        <v>FACTURAS    CENTRAL  MARZO      2011</v>
      </c>
      <c r="JP2" s="710"/>
      <c r="JQ2" s="710"/>
      <c r="JR2" s="710"/>
      <c r="JS2" s="710"/>
      <c r="JU2" s="2"/>
      <c r="JV2" s="710" t="str">
        <f>IE2</f>
        <v>FACTURAS    CENTRAL  MARZO      2011</v>
      </c>
      <c r="JW2" s="710"/>
      <c r="JX2" s="710"/>
      <c r="JY2" s="710"/>
      <c r="JZ2" s="710"/>
      <c r="KB2" s="2"/>
      <c r="KC2" s="710" t="str">
        <f>IL2</f>
        <v>FACTURAS    CENTRAL  MARZO      2011</v>
      </c>
      <c r="KD2" s="710"/>
      <c r="KE2" s="710"/>
      <c r="KF2" s="710"/>
      <c r="KG2" s="710"/>
      <c r="KI2" s="2"/>
      <c r="KJ2" s="710" t="str">
        <f>KC2</f>
        <v>FACTURAS    CENTRAL  MARZO      2011</v>
      </c>
      <c r="KK2" s="710"/>
      <c r="KL2" s="710"/>
      <c r="KM2" s="710"/>
      <c r="KN2" s="710"/>
      <c r="KP2" s="2"/>
      <c r="KQ2" s="710" t="str">
        <f>JV2</f>
        <v>FACTURAS    CENTRAL  MARZO      2011</v>
      </c>
      <c r="KR2" s="710"/>
      <c r="KS2" s="710"/>
      <c r="KT2" s="710"/>
      <c r="KU2" s="710"/>
      <c r="KW2" s="2"/>
      <c r="KX2" s="710" t="str">
        <f>KQ2</f>
        <v>FACTURAS    CENTRAL  MARZO      2011</v>
      </c>
      <c r="KY2" s="710"/>
      <c r="KZ2" s="710"/>
      <c r="LA2" s="710"/>
      <c r="LB2" s="710"/>
      <c r="LD2" s="2"/>
      <c r="LE2" s="710" t="str">
        <f>KX2</f>
        <v>FACTURAS    CENTRAL  MARZO      2011</v>
      </c>
      <c r="LF2" s="710"/>
      <c r="LG2" s="710"/>
      <c r="LH2" s="710"/>
      <c r="LI2" s="710"/>
      <c r="LK2" s="2"/>
      <c r="LL2" s="710" t="str">
        <f>LE2</f>
        <v>FACTURAS    CENTRAL  MARZO      2011</v>
      </c>
      <c r="LM2" s="710"/>
      <c r="LN2" s="710"/>
      <c r="LO2" s="710"/>
      <c r="LP2" s="710"/>
      <c r="LR2" s="2"/>
      <c r="LS2" s="710" t="str">
        <f>KQ2</f>
        <v>FACTURAS    CENTRAL  MARZO      2011</v>
      </c>
      <c r="LT2" s="710"/>
      <c r="LU2" s="710"/>
      <c r="LV2" s="710"/>
      <c r="LW2" s="710"/>
      <c r="LY2" s="2"/>
      <c r="LZ2" s="710" t="str">
        <f>KX2</f>
        <v>FACTURAS    CENTRAL  MARZO      2011</v>
      </c>
      <c r="MA2" s="710"/>
      <c r="MB2" s="710"/>
      <c r="MC2" s="710"/>
      <c r="MD2" s="710"/>
      <c r="MF2" s="2"/>
      <c r="MG2" s="710" t="str">
        <f>IT2</f>
        <v>FACTURAS    CENTRAL  MARZO      2011</v>
      </c>
      <c r="MH2" s="710"/>
      <c r="MI2" s="710"/>
      <c r="MJ2" s="710"/>
      <c r="MK2" s="710"/>
      <c r="ML2" s="22">
        <f>ME1+1</f>
        <v>49</v>
      </c>
      <c r="MM2" s="2"/>
      <c r="MN2" s="710" t="str">
        <f>JA2</f>
        <v>FACTURAS    CENTRAL  MARZO      2011</v>
      </c>
      <c r="MO2" s="710"/>
      <c r="MP2" s="710"/>
      <c r="MQ2" s="710"/>
      <c r="MR2" s="710"/>
      <c r="MS2" s="22">
        <f>ML2+1</f>
        <v>50</v>
      </c>
      <c r="MT2" s="2"/>
      <c r="MU2" s="710" t="str">
        <f>JH2</f>
        <v>FACTURAS    CENTRAL  MARZO      2011</v>
      </c>
      <c r="MV2" s="710"/>
      <c r="MW2" s="710"/>
      <c r="MX2" s="710"/>
      <c r="MY2" s="710"/>
      <c r="MZ2" s="22">
        <f>MS2+1</f>
        <v>51</v>
      </c>
      <c r="NA2" s="2"/>
      <c r="NB2" s="710" t="str">
        <f>JH2</f>
        <v>FACTURAS    CENTRAL  MARZO      2011</v>
      </c>
      <c r="NC2" s="710"/>
      <c r="ND2" s="710"/>
      <c r="NE2" s="710"/>
      <c r="NF2" s="710"/>
      <c r="NG2" s="22">
        <f>MS2+1</f>
        <v>51</v>
      </c>
      <c r="NH2" s="2"/>
      <c r="NI2" s="710" t="str">
        <f>JA2</f>
        <v>FACTURAS    CENTRAL  MARZO      2011</v>
      </c>
      <c r="NJ2" s="710"/>
      <c r="NK2" s="710"/>
      <c r="NL2" s="710"/>
      <c r="NM2" s="710"/>
      <c r="NN2" s="22">
        <f>NG2+1</f>
        <v>52</v>
      </c>
      <c r="NO2" s="2"/>
      <c r="NP2" s="710" t="str">
        <f>JH2</f>
        <v>FACTURAS    CENTRAL  MARZO      2011</v>
      </c>
      <c r="NQ2" s="710"/>
      <c r="NR2" s="710"/>
      <c r="NS2" s="710"/>
      <c r="NT2" s="710"/>
      <c r="NU2" s="22">
        <f>NN2+1</f>
        <v>53</v>
      </c>
      <c r="NV2" s="2"/>
      <c r="NW2" s="710" t="str">
        <f>JH2</f>
        <v>FACTURAS    CENTRAL  MARZO      2011</v>
      </c>
      <c r="NX2" s="710"/>
      <c r="NY2" s="710"/>
      <c r="NZ2" s="710"/>
      <c r="OA2" s="710"/>
      <c r="OB2" s="22">
        <f>NU2+1</f>
        <v>54</v>
      </c>
      <c r="OC2" s="2"/>
      <c r="OD2" s="710" t="str">
        <f>MG2</f>
        <v>FACTURAS    CENTRAL  MARZO      2011</v>
      </c>
      <c r="OE2" s="710"/>
      <c r="OF2" s="710"/>
      <c r="OG2" s="710"/>
      <c r="OH2" s="710"/>
      <c r="OI2" s="22">
        <f>OB2+1</f>
        <v>55</v>
      </c>
      <c r="OJ2" s="2"/>
      <c r="OK2" s="710" t="str">
        <f>MN2</f>
        <v>FACTURAS    CENTRAL  MARZO      2011</v>
      </c>
      <c r="OL2" s="710"/>
      <c r="OM2" s="710"/>
      <c r="ON2" s="710"/>
      <c r="OO2" s="710"/>
      <c r="OP2" s="22">
        <f>OI2+1</f>
        <v>56</v>
      </c>
      <c r="OQ2" s="2"/>
      <c r="OR2" s="710" t="str">
        <f>NI2</f>
        <v>FACTURAS    CENTRAL  MARZO      2011</v>
      </c>
      <c r="OS2" s="710"/>
      <c r="OT2" s="710"/>
      <c r="OU2" s="710"/>
      <c r="OV2" s="710"/>
      <c r="OW2" s="22">
        <f>OP2+1</f>
        <v>57</v>
      </c>
      <c r="OX2" s="2"/>
      <c r="OY2" s="710" t="str">
        <f>OD2</f>
        <v>FACTURAS    CENTRAL  MARZO      2011</v>
      </c>
      <c r="OZ2" s="710"/>
      <c r="PA2" s="710"/>
      <c r="PB2" s="710"/>
      <c r="PC2" s="710"/>
      <c r="PD2" s="22">
        <f>OI2+1</f>
        <v>56</v>
      </c>
      <c r="PE2" s="2"/>
      <c r="PF2" s="710" t="str">
        <f>OR2</f>
        <v>FACTURAS    CENTRAL  MARZO      2011</v>
      </c>
      <c r="PG2" s="710"/>
      <c r="PH2" s="710"/>
      <c r="PI2" s="710"/>
      <c r="PJ2" s="710"/>
      <c r="PK2" s="22">
        <f>OW2+1</f>
        <v>58</v>
      </c>
      <c r="PL2" s="2"/>
      <c r="PM2" s="710" t="str">
        <f>OY2</f>
        <v>FACTURAS    CENTRAL  MARZO      2011</v>
      </c>
      <c r="PN2" s="710"/>
      <c r="PO2" s="710"/>
      <c r="PP2" s="710"/>
      <c r="PQ2" s="710"/>
      <c r="PR2" s="22">
        <f>PK2+1</f>
        <v>59</v>
      </c>
      <c r="PS2" s="2"/>
      <c r="PT2" s="710" t="str">
        <f>PF2</f>
        <v>FACTURAS    CENTRAL  MARZO      2011</v>
      </c>
      <c r="PU2" s="710"/>
      <c r="PV2" s="710"/>
      <c r="PW2" s="710"/>
      <c r="PX2" s="710"/>
      <c r="PY2" s="22">
        <f>PR2+1</f>
        <v>60</v>
      </c>
      <c r="PZ2" s="2"/>
      <c r="QA2" s="710" t="str">
        <f>PM2</f>
        <v>FACTURAS    CENTRAL  MARZO      2011</v>
      </c>
      <c r="QB2" s="710"/>
      <c r="QC2" s="710"/>
      <c r="QD2" s="710"/>
      <c r="QE2" s="710"/>
      <c r="QF2" s="22">
        <f>PY2+1</f>
        <v>61</v>
      </c>
      <c r="QG2" s="2"/>
      <c r="QH2" s="710" t="str">
        <f>OD2</f>
        <v>FACTURAS    CENTRAL  MARZO      2011</v>
      </c>
      <c r="QI2" s="710"/>
      <c r="QJ2" s="710"/>
      <c r="QK2" s="710"/>
      <c r="QL2" s="710"/>
      <c r="QM2" s="22">
        <f>PY2+1</f>
        <v>61</v>
      </c>
      <c r="QN2" s="2"/>
      <c r="QO2" s="710" t="str">
        <f>OR2</f>
        <v>FACTURAS    CENTRAL  MARZO      2011</v>
      </c>
      <c r="QP2" s="710"/>
      <c r="QQ2" s="710"/>
      <c r="QR2" s="710"/>
      <c r="QS2" s="710"/>
      <c r="QT2" s="22">
        <f>QM2+1</f>
        <v>62</v>
      </c>
      <c r="QU2" s="2"/>
      <c r="QV2" s="710" t="str">
        <f>OR2</f>
        <v>FACTURAS    CENTRAL  MARZO      2011</v>
      </c>
      <c r="QW2" s="710"/>
      <c r="QX2" s="710"/>
      <c r="QY2" s="710"/>
      <c r="QZ2" s="710"/>
      <c r="RA2" s="22">
        <f>QT2+1</f>
        <v>63</v>
      </c>
      <c r="RB2" s="2"/>
      <c r="RC2" s="710" t="str">
        <f>OR2</f>
        <v>FACTURAS    CENTRAL  MARZO      2011</v>
      </c>
      <c r="RD2" s="710"/>
      <c r="RE2" s="710"/>
      <c r="RF2" s="710"/>
      <c r="RG2" s="710"/>
      <c r="RH2" s="22">
        <f>RA2+1</f>
        <v>64</v>
      </c>
      <c r="RI2" s="2"/>
      <c r="RJ2" s="710" t="str">
        <f>OY2</f>
        <v>FACTURAS    CENTRAL  MARZO      2011</v>
      </c>
      <c r="RK2" s="710"/>
      <c r="RL2" s="710"/>
      <c r="RM2" s="710"/>
      <c r="RN2" s="710"/>
      <c r="RO2" s="22">
        <f>RH2+1</f>
        <v>65</v>
      </c>
      <c r="RP2" s="2"/>
      <c r="RQ2" s="710" t="str">
        <f>PF2</f>
        <v>FACTURAS    CENTRAL  MARZO      2011</v>
      </c>
      <c r="RR2" s="710"/>
      <c r="RS2" s="710"/>
      <c r="RT2" s="710"/>
      <c r="RU2" s="710"/>
      <c r="RV2" s="22">
        <f>RO2+1</f>
        <v>66</v>
      </c>
      <c r="RW2" s="2"/>
      <c r="RX2" s="710" t="str">
        <f>JH2</f>
        <v>FACTURAS    CENTRAL  MARZO      2011</v>
      </c>
      <c r="RY2" s="710"/>
      <c r="RZ2" s="710"/>
      <c r="SA2" s="710"/>
      <c r="SB2" s="710"/>
      <c r="SC2" s="22">
        <f>RV2+1</f>
        <v>67</v>
      </c>
      <c r="SD2" s="2"/>
      <c r="SE2" s="710" t="str">
        <f>JO2</f>
        <v>FACTURAS    CENTRAL  MARZO      2011</v>
      </c>
      <c r="SF2" s="710"/>
      <c r="SG2" s="710"/>
      <c r="SH2" s="710"/>
      <c r="SI2" s="710"/>
      <c r="SJ2" s="22">
        <f>SC2+1</f>
        <v>68</v>
      </c>
      <c r="SK2" s="2"/>
      <c r="SL2" s="710" t="str">
        <f>JV2</f>
        <v>FACTURAS    CENTRAL  MARZO      2011</v>
      </c>
      <c r="SM2" s="710"/>
      <c r="SN2" s="710"/>
      <c r="SO2" s="710"/>
      <c r="SP2" s="710"/>
      <c r="SQ2" s="22">
        <f>SJ2+1</f>
        <v>69</v>
      </c>
      <c r="SR2" s="2"/>
      <c r="SS2" s="710" t="str">
        <f>KQ2</f>
        <v>FACTURAS    CENTRAL  MARZO      2011</v>
      </c>
      <c r="ST2" s="710"/>
      <c r="SU2" s="710"/>
      <c r="SV2" s="710"/>
      <c r="SW2" s="710"/>
      <c r="SX2" s="22">
        <f>SQ2+1</f>
        <v>70</v>
      </c>
      <c r="SY2" s="2"/>
      <c r="SZ2" s="710" t="str">
        <f>KX2</f>
        <v>FACTURAS    CENTRAL  MARZO      2011</v>
      </c>
      <c r="TA2" s="710"/>
      <c r="TB2" s="710"/>
      <c r="TC2" s="710"/>
      <c r="TD2" s="710"/>
      <c r="TE2" s="22">
        <f>SX2+1</f>
        <v>71</v>
      </c>
      <c r="TF2" s="2"/>
      <c r="TG2" s="710" t="str">
        <f>JV2</f>
        <v>FACTURAS    CENTRAL  MARZO      2011</v>
      </c>
      <c r="TH2" s="710"/>
      <c r="TI2" s="710"/>
      <c r="TJ2" s="710"/>
      <c r="TK2" s="710"/>
      <c r="TL2" s="22">
        <f>SX2+1</f>
        <v>71</v>
      </c>
      <c r="TM2" s="2"/>
      <c r="TN2" s="710" t="str">
        <f>KQ2</f>
        <v>FACTURAS    CENTRAL  MARZO      2011</v>
      </c>
      <c r="TO2" s="710"/>
      <c r="TP2" s="710"/>
      <c r="TQ2" s="710"/>
      <c r="TR2" s="710"/>
      <c r="TS2" s="22">
        <f>TL2+1</f>
        <v>72</v>
      </c>
      <c r="TT2" s="2"/>
      <c r="TU2" s="710" t="str">
        <f>MG2</f>
        <v>FACTURAS    CENTRAL  MARZO      2011</v>
      </c>
      <c r="TV2" s="710"/>
      <c r="TW2" s="710"/>
      <c r="TX2" s="710"/>
      <c r="TY2" s="710"/>
      <c r="TZ2" s="22">
        <f>TS2+1</f>
        <v>73</v>
      </c>
      <c r="UA2" s="2"/>
      <c r="UB2" s="710" t="str">
        <f>OD2</f>
        <v>FACTURAS    CENTRAL  MARZO      2011</v>
      </c>
      <c r="UC2" s="710"/>
      <c r="UD2" s="710"/>
      <c r="UE2" s="710"/>
      <c r="UF2" s="710"/>
      <c r="UG2" s="22">
        <f>TZ2+1</f>
        <v>74</v>
      </c>
      <c r="UH2" s="2"/>
      <c r="UI2" s="710" t="str">
        <f>OR2</f>
        <v>FACTURAS    CENTRAL  MARZO      2011</v>
      </c>
      <c r="UJ2" s="710"/>
      <c r="UK2" s="710"/>
      <c r="UL2" s="710"/>
      <c r="UM2" s="710"/>
      <c r="UN2" s="22">
        <f>UG2+1</f>
        <v>75</v>
      </c>
      <c r="UO2" s="2"/>
      <c r="UP2" s="710" t="str">
        <f>OD2</f>
        <v>FACTURAS    CENTRAL  MARZO      2011</v>
      </c>
      <c r="UQ2" s="710"/>
      <c r="UR2" s="710"/>
      <c r="US2" s="710"/>
      <c r="UT2" s="710"/>
      <c r="UU2" s="22">
        <f>UN2+1</f>
        <v>76</v>
      </c>
      <c r="UW2" s="710" t="str">
        <f>TU2</f>
        <v>FACTURAS    CENTRAL  MARZO      2011</v>
      </c>
      <c r="UX2" s="710"/>
      <c r="UY2" s="710"/>
      <c r="UZ2" s="710"/>
      <c r="VA2" s="710"/>
      <c r="VC2" s="2"/>
      <c r="VD2" s="710" t="str">
        <f>UW2</f>
        <v>FACTURAS    CENTRAL  MARZO      2011</v>
      </c>
      <c r="VE2" s="710"/>
      <c r="VF2" s="710"/>
      <c r="VG2" s="710"/>
      <c r="VH2" s="710"/>
      <c r="VI2" s="94"/>
      <c r="VJ2" s="2"/>
      <c r="VK2" s="710" t="str">
        <f>UW2</f>
        <v>FACTURAS    CENTRAL  MARZO      2011</v>
      </c>
      <c r="VL2" s="710"/>
      <c r="VM2" s="710"/>
      <c r="VN2" s="710"/>
      <c r="VO2" s="710"/>
      <c r="VQ2" s="2"/>
      <c r="VR2" s="710" t="str">
        <f>VD2</f>
        <v>FACTURAS    CENTRAL  MARZO      2011</v>
      </c>
      <c r="VS2" s="710"/>
      <c r="VT2" s="710"/>
      <c r="VU2" s="710"/>
      <c r="VV2" s="710"/>
      <c r="VX2" s="2"/>
      <c r="VY2" s="710" t="str">
        <f>VK2</f>
        <v>FACTURAS    CENTRAL  MARZO      2011</v>
      </c>
      <c r="VZ2" s="710"/>
      <c r="WA2" s="710"/>
      <c r="WB2" s="710"/>
      <c r="WC2" s="710"/>
      <c r="WD2" s="22">
        <f>VW1+1</f>
        <v>81</v>
      </c>
      <c r="WE2" s="2"/>
      <c r="WF2" s="710" t="str">
        <f>VY2</f>
        <v>FACTURAS    CENTRAL  MARZO      2011</v>
      </c>
      <c r="WG2" s="710"/>
      <c r="WH2" s="710"/>
      <c r="WI2" s="710"/>
      <c r="WJ2" s="710"/>
      <c r="WK2" s="22">
        <f>WD2+1</f>
        <v>82</v>
      </c>
      <c r="WL2" s="2"/>
      <c r="WM2" s="710" t="str">
        <f>WF2</f>
        <v>FACTURAS    CENTRAL  MARZO      2011</v>
      </c>
      <c r="WN2" s="710"/>
      <c r="WO2" s="710"/>
      <c r="WP2" s="710"/>
      <c r="WQ2" s="710"/>
      <c r="WR2" s="22">
        <f>WK2+1</f>
        <v>83</v>
      </c>
      <c r="WS2" s="2"/>
      <c r="WT2" s="710" t="str">
        <f>WM2</f>
        <v>FACTURAS    CENTRAL  MARZO      2011</v>
      </c>
      <c r="WU2" s="710"/>
      <c r="WV2" s="710"/>
      <c r="WW2" s="710"/>
      <c r="WX2" s="710"/>
      <c r="WY2" s="22">
        <f>WR2+1</f>
        <v>84</v>
      </c>
      <c r="WZ2" s="2"/>
      <c r="XA2" s="710" t="str">
        <f>WT2</f>
        <v>FACTURAS    CENTRAL  MARZO      2011</v>
      </c>
      <c r="XB2" s="710"/>
      <c r="XC2" s="710"/>
      <c r="XD2" s="710"/>
      <c r="XE2" s="710"/>
      <c r="XF2" s="22">
        <f>WY2+1</f>
        <v>85</v>
      </c>
      <c r="XG2" s="2"/>
      <c r="XH2" s="710" t="str">
        <f>XA2</f>
        <v>FACTURAS    CENTRAL  MARZO      2011</v>
      </c>
      <c r="XI2" s="710"/>
      <c r="XJ2" s="710"/>
      <c r="XK2" s="710"/>
      <c r="XL2" s="710"/>
      <c r="XM2" s="22">
        <f>XF2+1</f>
        <v>86</v>
      </c>
      <c r="XN2" s="2"/>
      <c r="XO2" s="710" t="str">
        <f>WT2</f>
        <v>FACTURAS    CENTRAL  MARZO      2011</v>
      </c>
      <c r="XP2" s="710"/>
      <c r="XQ2" s="710"/>
      <c r="XR2" s="710"/>
      <c r="XS2" s="710"/>
      <c r="XT2" s="22">
        <f>XM2+1</f>
        <v>87</v>
      </c>
      <c r="XU2" s="2"/>
      <c r="XV2" s="710" t="str">
        <f>XA2</f>
        <v>FACTURAS    CENTRAL  MARZO      2011</v>
      </c>
      <c r="XW2" s="710"/>
      <c r="XX2" s="710"/>
      <c r="XY2" s="710"/>
      <c r="XZ2" s="710"/>
      <c r="YA2" s="22">
        <f>XT2+1</f>
        <v>88</v>
      </c>
      <c r="YB2" s="2"/>
      <c r="YC2" s="710" t="str">
        <f>XA2</f>
        <v>FACTURAS    CENTRAL  MARZO      2011</v>
      </c>
      <c r="YD2" s="710"/>
      <c r="YE2" s="710"/>
      <c r="YF2" s="710"/>
      <c r="YG2" s="710"/>
      <c r="YH2" s="22">
        <f>YA2+1</f>
        <v>89</v>
      </c>
      <c r="YI2" s="2"/>
      <c r="YJ2" s="710" t="str">
        <f>WM2</f>
        <v>FACTURAS    CENTRAL  MARZO      2011</v>
      </c>
      <c r="YK2" s="710"/>
      <c r="YL2" s="710"/>
      <c r="YM2" s="710"/>
      <c r="YN2" s="710"/>
      <c r="YO2" s="22">
        <f>YH2+1</f>
        <v>90</v>
      </c>
      <c r="YP2" s="2"/>
      <c r="YQ2" s="710" t="str">
        <f>WT2</f>
        <v>FACTURAS    CENTRAL  MARZO      2011</v>
      </c>
      <c r="YR2" s="710"/>
      <c r="YS2" s="710"/>
      <c r="YT2" s="710"/>
      <c r="YU2" s="710"/>
      <c r="YV2" s="22">
        <f>YO2+1</f>
        <v>91</v>
      </c>
      <c r="YW2" s="2"/>
      <c r="YX2" s="710" t="str">
        <f>WT2</f>
        <v>FACTURAS    CENTRAL  MARZO      2011</v>
      </c>
      <c r="YY2" s="710"/>
      <c r="YZ2" s="710"/>
      <c r="ZA2" s="710"/>
      <c r="ZB2" s="710"/>
      <c r="ZC2" s="22">
        <f>YV2+1</f>
        <v>92</v>
      </c>
      <c r="ZD2" s="2"/>
      <c r="ZE2" s="710" t="str">
        <f>WM2</f>
        <v>FACTURAS    CENTRAL  MARZO      2011</v>
      </c>
      <c r="ZF2" s="710"/>
      <c r="ZG2" s="710"/>
      <c r="ZH2" s="710"/>
      <c r="ZI2" s="710"/>
      <c r="ZJ2" s="22">
        <f>ZC2+1</f>
        <v>93</v>
      </c>
      <c r="ZK2" s="2"/>
      <c r="ZL2" s="710" t="str">
        <f>ZE2</f>
        <v>FACTURAS    CENTRAL  MARZO      2011</v>
      </c>
      <c r="ZM2" s="710"/>
      <c r="ZN2" s="710"/>
      <c r="ZO2" s="710"/>
      <c r="ZP2" s="710"/>
      <c r="ZQ2" s="22">
        <f>ZJ2+1</f>
        <v>94</v>
      </c>
      <c r="ZR2" s="2"/>
      <c r="ZS2" s="710" t="str">
        <f>ZL2</f>
        <v>FACTURAS    CENTRAL  MARZO      2011</v>
      </c>
      <c r="ZT2" s="710"/>
      <c r="ZU2" s="710"/>
      <c r="ZV2" s="710"/>
      <c r="ZW2" s="710"/>
      <c r="ZX2" s="22">
        <f>ZQ2+1</f>
        <v>95</v>
      </c>
      <c r="ZY2" s="2"/>
      <c r="ZZ2" s="710" t="str">
        <f>ZS2</f>
        <v>FACTURAS    CENTRAL  MARZO      2011</v>
      </c>
      <c r="AAA2" s="710"/>
      <c r="AAB2" s="710"/>
      <c r="AAC2" s="710"/>
      <c r="AAD2" s="710"/>
      <c r="AAE2" s="22">
        <f>ZX2+1</f>
        <v>96</v>
      </c>
      <c r="AAF2" s="2"/>
      <c r="AAG2" s="710" t="str">
        <f>ZS2</f>
        <v>FACTURAS    CENTRAL  MARZO      2011</v>
      </c>
      <c r="AAH2" s="710"/>
      <c r="AAI2" s="710"/>
      <c r="AAJ2" s="710"/>
      <c r="AAK2" s="710"/>
      <c r="AAL2" s="22">
        <f>AAE2+1</f>
        <v>97</v>
      </c>
      <c r="AAM2" s="2"/>
      <c r="AAN2" s="710" t="str">
        <f>WF2</f>
        <v>FACTURAS    CENTRAL  MARZO      2011</v>
      </c>
      <c r="AAO2" s="710"/>
      <c r="AAP2" s="710"/>
      <c r="AAQ2" s="710"/>
      <c r="AAR2" s="710"/>
      <c r="AAS2" s="22">
        <f>AAL2+1</f>
        <v>98</v>
      </c>
      <c r="AAT2" s="2"/>
      <c r="AAU2" s="710" t="str">
        <f>WM2</f>
        <v>FACTURAS    CENTRAL  MARZO      2011</v>
      </c>
      <c r="AAV2" s="710"/>
      <c r="AAW2" s="710"/>
      <c r="AAX2" s="710"/>
      <c r="AAY2" s="710"/>
      <c r="AAZ2" s="22">
        <f>AAS2+1</f>
        <v>99</v>
      </c>
      <c r="ABA2" s="2"/>
      <c r="ABB2" s="710" t="str">
        <f>WT2</f>
        <v>FACTURAS    CENTRAL  MARZO      2011</v>
      </c>
      <c r="ABC2" s="710"/>
      <c r="ABD2" s="710"/>
      <c r="ABE2" s="710"/>
      <c r="ABF2" s="710"/>
      <c r="ABG2" s="346">
        <f>AAZ2+1</f>
        <v>100</v>
      </c>
      <c r="ABH2" s="2"/>
      <c r="ABI2" s="710" t="str">
        <f>WT2</f>
        <v>FACTURAS    CENTRAL  MARZO      2011</v>
      </c>
      <c r="ABJ2" s="710"/>
      <c r="ABK2" s="710"/>
      <c r="ABL2" s="710"/>
      <c r="ABM2" s="710"/>
      <c r="ABN2" s="346">
        <f>ABG2+1</f>
        <v>101</v>
      </c>
      <c r="ABO2" s="2"/>
      <c r="ABP2" s="710" t="str">
        <f>WM2</f>
        <v>FACTURAS    CENTRAL  MARZO      2011</v>
      </c>
      <c r="ABQ2" s="710"/>
      <c r="ABR2" s="710"/>
      <c r="ABS2" s="710"/>
      <c r="ABT2" s="710"/>
      <c r="ABU2" s="22">
        <f>ABN2+1</f>
        <v>102</v>
      </c>
      <c r="ABV2" s="2"/>
      <c r="ABW2" s="710" t="str">
        <f>WM2</f>
        <v>FACTURAS    CENTRAL  MARZO      2011</v>
      </c>
      <c r="ABX2" s="710"/>
      <c r="ABY2" s="710"/>
      <c r="ABZ2" s="710"/>
      <c r="ACA2" s="710"/>
      <c r="ACB2" s="346">
        <f>ABU2+1</f>
        <v>103</v>
      </c>
      <c r="ACC2" s="2"/>
      <c r="ACD2" s="710" t="str">
        <f>WT2</f>
        <v>FACTURAS    CENTRAL  MARZO      2011</v>
      </c>
      <c r="ACE2" s="710"/>
      <c r="ACF2" s="710"/>
      <c r="ACG2" s="710"/>
      <c r="ACH2" s="710"/>
      <c r="ACI2" s="22">
        <f>ACB2+1</f>
        <v>104</v>
      </c>
      <c r="ACJ2" s="2"/>
      <c r="ACK2" s="710" t="str">
        <f>XA2</f>
        <v>FACTURAS    CENTRAL  MARZO      2011</v>
      </c>
      <c r="ACL2" s="710"/>
      <c r="ACM2" s="710"/>
      <c r="ACN2" s="710"/>
      <c r="ACO2" s="710"/>
      <c r="ACP2" s="22">
        <f>ACI2+1</f>
        <v>105</v>
      </c>
      <c r="ACQ2" s="2"/>
      <c r="ACR2" s="710" t="str">
        <f>XO2</f>
        <v>FACTURAS    CENTRAL  MARZO      2011</v>
      </c>
      <c r="ACS2" s="710"/>
      <c r="ACT2" s="710"/>
      <c r="ACU2" s="710"/>
      <c r="ACV2" s="710"/>
      <c r="ACW2" s="22">
        <f>ACP2+1</f>
        <v>106</v>
      </c>
      <c r="ACX2" s="2"/>
      <c r="ACY2" s="710" t="str">
        <f>XV2</f>
        <v>FACTURAS    CENTRAL  MARZO      2011</v>
      </c>
      <c r="ACZ2" s="710"/>
      <c r="ADA2" s="710"/>
      <c r="ADB2" s="710"/>
      <c r="ADC2" s="710"/>
      <c r="ADD2" s="22">
        <f>ACW2+1</f>
        <v>107</v>
      </c>
      <c r="ADE2" s="2"/>
      <c r="ADF2" s="710" t="str">
        <f>YC2</f>
        <v>FACTURAS    CENTRAL  MARZO      2011</v>
      </c>
      <c r="ADG2" s="710"/>
      <c r="ADH2" s="710"/>
      <c r="ADI2" s="710"/>
      <c r="ADJ2" s="710"/>
      <c r="ADK2" s="22">
        <f>ACW2+1</f>
        <v>107</v>
      </c>
      <c r="ADL2" s="2"/>
      <c r="ADM2" s="710" t="str">
        <f>YJ2</f>
        <v>FACTURAS    CENTRAL  MARZO      2011</v>
      </c>
      <c r="ADN2" s="710"/>
      <c r="ADO2" s="710"/>
      <c r="ADP2" s="710"/>
      <c r="ADQ2" s="710"/>
      <c r="ADR2" s="22">
        <f>ADK2+1</f>
        <v>108</v>
      </c>
      <c r="ADS2" s="2"/>
      <c r="ADT2" s="710" t="str">
        <f>WM2</f>
        <v>FACTURAS    CENTRAL  MARZO      2011</v>
      </c>
      <c r="ADU2" s="710"/>
      <c r="ADV2" s="710"/>
      <c r="ADW2" s="710"/>
      <c r="ADX2" s="710"/>
      <c r="ADY2" s="22">
        <f>ADR2+1</f>
        <v>109</v>
      </c>
      <c r="ADZ2" s="2"/>
      <c r="AEA2" s="710" t="str">
        <f>AAN2</f>
        <v>FACTURAS    CENTRAL  MARZO      2011</v>
      </c>
      <c r="AEB2" s="710"/>
      <c r="AEC2" s="710"/>
      <c r="AED2" s="710"/>
      <c r="AEE2" s="710"/>
      <c r="AEF2" s="22">
        <f>ADY2+1</f>
        <v>110</v>
      </c>
      <c r="AEG2" s="2"/>
      <c r="AEH2" s="710" t="str">
        <f>ABP2</f>
        <v>FACTURAS    CENTRAL  MARZO      2011</v>
      </c>
      <c r="AEI2" s="710"/>
      <c r="AEJ2" s="710"/>
      <c r="AEK2" s="710"/>
      <c r="AEL2" s="710"/>
      <c r="AEM2" s="22">
        <f>AEF2+1</f>
        <v>111</v>
      </c>
      <c r="AEN2" s="2"/>
      <c r="AEO2" s="710" t="str">
        <f>ADT2</f>
        <v>FACTURAS    CENTRAL  MARZO      2011</v>
      </c>
      <c r="AEP2" s="710"/>
      <c r="AEQ2" s="710"/>
      <c r="AER2" s="710"/>
      <c r="AES2" s="710"/>
      <c r="AET2" s="22">
        <f>AEF2+1</f>
        <v>111</v>
      </c>
      <c r="AEU2" s="2"/>
      <c r="AEV2" s="710" t="str">
        <f>WF2</f>
        <v>FACTURAS    CENTRAL  MARZO      2011</v>
      </c>
      <c r="AEW2" s="710"/>
      <c r="AEX2" s="710"/>
      <c r="AEY2" s="710"/>
      <c r="AEZ2" s="710"/>
      <c r="AFA2" s="22">
        <f>AET2+1</f>
        <v>112</v>
      </c>
      <c r="AFB2" s="2"/>
      <c r="AFC2" s="710" t="str">
        <f>WM2</f>
        <v>FACTURAS    CENTRAL  MARZO      2011</v>
      </c>
      <c r="AFD2" s="710"/>
      <c r="AFE2" s="710"/>
      <c r="AFF2" s="710"/>
      <c r="AFG2" s="710"/>
      <c r="AFH2" s="22">
        <f>AFA2+1</f>
        <v>113</v>
      </c>
      <c r="AFI2" s="2"/>
      <c r="AFJ2" s="710" t="str">
        <f>WT2</f>
        <v>FACTURAS    CENTRAL  MARZO      2011</v>
      </c>
      <c r="AFK2" s="710"/>
      <c r="AFL2" s="710"/>
      <c r="AFM2" s="710"/>
      <c r="AFN2" s="710"/>
      <c r="AFO2" s="22">
        <f>AFH2+1</f>
        <v>114</v>
      </c>
      <c r="AFP2" s="2"/>
      <c r="AFQ2" s="710" t="str">
        <f>WT2</f>
        <v>FACTURAS    CENTRAL  MARZO      2011</v>
      </c>
      <c r="AFR2" s="710"/>
      <c r="AFS2" s="710"/>
      <c r="AFT2" s="710"/>
      <c r="AFU2" s="710"/>
      <c r="AFV2" s="22">
        <f>AFO2+1</f>
        <v>115</v>
      </c>
      <c r="AFW2" s="2"/>
      <c r="AFX2" s="710" t="str">
        <f>XA2</f>
        <v>FACTURAS    CENTRAL  MARZO      2011</v>
      </c>
      <c r="AFY2" s="710"/>
      <c r="AFZ2" s="710"/>
      <c r="AGA2" s="710"/>
      <c r="AGB2" s="710"/>
      <c r="AGC2" s="22">
        <f>AFV2+1</f>
        <v>116</v>
      </c>
      <c r="AGD2" s="2"/>
      <c r="AGE2" s="710" t="str">
        <f>AAN2</f>
        <v>FACTURAS    CENTRAL  MARZO      2011</v>
      </c>
      <c r="AGF2" s="710"/>
      <c r="AGG2" s="710"/>
      <c r="AGH2" s="710"/>
      <c r="AGI2" s="710"/>
      <c r="AGJ2" s="22">
        <f>AGC2+1</f>
        <v>117</v>
      </c>
      <c r="AGK2" s="710" t="str">
        <f>WF2</f>
        <v>FACTURAS    CENTRAL  MARZO      2011</v>
      </c>
      <c r="AGL2" s="710"/>
      <c r="AGM2" s="710"/>
      <c r="AGN2" s="710"/>
      <c r="AGO2" s="710"/>
      <c r="AGP2" s="710"/>
      <c r="AGQ2" s="22">
        <f>AGJ2+1</f>
        <v>118</v>
      </c>
      <c r="AGR2" s="710" t="str">
        <f>WM2</f>
        <v>FACTURAS    CENTRAL  MARZO      2011</v>
      </c>
      <c r="AGS2" s="710"/>
      <c r="AGT2" s="710"/>
      <c r="AGU2" s="710"/>
      <c r="AGV2" s="710"/>
      <c r="AGW2" s="710"/>
      <c r="AGX2" s="22">
        <f>AGQ2+1</f>
        <v>119</v>
      </c>
      <c r="AGY2" s="710" t="str">
        <f>WM2</f>
        <v>FACTURAS    CENTRAL  MARZO      2011</v>
      </c>
      <c r="AGZ2" s="710"/>
      <c r="AHA2" s="710"/>
      <c r="AHB2" s="710"/>
      <c r="AHC2" s="710"/>
      <c r="AHD2" s="710"/>
      <c r="AHE2" s="22">
        <f>AGX2+1</f>
        <v>120</v>
      </c>
      <c r="AHF2" s="710" t="str">
        <f>WT2</f>
        <v>FACTURAS    CENTRAL  MARZO      2011</v>
      </c>
      <c r="AHG2" s="710"/>
      <c r="AHH2" s="710"/>
      <c r="AHI2" s="710"/>
      <c r="AHJ2" s="710"/>
      <c r="AHK2" s="710"/>
      <c r="AHL2" s="22">
        <f>AHE2+1</f>
        <v>121</v>
      </c>
      <c r="AHM2" s="710" t="str">
        <f>XO2</f>
        <v>FACTURAS    CENTRAL  MARZO      2011</v>
      </c>
      <c r="AHN2" s="710"/>
      <c r="AHO2" s="710"/>
      <c r="AHP2" s="710"/>
      <c r="AHQ2" s="710"/>
      <c r="AHR2" s="710"/>
      <c r="AHS2" s="22">
        <f>AHL2+1</f>
        <v>122</v>
      </c>
      <c r="AHT2" s="710" t="str">
        <f>WM2</f>
        <v>FACTURAS    CENTRAL  MARZO      2011</v>
      </c>
      <c r="AHU2" s="710"/>
      <c r="AHV2" s="710"/>
      <c r="AHW2" s="710"/>
      <c r="AHX2" s="710"/>
      <c r="AHY2" s="710"/>
      <c r="AHZ2" s="22">
        <f>AHS2+1</f>
        <v>123</v>
      </c>
      <c r="AIA2" s="710" t="str">
        <f>WT2</f>
        <v>FACTURAS    CENTRAL  MARZO      2011</v>
      </c>
      <c r="AIB2" s="710"/>
      <c r="AIC2" s="710"/>
      <c r="AID2" s="710"/>
      <c r="AIE2" s="710"/>
      <c r="AIF2" s="710"/>
      <c r="AIG2" s="22">
        <f>AHZ2+1</f>
        <v>124</v>
      </c>
      <c r="AIH2" s="710" t="str">
        <f>WT2</f>
        <v>FACTURAS    CENTRAL  MARZO      2011</v>
      </c>
      <c r="AII2" s="710"/>
      <c r="AIJ2" s="710"/>
      <c r="AIK2" s="710"/>
      <c r="AIL2" s="710"/>
      <c r="AIM2" s="710"/>
      <c r="AIN2" s="22">
        <f>AIG2+1</f>
        <v>125</v>
      </c>
      <c r="AIO2" s="710" t="str">
        <f>WM2</f>
        <v>FACTURAS    CENTRAL  MARZO      2011</v>
      </c>
      <c r="AIP2" s="710"/>
      <c r="AIQ2" s="710"/>
      <c r="AIR2" s="710"/>
      <c r="AIS2" s="710"/>
      <c r="AIT2" s="710"/>
      <c r="AIU2" s="22">
        <f>AIN2+1</f>
        <v>126</v>
      </c>
      <c r="AIV2" s="710" t="str">
        <f>WT2</f>
        <v>FACTURAS    CENTRAL  MARZO      2011</v>
      </c>
      <c r="AIW2" s="710"/>
      <c r="AIX2" s="710"/>
      <c r="AIY2" s="710"/>
      <c r="AIZ2" s="710"/>
      <c r="AJA2" s="710"/>
      <c r="AJB2" s="22">
        <f>AIU2+1</f>
        <v>127</v>
      </c>
      <c r="AJC2" s="710" t="str">
        <f>WT2</f>
        <v>FACTURAS    CENTRAL  MARZO      2011</v>
      </c>
      <c r="AJD2" s="710"/>
      <c r="AJE2" s="710"/>
      <c r="AJF2" s="710"/>
      <c r="AJG2" s="710"/>
      <c r="AJH2" s="710"/>
      <c r="AJI2" s="22">
        <f>AJB2+1</f>
        <v>128</v>
      </c>
      <c r="AJJ2" s="710" t="str">
        <f>AGK2</f>
        <v>FACTURAS    CENTRAL  MARZO      2011</v>
      </c>
      <c r="AJK2" s="710"/>
      <c r="AJL2" s="710"/>
      <c r="AJM2" s="710"/>
      <c r="AJN2" s="710"/>
      <c r="AJO2" s="710"/>
      <c r="AJP2" s="22">
        <f>AJI2+1</f>
        <v>129</v>
      </c>
      <c r="AJQ2" s="710" t="str">
        <f>AGY2</f>
        <v>FACTURAS    CENTRAL  MARZO      2011</v>
      </c>
      <c r="AJR2" s="710"/>
      <c r="AJS2" s="710"/>
      <c r="AJT2" s="710"/>
      <c r="AJU2" s="710"/>
      <c r="AJV2" s="710"/>
      <c r="AJW2" s="22">
        <f>AJP2+1</f>
        <v>130</v>
      </c>
      <c r="AJX2" s="710" t="str">
        <f>AHF2</f>
        <v>FACTURAS    CENTRAL  MARZO      2011</v>
      </c>
      <c r="AJY2" s="710"/>
      <c r="AJZ2" s="710"/>
      <c r="AKA2" s="710"/>
      <c r="AKB2" s="710"/>
      <c r="AKC2" s="710"/>
      <c r="AKD2" s="22">
        <f>AJW2+1</f>
        <v>131</v>
      </c>
      <c r="AKE2" s="710" t="str">
        <f>AJJ2</f>
        <v>FACTURAS    CENTRAL  MARZO      2011</v>
      </c>
      <c r="AKF2" s="710"/>
      <c r="AKG2" s="710"/>
      <c r="AKH2" s="710"/>
      <c r="AKI2" s="710"/>
      <c r="AKJ2" s="710"/>
      <c r="AKK2" s="22">
        <f>AKD2+1</f>
        <v>132</v>
      </c>
    </row>
    <row r="3" spans="1:973" ht="38.25" customHeight="1" thickBot="1" x14ac:dyDescent="0.35">
      <c r="A3" s="2"/>
      <c r="B3" s="9" t="s">
        <v>14</v>
      </c>
      <c r="C3" s="711" t="s">
        <v>511</v>
      </c>
      <c r="D3" s="712"/>
      <c r="E3" s="712"/>
      <c r="F3" s="713"/>
      <c r="H3" s="2"/>
      <c r="I3" s="9" t="s">
        <v>14</v>
      </c>
      <c r="J3" s="711" t="s">
        <v>501</v>
      </c>
      <c r="K3" s="712"/>
      <c r="L3" s="712"/>
      <c r="M3" s="713"/>
      <c r="O3" s="2"/>
      <c r="P3" s="9" t="s">
        <v>14</v>
      </c>
      <c r="Q3" s="711" t="s">
        <v>514</v>
      </c>
      <c r="R3" s="712"/>
      <c r="S3" s="712"/>
      <c r="T3" s="713"/>
      <c r="V3" s="2"/>
      <c r="W3" s="9" t="s">
        <v>14</v>
      </c>
      <c r="X3" s="711" t="s">
        <v>112</v>
      </c>
      <c r="Y3" s="712"/>
      <c r="Z3" s="712"/>
      <c r="AA3" s="713"/>
      <c r="AC3" s="2"/>
      <c r="AD3" s="9" t="s">
        <v>14</v>
      </c>
      <c r="AE3" s="711" t="s">
        <v>368</v>
      </c>
      <c r="AF3" s="725"/>
      <c r="AG3" s="712"/>
      <c r="AH3" s="713"/>
      <c r="AJ3" s="2"/>
      <c r="AK3" s="9" t="s">
        <v>14</v>
      </c>
      <c r="AL3" s="711" t="s">
        <v>295</v>
      </c>
      <c r="AM3" s="725"/>
      <c r="AN3" s="712"/>
      <c r="AO3" s="713"/>
      <c r="AQ3" s="2"/>
      <c r="AR3" s="9" t="s">
        <v>14</v>
      </c>
      <c r="AS3" s="711" t="s">
        <v>457</v>
      </c>
      <c r="AT3" s="725"/>
      <c r="AU3" s="712"/>
      <c r="AV3" s="713"/>
      <c r="AX3" s="2"/>
      <c r="AY3" s="9" t="s">
        <v>14</v>
      </c>
      <c r="AZ3" s="711" t="s">
        <v>550</v>
      </c>
      <c r="BA3" s="725"/>
      <c r="BB3" s="712"/>
      <c r="BC3" s="713"/>
      <c r="BE3" s="2"/>
      <c r="BF3" s="9" t="s">
        <v>14</v>
      </c>
      <c r="BG3" s="711" t="s">
        <v>299</v>
      </c>
      <c r="BH3" s="725"/>
      <c r="BI3" s="712"/>
      <c r="BJ3" s="713"/>
      <c r="BL3" s="2"/>
      <c r="BM3" s="9" t="s">
        <v>14</v>
      </c>
      <c r="BN3" s="711" t="s">
        <v>68</v>
      </c>
      <c r="BO3" s="712"/>
      <c r="BP3" s="712"/>
      <c r="BQ3" s="713"/>
      <c r="BS3" s="2"/>
      <c r="BT3" s="9" t="s">
        <v>14</v>
      </c>
      <c r="BU3" s="711" t="s">
        <v>279</v>
      </c>
      <c r="BV3" s="712"/>
      <c r="BW3" s="712"/>
      <c r="BX3" s="713"/>
      <c r="BZ3" s="2"/>
      <c r="CA3" s="9" t="s">
        <v>14</v>
      </c>
      <c r="CB3" s="711" t="s">
        <v>381</v>
      </c>
      <c r="CC3" s="712"/>
      <c r="CD3" s="712"/>
      <c r="CE3" s="713"/>
      <c r="CG3" s="2"/>
      <c r="CH3" s="9" t="s">
        <v>14</v>
      </c>
      <c r="CI3" s="711" t="s">
        <v>505</v>
      </c>
      <c r="CJ3" s="712"/>
      <c r="CK3" s="712"/>
      <c r="CL3" s="713"/>
      <c r="CN3" s="2"/>
      <c r="CO3" s="9" t="s">
        <v>14</v>
      </c>
      <c r="CP3" s="711" t="s">
        <v>220</v>
      </c>
      <c r="CQ3" s="712"/>
      <c r="CR3" s="712"/>
      <c r="CS3" s="713"/>
      <c r="CU3" s="2"/>
      <c r="CV3" s="9" t="s">
        <v>14</v>
      </c>
      <c r="CW3" s="711" t="s">
        <v>503</v>
      </c>
      <c r="CX3" s="712"/>
      <c r="CY3" s="712"/>
      <c r="CZ3" s="713"/>
      <c r="DB3" s="2"/>
      <c r="DC3" s="9" t="s">
        <v>14</v>
      </c>
      <c r="DD3" s="711" t="s">
        <v>553</v>
      </c>
      <c r="DE3" s="712"/>
      <c r="DF3" s="712"/>
      <c r="DG3" s="713"/>
      <c r="DI3" s="2"/>
      <c r="DJ3" s="9" t="s">
        <v>14</v>
      </c>
      <c r="DK3" s="711" t="s">
        <v>539</v>
      </c>
      <c r="DL3" s="712"/>
      <c r="DM3" s="712"/>
      <c r="DN3" s="713"/>
      <c r="DP3" s="2"/>
      <c r="DQ3" s="9" t="s">
        <v>14</v>
      </c>
      <c r="DR3" s="711" t="s">
        <v>411</v>
      </c>
      <c r="DS3" s="712"/>
      <c r="DT3" s="712"/>
      <c r="DU3" s="713"/>
      <c r="DW3" s="2"/>
      <c r="DX3" s="9" t="s">
        <v>14</v>
      </c>
      <c r="DY3" s="711" t="s">
        <v>197</v>
      </c>
      <c r="DZ3" s="712"/>
      <c r="EA3" s="712"/>
      <c r="EB3" s="713"/>
      <c r="ED3" s="2"/>
      <c r="EE3" s="9" t="s">
        <v>14</v>
      </c>
      <c r="EF3" s="714" t="s">
        <v>191</v>
      </c>
      <c r="EG3" s="715"/>
      <c r="EH3" s="715"/>
      <c r="EI3" s="716"/>
      <c r="EK3" s="2"/>
      <c r="EL3" s="9" t="s">
        <v>14</v>
      </c>
      <c r="EM3" s="711" t="s">
        <v>521</v>
      </c>
      <c r="EN3" s="712"/>
      <c r="EO3" s="712"/>
      <c r="EP3" s="713"/>
      <c r="ER3" s="2"/>
      <c r="ES3" s="9" t="s">
        <v>14</v>
      </c>
      <c r="ET3" s="714" t="s">
        <v>540</v>
      </c>
      <c r="EU3" s="715"/>
      <c r="EV3" s="715"/>
      <c r="EW3" s="716"/>
      <c r="EY3" s="2"/>
      <c r="EZ3" s="9" t="s">
        <v>14</v>
      </c>
      <c r="FA3" s="711" t="s">
        <v>515</v>
      </c>
      <c r="FB3" s="712"/>
      <c r="FC3" s="712"/>
      <c r="FD3" s="713"/>
      <c r="FF3" s="2"/>
      <c r="FG3" s="9" t="s">
        <v>14</v>
      </c>
      <c r="FH3" s="714" t="s">
        <v>75</v>
      </c>
      <c r="FI3" s="715"/>
      <c r="FJ3" s="715"/>
      <c r="FK3" s="716"/>
      <c r="FM3" s="2"/>
      <c r="FN3" s="338" t="s">
        <v>14</v>
      </c>
      <c r="FO3" s="711" t="s">
        <v>535</v>
      </c>
      <c r="FP3" s="712"/>
      <c r="FQ3" s="712"/>
      <c r="FR3" s="713"/>
      <c r="FT3" s="2"/>
      <c r="FU3" s="9" t="s">
        <v>14</v>
      </c>
      <c r="FV3" s="714" t="s">
        <v>74</v>
      </c>
      <c r="FW3" s="715"/>
      <c r="FX3" s="715"/>
      <c r="FY3" s="716"/>
      <c r="GA3" s="2"/>
      <c r="GB3" s="9" t="s">
        <v>14</v>
      </c>
      <c r="GC3" s="714" t="s">
        <v>483</v>
      </c>
      <c r="GD3" s="715"/>
      <c r="GE3" s="715"/>
      <c r="GF3" s="716"/>
      <c r="GH3" s="2"/>
      <c r="GI3" s="9" t="s">
        <v>14</v>
      </c>
      <c r="GJ3" s="711" t="s">
        <v>554</v>
      </c>
      <c r="GK3" s="712"/>
      <c r="GL3" s="712"/>
      <c r="GM3" s="713"/>
      <c r="GO3" s="2"/>
      <c r="GP3" s="9" t="s">
        <v>14</v>
      </c>
      <c r="GQ3" s="714" t="s">
        <v>210</v>
      </c>
      <c r="GR3" s="715"/>
      <c r="GS3" s="715"/>
      <c r="GT3" s="716"/>
      <c r="GV3" s="2"/>
      <c r="GW3" s="9" t="s">
        <v>14</v>
      </c>
      <c r="GX3" s="711" t="s">
        <v>497</v>
      </c>
      <c r="GY3" s="712"/>
      <c r="GZ3" s="712"/>
      <c r="HA3" s="713"/>
      <c r="HC3" s="2"/>
      <c r="HD3" s="343" t="s">
        <v>14</v>
      </c>
      <c r="HE3" s="711" t="s">
        <v>119</v>
      </c>
      <c r="HF3" s="712"/>
      <c r="HG3" s="712"/>
      <c r="HH3" s="713"/>
      <c r="HJ3" s="2"/>
      <c r="HK3" s="9" t="s">
        <v>14</v>
      </c>
      <c r="HL3" s="714" t="s">
        <v>529</v>
      </c>
      <c r="HM3" s="715"/>
      <c r="HN3" s="715"/>
      <c r="HO3" s="716"/>
      <c r="HQ3" s="2"/>
      <c r="HR3" s="9" t="s">
        <v>14</v>
      </c>
      <c r="HS3" s="711" t="s">
        <v>507</v>
      </c>
      <c r="HT3" s="712"/>
      <c r="HU3" s="712"/>
      <c r="HV3" s="713"/>
      <c r="HX3" s="2"/>
      <c r="HY3" s="9" t="s">
        <v>14</v>
      </c>
      <c r="HZ3" s="711" t="s">
        <v>341</v>
      </c>
      <c r="IA3" s="712"/>
      <c r="IB3" s="712"/>
      <c r="IC3" s="713"/>
      <c r="IE3" s="2"/>
      <c r="IF3" s="9" t="s">
        <v>14</v>
      </c>
      <c r="IG3" s="714" t="s">
        <v>537</v>
      </c>
      <c r="IH3" s="715"/>
      <c r="II3" s="715"/>
      <c r="IJ3" s="716"/>
      <c r="IL3" s="2"/>
      <c r="IM3" s="9" t="s">
        <v>14</v>
      </c>
      <c r="IN3" s="711" t="s">
        <v>59</v>
      </c>
      <c r="IO3" s="712"/>
      <c r="IP3" s="712"/>
      <c r="IQ3" s="713"/>
      <c r="IS3" s="2"/>
      <c r="IT3" s="9" t="s">
        <v>14</v>
      </c>
      <c r="IU3" s="714" t="s">
        <v>518</v>
      </c>
      <c r="IV3" s="715"/>
      <c r="IW3" s="715"/>
      <c r="IX3" s="716"/>
      <c r="IZ3" s="2"/>
      <c r="JA3" s="9" t="s">
        <v>14</v>
      </c>
      <c r="JB3" s="714" t="s">
        <v>302</v>
      </c>
      <c r="JC3" s="715"/>
      <c r="JD3" s="715"/>
      <c r="JE3" s="716"/>
      <c r="JG3" s="2"/>
      <c r="JH3" s="9" t="s">
        <v>14</v>
      </c>
      <c r="JI3" s="711" t="s">
        <v>552</v>
      </c>
      <c r="JJ3" s="712"/>
      <c r="JK3" s="712"/>
      <c r="JL3" s="713"/>
      <c r="JN3" s="2"/>
      <c r="JO3" s="9" t="s">
        <v>14</v>
      </c>
      <c r="JP3" s="714" t="s">
        <v>519</v>
      </c>
      <c r="JQ3" s="715"/>
      <c r="JR3" s="715"/>
      <c r="JS3" s="716"/>
      <c r="JU3" s="2"/>
      <c r="JV3" s="9" t="s">
        <v>14</v>
      </c>
      <c r="JW3" s="711" t="s">
        <v>525</v>
      </c>
      <c r="JX3" s="712"/>
      <c r="JY3" s="712"/>
      <c r="JZ3" s="713"/>
      <c r="KB3" s="2"/>
      <c r="KC3" s="9" t="s">
        <v>14</v>
      </c>
      <c r="KD3" s="714" t="s">
        <v>534</v>
      </c>
      <c r="KE3" s="715"/>
      <c r="KF3" s="715"/>
      <c r="KG3" s="716"/>
      <c r="KI3" s="2"/>
      <c r="KJ3" s="9" t="s">
        <v>14</v>
      </c>
      <c r="KK3" s="711" t="s">
        <v>542</v>
      </c>
      <c r="KL3" s="712"/>
      <c r="KM3" s="712"/>
      <c r="KN3" s="713"/>
      <c r="KP3" s="2"/>
      <c r="KQ3" s="9" t="s">
        <v>14</v>
      </c>
      <c r="KR3" s="711" t="s">
        <v>201</v>
      </c>
      <c r="KS3" s="712"/>
      <c r="KT3" s="712"/>
      <c r="KU3" s="713"/>
      <c r="KW3" s="2"/>
      <c r="KX3" s="9" t="s">
        <v>14</v>
      </c>
      <c r="KY3" s="711" t="s">
        <v>520</v>
      </c>
      <c r="KZ3" s="712"/>
      <c r="LA3" s="712"/>
      <c r="LB3" s="713"/>
      <c r="LD3" s="2"/>
      <c r="LE3" s="9" t="s">
        <v>14</v>
      </c>
      <c r="LF3" s="711" t="s">
        <v>532</v>
      </c>
      <c r="LG3" s="712"/>
      <c r="LH3" s="712"/>
      <c r="LI3" s="713"/>
      <c r="LK3" s="2"/>
      <c r="LL3" s="9" t="s">
        <v>14</v>
      </c>
      <c r="LM3" s="711" t="s">
        <v>499</v>
      </c>
      <c r="LN3" s="712"/>
      <c r="LO3" s="712"/>
      <c r="LP3" s="713"/>
      <c r="LR3" s="2"/>
      <c r="LS3" s="9" t="s">
        <v>14</v>
      </c>
      <c r="LT3" s="711" t="s">
        <v>474</v>
      </c>
      <c r="LU3" s="712"/>
      <c r="LV3" s="712"/>
      <c r="LW3" s="713"/>
      <c r="LY3" s="2"/>
      <c r="LZ3" s="9" t="s">
        <v>14</v>
      </c>
      <c r="MA3" s="711" t="s">
        <v>98</v>
      </c>
      <c r="MB3" s="712"/>
      <c r="MC3" s="712"/>
      <c r="MD3" s="713"/>
      <c r="MF3" s="2"/>
      <c r="MG3" s="9" t="s">
        <v>14</v>
      </c>
      <c r="MH3" s="711" t="s">
        <v>500</v>
      </c>
      <c r="MI3" s="712"/>
      <c r="MJ3" s="712"/>
      <c r="MK3" s="713"/>
      <c r="MM3" s="2"/>
      <c r="MN3" s="9" t="s">
        <v>14</v>
      </c>
      <c r="MO3" s="711" t="s">
        <v>509</v>
      </c>
      <c r="MP3" s="712"/>
      <c r="MQ3" s="712"/>
      <c r="MR3" s="713"/>
      <c r="MT3" s="2"/>
      <c r="MU3" s="336" t="s">
        <v>14</v>
      </c>
      <c r="MV3" s="711" t="s">
        <v>319</v>
      </c>
      <c r="MW3" s="712"/>
      <c r="MX3" s="712"/>
      <c r="MY3" s="713"/>
      <c r="NA3" s="2"/>
      <c r="NB3" s="9" t="s">
        <v>14</v>
      </c>
      <c r="NC3" s="711" t="s">
        <v>506</v>
      </c>
      <c r="ND3" s="712"/>
      <c r="NE3" s="712"/>
      <c r="NF3" s="713"/>
      <c r="NH3" s="2"/>
      <c r="NI3" s="9" t="s">
        <v>14</v>
      </c>
      <c r="NJ3" s="724" t="s">
        <v>140</v>
      </c>
      <c r="NK3" s="725"/>
      <c r="NL3" s="725"/>
      <c r="NM3" s="726"/>
      <c r="NO3" s="2"/>
      <c r="NP3" s="335" t="s">
        <v>14</v>
      </c>
      <c r="NQ3" s="724" t="s">
        <v>522</v>
      </c>
      <c r="NR3" s="725"/>
      <c r="NS3" s="725"/>
      <c r="NT3" s="726"/>
      <c r="NV3" s="2"/>
      <c r="NW3" s="9" t="s">
        <v>14</v>
      </c>
      <c r="NX3" s="714" t="s">
        <v>115</v>
      </c>
      <c r="NY3" s="723"/>
      <c r="NZ3" s="715"/>
      <c r="OA3" s="716"/>
      <c r="OC3" s="2"/>
      <c r="OD3" s="9" t="s">
        <v>14</v>
      </c>
      <c r="OE3" s="714" t="s">
        <v>58</v>
      </c>
      <c r="OF3" s="715"/>
      <c r="OG3" s="715"/>
      <c r="OH3" s="716"/>
      <c r="OJ3" s="2"/>
      <c r="OK3" s="9" t="s">
        <v>14</v>
      </c>
      <c r="OL3" s="714" t="s">
        <v>517</v>
      </c>
      <c r="OM3" s="715"/>
      <c r="ON3" s="715"/>
      <c r="OO3" s="716"/>
      <c r="OQ3" s="2"/>
      <c r="OR3" s="9" t="s">
        <v>14</v>
      </c>
      <c r="OS3" s="711" t="s">
        <v>327</v>
      </c>
      <c r="OT3" s="712"/>
      <c r="OU3" s="712"/>
      <c r="OV3" s="713"/>
      <c r="OX3" s="2"/>
      <c r="OY3" s="9" t="s">
        <v>14</v>
      </c>
      <c r="OZ3" s="714" t="s">
        <v>434</v>
      </c>
      <c r="PA3" s="715"/>
      <c r="PB3" s="715"/>
      <c r="PC3" s="716"/>
      <c r="PE3" s="2"/>
      <c r="PF3" s="9" t="s">
        <v>14</v>
      </c>
      <c r="PG3" s="711" t="s">
        <v>164</v>
      </c>
      <c r="PH3" s="712"/>
      <c r="PI3" s="712"/>
      <c r="PJ3" s="713"/>
      <c r="PL3" s="2"/>
      <c r="PM3" s="9" t="s">
        <v>14</v>
      </c>
      <c r="PN3" s="714" t="s">
        <v>200</v>
      </c>
      <c r="PO3" s="715"/>
      <c r="PP3" s="715"/>
      <c r="PQ3" s="716"/>
      <c r="PS3" s="2"/>
      <c r="PT3" s="9" t="s">
        <v>14</v>
      </c>
      <c r="PU3" s="714" t="s">
        <v>459</v>
      </c>
      <c r="PV3" s="715"/>
      <c r="PW3" s="715"/>
      <c r="PX3" s="716"/>
      <c r="PZ3" s="2"/>
      <c r="QA3" s="9" t="s">
        <v>14</v>
      </c>
      <c r="QB3" s="714" t="s">
        <v>298</v>
      </c>
      <c r="QC3" s="715"/>
      <c r="QD3" s="715"/>
      <c r="QE3" s="716"/>
      <c r="QG3" s="2"/>
      <c r="QH3" s="9" t="s">
        <v>14</v>
      </c>
      <c r="QI3" s="714" t="s">
        <v>161</v>
      </c>
      <c r="QJ3" s="715"/>
      <c r="QK3" s="715"/>
      <c r="QL3" s="716"/>
      <c r="QN3" s="2"/>
      <c r="QO3" s="9" t="s">
        <v>14</v>
      </c>
      <c r="QP3" s="714" t="s">
        <v>528</v>
      </c>
      <c r="QQ3" s="715"/>
      <c r="QR3" s="715"/>
      <c r="QS3" s="716"/>
      <c r="QU3" s="2"/>
      <c r="QV3" s="9" t="s">
        <v>14</v>
      </c>
      <c r="QW3" s="714"/>
      <c r="QX3" s="715"/>
      <c r="QY3" s="715"/>
      <c r="QZ3" s="716"/>
      <c r="RB3" s="2"/>
      <c r="RC3" s="9" t="s">
        <v>14</v>
      </c>
      <c r="RD3" s="714" t="s">
        <v>425</v>
      </c>
      <c r="RE3" s="715"/>
      <c r="RF3" s="715"/>
      <c r="RG3" s="716"/>
      <c r="RI3" s="2"/>
      <c r="RJ3" s="9" t="s">
        <v>14</v>
      </c>
      <c r="RK3" s="717" t="s">
        <v>491</v>
      </c>
      <c r="RL3" s="718"/>
      <c r="RM3" s="718"/>
      <c r="RN3" s="719"/>
      <c r="RP3" s="2"/>
      <c r="RQ3" s="9" t="s">
        <v>14</v>
      </c>
      <c r="RR3" s="714" t="s">
        <v>551</v>
      </c>
      <c r="RS3" s="715"/>
      <c r="RT3" s="715"/>
      <c r="RU3" s="716"/>
      <c r="RW3" s="2"/>
      <c r="RX3" s="9" t="s">
        <v>14</v>
      </c>
      <c r="RY3" s="714" t="s">
        <v>315</v>
      </c>
      <c r="RZ3" s="715"/>
      <c r="SA3" s="715"/>
      <c r="SB3" s="716"/>
      <c r="SD3" s="2"/>
      <c r="SE3" s="9" t="s">
        <v>14</v>
      </c>
      <c r="SF3" s="720" t="s">
        <v>311</v>
      </c>
      <c r="SG3" s="721"/>
      <c r="SH3" s="721"/>
      <c r="SI3" s="722"/>
      <c r="SK3" s="2"/>
      <c r="SL3" s="9" t="s">
        <v>14</v>
      </c>
      <c r="SM3" s="714" t="s">
        <v>389</v>
      </c>
      <c r="SN3" s="715"/>
      <c r="SO3" s="715"/>
      <c r="SP3" s="716"/>
      <c r="SR3" s="2"/>
      <c r="SS3" s="9" t="s">
        <v>14</v>
      </c>
      <c r="ST3" s="711" t="s">
        <v>225</v>
      </c>
      <c r="SU3" s="712"/>
      <c r="SV3" s="712"/>
      <c r="SW3" s="713"/>
      <c r="SY3" s="2"/>
      <c r="SZ3" s="9" t="s">
        <v>14</v>
      </c>
      <c r="TA3" s="711" t="s">
        <v>294</v>
      </c>
      <c r="TB3" s="712"/>
      <c r="TC3" s="712"/>
      <c r="TD3" s="713"/>
      <c r="TF3" s="2"/>
      <c r="TG3" s="9" t="s">
        <v>14</v>
      </c>
      <c r="TH3" s="714" t="s">
        <v>87</v>
      </c>
      <c r="TI3" s="715"/>
      <c r="TJ3" s="715"/>
      <c r="TK3" s="716"/>
      <c r="TM3" s="2"/>
      <c r="TN3" s="9" t="s">
        <v>14</v>
      </c>
      <c r="TO3" s="714" t="s">
        <v>533</v>
      </c>
      <c r="TP3" s="715"/>
      <c r="TQ3" s="715"/>
      <c r="TR3" s="716"/>
      <c r="TT3" s="2"/>
      <c r="TU3" s="9" t="s">
        <v>14</v>
      </c>
      <c r="TV3" s="714" t="s">
        <v>57</v>
      </c>
      <c r="TW3" s="715"/>
      <c r="TX3" s="715"/>
      <c r="TY3" s="716"/>
      <c r="UA3" s="2"/>
      <c r="UB3" s="9" t="s">
        <v>14</v>
      </c>
      <c r="UC3" s="711" t="s">
        <v>493</v>
      </c>
      <c r="UD3" s="712"/>
      <c r="UE3" s="712"/>
      <c r="UF3" s="713"/>
      <c r="UH3" s="2"/>
      <c r="UI3" s="9" t="s">
        <v>14</v>
      </c>
      <c r="UJ3" s="714" t="s">
        <v>99</v>
      </c>
      <c r="UK3" s="715"/>
      <c r="UL3" s="715"/>
      <c r="UM3" s="716"/>
      <c r="UO3" s="2"/>
      <c r="UP3" s="9" t="s">
        <v>14</v>
      </c>
      <c r="UQ3" s="714" t="s">
        <v>495</v>
      </c>
      <c r="UR3" s="715"/>
      <c r="US3" s="715"/>
      <c r="UT3" s="716"/>
      <c r="UW3" s="9" t="s">
        <v>14</v>
      </c>
      <c r="UX3" s="711" t="s">
        <v>77</v>
      </c>
      <c r="UY3" s="712"/>
      <c r="UZ3" s="712"/>
      <c r="VA3" s="713"/>
      <c r="VC3" s="2"/>
      <c r="VD3" s="9" t="s">
        <v>14</v>
      </c>
      <c r="VE3" s="711" t="s">
        <v>541</v>
      </c>
      <c r="VF3" s="712"/>
      <c r="VG3" s="712"/>
      <c r="VH3" s="713"/>
      <c r="VJ3" s="2"/>
      <c r="VK3" s="9" t="s">
        <v>14</v>
      </c>
      <c r="VL3" s="714" t="s">
        <v>426</v>
      </c>
      <c r="VM3" s="715"/>
      <c r="VN3" s="715"/>
      <c r="VO3" s="716"/>
      <c r="VQ3" s="2"/>
      <c r="VR3" s="9" t="s">
        <v>14</v>
      </c>
      <c r="VS3" s="711" t="s">
        <v>524</v>
      </c>
      <c r="VT3" s="712"/>
      <c r="VU3" s="712"/>
      <c r="VV3" s="713"/>
      <c r="VX3" s="2"/>
      <c r="VY3" s="9" t="s">
        <v>14</v>
      </c>
      <c r="VZ3" s="714" t="s">
        <v>67</v>
      </c>
      <c r="WA3" s="715"/>
      <c r="WB3" s="715"/>
      <c r="WC3" s="716"/>
      <c r="WE3" s="2"/>
      <c r="WF3" s="9" t="s">
        <v>14</v>
      </c>
      <c r="WG3" s="711" t="s">
        <v>229</v>
      </c>
      <c r="WH3" s="712"/>
      <c r="WI3" s="712"/>
      <c r="WJ3" s="713"/>
      <c r="WL3" s="2"/>
      <c r="WM3" s="9" t="s">
        <v>14</v>
      </c>
      <c r="WN3" s="714" t="s">
        <v>349</v>
      </c>
      <c r="WO3" s="715"/>
      <c r="WP3" s="715"/>
      <c r="WQ3" s="716"/>
      <c r="WS3" s="2"/>
      <c r="WT3" s="9" t="s">
        <v>14</v>
      </c>
      <c r="WU3" s="714" t="s">
        <v>114</v>
      </c>
      <c r="WV3" s="715"/>
      <c r="WW3" s="715"/>
      <c r="WX3" s="716"/>
      <c r="WZ3" s="2"/>
      <c r="XA3" s="9" t="s">
        <v>14</v>
      </c>
      <c r="XB3" s="711" t="s">
        <v>498</v>
      </c>
      <c r="XC3" s="712"/>
      <c r="XD3" s="712"/>
      <c r="XE3" s="713"/>
      <c r="XG3" s="2"/>
      <c r="XH3" s="9" t="s">
        <v>14</v>
      </c>
      <c r="XI3" s="711" t="s">
        <v>516</v>
      </c>
      <c r="XJ3" s="712"/>
      <c r="XK3" s="712"/>
      <c r="XL3" s="713"/>
      <c r="XN3" s="2"/>
      <c r="XO3" s="9" t="s">
        <v>14</v>
      </c>
      <c r="XP3" s="711" t="s">
        <v>543</v>
      </c>
      <c r="XQ3" s="712"/>
      <c r="XR3" s="712"/>
      <c r="XS3" s="713"/>
      <c r="XU3" s="2"/>
      <c r="XV3" s="9" t="s">
        <v>14</v>
      </c>
      <c r="XW3" s="711" t="s">
        <v>400</v>
      </c>
      <c r="XX3" s="712"/>
      <c r="XY3" s="712"/>
      <c r="XZ3" s="713"/>
      <c r="YB3" s="2"/>
      <c r="YC3" s="9" t="s">
        <v>14</v>
      </c>
      <c r="YD3" s="711" t="s">
        <v>304</v>
      </c>
      <c r="YE3" s="712"/>
      <c r="YF3" s="712"/>
      <c r="YG3" s="713"/>
      <c r="YI3" s="2"/>
      <c r="YJ3" s="9" t="s">
        <v>14</v>
      </c>
      <c r="YK3" s="711" t="s">
        <v>508</v>
      </c>
      <c r="YL3" s="712"/>
      <c r="YM3" s="712"/>
      <c r="YN3" s="713"/>
      <c r="YP3" s="2"/>
      <c r="YQ3" s="9" t="s">
        <v>14</v>
      </c>
      <c r="YR3" s="711" t="s">
        <v>324</v>
      </c>
      <c r="YS3" s="712"/>
      <c r="YT3" s="712"/>
      <c r="YU3" s="713"/>
      <c r="YW3" s="2"/>
      <c r="YX3" s="9" t="s">
        <v>14</v>
      </c>
      <c r="YY3" s="714" t="s">
        <v>336</v>
      </c>
      <c r="YZ3" s="715"/>
      <c r="ZA3" s="715"/>
      <c r="ZB3" s="716"/>
      <c r="ZD3" s="2"/>
      <c r="ZE3" s="9" t="s">
        <v>14</v>
      </c>
      <c r="ZF3" s="711" t="s">
        <v>268</v>
      </c>
      <c r="ZG3" s="712"/>
      <c r="ZH3" s="712"/>
      <c r="ZI3" s="713"/>
      <c r="ZK3" s="2"/>
      <c r="ZL3" s="9" t="s">
        <v>14</v>
      </c>
      <c r="ZM3" s="714" t="s">
        <v>91</v>
      </c>
      <c r="ZN3" s="715"/>
      <c r="ZO3" s="715"/>
      <c r="ZP3" s="716"/>
      <c r="ZR3" s="2"/>
      <c r="ZS3" s="9" t="s">
        <v>14</v>
      </c>
      <c r="ZT3" s="711" t="s">
        <v>512</v>
      </c>
      <c r="ZU3" s="712"/>
      <c r="ZV3" s="712"/>
      <c r="ZW3" s="713"/>
      <c r="ZY3" s="2"/>
      <c r="ZZ3" s="341" t="s">
        <v>14</v>
      </c>
      <c r="AAA3" s="711" t="s">
        <v>545</v>
      </c>
      <c r="AAB3" s="712"/>
      <c r="AAC3" s="712"/>
      <c r="AAD3" s="713"/>
      <c r="AAF3" s="2"/>
      <c r="AAG3" s="9" t="s">
        <v>14</v>
      </c>
      <c r="AAH3" s="711" t="s">
        <v>531</v>
      </c>
      <c r="AAI3" s="712"/>
      <c r="AAJ3" s="712"/>
      <c r="AAK3" s="713"/>
      <c r="AAM3" s="2"/>
      <c r="AAN3" s="9" t="s">
        <v>14</v>
      </c>
      <c r="AAO3" s="714" t="s">
        <v>492</v>
      </c>
      <c r="AAP3" s="715"/>
      <c r="AAQ3" s="715"/>
      <c r="AAR3" s="716"/>
      <c r="AAT3" s="2"/>
      <c r="AAU3" s="328" t="s">
        <v>14</v>
      </c>
      <c r="AAV3" s="714" t="s">
        <v>71</v>
      </c>
      <c r="AAW3" s="715"/>
      <c r="AAX3" s="715"/>
      <c r="AAY3" s="716"/>
      <c r="ABA3" s="2"/>
      <c r="ABB3" s="341" t="s">
        <v>14</v>
      </c>
      <c r="ABC3" s="714" t="s">
        <v>544</v>
      </c>
      <c r="ABD3" s="715"/>
      <c r="ABE3" s="715"/>
      <c r="ABF3" s="716"/>
      <c r="ABH3" s="2"/>
      <c r="ABI3" s="9" t="s">
        <v>14</v>
      </c>
      <c r="ABJ3" s="711" t="s">
        <v>513</v>
      </c>
      <c r="ABK3" s="712"/>
      <c r="ABL3" s="712"/>
      <c r="ABM3" s="713"/>
      <c r="ABO3" s="2"/>
      <c r="ABP3" s="328" t="s">
        <v>14</v>
      </c>
      <c r="ABQ3" s="711" t="s">
        <v>142</v>
      </c>
      <c r="ABR3" s="712"/>
      <c r="ABS3" s="712"/>
      <c r="ABT3" s="713"/>
      <c r="ABV3" s="2"/>
      <c r="ABW3" s="9" t="s">
        <v>14</v>
      </c>
      <c r="ABX3" s="711" t="s">
        <v>510</v>
      </c>
      <c r="ABY3" s="712"/>
      <c r="ABZ3" s="712"/>
      <c r="ACA3" s="713"/>
      <c r="ACC3" s="2"/>
      <c r="ACD3" s="9" t="s">
        <v>14</v>
      </c>
      <c r="ACE3" s="711" t="s">
        <v>527</v>
      </c>
      <c r="ACF3" s="712"/>
      <c r="ACG3" s="712"/>
      <c r="ACH3" s="713"/>
      <c r="ACJ3" s="2"/>
      <c r="ACK3" s="339" t="s">
        <v>14</v>
      </c>
      <c r="ACL3" s="711" t="s">
        <v>344</v>
      </c>
      <c r="ACM3" s="712"/>
      <c r="ACN3" s="712"/>
      <c r="ACO3" s="713"/>
      <c r="ACQ3" s="2"/>
      <c r="ACR3" s="336" t="s">
        <v>14</v>
      </c>
      <c r="ACS3" s="711" t="s">
        <v>504</v>
      </c>
      <c r="ACT3" s="712"/>
      <c r="ACU3" s="712"/>
      <c r="ACV3" s="713"/>
      <c r="ACX3" s="2"/>
      <c r="ACY3" s="341" t="s">
        <v>14</v>
      </c>
      <c r="ACZ3" s="711" t="s">
        <v>203</v>
      </c>
      <c r="ADA3" s="712"/>
      <c r="ADB3" s="712"/>
      <c r="ADC3" s="713"/>
      <c r="ADE3" s="2"/>
      <c r="ADF3" s="9" t="s">
        <v>14</v>
      </c>
      <c r="ADG3" s="711" t="s">
        <v>526</v>
      </c>
      <c r="ADH3" s="712"/>
      <c r="ADI3" s="712"/>
      <c r="ADJ3" s="713"/>
      <c r="ADL3" s="2"/>
      <c r="ADM3" s="9" t="s">
        <v>14</v>
      </c>
      <c r="ADN3" s="711" t="s">
        <v>523</v>
      </c>
      <c r="ADO3" s="712"/>
      <c r="ADP3" s="712"/>
      <c r="ADQ3" s="713"/>
      <c r="ADS3" s="2"/>
      <c r="ADT3" s="9" t="s">
        <v>14</v>
      </c>
      <c r="ADU3" s="711" t="s">
        <v>494</v>
      </c>
      <c r="ADV3" s="712"/>
      <c r="ADW3" s="712"/>
      <c r="ADX3" s="713"/>
      <c r="ADZ3" s="2"/>
      <c r="AEA3" s="9" t="s">
        <v>14</v>
      </c>
      <c r="AEB3" s="714" t="s">
        <v>138</v>
      </c>
      <c r="AEC3" s="715"/>
      <c r="AED3" s="715"/>
      <c r="AEE3" s="716"/>
      <c r="AEG3" s="2"/>
      <c r="AEH3" s="9" t="s">
        <v>14</v>
      </c>
      <c r="AEI3" s="714" t="s">
        <v>466</v>
      </c>
      <c r="AEJ3" s="715"/>
      <c r="AEK3" s="715"/>
      <c r="AEL3" s="716"/>
      <c r="AEN3" s="2"/>
      <c r="AEO3" s="9" t="s">
        <v>14</v>
      </c>
      <c r="AEP3" s="711" t="s">
        <v>330</v>
      </c>
      <c r="AEQ3" s="712"/>
      <c r="AER3" s="712"/>
      <c r="AES3" s="713"/>
      <c r="AEU3" s="2"/>
      <c r="AEV3" s="9" t="s">
        <v>14</v>
      </c>
      <c r="AEW3" s="714" t="s">
        <v>69</v>
      </c>
      <c r="AEX3" s="715"/>
      <c r="AEY3" s="715"/>
      <c r="AEZ3" s="716"/>
      <c r="AFB3" s="2"/>
      <c r="AFC3" s="9" t="s">
        <v>14</v>
      </c>
      <c r="AFD3" s="711" t="s">
        <v>345</v>
      </c>
      <c r="AFE3" s="712"/>
      <c r="AFF3" s="712"/>
      <c r="AFG3" s="713"/>
      <c r="AFI3" s="2"/>
      <c r="AFJ3" s="9" t="s">
        <v>14</v>
      </c>
      <c r="AFK3" s="711" t="s">
        <v>137</v>
      </c>
      <c r="AFL3" s="712"/>
      <c r="AFM3" s="712"/>
      <c r="AFN3" s="713"/>
      <c r="AFP3" s="2"/>
      <c r="AFQ3" s="9" t="s">
        <v>14</v>
      </c>
      <c r="AFR3" s="714" t="s">
        <v>536</v>
      </c>
      <c r="AFS3" s="715"/>
      <c r="AFT3" s="715"/>
      <c r="AFU3" s="716"/>
      <c r="AFW3" s="2"/>
      <c r="AFX3" s="9" t="s">
        <v>14</v>
      </c>
      <c r="AFY3" s="714" t="s">
        <v>549</v>
      </c>
      <c r="AFZ3" s="715"/>
      <c r="AGA3" s="715"/>
      <c r="AGB3" s="716"/>
      <c r="AGD3" s="2"/>
      <c r="AGE3" s="9" t="s">
        <v>14</v>
      </c>
      <c r="AGF3" s="714" t="s">
        <v>471</v>
      </c>
      <c r="AGG3" s="723"/>
      <c r="AGH3" s="715"/>
      <c r="AGI3" s="716"/>
      <c r="AGK3" s="2"/>
      <c r="AGL3" s="9" t="s">
        <v>14</v>
      </c>
      <c r="AGM3" s="714" t="s">
        <v>460</v>
      </c>
      <c r="AGN3" s="715"/>
      <c r="AGO3" s="715"/>
      <c r="AGP3" s="716"/>
      <c r="AGR3" s="2"/>
      <c r="AGS3" s="9" t="s">
        <v>14</v>
      </c>
      <c r="AGT3" s="711" t="s">
        <v>331</v>
      </c>
      <c r="AGU3" s="712"/>
      <c r="AGV3" s="712"/>
      <c r="AGW3" s="713"/>
      <c r="AGY3" s="2"/>
      <c r="AGZ3" s="9" t="s">
        <v>14</v>
      </c>
      <c r="AHA3" s="711" t="s">
        <v>194</v>
      </c>
      <c r="AHB3" s="712"/>
      <c r="AHC3" s="712"/>
      <c r="AHD3" s="713"/>
      <c r="AHF3" s="2"/>
      <c r="AHG3" s="9" t="s">
        <v>14</v>
      </c>
      <c r="AHH3" s="711" t="s">
        <v>548</v>
      </c>
      <c r="AHI3" s="712"/>
      <c r="AHJ3" s="712"/>
      <c r="AHK3" s="713"/>
      <c r="AHM3" s="2"/>
      <c r="AHN3" s="9" t="s">
        <v>14</v>
      </c>
      <c r="AHO3" s="711" t="s">
        <v>343</v>
      </c>
      <c r="AHP3" s="712"/>
      <c r="AHQ3" s="712"/>
      <c r="AHR3" s="713"/>
      <c r="AHT3" s="2"/>
      <c r="AHU3" s="9" t="s">
        <v>14</v>
      </c>
      <c r="AHV3" s="714" t="s">
        <v>103</v>
      </c>
      <c r="AHW3" s="715"/>
      <c r="AHX3" s="715"/>
      <c r="AHY3" s="716"/>
      <c r="AIA3" s="2"/>
      <c r="AIB3" s="9" t="s">
        <v>14</v>
      </c>
      <c r="AIC3" s="711" t="s">
        <v>547</v>
      </c>
      <c r="AID3" s="712"/>
      <c r="AIE3" s="712"/>
      <c r="AIF3" s="713"/>
      <c r="AIH3" s="2"/>
      <c r="AII3" s="9" t="s">
        <v>14</v>
      </c>
      <c r="AIJ3" s="711" t="s">
        <v>530</v>
      </c>
      <c r="AIK3" s="712"/>
      <c r="AIL3" s="712"/>
      <c r="AIM3" s="713"/>
      <c r="AIO3" s="2"/>
      <c r="AIP3" s="9" t="s">
        <v>14</v>
      </c>
      <c r="AIQ3" s="714" t="s">
        <v>97</v>
      </c>
      <c r="AIR3" s="715"/>
      <c r="AIS3" s="715"/>
      <c r="AIT3" s="716"/>
      <c r="AIV3" s="2"/>
      <c r="AIW3" s="9" t="s">
        <v>14</v>
      </c>
      <c r="AIX3" s="714" t="s">
        <v>485</v>
      </c>
      <c r="AIY3" s="715"/>
      <c r="AIZ3" s="715"/>
      <c r="AJA3" s="716"/>
      <c r="AJC3" s="2"/>
      <c r="AJD3" s="9" t="s">
        <v>14</v>
      </c>
      <c r="AJE3" s="727" t="s">
        <v>502</v>
      </c>
      <c r="AJF3" s="728"/>
      <c r="AJG3" s="728"/>
      <c r="AJH3" s="729"/>
      <c r="AJK3" s="9" t="s">
        <v>14</v>
      </c>
      <c r="AJL3" s="714" t="s">
        <v>81</v>
      </c>
      <c r="AJM3" s="723"/>
      <c r="AJN3" s="715"/>
      <c r="AJO3" s="716"/>
      <c r="AJQ3" s="2"/>
      <c r="AJR3" s="9" t="s">
        <v>14</v>
      </c>
      <c r="AJS3" s="714" t="s">
        <v>180</v>
      </c>
      <c r="AJT3" s="723"/>
      <c r="AJU3" s="715"/>
      <c r="AJV3" s="716"/>
      <c r="AJX3" s="2"/>
      <c r="AJY3" s="9" t="s">
        <v>14</v>
      </c>
      <c r="AJZ3" s="714" t="s">
        <v>496</v>
      </c>
      <c r="AKA3" s="723"/>
      <c r="AKB3" s="715"/>
      <c r="AKC3" s="716"/>
      <c r="AKE3" s="2"/>
      <c r="AKF3" s="9" t="s">
        <v>14</v>
      </c>
      <c r="AKG3" s="714" t="s">
        <v>538</v>
      </c>
      <c r="AKH3" s="715"/>
      <c r="AKI3" s="715"/>
      <c r="AKJ3" s="716"/>
    </row>
    <row r="4" spans="1:973" ht="19.5" thickBot="1" x14ac:dyDescent="0.35">
      <c r="A4" s="2"/>
      <c r="B4" s="9"/>
      <c r="C4" s="114"/>
      <c r="D4" s="59"/>
      <c r="E4" s="114"/>
      <c r="F4" s="114"/>
      <c r="H4" s="2"/>
      <c r="I4" s="9"/>
      <c r="J4" s="129"/>
      <c r="K4" s="59"/>
      <c r="L4" s="129"/>
      <c r="M4" s="129"/>
      <c r="O4" s="2"/>
      <c r="P4" s="9"/>
      <c r="Q4" s="220"/>
      <c r="R4" s="220"/>
      <c r="S4" s="220"/>
      <c r="T4" s="220"/>
      <c r="V4" s="2"/>
      <c r="W4" s="9"/>
      <c r="X4" s="203"/>
      <c r="Y4" s="203"/>
      <c r="Z4" s="203"/>
      <c r="AA4" s="203"/>
      <c r="AC4" s="2"/>
      <c r="AD4" s="9"/>
      <c r="AE4" s="129"/>
      <c r="AF4" s="181"/>
      <c r="AG4" s="129"/>
      <c r="AH4" s="129"/>
      <c r="AJ4" s="2"/>
      <c r="AK4" s="9"/>
      <c r="AL4" s="231"/>
      <c r="AM4" s="181"/>
      <c r="AN4" s="231"/>
      <c r="AO4" s="231"/>
      <c r="AQ4" s="2"/>
      <c r="AR4" s="9"/>
      <c r="AS4" s="231"/>
      <c r="AT4" s="181"/>
      <c r="AU4" s="231"/>
      <c r="AV4" s="231"/>
      <c r="AX4" s="2"/>
      <c r="AY4" s="9"/>
      <c r="AZ4" s="212"/>
      <c r="BA4" s="181"/>
      <c r="BB4" s="212"/>
      <c r="BC4" s="212"/>
      <c r="BE4" s="2"/>
      <c r="BF4" s="9"/>
      <c r="BG4" s="205"/>
      <c r="BH4" s="181"/>
      <c r="BI4" s="205"/>
      <c r="BJ4" s="205"/>
      <c r="BL4" s="2"/>
      <c r="BM4" s="9"/>
      <c r="BN4" s="129"/>
      <c r="BO4" s="129"/>
      <c r="BP4" s="129"/>
      <c r="BQ4" s="129"/>
      <c r="BS4" s="2"/>
      <c r="BT4" s="9"/>
      <c r="BU4" s="205"/>
      <c r="BV4" s="205"/>
      <c r="BW4" s="205"/>
      <c r="BX4" s="205"/>
      <c r="BZ4" s="2"/>
      <c r="CA4" s="9"/>
      <c r="CB4" s="174"/>
      <c r="CC4" s="174"/>
      <c r="CD4" s="174"/>
      <c r="CE4" s="174"/>
      <c r="CG4" s="2"/>
      <c r="CH4" s="9"/>
      <c r="CI4" s="296"/>
      <c r="CJ4" s="296"/>
      <c r="CK4" s="296"/>
      <c r="CL4" s="231"/>
      <c r="CN4" s="2"/>
      <c r="CO4" s="9"/>
      <c r="CP4" s="185"/>
      <c r="CQ4" s="185"/>
      <c r="CR4" s="185"/>
      <c r="CS4" s="185"/>
      <c r="CU4" s="2"/>
      <c r="CV4" s="9"/>
      <c r="CW4" s="296"/>
      <c r="CX4" s="296"/>
      <c r="CY4" s="296"/>
      <c r="CZ4" s="231"/>
      <c r="DB4" s="2"/>
      <c r="DC4" s="9"/>
      <c r="DD4" s="187"/>
      <c r="DE4" s="231"/>
      <c r="DF4" s="187"/>
      <c r="DG4" s="187"/>
      <c r="DI4" s="2"/>
      <c r="DJ4" s="9"/>
      <c r="DK4" s="231"/>
      <c r="DL4" s="231"/>
      <c r="DM4" s="231"/>
      <c r="DN4" s="231"/>
      <c r="DP4" s="2"/>
      <c r="DQ4" s="9"/>
      <c r="DR4" s="227"/>
      <c r="DS4" s="238"/>
      <c r="DT4" s="227"/>
      <c r="DU4" s="227"/>
      <c r="DW4" s="2"/>
      <c r="DX4" s="9"/>
      <c r="DY4" s="229"/>
      <c r="DZ4" s="229"/>
      <c r="EA4" s="229"/>
      <c r="EB4" s="229"/>
      <c r="ED4" s="2"/>
      <c r="EE4" s="9"/>
      <c r="EF4" s="174"/>
      <c r="EG4" s="174"/>
      <c r="EH4" s="174"/>
      <c r="EI4" s="174"/>
      <c r="EK4" s="2"/>
      <c r="EL4" s="9"/>
      <c r="EM4" s="185"/>
      <c r="EN4" s="185"/>
      <c r="EO4" s="185"/>
      <c r="EP4" s="185"/>
      <c r="ER4" s="2"/>
      <c r="ES4" s="9"/>
      <c r="ET4" s="231"/>
      <c r="EU4" s="231"/>
      <c r="EV4" s="231"/>
      <c r="EW4" s="231"/>
      <c r="EY4" s="2"/>
      <c r="EZ4" s="9"/>
      <c r="FA4" s="231"/>
      <c r="FB4" s="231"/>
      <c r="FC4" s="231"/>
      <c r="FD4" s="231"/>
      <c r="FF4" s="2"/>
      <c r="FG4" s="9"/>
      <c r="FH4" s="129"/>
      <c r="FI4" s="129"/>
      <c r="FJ4" s="129"/>
      <c r="FK4" s="129"/>
      <c r="FM4" s="2"/>
      <c r="FN4" s="338"/>
      <c r="FO4" s="231"/>
      <c r="FP4" s="231"/>
      <c r="FQ4" s="231"/>
      <c r="FR4" s="231"/>
      <c r="FT4" s="2"/>
      <c r="FU4" s="9"/>
      <c r="FV4" s="129"/>
      <c r="FW4" s="129"/>
      <c r="FX4" s="129"/>
      <c r="FY4" s="129"/>
      <c r="GA4" s="2"/>
      <c r="GB4" s="9"/>
      <c r="GC4" s="231"/>
      <c r="GD4" s="231"/>
      <c r="GE4" s="231"/>
      <c r="GF4" s="231"/>
      <c r="GH4" s="2"/>
      <c r="GI4" s="9"/>
      <c r="GJ4" s="220"/>
      <c r="GK4" s="220"/>
      <c r="GL4" s="220"/>
      <c r="GM4" s="220"/>
      <c r="GO4" s="2"/>
      <c r="GP4" s="9"/>
      <c r="GQ4" s="231"/>
      <c r="GR4" s="231"/>
      <c r="GS4" s="231"/>
      <c r="GT4" s="231"/>
      <c r="GV4" s="2"/>
      <c r="GW4" s="9"/>
      <c r="GX4" s="212"/>
      <c r="GY4" s="59"/>
      <c r="GZ4" s="212"/>
      <c r="HA4" s="212"/>
      <c r="HC4" s="2"/>
      <c r="HD4" s="343"/>
      <c r="HE4" s="231"/>
      <c r="HF4" s="59"/>
      <c r="HG4" s="231"/>
      <c r="HH4" s="231"/>
      <c r="HJ4" s="2"/>
      <c r="HK4" s="9"/>
      <c r="HL4" s="183"/>
      <c r="HM4" s="183"/>
      <c r="HN4" s="183"/>
      <c r="HO4" s="183"/>
      <c r="HQ4" s="2"/>
      <c r="HR4" s="9"/>
      <c r="HS4" s="183"/>
      <c r="HT4" s="183"/>
      <c r="HU4" s="183"/>
      <c r="HV4" s="183"/>
      <c r="HX4" s="2"/>
      <c r="HY4" s="9"/>
      <c r="HZ4" s="231"/>
      <c r="IA4" s="231"/>
      <c r="IB4" s="231"/>
      <c r="IC4" s="231"/>
      <c r="IE4" s="2"/>
      <c r="IF4" s="9"/>
      <c r="IG4" s="129"/>
      <c r="IH4" s="129"/>
      <c r="II4" s="129"/>
      <c r="IJ4" s="129"/>
      <c r="IL4" s="2"/>
      <c r="IM4" s="9"/>
      <c r="IN4" s="231"/>
      <c r="IO4" s="231"/>
      <c r="IP4" s="231"/>
      <c r="IQ4" s="231"/>
      <c r="IS4" s="2"/>
      <c r="IT4" s="9"/>
      <c r="IU4" s="114"/>
      <c r="IV4" s="114"/>
      <c r="IW4" s="114"/>
      <c r="IX4" s="114"/>
      <c r="IZ4" s="2"/>
      <c r="JA4" s="9"/>
      <c r="JB4" s="131"/>
      <c r="JC4" s="231" t="s">
        <v>293</v>
      </c>
      <c r="JD4" s="131"/>
      <c r="JE4" s="131"/>
      <c r="JG4" s="2"/>
      <c r="JH4" s="9"/>
      <c r="JI4" s="129"/>
      <c r="JJ4" s="129"/>
      <c r="JK4" s="129"/>
      <c r="JL4" s="129"/>
      <c r="JN4" s="2"/>
      <c r="JO4" s="9"/>
      <c r="JP4" s="231"/>
      <c r="JQ4" s="231"/>
      <c r="JR4" s="231"/>
      <c r="JS4" s="231"/>
      <c r="JU4" s="2"/>
      <c r="JV4" s="9"/>
      <c r="JW4" s="129"/>
      <c r="JX4" s="189"/>
      <c r="JY4" s="129"/>
      <c r="JZ4" s="129"/>
      <c r="KB4" s="2"/>
      <c r="KC4" s="9"/>
      <c r="KD4" s="231"/>
      <c r="KE4" s="231" t="s">
        <v>129</v>
      </c>
      <c r="KF4" s="231"/>
      <c r="KG4" s="231"/>
      <c r="KI4" s="2"/>
      <c r="KJ4" s="9"/>
      <c r="KK4" s="231"/>
      <c r="KL4" s="231"/>
      <c r="KM4" s="231"/>
      <c r="KN4" s="231"/>
      <c r="KP4" s="2"/>
      <c r="KQ4" s="9"/>
      <c r="KR4" s="131"/>
      <c r="KS4" s="131"/>
      <c r="KT4" s="131"/>
      <c r="KU4" s="131"/>
      <c r="KW4" s="2"/>
      <c r="KX4" s="9"/>
      <c r="KY4" s="174"/>
      <c r="KZ4" s="174"/>
      <c r="LA4" s="174"/>
      <c r="LB4" s="174"/>
      <c r="LD4" s="2"/>
      <c r="LE4" s="9"/>
      <c r="LF4" s="194"/>
      <c r="LG4" s="194"/>
      <c r="LH4" s="194"/>
      <c r="LI4" s="194"/>
      <c r="LK4" s="2"/>
      <c r="LL4" s="9"/>
      <c r="LM4" s="194"/>
      <c r="LN4" s="194"/>
      <c r="LO4" s="194"/>
      <c r="LP4" s="194"/>
      <c r="LR4" s="2"/>
      <c r="LS4" s="9"/>
      <c r="LT4" s="171"/>
      <c r="LU4" s="171"/>
      <c r="LV4" s="171"/>
      <c r="LW4" s="171"/>
      <c r="LY4" s="2"/>
      <c r="LZ4" s="9"/>
      <c r="MA4" s="174"/>
      <c r="MB4" s="174"/>
      <c r="MC4" s="174"/>
      <c r="MD4" s="174"/>
      <c r="MF4" s="2"/>
      <c r="MG4" s="9"/>
      <c r="MH4" s="114"/>
      <c r="MI4" s="59"/>
      <c r="MJ4" s="114"/>
      <c r="MK4" s="114"/>
      <c r="MM4" s="2"/>
      <c r="MN4" s="9"/>
      <c r="MO4" s="216"/>
      <c r="MP4" s="59"/>
      <c r="MQ4" s="216"/>
      <c r="MR4" s="216"/>
      <c r="MT4" s="2"/>
      <c r="MU4" s="336"/>
      <c r="MV4" s="231"/>
      <c r="MW4" s="59"/>
      <c r="MX4" s="231"/>
      <c r="MY4" s="231"/>
      <c r="NA4" s="2"/>
      <c r="NB4" s="9"/>
      <c r="NC4" s="220"/>
      <c r="ND4" s="59"/>
      <c r="NE4" s="220"/>
      <c r="NF4" s="220"/>
      <c r="NH4" s="2"/>
      <c r="NI4" s="9"/>
      <c r="NJ4" s="174"/>
      <c r="NK4" s="181"/>
      <c r="NL4" s="174"/>
      <c r="NM4" s="174"/>
      <c r="NO4" s="2"/>
      <c r="NP4" s="335"/>
      <c r="NQ4" s="231"/>
      <c r="NR4" s="181"/>
      <c r="NS4" s="231"/>
      <c r="NT4" s="231"/>
      <c r="NV4" s="2"/>
      <c r="NW4" s="9"/>
      <c r="NX4" s="180"/>
      <c r="NY4" s="181"/>
      <c r="NZ4" s="180"/>
      <c r="OA4" s="180"/>
      <c r="OC4" s="2"/>
      <c r="OD4" s="9"/>
      <c r="OE4" s="114"/>
      <c r="OF4" s="114"/>
      <c r="OG4" s="114"/>
      <c r="OH4" s="114"/>
      <c r="OJ4" s="2"/>
      <c r="OK4" s="9"/>
      <c r="OL4" s="231"/>
      <c r="OM4" s="231"/>
      <c r="ON4" s="231"/>
      <c r="OO4" s="231"/>
      <c r="OQ4" s="2"/>
      <c r="OR4" s="9"/>
      <c r="OS4" s="200"/>
      <c r="OT4" s="200"/>
      <c r="OU4" s="200"/>
      <c r="OV4" s="200"/>
      <c r="OX4" s="2"/>
      <c r="OY4" s="9"/>
      <c r="OZ4" s="131"/>
      <c r="PA4" s="131"/>
      <c r="PB4" s="131"/>
      <c r="PC4" s="131"/>
      <c r="PE4" s="2"/>
      <c r="PF4" s="9"/>
      <c r="PG4" s="206"/>
      <c r="PH4" s="206"/>
      <c r="PI4" s="206"/>
      <c r="PJ4" s="206"/>
      <c r="PL4" s="2"/>
      <c r="PM4" s="9"/>
      <c r="PN4" s="230"/>
      <c r="PO4" s="231" t="s">
        <v>212</v>
      </c>
      <c r="PP4" s="230"/>
      <c r="PQ4" s="230"/>
      <c r="PS4" s="2"/>
      <c r="PT4" s="9"/>
      <c r="PU4" s="231"/>
      <c r="PV4" s="231"/>
      <c r="PW4" s="231"/>
      <c r="PX4" s="231"/>
      <c r="PZ4" s="2"/>
      <c r="QA4" s="9"/>
      <c r="QB4" s="231"/>
      <c r="QC4" s="231"/>
      <c r="QD4" s="231"/>
      <c r="QE4" s="231"/>
      <c r="QG4" s="2"/>
      <c r="QH4" s="9"/>
      <c r="QI4" s="131"/>
      <c r="QJ4" s="131"/>
      <c r="QK4" s="131"/>
      <c r="QL4" s="131"/>
      <c r="QN4" s="2"/>
      <c r="QO4" s="9"/>
      <c r="QP4" s="215"/>
      <c r="QQ4" s="215"/>
      <c r="QR4" s="215"/>
      <c r="QS4" s="215"/>
      <c r="QU4" s="2"/>
      <c r="QV4" s="9"/>
      <c r="QW4" s="212"/>
      <c r="QX4" s="212"/>
      <c r="QY4" s="212"/>
      <c r="QZ4" s="212"/>
      <c r="RB4" s="2"/>
      <c r="RC4" s="9"/>
      <c r="RD4" s="212"/>
      <c r="RE4" s="212"/>
      <c r="RF4" s="212"/>
      <c r="RG4" s="212"/>
      <c r="RI4" s="2"/>
      <c r="RJ4" s="9"/>
      <c r="RK4" s="185"/>
      <c r="RL4" s="59"/>
      <c r="RM4" s="185"/>
      <c r="RN4" s="185"/>
      <c r="RP4" s="2"/>
      <c r="RQ4" s="9"/>
      <c r="RR4" s="231"/>
      <c r="RS4" s="59"/>
      <c r="RT4" s="231"/>
      <c r="RU4" s="231"/>
      <c r="RW4" s="2"/>
      <c r="RX4" s="9"/>
      <c r="RY4" s="129"/>
      <c r="RZ4" s="129"/>
      <c r="SA4" s="129"/>
      <c r="SB4" s="129"/>
      <c r="SD4" s="2"/>
      <c r="SE4" s="9"/>
      <c r="SF4" s="231"/>
      <c r="SG4" s="231"/>
      <c r="SH4" s="231"/>
      <c r="SI4" s="231"/>
      <c r="SK4" s="2"/>
      <c r="SL4" s="9"/>
      <c r="SM4" s="187"/>
      <c r="SN4" s="187"/>
      <c r="SO4" s="187"/>
      <c r="SP4" s="187"/>
      <c r="SR4" s="2"/>
      <c r="SS4" s="9"/>
      <c r="ST4" s="231"/>
      <c r="SU4" s="231"/>
      <c r="SV4" s="231"/>
      <c r="SW4" s="231"/>
      <c r="SY4" s="2"/>
      <c r="SZ4" s="9"/>
      <c r="TA4" s="231"/>
      <c r="TB4" s="231"/>
      <c r="TC4" s="231"/>
      <c r="TD4" s="231"/>
      <c r="TF4" s="2"/>
      <c r="TG4" s="9"/>
      <c r="TH4" s="131"/>
      <c r="TI4" s="131"/>
      <c r="TJ4" s="131"/>
      <c r="TK4" s="131"/>
      <c r="TM4" s="2"/>
      <c r="TN4" s="9"/>
      <c r="TO4" s="231"/>
      <c r="TP4" s="231"/>
      <c r="TQ4" s="231"/>
      <c r="TR4" s="231"/>
      <c r="TT4" s="2"/>
      <c r="TU4" s="9"/>
      <c r="TV4" s="114"/>
      <c r="TW4" s="114"/>
      <c r="TX4" s="114"/>
      <c r="TY4" s="114"/>
      <c r="UA4" s="2"/>
      <c r="UB4" s="9"/>
      <c r="UC4" s="174"/>
      <c r="UD4" s="174"/>
      <c r="UE4" s="174"/>
      <c r="UF4" s="174"/>
      <c r="UH4" s="2"/>
      <c r="UI4" s="9"/>
      <c r="UJ4" s="213"/>
      <c r="UK4" s="213"/>
      <c r="UL4" s="213"/>
      <c r="UM4" s="213"/>
      <c r="UO4" s="2"/>
      <c r="UP4" s="9"/>
      <c r="UQ4" s="114"/>
      <c r="UR4" s="114"/>
      <c r="US4" s="114"/>
      <c r="UT4" s="114"/>
      <c r="UV4" s="192"/>
      <c r="UW4" s="269"/>
      <c r="UX4" s="270"/>
      <c r="UY4" s="270"/>
      <c r="UZ4" s="270"/>
      <c r="VA4" s="270"/>
      <c r="VC4" s="2"/>
      <c r="VD4" s="9"/>
      <c r="VE4" s="114"/>
      <c r="VF4" s="114"/>
      <c r="VG4" s="114"/>
      <c r="VH4" s="114"/>
      <c r="VJ4" s="2"/>
      <c r="VK4" s="9"/>
      <c r="VL4" s="114"/>
      <c r="VM4" s="114"/>
      <c r="VN4" s="114"/>
      <c r="VO4" s="59"/>
      <c r="VQ4" s="2"/>
      <c r="VR4" s="9"/>
      <c r="VS4" s="114"/>
      <c r="VT4" s="114"/>
      <c r="VU4" s="114"/>
      <c r="VV4" s="59"/>
      <c r="VX4" s="2"/>
      <c r="VY4" s="9"/>
      <c r="VZ4" s="114"/>
      <c r="WA4" s="114"/>
      <c r="WB4" s="114"/>
      <c r="WC4" s="59"/>
      <c r="WE4" s="2"/>
      <c r="WF4" s="9"/>
      <c r="WG4" s="114"/>
      <c r="WH4" s="114"/>
      <c r="WI4" s="114"/>
      <c r="WJ4" s="59"/>
      <c r="WL4" s="2"/>
      <c r="WM4" s="9"/>
      <c r="WN4" s="129"/>
      <c r="WO4" s="129"/>
      <c r="WP4" s="129"/>
      <c r="WQ4" s="59"/>
      <c r="WS4" s="2"/>
      <c r="WT4" s="9"/>
      <c r="WU4" s="180"/>
      <c r="WV4" s="231" t="s">
        <v>4</v>
      </c>
      <c r="WW4" s="180"/>
      <c r="WX4" s="59"/>
      <c r="WZ4" s="2"/>
      <c r="XA4" s="9"/>
      <c r="XB4" s="231"/>
      <c r="XC4" s="231"/>
      <c r="XD4" s="205"/>
      <c r="XE4" s="59"/>
      <c r="XG4" s="2"/>
      <c r="XH4" s="9"/>
      <c r="XI4" s="231"/>
      <c r="XJ4" s="231"/>
      <c r="XK4" s="231"/>
      <c r="XL4" s="59"/>
      <c r="XN4" s="2"/>
      <c r="XO4" s="9"/>
      <c r="XP4" s="231"/>
      <c r="XQ4" s="231"/>
      <c r="XR4" s="231"/>
      <c r="XS4" s="59"/>
      <c r="XU4" s="2"/>
      <c r="XV4" s="9"/>
      <c r="XW4" s="231"/>
      <c r="XX4" s="231"/>
      <c r="XY4" s="231"/>
      <c r="XZ4" s="59"/>
      <c r="YB4" s="2"/>
      <c r="YC4" s="9"/>
      <c r="YD4" s="214"/>
      <c r="YE4" s="214"/>
      <c r="YF4" s="214"/>
      <c r="YG4" s="59"/>
      <c r="YI4" s="2"/>
      <c r="YJ4" s="9"/>
      <c r="YK4" s="174"/>
      <c r="YL4" s="174"/>
      <c r="YM4" s="174"/>
      <c r="YN4" s="59"/>
      <c r="YP4" s="2"/>
      <c r="YQ4" s="9"/>
      <c r="YR4" s="231"/>
      <c r="YS4" s="231"/>
      <c r="YT4" s="231"/>
      <c r="YU4" s="59"/>
      <c r="YW4" s="2"/>
      <c r="YX4" s="9"/>
      <c r="YY4" s="220"/>
      <c r="YZ4" s="220"/>
      <c r="ZA4" s="220"/>
      <c r="ZB4" s="59"/>
      <c r="ZD4" s="2"/>
      <c r="ZE4" s="9"/>
      <c r="ZF4" s="131"/>
      <c r="ZG4" s="131"/>
      <c r="ZH4" s="131"/>
      <c r="ZI4" s="59"/>
      <c r="ZK4" s="2"/>
      <c r="ZL4" s="9"/>
      <c r="ZM4" s="171"/>
      <c r="ZN4" s="171"/>
      <c r="ZO4" s="171"/>
      <c r="ZP4" s="59"/>
      <c r="ZR4" s="2"/>
      <c r="ZS4" s="9"/>
      <c r="ZT4" s="187"/>
      <c r="ZU4" s="187"/>
      <c r="ZV4" s="187"/>
      <c r="ZW4" s="59"/>
      <c r="ZY4" s="2"/>
      <c r="ZZ4" s="341"/>
      <c r="AAA4" s="231"/>
      <c r="AAB4" s="231"/>
      <c r="AAC4" s="231"/>
      <c r="AAD4" s="59"/>
      <c r="AAF4" s="2"/>
      <c r="AAG4" s="9"/>
      <c r="AAH4" s="231"/>
      <c r="AAI4" s="231"/>
      <c r="AAJ4" s="231"/>
      <c r="AAK4" s="59"/>
      <c r="AAM4" s="2"/>
      <c r="AAN4" s="9"/>
      <c r="AAO4" s="114"/>
      <c r="AAP4" s="114"/>
      <c r="AAQ4" s="114"/>
      <c r="AAR4" s="59"/>
      <c r="AAT4" s="2"/>
      <c r="AAU4" s="328"/>
      <c r="AAV4" s="231"/>
      <c r="AAW4" s="231"/>
      <c r="AAX4" s="231"/>
      <c r="AAY4" s="59"/>
      <c r="ABA4" s="2"/>
      <c r="ABB4" s="341"/>
      <c r="ABC4" s="231"/>
      <c r="ABD4" s="231"/>
      <c r="ABE4" s="231"/>
      <c r="ABF4" s="59"/>
      <c r="ABH4" s="2"/>
      <c r="ABI4" s="9"/>
      <c r="ABJ4" s="231"/>
      <c r="ABK4" s="231"/>
      <c r="ABL4" s="231"/>
      <c r="ABM4" s="59"/>
      <c r="ABO4" s="2"/>
      <c r="ABP4" s="328"/>
      <c r="ABQ4" s="231"/>
      <c r="ABR4" s="231"/>
      <c r="ABS4" s="231"/>
      <c r="ABT4" s="59"/>
      <c r="ABV4" s="2"/>
      <c r="ABW4" s="9"/>
      <c r="ABX4" s="179"/>
      <c r="ABY4" s="179"/>
      <c r="ABZ4" s="179"/>
      <c r="ACA4" s="59"/>
      <c r="ACC4" s="2"/>
      <c r="ACD4" s="9"/>
      <c r="ACE4" s="183"/>
      <c r="ACF4" s="183"/>
      <c r="ACG4" s="183"/>
      <c r="ACH4" s="59"/>
      <c r="ACJ4" s="2"/>
      <c r="ACK4" s="339"/>
      <c r="ACL4" s="231"/>
      <c r="ACM4" s="231"/>
      <c r="ACN4" s="231"/>
      <c r="ACO4" s="59"/>
      <c r="ACQ4" s="2"/>
      <c r="ACR4" s="336"/>
      <c r="ACS4" s="231"/>
      <c r="ACT4" s="231"/>
      <c r="ACU4" s="231"/>
      <c r="ACV4" s="59"/>
      <c r="ACX4" s="2"/>
      <c r="ACY4" s="341"/>
      <c r="ACZ4" s="231"/>
      <c r="ADA4" s="231"/>
      <c r="ADB4" s="231"/>
      <c r="ADC4" s="59"/>
      <c r="ADE4" s="2"/>
      <c r="ADF4" s="9"/>
      <c r="ADG4" s="231"/>
      <c r="ADH4" s="231"/>
      <c r="ADI4" s="231"/>
      <c r="ADJ4" s="59"/>
      <c r="ADL4" s="2"/>
      <c r="ADM4" s="9"/>
      <c r="ADN4" s="200"/>
      <c r="ADO4" s="200"/>
      <c r="ADP4" s="200"/>
      <c r="ADQ4" s="59"/>
      <c r="ADS4" s="2"/>
      <c r="ADT4" s="9"/>
      <c r="ADU4" s="129"/>
      <c r="ADV4" s="129"/>
      <c r="ADW4" s="129"/>
      <c r="ADX4" s="59"/>
      <c r="ADZ4" s="2"/>
      <c r="AEA4" s="9"/>
      <c r="AEB4" s="131"/>
      <c r="AEC4" s="131"/>
      <c r="AED4" s="131"/>
      <c r="AEE4" s="59"/>
      <c r="AEG4" s="2"/>
      <c r="AEH4" s="9"/>
      <c r="AEI4" s="206"/>
      <c r="AEJ4" s="206"/>
      <c r="AEK4" s="206"/>
      <c r="AEL4" s="59"/>
      <c r="AEN4" s="2"/>
      <c r="AEO4" s="9"/>
      <c r="AEP4" s="174"/>
      <c r="AEQ4" s="174"/>
      <c r="AER4" s="174"/>
      <c r="AES4" s="59"/>
      <c r="AEU4" s="2"/>
      <c r="AEV4" s="9"/>
      <c r="AEW4" s="114"/>
      <c r="AEX4" s="114"/>
      <c r="AEY4" s="114"/>
      <c r="AEZ4" s="59"/>
      <c r="AFB4" s="2"/>
      <c r="AFC4" s="9"/>
      <c r="AFD4" s="190"/>
      <c r="AFE4" s="190"/>
      <c r="AFF4" s="190"/>
      <c r="AFG4" s="59"/>
      <c r="AFI4" s="2"/>
      <c r="AFJ4" s="9"/>
      <c r="AFK4" s="205"/>
      <c r="AFL4" s="205"/>
      <c r="AFM4" s="205"/>
      <c r="AFN4" s="59"/>
      <c r="AFP4" s="2"/>
      <c r="AFQ4" s="9"/>
      <c r="AFR4" s="195"/>
      <c r="AFS4" s="195"/>
      <c r="AFT4" s="195"/>
      <c r="AFU4" s="59"/>
      <c r="AFW4" s="2"/>
      <c r="AFX4" s="9"/>
      <c r="AFY4" s="225"/>
      <c r="AFZ4" s="225"/>
      <c r="AGA4" s="225"/>
      <c r="AGB4" s="59"/>
      <c r="AGD4" s="2"/>
      <c r="AGE4" s="9"/>
      <c r="AGF4" s="129"/>
      <c r="AGG4" s="181"/>
      <c r="AGH4" s="129"/>
      <c r="AGI4" s="59"/>
      <c r="AGK4" s="2"/>
      <c r="AGL4" s="9"/>
      <c r="AGM4" s="114"/>
      <c r="AGN4" s="114"/>
      <c r="AGO4" s="114"/>
      <c r="AGP4" s="59"/>
      <c r="AGR4" s="2"/>
      <c r="AGS4" s="9"/>
      <c r="AGT4" s="231"/>
      <c r="AGU4" s="231"/>
      <c r="AGV4" s="231"/>
      <c r="AGW4" s="59"/>
      <c r="AGY4" s="2"/>
      <c r="AGZ4" s="9"/>
      <c r="AHA4" s="174"/>
      <c r="AHB4" s="174"/>
      <c r="AHC4" s="174"/>
      <c r="AHD4" s="59"/>
      <c r="AHF4" s="2"/>
      <c r="AHG4" s="9"/>
      <c r="AHH4" s="187"/>
      <c r="AHI4" s="187"/>
      <c r="AHJ4" s="187"/>
      <c r="AHK4" s="59"/>
      <c r="AHM4" s="2"/>
      <c r="AHN4" s="9"/>
      <c r="AHO4" s="200"/>
      <c r="AHP4" s="231" t="s">
        <v>26</v>
      </c>
      <c r="AHQ4" s="200"/>
      <c r="AHR4" s="59"/>
      <c r="AHT4" s="2"/>
      <c r="AHU4" s="9"/>
      <c r="AHV4" s="131"/>
      <c r="AHW4" s="131"/>
      <c r="AHX4" s="131"/>
      <c r="AHY4" s="59"/>
      <c r="AIA4" s="2"/>
      <c r="AIB4" s="9"/>
      <c r="AIC4" s="231"/>
      <c r="AID4" s="231"/>
      <c r="AIE4" s="231"/>
      <c r="AIF4" s="59"/>
      <c r="AIH4" s="2"/>
      <c r="AII4" s="9"/>
      <c r="AIJ4" s="191"/>
      <c r="AIK4" s="231"/>
      <c r="AIL4" s="191"/>
      <c r="AIM4" s="59"/>
      <c r="AIO4" s="2"/>
      <c r="AIP4" s="9"/>
      <c r="AIQ4" s="129"/>
      <c r="AIR4" s="129"/>
      <c r="AIS4" s="129"/>
      <c r="AIT4" s="59"/>
      <c r="AIV4" s="2"/>
      <c r="AIW4" s="9"/>
      <c r="AIX4" s="231"/>
      <c r="AIY4" s="231"/>
      <c r="AIZ4" s="231"/>
      <c r="AJA4" s="59"/>
      <c r="AJC4" s="2"/>
      <c r="AJD4" s="9"/>
      <c r="AJE4" s="231"/>
      <c r="AJF4" s="231"/>
      <c r="AJG4" s="231"/>
      <c r="AJH4" s="59"/>
      <c r="AJK4" s="9"/>
      <c r="AJL4" s="114"/>
      <c r="AJM4" s="181"/>
      <c r="AJN4" s="114"/>
      <c r="AJO4" s="114"/>
      <c r="AJQ4" s="2"/>
      <c r="AJR4" s="9"/>
      <c r="AJS4" s="220"/>
      <c r="AJT4" s="181"/>
      <c r="AJU4" s="220"/>
      <c r="AJV4" s="220"/>
      <c r="AJX4" s="2"/>
      <c r="AJY4" s="9"/>
      <c r="AJZ4" s="231"/>
      <c r="AKA4" s="181"/>
      <c r="AKB4" s="231"/>
      <c r="AKC4" s="231"/>
      <c r="AKE4" s="2"/>
      <c r="AKF4" s="9"/>
      <c r="AKG4" s="114"/>
      <c r="AKH4" s="114"/>
      <c r="AKI4" s="114"/>
      <c r="AKJ4" s="114"/>
    </row>
    <row r="5" spans="1:973" ht="31.5" thickTop="1" thickBot="1" x14ac:dyDescent="0.3">
      <c r="A5" s="10" t="s">
        <v>0</v>
      </c>
      <c r="B5" s="11" t="s">
        <v>63</v>
      </c>
      <c r="C5" s="12" t="s">
        <v>2</v>
      </c>
      <c r="D5" s="29" t="s">
        <v>22</v>
      </c>
      <c r="E5" s="12" t="s">
        <v>13</v>
      </c>
      <c r="F5" s="13" t="s">
        <v>7</v>
      </c>
      <c r="H5" s="10" t="s">
        <v>0</v>
      </c>
      <c r="I5" s="11" t="s">
        <v>63</v>
      </c>
      <c r="J5" s="12" t="s">
        <v>2</v>
      </c>
      <c r="K5" s="29" t="s">
        <v>22</v>
      </c>
      <c r="L5" s="12" t="s">
        <v>13</v>
      </c>
      <c r="M5" s="13" t="s">
        <v>7</v>
      </c>
      <c r="O5" s="10" t="s">
        <v>0</v>
      </c>
      <c r="P5" s="11" t="s">
        <v>63</v>
      </c>
      <c r="Q5" s="12" t="s">
        <v>2</v>
      </c>
      <c r="R5" s="29" t="s">
        <v>22</v>
      </c>
      <c r="S5" s="12" t="s">
        <v>13</v>
      </c>
      <c r="T5" s="13" t="s">
        <v>7</v>
      </c>
      <c r="V5" s="10" t="s">
        <v>0</v>
      </c>
      <c r="W5" s="11" t="s">
        <v>63</v>
      </c>
      <c r="X5" s="12" t="s">
        <v>2</v>
      </c>
      <c r="Y5" s="29" t="s">
        <v>22</v>
      </c>
      <c r="Z5" s="12" t="s">
        <v>13</v>
      </c>
      <c r="AA5" s="13" t="s">
        <v>7</v>
      </c>
      <c r="AC5" s="10" t="s">
        <v>0</v>
      </c>
      <c r="AD5" s="11" t="s">
        <v>63</v>
      </c>
      <c r="AE5" s="12" t="s">
        <v>2</v>
      </c>
      <c r="AF5" s="175" t="s">
        <v>22</v>
      </c>
      <c r="AG5" s="12" t="s">
        <v>13</v>
      </c>
      <c r="AH5" s="13" t="s">
        <v>7</v>
      </c>
      <c r="AJ5" s="10" t="s">
        <v>0</v>
      </c>
      <c r="AK5" s="11" t="s">
        <v>63</v>
      </c>
      <c r="AL5" s="12" t="s">
        <v>2</v>
      </c>
      <c r="AM5" s="175" t="s">
        <v>22</v>
      </c>
      <c r="AN5" s="12" t="s">
        <v>13</v>
      </c>
      <c r="AO5" s="13" t="s">
        <v>7</v>
      </c>
      <c r="AQ5" s="10" t="s">
        <v>0</v>
      </c>
      <c r="AR5" s="11" t="s">
        <v>63</v>
      </c>
      <c r="AS5" s="12" t="s">
        <v>2</v>
      </c>
      <c r="AT5" s="175" t="s">
        <v>22</v>
      </c>
      <c r="AU5" s="12" t="s">
        <v>13</v>
      </c>
      <c r="AV5" s="13" t="s">
        <v>7</v>
      </c>
      <c r="AX5" s="10" t="s">
        <v>0</v>
      </c>
      <c r="AY5" s="11" t="s">
        <v>63</v>
      </c>
      <c r="AZ5" s="12" t="s">
        <v>2</v>
      </c>
      <c r="BA5" s="175" t="s">
        <v>22</v>
      </c>
      <c r="BB5" s="12" t="s">
        <v>13</v>
      </c>
      <c r="BC5" s="13" t="s">
        <v>7</v>
      </c>
      <c r="BE5" s="10" t="s">
        <v>0</v>
      </c>
      <c r="BF5" s="11" t="s">
        <v>63</v>
      </c>
      <c r="BG5" s="12" t="s">
        <v>2</v>
      </c>
      <c r="BH5" s="175" t="s">
        <v>22</v>
      </c>
      <c r="BI5" s="12" t="s">
        <v>13</v>
      </c>
      <c r="BJ5" s="13" t="s">
        <v>7</v>
      </c>
      <c r="BL5" s="10" t="s">
        <v>0</v>
      </c>
      <c r="BM5" s="11" t="s">
        <v>63</v>
      </c>
      <c r="BN5" s="12" t="s">
        <v>2</v>
      </c>
      <c r="BO5" s="29" t="s">
        <v>22</v>
      </c>
      <c r="BP5" s="12" t="s">
        <v>13</v>
      </c>
      <c r="BQ5" s="13" t="s">
        <v>7</v>
      </c>
      <c r="BS5" s="10" t="s">
        <v>0</v>
      </c>
      <c r="BT5" s="11" t="s">
        <v>63</v>
      </c>
      <c r="BU5" s="12" t="s">
        <v>2</v>
      </c>
      <c r="BV5" s="29" t="s">
        <v>22</v>
      </c>
      <c r="BW5" s="12" t="s">
        <v>13</v>
      </c>
      <c r="BX5" s="13" t="s">
        <v>7</v>
      </c>
      <c r="BZ5" s="10" t="s">
        <v>0</v>
      </c>
      <c r="CA5" s="11" t="s">
        <v>63</v>
      </c>
      <c r="CB5" s="12" t="s">
        <v>2</v>
      </c>
      <c r="CC5" s="29" t="s">
        <v>22</v>
      </c>
      <c r="CD5" s="12" t="s">
        <v>13</v>
      </c>
      <c r="CE5" s="13" t="s">
        <v>7</v>
      </c>
      <c r="CG5" s="10" t="s">
        <v>0</v>
      </c>
      <c r="CH5" s="11" t="s">
        <v>63</v>
      </c>
      <c r="CI5" s="12" t="s">
        <v>2</v>
      </c>
      <c r="CJ5" s="29" t="s">
        <v>22</v>
      </c>
      <c r="CK5" s="12" t="s">
        <v>13</v>
      </c>
      <c r="CL5" s="13" t="s">
        <v>7</v>
      </c>
      <c r="CN5" s="10" t="s">
        <v>0</v>
      </c>
      <c r="CO5" s="11" t="s">
        <v>63</v>
      </c>
      <c r="CP5" s="12" t="s">
        <v>2</v>
      </c>
      <c r="CQ5" s="29" t="s">
        <v>22</v>
      </c>
      <c r="CR5" s="12" t="s">
        <v>13</v>
      </c>
      <c r="CS5" s="13" t="s">
        <v>7</v>
      </c>
      <c r="CU5" s="10" t="s">
        <v>0</v>
      </c>
      <c r="CV5" s="11" t="s">
        <v>63</v>
      </c>
      <c r="CW5" s="12" t="s">
        <v>2</v>
      </c>
      <c r="CX5" s="29" t="s">
        <v>22</v>
      </c>
      <c r="CY5" s="12" t="s">
        <v>13</v>
      </c>
      <c r="CZ5" s="13" t="s">
        <v>7</v>
      </c>
      <c r="DB5" s="10" t="s">
        <v>0</v>
      </c>
      <c r="DC5" s="11" t="s">
        <v>63</v>
      </c>
      <c r="DD5" s="12" t="s">
        <v>2</v>
      </c>
      <c r="DE5" s="29" t="s">
        <v>22</v>
      </c>
      <c r="DF5" s="12" t="s">
        <v>13</v>
      </c>
      <c r="DG5" s="13" t="s">
        <v>7</v>
      </c>
      <c r="DI5" s="10" t="s">
        <v>0</v>
      </c>
      <c r="DJ5" s="11" t="s">
        <v>63</v>
      </c>
      <c r="DK5" s="12" t="s">
        <v>2</v>
      </c>
      <c r="DL5" s="29" t="s">
        <v>22</v>
      </c>
      <c r="DM5" s="12" t="s">
        <v>13</v>
      </c>
      <c r="DN5" s="13" t="s">
        <v>7</v>
      </c>
      <c r="DP5" s="10" t="s">
        <v>0</v>
      </c>
      <c r="DQ5" s="11" t="s">
        <v>63</v>
      </c>
      <c r="DR5" s="12" t="s">
        <v>2</v>
      </c>
      <c r="DS5" s="29" t="s">
        <v>22</v>
      </c>
      <c r="DT5" s="12" t="s">
        <v>13</v>
      </c>
      <c r="DU5" s="13" t="s">
        <v>7</v>
      </c>
      <c r="DW5" s="10" t="s">
        <v>0</v>
      </c>
      <c r="DX5" s="11" t="s">
        <v>63</v>
      </c>
      <c r="DY5" s="12" t="s">
        <v>2</v>
      </c>
      <c r="DZ5" s="29" t="s">
        <v>22</v>
      </c>
      <c r="EA5" s="12" t="s">
        <v>13</v>
      </c>
      <c r="EB5" s="13" t="s">
        <v>7</v>
      </c>
      <c r="ED5" s="10" t="s">
        <v>0</v>
      </c>
      <c r="EE5" s="11" t="s">
        <v>63</v>
      </c>
      <c r="EF5" s="12" t="s">
        <v>2</v>
      </c>
      <c r="EG5" s="29" t="s">
        <v>22</v>
      </c>
      <c r="EH5" s="12" t="s">
        <v>13</v>
      </c>
      <c r="EI5" s="13" t="s">
        <v>7</v>
      </c>
      <c r="EK5" s="10" t="s">
        <v>0</v>
      </c>
      <c r="EL5" s="11" t="s">
        <v>63</v>
      </c>
      <c r="EM5" s="12" t="s">
        <v>2</v>
      </c>
      <c r="EN5" s="29" t="s">
        <v>22</v>
      </c>
      <c r="EO5" s="12" t="s">
        <v>13</v>
      </c>
      <c r="EP5" s="13" t="s">
        <v>7</v>
      </c>
      <c r="ER5" s="10" t="s">
        <v>0</v>
      </c>
      <c r="ES5" s="11" t="s">
        <v>63</v>
      </c>
      <c r="ET5" s="12" t="s">
        <v>2</v>
      </c>
      <c r="EU5" s="29" t="s">
        <v>22</v>
      </c>
      <c r="EV5" s="12" t="s">
        <v>13</v>
      </c>
      <c r="EW5" s="13" t="s">
        <v>7</v>
      </c>
      <c r="EY5" s="10" t="s">
        <v>0</v>
      </c>
      <c r="EZ5" s="11" t="s">
        <v>63</v>
      </c>
      <c r="FA5" s="12" t="s">
        <v>2</v>
      </c>
      <c r="FB5" s="29" t="s">
        <v>22</v>
      </c>
      <c r="FC5" s="12" t="s">
        <v>13</v>
      </c>
      <c r="FD5" s="13" t="s">
        <v>7</v>
      </c>
      <c r="FF5" s="10" t="s">
        <v>0</v>
      </c>
      <c r="FG5" s="11" t="s">
        <v>63</v>
      </c>
      <c r="FH5" s="136" t="s">
        <v>2</v>
      </c>
      <c r="FI5" s="137" t="s">
        <v>22</v>
      </c>
      <c r="FJ5" s="136" t="s">
        <v>13</v>
      </c>
      <c r="FK5" s="138" t="s">
        <v>7</v>
      </c>
      <c r="FM5" s="10" t="s">
        <v>0</v>
      </c>
      <c r="FN5" s="11" t="s">
        <v>63</v>
      </c>
      <c r="FO5" s="136" t="s">
        <v>2</v>
      </c>
      <c r="FP5" s="137" t="s">
        <v>22</v>
      </c>
      <c r="FQ5" s="136" t="s">
        <v>13</v>
      </c>
      <c r="FR5" s="138" t="s">
        <v>7</v>
      </c>
      <c r="FT5" s="10" t="s">
        <v>0</v>
      </c>
      <c r="FU5" s="11" t="s">
        <v>63</v>
      </c>
      <c r="FV5" s="12" t="s">
        <v>2</v>
      </c>
      <c r="FW5" s="29" t="s">
        <v>22</v>
      </c>
      <c r="FX5" s="12" t="s">
        <v>13</v>
      </c>
      <c r="FY5" s="13" t="s">
        <v>7</v>
      </c>
      <c r="GA5" s="10" t="s">
        <v>0</v>
      </c>
      <c r="GB5" s="11" t="s">
        <v>63</v>
      </c>
      <c r="GC5" s="12" t="s">
        <v>2</v>
      </c>
      <c r="GD5" s="29" t="s">
        <v>22</v>
      </c>
      <c r="GE5" s="12" t="s">
        <v>13</v>
      </c>
      <c r="GF5" s="13" t="s">
        <v>7</v>
      </c>
      <c r="GH5" s="10" t="s">
        <v>0</v>
      </c>
      <c r="GI5" s="11" t="s">
        <v>63</v>
      </c>
      <c r="GJ5" s="12" t="s">
        <v>2</v>
      </c>
      <c r="GK5" s="29" t="s">
        <v>22</v>
      </c>
      <c r="GL5" s="12" t="s">
        <v>13</v>
      </c>
      <c r="GM5" s="13" t="s">
        <v>7</v>
      </c>
      <c r="GO5" s="10" t="s">
        <v>0</v>
      </c>
      <c r="GP5" s="11" t="s">
        <v>63</v>
      </c>
      <c r="GQ5" s="12" t="s">
        <v>2</v>
      </c>
      <c r="GR5" s="29" t="s">
        <v>22</v>
      </c>
      <c r="GS5" s="12" t="s">
        <v>13</v>
      </c>
      <c r="GT5" s="13" t="s">
        <v>7</v>
      </c>
      <c r="GV5" s="10" t="s">
        <v>0</v>
      </c>
      <c r="GW5" s="11" t="s">
        <v>63</v>
      </c>
      <c r="GX5" s="12" t="s">
        <v>2</v>
      </c>
      <c r="GY5" s="29" t="s">
        <v>22</v>
      </c>
      <c r="GZ5" s="12" t="s">
        <v>13</v>
      </c>
      <c r="HA5" s="13" t="s">
        <v>7</v>
      </c>
      <c r="HC5" s="10" t="s">
        <v>0</v>
      </c>
      <c r="HD5" s="11" t="s">
        <v>63</v>
      </c>
      <c r="HE5" s="12" t="s">
        <v>2</v>
      </c>
      <c r="HF5" s="29" t="s">
        <v>22</v>
      </c>
      <c r="HG5" s="12" t="s">
        <v>13</v>
      </c>
      <c r="HH5" s="13" t="s">
        <v>7</v>
      </c>
      <c r="HJ5" s="10" t="s">
        <v>0</v>
      </c>
      <c r="HK5" s="11" t="s">
        <v>63</v>
      </c>
      <c r="HL5" s="12" t="s">
        <v>2</v>
      </c>
      <c r="HM5" s="29" t="s">
        <v>22</v>
      </c>
      <c r="HN5" s="12" t="s">
        <v>13</v>
      </c>
      <c r="HO5" s="13" t="s">
        <v>7</v>
      </c>
      <c r="HQ5" s="10" t="s">
        <v>0</v>
      </c>
      <c r="HR5" s="11" t="s">
        <v>63</v>
      </c>
      <c r="HS5" s="12" t="s">
        <v>2</v>
      </c>
      <c r="HT5" s="29" t="s">
        <v>22</v>
      </c>
      <c r="HU5" s="12" t="s">
        <v>13</v>
      </c>
      <c r="HV5" s="13" t="s">
        <v>7</v>
      </c>
      <c r="HX5" s="10" t="s">
        <v>0</v>
      </c>
      <c r="HY5" s="11" t="s">
        <v>63</v>
      </c>
      <c r="HZ5" s="12" t="s">
        <v>2</v>
      </c>
      <c r="IA5" s="29" t="s">
        <v>22</v>
      </c>
      <c r="IB5" s="12" t="s">
        <v>13</v>
      </c>
      <c r="IC5" s="13" t="s">
        <v>7</v>
      </c>
      <c r="IE5" s="10" t="s">
        <v>0</v>
      </c>
      <c r="IF5" s="11" t="s">
        <v>70</v>
      </c>
      <c r="IG5" s="12" t="s">
        <v>2</v>
      </c>
      <c r="IH5" s="29" t="s">
        <v>22</v>
      </c>
      <c r="II5" s="12" t="s">
        <v>13</v>
      </c>
      <c r="IJ5" s="13" t="s">
        <v>7</v>
      </c>
      <c r="IL5" s="10" t="s">
        <v>0</v>
      </c>
      <c r="IM5" s="11" t="s">
        <v>70</v>
      </c>
      <c r="IN5" s="12" t="s">
        <v>2</v>
      </c>
      <c r="IO5" s="29" t="s">
        <v>22</v>
      </c>
      <c r="IP5" s="12" t="s">
        <v>13</v>
      </c>
      <c r="IQ5" s="13" t="s">
        <v>7</v>
      </c>
      <c r="IS5" s="10" t="s">
        <v>0</v>
      </c>
      <c r="IT5" s="11" t="s">
        <v>63</v>
      </c>
      <c r="IU5" s="12" t="s">
        <v>2</v>
      </c>
      <c r="IV5" s="29" t="s">
        <v>22</v>
      </c>
      <c r="IW5" s="12" t="s">
        <v>13</v>
      </c>
      <c r="IX5" s="13" t="s">
        <v>7</v>
      </c>
      <c r="IZ5" s="10" t="s">
        <v>0</v>
      </c>
      <c r="JA5" s="11" t="s">
        <v>63</v>
      </c>
      <c r="JB5" s="12" t="s">
        <v>2</v>
      </c>
      <c r="JC5" s="29" t="s">
        <v>22</v>
      </c>
      <c r="JD5" s="12" t="s">
        <v>13</v>
      </c>
      <c r="JE5" s="13" t="s">
        <v>7</v>
      </c>
      <c r="JG5" s="10" t="s">
        <v>0</v>
      </c>
      <c r="JH5" s="11" t="s">
        <v>63</v>
      </c>
      <c r="JI5" s="12" t="s">
        <v>2</v>
      </c>
      <c r="JJ5" s="29" t="s">
        <v>22</v>
      </c>
      <c r="JK5" s="12" t="s">
        <v>13</v>
      </c>
      <c r="JL5" s="13" t="s">
        <v>7</v>
      </c>
      <c r="JN5" s="10" t="s">
        <v>0</v>
      </c>
      <c r="JO5" s="11" t="s">
        <v>63</v>
      </c>
      <c r="JP5" s="12" t="s">
        <v>2</v>
      </c>
      <c r="JQ5" s="29" t="s">
        <v>22</v>
      </c>
      <c r="JR5" s="12" t="s">
        <v>13</v>
      </c>
      <c r="JS5" s="13" t="s">
        <v>7</v>
      </c>
      <c r="JU5" s="10" t="s">
        <v>0</v>
      </c>
      <c r="JV5" s="11" t="s">
        <v>63</v>
      </c>
      <c r="JW5" s="12" t="s">
        <v>2</v>
      </c>
      <c r="JX5" s="29" t="s">
        <v>22</v>
      </c>
      <c r="JY5" s="12" t="s">
        <v>13</v>
      </c>
      <c r="JZ5" s="13" t="s">
        <v>7</v>
      </c>
      <c r="KB5" s="10" t="s">
        <v>0</v>
      </c>
      <c r="KC5" s="11" t="s">
        <v>63</v>
      </c>
      <c r="KD5" s="12" t="s">
        <v>2</v>
      </c>
      <c r="KE5" s="29" t="s">
        <v>22</v>
      </c>
      <c r="KF5" s="12" t="s">
        <v>13</v>
      </c>
      <c r="KG5" s="13" t="s">
        <v>7</v>
      </c>
      <c r="KI5" s="10" t="s">
        <v>0</v>
      </c>
      <c r="KJ5" s="11" t="s">
        <v>63</v>
      </c>
      <c r="KK5" s="12" t="s">
        <v>2</v>
      </c>
      <c r="KL5" s="29" t="s">
        <v>22</v>
      </c>
      <c r="KM5" s="12" t="s">
        <v>13</v>
      </c>
      <c r="KN5" s="13" t="s">
        <v>7</v>
      </c>
      <c r="KP5" s="10" t="s">
        <v>0</v>
      </c>
      <c r="KQ5" s="11" t="s">
        <v>63</v>
      </c>
      <c r="KR5" s="12" t="s">
        <v>2</v>
      </c>
      <c r="KS5" s="29" t="s">
        <v>22</v>
      </c>
      <c r="KT5" s="12" t="s">
        <v>13</v>
      </c>
      <c r="KU5" s="13" t="s">
        <v>7</v>
      </c>
      <c r="KW5" s="10" t="s">
        <v>0</v>
      </c>
      <c r="KX5" s="11" t="s">
        <v>63</v>
      </c>
      <c r="KY5" s="12" t="s">
        <v>2</v>
      </c>
      <c r="KZ5" s="29" t="s">
        <v>22</v>
      </c>
      <c r="LA5" s="12" t="s">
        <v>13</v>
      </c>
      <c r="LB5" s="13" t="s">
        <v>7</v>
      </c>
      <c r="LD5" s="10" t="s">
        <v>0</v>
      </c>
      <c r="LE5" s="11" t="s">
        <v>63</v>
      </c>
      <c r="LF5" s="12" t="s">
        <v>2</v>
      </c>
      <c r="LG5" s="29" t="s">
        <v>22</v>
      </c>
      <c r="LH5" s="12" t="s">
        <v>13</v>
      </c>
      <c r="LI5" s="13" t="s">
        <v>7</v>
      </c>
      <c r="LK5" s="10" t="s">
        <v>0</v>
      </c>
      <c r="LL5" s="11" t="s">
        <v>63</v>
      </c>
      <c r="LM5" s="12" t="s">
        <v>2</v>
      </c>
      <c r="LN5" s="29" t="s">
        <v>22</v>
      </c>
      <c r="LO5" s="12" t="s">
        <v>13</v>
      </c>
      <c r="LP5" s="13" t="s">
        <v>7</v>
      </c>
      <c r="LR5" s="10" t="s">
        <v>0</v>
      </c>
      <c r="LS5" s="11" t="s">
        <v>63</v>
      </c>
      <c r="LT5" s="12" t="s">
        <v>2</v>
      </c>
      <c r="LU5" s="29" t="s">
        <v>22</v>
      </c>
      <c r="LV5" s="12" t="s">
        <v>13</v>
      </c>
      <c r="LW5" s="13" t="s">
        <v>7</v>
      </c>
      <c r="LY5" s="10" t="s">
        <v>0</v>
      </c>
      <c r="LZ5" s="11" t="s">
        <v>63</v>
      </c>
      <c r="MA5" s="12" t="s">
        <v>2</v>
      </c>
      <c r="MB5" s="29" t="s">
        <v>22</v>
      </c>
      <c r="MC5" s="12" t="s">
        <v>13</v>
      </c>
      <c r="MD5" s="13" t="s">
        <v>7</v>
      </c>
      <c r="MF5" s="10" t="s">
        <v>0</v>
      </c>
      <c r="MG5" s="11" t="s">
        <v>63</v>
      </c>
      <c r="MH5" s="12" t="s">
        <v>2</v>
      </c>
      <c r="MI5" s="29" t="s">
        <v>22</v>
      </c>
      <c r="MJ5" s="12" t="s">
        <v>13</v>
      </c>
      <c r="MK5" s="13" t="s">
        <v>7</v>
      </c>
      <c r="MM5" s="10" t="s">
        <v>0</v>
      </c>
      <c r="MN5" s="11" t="s">
        <v>63</v>
      </c>
      <c r="MO5" s="12" t="s">
        <v>2</v>
      </c>
      <c r="MP5" s="29" t="s">
        <v>22</v>
      </c>
      <c r="MQ5" s="12" t="s">
        <v>13</v>
      </c>
      <c r="MR5" s="13" t="s">
        <v>7</v>
      </c>
      <c r="MT5" s="10" t="s">
        <v>0</v>
      </c>
      <c r="MU5" s="11" t="s">
        <v>63</v>
      </c>
      <c r="MV5" s="12" t="s">
        <v>2</v>
      </c>
      <c r="MW5" s="29" t="s">
        <v>22</v>
      </c>
      <c r="MX5" s="12" t="s">
        <v>13</v>
      </c>
      <c r="MY5" s="13" t="s">
        <v>7</v>
      </c>
      <c r="NA5" s="10" t="s">
        <v>0</v>
      </c>
      <c r="NB5" s="11" t="s">
        <v>63</v>
      </c>
      <c r="NC5" s="12" t="s">
        <v>2</v>
      </c>
      <c r="ND5" s="29" t="s">
        <v>22</v>
      </c>
      <c r="NE5" s="12" t="s">
        <v>13</v>
      </c>
      <c r="NF5" s="13" t="s">
        <v>7</v>
      </c>
      <c r="NH5" s="10" t="s">
        <v>0</v>
      </c>
      <c r="NI5" s="11" t="s">
        <v>63</v>
      </c>
      <c r="NJ5" s="12" t="s">
        <v>2</v>
      </c>
      <c r="NK5" s="175" t="s">
        <v>22</v>
      </c>
      <c r="NL5" s="12" t="s">
        <v>13</v>
      </c>
      <c r="NM5" s="13" t="s">
        <v>7</v>
      </c>
      <c r="NO5" s="10" t="s">
        <v>0</v>
      </c>
      <c r="NP5" s="11" t="s">
        <v>63</v>
      </c>
      <c r="NQ5" s="12" t="s">
        <v>2</v>
      </c>
      <c r="NR5" s="175" t="s">
        <v>22</v>
      </c>
      <c r="NS5" s="12" t="s">
        <v>13</v>
      </c>
      <c r="NT5" s="13" t="s">
        <v>7</v>
      </c>
      <c r="NV5" s="10" t="s">
        <v>0</v>
      </c>
      <c r="NW5" s="11" t="s">
        <v>63</v>
      </c>
      <c r="NX5" s="12" t="s">
        <v>2</v>
      </c>
      <c r="NY5" s="175" t="s">
        <v>22</v>
      </c>
      <c r="NZ5" s="12" t="s">
        <v>13</v>
      </c>
      <c r="OA5" s="13" t="s">
        <v>7</v>
      </c>
      <c r="OC5" s="10" t="s">
        <v>0</v>
      </c>
      <c r="OD5" s="11" t="s">
        <v>63</v>
      </c>
      <c r="OE5" s="12" t="s">
        <v>2</v>
      </c>
      <c r="OF5" s="29" t="s">
        <v>22</v>
      </c>
      <c r="OG5" s="12" t="s">
        <v>13</v>
      </c>
      <c r="OH5" s="13" t="s">
        <v>7</v>
      </c>
      <c r="OJ5" s="10" t="s">
        <v>0</v>
      </c>
      <c r="OK5" s="11" t="s">
        <v>63</v>
      </c>
      <c r="OL5" s="12" t="s">
        <v>2</v>
      </c>
      <c r="OM5" s="29" t="s">
        <v>22</v>
      </c>
      <c r="ON5" s="12" t="s">
        <v>13</v>
      </c>
      <c r="OO5" s="13" t="s">
        <v>7</v>
      </c>
      <c r="OQ5" s="10" t="s">
        <v>0</v>
      </c>
      <c r="OR5" s="11" t="s">
        <v>63</v>
      </c>
      <c r="OS5" s="12" t="s">
        <v>2</v>
      </c>
      <c r="OT5" s="29" t="s">
        <v>22</v>
      </c>
      <c r="OU5" s="12" t="s">
        <v>13</v>
      </c>
      <c r="OV5" s="13" t="s">
        <v>7</v>
      </c>
      <c r="OX5" s="10" t="s">
        <v>0</v>
      </c>
      <c r="OY5" s="11" t="s">
        <v>63</v>
      </c>
      <c r="OZ5" s="12" t="s">
        <v>2</v>
      </c>
      <c r="PA5" s="29" t="s">
        <v>22</v>
      </c>
      <c r="PB5" s="12" t="s">
        <v>13</v>
      </c>
      <c r="PC5" s="13" t="s">
        <v>7</v>
      </c>
      <c r="PE5" s="10" t="s">
        <v>0</v>
      </c>
      <c r="PF5" s="11" t="s">
        <v>63</v>
      </c>
      <c r="PG5" s="12" t="s">
        <v>2</v>
      </c>
      <c r="PH5" s="29" t="s">
        <v>22</v>
      </c>
      <c r="PI5" s="12" t="s">
        <v>13</v>
      </c>
      <c r="PJ5" s="13" t="s">
        <v>7</v>
      </c>
      <c r="PL5" s="10" t="s">
        <v>0</v>
      </c>
      <c r="PM5" s="11" t="s">
        <v>63</v>
      </c>
      <c r="PN5" s="12" t="s">
        <v>2</v>
      </c>
      <c r="PO5" s="29" t="s">
        <v>22</v>
      </c>
      <c r="PP5" s="12" t="s">
        <v>13</v>
      </c>
      <c r="PQ5" s="13" t="s">
        <v>7</v>
      </c>
      <c r="PS5" s="10" t="s">
        <v>0</v>
      </c>
      <c r="PT5" s="11" t="s">
        <v>63</v>
      </c>
      <c r="PU5" s="12" t="s">
        <v>2</v>
      </c>
      <c r="PV5" s="29" t="s">
        <v>22</v>
      </c>
      <c r="PW5" s="12" t="s">
        <v>13</v>
      </c>
      <c r="PX5" s="13" t="s">
        <v>7</v>
      </c>
      <c r="PZ5" s="10" t="s">
        <v>0</v>
      </c>
      <c r="QA5" s="11" t="s">
        <v>63</v>
      </c>
      <c r="QB5" s="12" t="s">
        <v>2</v>
      </c>
      <c r="QC5" s="29" t="s">
        <v>22</v>
      </c>
      <c r="QD5" s="12" t="s">
        <v>13</v>
      </c>
      <c r="QE5" s="13" t="s">
        <v>7</v>
      </c>
      <c r="QG5" s="10" t="s">
        <v>0</v>
      </c>
      <c r="QH5" s="11" t="s">
        <v>63</v>
      </c>
      <c r="QI5" s="12" t="s">
        <v>2</v>
      </c>
      <c r="QJ5" s="29" t="s">
        <v>22</v>
      </c>
      <c r="QK5" s="12" t="s">
        <v>13</v>
      </c>
      <c r="QL5" s="13" t="s">
        <v>7</v>
      </c>
      <c r="QN5" s="10" t="s">
        <v>0</v>
      </c>
      <c r="QO5" s="11" t="s">
        <v>63</v>
      </c>
      <c r="QP5" s="12" t="s">
        <v>2</v>
      </c>
      <c r="QQ5" s="29" t="s">
        <v>22</v>
      </c>
      <c r="QR5" s="12" t="s">
        <v>13</v>
      </c>
      <c r="QS5" s="13" t="s">
        <v>7</v>
      </c>
      <c r="QU5" s="10" t="s">
        <v>0</v>
      </c>
      <c r="QV5" s="11" t="s">
        <v>63</v>
      </c>
      <c r="QW5" s="12" t="s">
        <v>2</v>
      </c>
      <c r="QX5" s="29" t="s">
        <v>22</v>
      </c>
      <c r="QY5" s="12" t="s">
        <v>13</v>
      </c>
      <c r="QZ5" s="13" t="s">
        <v>7</v>
      </c>
      <c r="RB5" s="10" t="s">
        <v>0</v>
      </c>
      <c r="RC5" s="11" t="s">
        <v>63</v>
      </c>
      <c r="RD5" s="12" t="s">
        <v>2</v>
      </c>
      <c r="RE5" s="29" t="s">
        <v>22</v>
      </c>
      <c r="RF5" s="12" t="s">
        <v>13</v>
      </c>
      <c r="RG5" s="13" t="s">
        <v>7</v>
      </c>
      <c r="RI5" s="10" t="s">
        <v>0</v>
      </c>
      <c r="RJ5" s="11" t="s">
        <v>63</v>
      </c>
      <c r="RK5" s="12" t="s">
        <v>46</v>
      </c>
      <c r="RL5" s="29" t="s">
        <v>22</v>
      </c>
      <c r="RM5" s="12" t="s">
        <v>13</v>
      </c>
      <c r="RN5" s="13" t="s">
        <v>7</v>
      </c>
      <c r="RP5" s="10" t="s">
        <v>0</v>
      </c>
      <c r="RQ5" s="11" t="s">
        <v>63</v>
      </c>
      <c r="RR5" s="12" t="s">
        <v>46</v>
      </c>
      <c r="RS5" s="29" t="s">
        <v>22</v>
      </c>
      <c r="RT5" s="12" t="s">
        <v>13</v>
      </c>
      <c r="RU5" s="13" t="s">
        <v>7</v>
      </c>
      <c r="RW5" s="10" t="s">
        <v>0</v>
      </c>
      <c r="RX5" s="11" t="s">
        <v>63</v>
      </c>
      <c r="RY5" s="12" t="s">
        <v>2</v>
      </c>
      <c r="RZ5" s="29" t="s">
        <v>22</v>
      </c>
      <c r="SA5" s="12" t="s">
        <v>13</v>
      </c>
      <c r="SB5" s="13" t="s">
        <v>7</v>
      </c>
      <c r="SD5" s="10" t="s">
        <v>0</v>
      </c>
      <c r="SE5" s="11" t="s">
        <v>63</v>
      </c>
      <c r="SF5" s="12" t="s">
        <v>2</v>
      </c>
      <c r="SG5" s="29" t="s">
        <v>22</v>
      </c>
      <c r="SH5" s="12" t="s">
        <v>13</v>
      </c>
      <c r="SI5" s="13" t="s">
        <v>7</v>
      </c>
      <c r="SK5" s="10" t="s">
        <v>0</v>
      </c>
      <c r="SL5" s="11" t="s">
        <v>63</v>
      </c>
      <c r="SM5" s="12" t="s">
        <v>2</v>
      </c>
      <c r="SN5" s="29" t="s">
        <v>22</v>
      </c>
      <c r="SO5" s="12" t="s">
        <v>13</v>
      </c>
      <c r="SP5" s="13" t="s">
        <v>7</v>
      </c>
      <c r="SR5" s="10" t="s">
        <v>0</v>
      </c>
      <c r="SS5" s="11" t="s">
        <v>63</v>
      </c>
      <c r="ST5" s="12" t="s">
        <v>2</v>
      </c>
      <c r="SU5" s="29" t="s">
        <v>22</v>
      </c>
      <c r="SV5" s="12" t="s">
        <v>13</v>
      </c>
      <c r="SW5" s="13" t="s">
        <v>7</v>
      </c>
      <c r="SY5" s="10" t="s">
        <v>0</v>
      </c>
      <c r="SZ5" s="11" t="s">
        <v>63</v>
      </c>
      <c r="TA5" s="12" t="s">
        <v>2</v>
      </c>
      <c r="TB5" s="29" t="s">
        <v>22</v>
      </c>
      <c r="TC5" s="12" t="s">
        <v>13</v>
      </c>
      <c r="TD5" s="13" t="s">
        <v>7</v>
      </c>
      <c r="TF5" s="10" t="s">
        <v>0</v>
      </c>
      <c r="TG5" s="11" t="s">
        <v>63</v>
      </c>
      <c r="TH5" s="12" t="s">
        <v>2</v>
      </c>
      <c r="TI5" s="29" t="s">
        <v>22</v>
      </c>
      <c r="TJ5" s="12" t="s">
        <v>13</v>
      </c>
      <c r="TK5" s="13" t="s">
        <v>7</v>
      </c>
      <c r="TM5" s="10" t="s">
        <v>0</v>
      </c>
      <c r="TN5" s="11" t="s">
        <v>63</v>
      </c>
      <c r="TO5" s="12" t="s">
        <v>2</v>
      </c>
      <c r="TP5" s="29" t="s">
        <v>22</v>
      </c>
      <c r="TQ5" s="12" t="s">
        <v>13</v>
      </c>
      <c r="TR5" s="13" t="s">
        <v>7</v>
      </c>
      <c r="TT5" s="10" t="s">
        <v>0</v>
      </c>
      <c r="TU5" s="11" t="s">
        <v>63</v>
      </c>
      <c r="TV5" s="12" t="s">
        <v>2</v>
      </c>
      <c r="TW5" s="29" t="s">
        <v>22</v>
      </c>
      <c r="TX5" s="12" t="s">
        <v>13</v>
      </c>
      <c r="TY5" s="13" t="s">
        <v>7</v>
      </c>
      <c r="UA5" s="10" t="s">
        <v>0</v>
      </c>
      <c r="UB5" s="11" t="s">
        <v>63</v>
      </c>
      <c r="UC5" s="12" t="s">
        <v>2</v>
      </c>
      <c r="UD5" s="29" t="s">
        <v>22</v>
      </c>
      <c r="UE5" s="12" t="s">
        <v>13</v>
      </c>
      <c r="UF5" s="13" t="s">
        <v>7</v>
      </c>
      <c r="UH5" s="10" t="s">
        <v>0</v>
      </c>
      <c r="UI5" s="11" t="s">
        <v>63</v>
      </c>
      <c r="UJ5" s="12" t="s">
        <v>2</v>
      </c>
      <c r="UK5" s="29" t="s">
        <v>22</v>
      </c>
      <c r="UL5" s="12" t="s">
        <v>13</v>
      </c>
      <c r="UM5" s="13" t="s">
        <v>7</v>
      </c>
      <c r="UO5" s="10" t="s">
        <v>0</v>
      </c>
      <c r="UP5" s="11" t="s">
        <v>70</v>
      </c>
      <c r="UQ5" s="12" t="s">
        <v>2</v>
      </c>
      <c r="UR5" s="29" t="s">
        <v>22</v>
      </c>
      <c r="US5" s="12" t="s">
        <v>13</v>
      </c>
      <c r="UT5" s="13" t="s">
        <v>7</v>
      </c>
      <c r="UV5" s="266" t="s">
        <v>0</v>
      </c>
      <c r="UW5" s="266" t="s">
        <v>100</v>
      </c>
      <c r="UX5" s="267" t="s">
        <v>2</v>
      </c>
      <c r="UY5" s="268" t="s">
        <v>22</v>
      </c>
      <c r="UZ5" s="267" t="s">
        <v>13</v>
      </c>
      <c r="VA5" s="267" t="s">
        <v>7</v>
      </c>
      <c r="VC5" s="10" t="s">
        <v>0</v>
      </c>
      <c r="VD5" s="11" t="s">
        <v>70</v>
      </c>
      <c r="VE5" s="136" t="s">
        <v>2</v>
      </c>
      <c r="VF5" s="137" t="s">
        <v>22</v>
      </c>
      <c r="VG5" s="136" t="s">
        <v>13</v>
      </c>
      <c r="VH5" s="138" t="s">
        <v>7</v>
      </c>
      <c r="VJ5" s="10" t="s">
        <v>0</v>
      </c>
      <c r="VK5" s="11" t="s">
        <v>70</v>
      </c>
      <c r="VL5" s="12" t="s">
        <v>2</v>
      </c>
      <c r="VM5" s="29" t="s">
        <v>22</v>
      </c>
      <c r="VN5" s="12" t="s">
        <v>13</v>
      </c>
      <c r="VO5" s="13" t="s">
        <v>7</v>
      </c>
      <c r="VQ5" s="10" t="s">
        <v>0</v>
      </c>
      <c r="VR5" s="11" t="s">
        <v>70</v>
      </c>
      <c r="VS5" s="12" t="s">
        <v>2</v>
      </c>
      <c r="VT5" s="29" t="s">
        <v>22</v>
      </c>
      <c r="VU5" s="12" t="s">
        <v>13</v>
      </c>
      <c r="VV5" s="13" t="s">
        <v>7</v>
      </c>
      <c r="VX5" s="10" t="s">
        <v>0</v>
      </c>
      <c r="VY5" s="132" t="s">
        <v>70</v>
      </c>
      <c r="VZ5" s="12" t="s">
        <v>2</v>
      </c>
      <c r="WA5" s="29" t="s">
        <v>22</v>
      </c>
      <c r="WB5" s="12" t="s">
        <v>13</v>
      </c>
      <c r="WC5" s="13" t="s">
        <v>7</v>
      </c>
      <c r="WE5" s="10" t="s">
        <v>0</v>
      </c>
      <c r="WF5" s="132" t="s">
        <v>70</v>
      </c>
      <c r="WG5" s="12" t="s">
        <v>2</v>
      </c>
      <c r="WH5" s="39" t="s">
        <v>22</v>
      </c>
      <c r="WI5" s="12" t="s">
        <v>13</v>
      </c>
      <c r="WJ5" s="13" t="s">
        <v>7</v>
      </c>
      <c r="WL5" s="10" t="s">
        <v>0</v>
      </c>
      <c r="WM5" s="132" t="s">
        <v>70</v>
      </c>
      <c r="WN5" s="12" t="s">
        <v>2</v>
      </c>
      <c r="WO5" s="39" t="s">
        <v>22</v>
      </c>
      <c r="WP5" s="12" t="s">
        <v>13</v>
      </c>
      <c r="WQ5" s="13" t="s">
        <v>7</v>
      </c>
      <c r="WS5" s="10" t="s">
        <v>0</v>
      </c>
      <c r="WT5" s="132" t="s">
        <v>70</v>
      </c>
      <c r="WU5" s="12" t="s">
        <v>2</v>
      </c>
      <c r="WV5" s="39" t="s">
        <v>22</v>
      </c>
      <c r="WW5" s="12" t="s">
        <v>13</v>
      </c>
      <c r="WX5" s="13" t="s">
        <v>7</v>
      </c>
      <c r="WZ5" s="10" t="s">
        <v>0</v>
      </c>
      <c r="XA5" s="132" t="s">
        <v>70</v>
      </c>
      <c r="XB5" s="12" t="s">
        <v>2</v>
      </c>
      <c r="XC5" s="39" t="s">
        <v>22</v>
      </c>
      <c r="XD5" s="12" t="s">
        <v>13</v>
      </c>
      <c r="XE5" s="13" t="s">
        <v>7</v>
      </c>
      <c r="XG5" s="10" t="s">
        <v>0</v>
      </c>
      <c r="XH5" s="132" t="s">
        <v>70</v>
      </c>
      <c r="XI5" s="12" t="s">
        <v>2</v>
      </c>
      <c r="XJ5" s="39" t="s">
        <v>22</v>
      </c>
      <c r="XK5" s="12" t="s">
        <v>13</v>
      </c>
      <c r="XL5" s="13" t="s">
        <v>7</v>
      </c>
      <c r="XN5" s="10" t="s">
        <v>0</v>
      </c>
      <c r="XO5" s="132" t="s">
        <v>70</v>
      </c>
      <c r="XP5" s="12" t="s">
        <v>2</v>
      </c>
      <c r="XQ5" s="39" t="s">
        <v>22</v>
      </c>
      <c r="XR5" s="12" t="s">
        <v>13</v>
      </c>
      <c r="XS5" s="13" t="s">
        <v>7</v>
      </c>
      <c r="XU5" s="10" t="s">
        <v>0</v>
      </c>
      <c r="XV5" s="132" t="s">
        <v>70</v>
      </c>
      <c r="XW5" s="12" t="s">
        <v>2</v>
      </c>
      <c r="XX5" s="39" t="s">
        <v>22</v>
      </c>
      <c r="XY5" s="12" t="s">
        <v>13</v>
      </c>
      <c r="XZ5" s="13" t="s">
        <v>7</v>
      </c>
      <c r="YB5" s="10" t="s">
        <v>0</v>
      </c>
      <c r="YC5" s="132" t="s">
        <v>70</v>
      </c>
      <c r="YD5" s="12" t="s">
        <v>2</v>
      </c>
      <c r="YE5" s="39" t="s">
        <v>22</v>
      </c>
      <c r="YF5" s="12" t="s">
        <v>13</v>
      </c>
      <c r="YG5" s="13" t="s">
        <v>7</v>
      </c>
      <c r="YI5" s="10" t="s">
        <v>0</v>
      </c>
      <c r="YJ5" s="132" t="s">
        <v>70</v>
      </c>
      <c r="YK5" s="12" t="s">
        <v>2</v>
      </c>
      <c r="YL5" s="39" t="s">
        <v>22</v>
      </c>
      <c r="YM5" s="12" t="s">
        <v>13</v>
      </c>
      <c r="YN5" s="13" t="s">
        <v>7</v>
      </c>
      <c r="YP5" s="10" t="s">
        <v>0</v>
      </c>
      <c r="YQ5" s="132" t="s">
        <v>70</v>
      </c>
      <c r="YR5" s="12" t="s">
        <v>2</v>
      </c>
      <c r="YS5" s="39" t="s">
        <v>22</v>
      </c>
      <c r="YT5" s="12" t="s">
        <v>13</v>
      </c>
      <c r="YU5" s="13" t="s">
        <v>7</v>
      </c>
      <c r="YW5" s="10" t="s">
        <v>0</v>
      </c>
      <c r="YX5" s="132" t="s">
        <v>70</v>
      </c>
      <c r="YY5" s="12" t="s">
        <v>2</v>
      </c>
      <c r="YZ5" s="39" t="s">
        <v>22</v>
      </c>
      <c r="ZA5" s="12" t="s">
        <v>13</v>
      </c>
      <c r="ZB5" s="13" t="s">
        <v>7</v>
      </c>
      <c r="ZD5" s="10" t="s">
        <v>0</v>
      </c>
      <c r="ZE5" s="293" t="s">
        <v>70</v>
      </c>
      <c r="ZF5" s="12" t="s">
        <v>2</v>
      </c>
      <c r="ZG5" s="39" t="s">
        <v>22</v>
      </c>
      <c r="ZH5" s="12" t="s">
        <v>13</v>
      </c>
      <c r="ZI5" s="13" t="s">
        <v>7</v>
      </c>
      <c r="ZK5" s="10" t="s">
        <v>0</v>
      </c>
      <c r="ZL5" s="132" t="s">
        <v>70</v>
      </c>
      <c r="ZM5" s="12" t="s">
        <v>2</v>
      </c>
      <c r="ZN5" s="39" t="s">
        <v>22</v>
      </c>
      <c r="ZO5" s="12" t="s">
        <v>13</v>
      </c>
      <c r="ZP5" s="13" t="s">
        <v>7</v>
      </c>
      <c r="ZR5" s="10" t="s">
        <v>0</v>
      </c>
      <c r="ZS5" s="132" t="s">
        <v>70</v>
      </c>
      <c r="ZT5" s="12" t="s">
        <v>2</v>
      </c>
      <c r="ZU5" s="39" t="s">
        <v>22</v>
      </c>
      <c r="ZV5" s="12" t="s">
        <v>13</v>
      </c>
      <c r="ZW5" s="13" t="s">
        <v>7</v>
      </c>
      <c r="ZY5" s="10" t="s">
        <v>0</v>
      </c>
      <c r="ZZ5" s="132" t="s">
        <v>70</v>
      </c>
      <c r="AAA5" s="12" t="s">
        <v>2</v>
      </c>
      <c r="AAB5" s="39" t="s">
        <v>22</v>
      </c>
      <c r="AAC5" s="12" t="s">
        <v>13</v>
      </c>
      <c r="AAD5" s="13" t="s">
        <v>7</v>
      </c>
      <c r="AAF5" s="10" t="s">
        <v>0</v>
      </c>
      <c r="AAG5" s="132" t="s">
        <v>70</v>
      </c>
      <c r="AAH5" s="12" t="s">
        <v>2</v>
      </c>
      <c r="AAI5" s="39" t="s">
        <v>22</v>
      </c>
      <c r="AAJ5" s="12" t="s">
        <v>13</v>
      </c>
      <c r="AAK5" s="13" t="s">
        <v>7</v>
      </c>
      <c r="AAM5" s="10" t="s">
        <v>0</v>
      </c>
      <c r="AAN5" s="11" t="s">
        <v>70</v>
      </c>
      <c r="AAO5" s="12" t="s">
        <v>2</v>
      </c>
      <c r="AAP5" s="39" t="s">
        <v>22</v>
      </c>
      <c r="AAQ5" s="12" t="s">
        <v>13</v>
      </c>
      <c r="AAR5" s="13" t="s">
        <v>7</v>
      </c>
      <c r="AAT5" s="10" t="s">
        <v>0</v>
      </c>
      <c r="AAU5" s="11" t="s">
        <v>70</v>
      </c>
      <c r="AAV5" s="12" t="s">
        <v>2</v>
      </c>
      <c r="AAW5" s="39" t="s">
        <v>22</v>
      </c>
      <c r="AAX5" s="12" t="s">
        <v>13</v>
      </c>
      <c r="AAY5" s="13" t="s">
        <v>7</v>
      </c>
      <c r="ABA5" s="10" t="s">
        <v>0</v>
      </c>
      <c r="ABB5" s="11" t="s">
        <v>70</v>
      </c>
      <c r="ABC5" s="12" t="s">
        <v>2</v>
      </c>
      <c r="ABD5" s="39" t="s">
        <v>22</v>
      </c>
      <c r="ABE5" s="12" t="s">
        <v>13</v>
      </c>
      <c r="ABF5" s="13" t="s">
        <v>7</v>
      </c>
      <c r="ABH5" s="10" t="s">
        <v>0</v>
      </c>
      <c r="ABI5" s="11" t="s">
        <v>70</v>
      </c>
      <c r="ABJ5" s="12" t="s">
        <v>2</v>
      </c>
      <c r="ABK5" s="39" t="s">
        <v>22</v>
      </c>
      <c r="ABL5" s="12" t="s">
        <v>13</v>
      </c>
      <c r="ABM5" s="13" t="s">
        <v>7</v>
      </c>
      <c r="ABO5" s="10" t="s">
        <v>0</v>
      </c>
      <c r="ABP5" s="11" t="s">
        <v>70</v>
      </c>
      <c r="ABQ5" s="12" t="s">
        <v>2</v>
      </c>
      <c r="ABR5" s="39" t="s">
        <v>22</v>
      </c>
      <c r="ABS5" s="12" t="s">
        <v>13</v>
      </c>
      <c r="ABT5" s="13" t="s">
        <v>7</v>
      </c>
      <c r="ABV5" s="10" t="s">
        <v>0</v>
      </c>
      <c r="ABW5" s="11" t="s">
        <v>70</v>
      </c>
      <c r="ABX5" s="12" t="s">
        <v>2</v>
      </c>
      <c r="ABY5" s="39" t="s">
        <v>22</v>
      </c>
      <c r="ABZ5" s="12" t="s">
        <v>13</v>
      </c>
      <c r="ACA5" s="13" t="s">
        <v>7</v>
      </c>
      <c r="ACC5" s="10" t="s">
        <v>0</v>
      </c>
      <c r="ACD5" s="11" t="s">
        <v>70</v>
      </c>
      <c r="ACE5" s="12" t="s">
        <v>2</v>
      </c>
      <c r="ACF5" s="39" t="s">
        <v>22</v>
      </c>
      <c r="ACG5" s="12" t="s">
        <v>13</v>
      </c>
      <c r="ACH5" s="13" t="s">
        <v>7</v>
      </c>
      <c r="ACJ5" s="10" t="s">
        <v>0</v>
      </c>
      <c r="ACK5" s="11" t="s">
        <v>70</v>
      </c>
      <c r="ACL5" s="12" t="s">
        <v>2</v>
      </c>
      <c r="ACM5" s="39" t="s">
        <v>22</v>
      </c>
      <c r="ACN5" s="12" t="s">
        <v>13</v>
      </c>
      <c r="ACO5" s="13" t="s">
        <v>7</v>
      </c>
      <c r="ACQ5" s="10" t="s">
        <v>0</v>
      </c>
      <c r="ACR5" s="11" t="s">
        <v>70</v>
      </c>
      <c r="ACS5" s="12" t="s">
        <v>2</v>
      </c>
      <c r="ACT5" s="39" t="s">
        <v>22</v>
      </c>
      <c r="ACU5" s="12" t="s">
        <v>13</v>
      </c>
      <c r="ACV5" s="13" t="s">
        <v>7</v>
      </c>
      <c r="ACX5" s="10" t="s">
        <v>0</v>
      </c>
      <c r="ACY5" s="11" t="s">
        <v>70</v>
      </c>
      <c r="ACZ5" s="12" t="s">
        <v>2</v>
      </c>
      <c r="ADA5" s="39" t="s">
        <v>22</v>
      </c>
      <c r="ADB5" s="12" t="s">
        <v>13</v>
      </c>
      <c r="ADC5" s="13" t="s">
        <v>7</v>
      </c>
      <c r="ADE5" s="10" t="s">
        <v>0</v>
      </c>
      <c r="ADF5" s="11" t="s">
        <v>70</v>
      </c>
      <c r="ADG5" s="12" t="s">
        <v>2</v>
      </c>
      <c r="ADH5" s="39" t="s">
        <v>22</v>
      </c>
      <c r="ADI5" s="12" t="s">
        <v>13</v>
      </c>
      <c r="ADJ5" s="13" t="s">
        <v>7</v>
      </c>
      <c r="ADL5" s="10" t="s">
        <v>0</v>
      </c>
      <c r="ADM5" s="11" t="s">
        <v>70</v>
      </c>
      <c r="ADN5" s="12" t="s">
        <v>2</v>
      </c>
      <c r="ADO5" s="39" t="s">
        <v>22</v>
      </c>
      <c r="ADP5" s="12" t="s">
        <v>13</v>
      </c>
      <c r="ADQ5" s="13" t="s">
        <v>7</v>
      </c>
      <c r="ADS5" s="10" t="s">
        <v>0</v>
      </c>
      <c r="ADT5" s="11" t="s">
        <v>70</v>
      </c>
      <c r="ADU5" s="12" t="s">
        <v>2</v>
      </c>
      <c r="ADV5" s="39" t="s">
        <v>22</v>
      </c>
      <c r="ADW5" s="12" t="s">
        <v>13</v>
      </c>
      <c r="ADX5" s="13" t="s">
        <v>7</v>
      </c>
      <c r="ADZ5" s="10" t="s">
        <v>0</v>
      </c>
      <c r="AEA5" s="11" t="s">
        <v>70</v>
      </c>
      <c r="AEB5" s="12" t="s">
        <v>2</v>
      </c>
      <c r="AEC5" s="39" t="s">
        <v>22</v>
      </c>
      <c r="AED5" s="12" t="s">
        <v>13</v>
      </c>
      <c r="AEE5" s="13" t="s">
        <v>7</v>
      </c>
      <c r="AEG5" s="10" t="s">
        <v>0</v>
      </c>
      <c r="AEH5" s="11" t="s">
        <v>70</v>
      </c>
      <c r="AEI5" s="12" t="s">
        <v>2</v>
      </c>
      <c r="AEJ5" s="39" t="s">
        <v>22</v>
      </c>
      <c r="AEK5" s="12" t="s">
        <v>13</v>
      </c>
      <c r="AEL5" s="13" t="s">
        <v>7</v>
      </c>
      <c r="AEN5" s="10" t="s">
        <v>0</v>
      </c>
      <c r="AEO5" s="11" t="s">
        <v>70</v>
      </c>
      <c r="AEP5" s="12" t="s">
        <v>2</v>
      </c>
      <c r="AEQ5" s="39" t="s">
        <v>22</v>
      </c>
      <c r="AER5" s="12" t="s">
        <v>13</v>
      </c>
      <c r="AES5" s="13" t="s">
        <v>7</v>
      </c>
      <c r="AEU5" s="10" t="s">
        <v>0</v>
      </c>
      <c r="AEV5" s="11" t="s">
        <v>70</v>
      </c>
      <c r="AEW5" s="12" t="s">
        <v>2</v>
      </c>
      <c r="AEX5" s="39" t="s">
        <v>22</v>
      </c>
      <c r="AEY5" s="12" t="s">
        <v>13</v>
      </c>
      <c r="AEZ5" s="13" t="s">
        <v>7</v>
      </c>
      <c r="AFB5" s="10" t="s">
        <v>0</v>
      </c>
      <c r="AFC5" s="11" t="s">
        <v>70</v>
      </c>
      <c r="AFD5" s="12" t="s">
        <v>2</v>
      </c>
      <c r="AFE5" s="39" t="s">
        <v>22</v>
      </c>
      <c r="AFF5" s="12" t="s">
        <v>13</v>
      </c>
      <c r="AFG5" s="13" t="s">
        <v>7</v>
      </c>
      <c r="AFI5" s="10" t="s">
        <v>0</v>
      </c>
      <c r="AFJ5" s="11" t="s">
        <v>70</v>
      </c>
      <c r="AFK5" s="12" t="s">
        <v>2</v>
      </c>
      <c r="AFL5" s="39" t="s">
        <v>22</v>
      </c>
      <c r="AFM5" s="12" t="s">
        <v>13</v>
      </c>
      <c r="AFN5" s="13" t="s">
        <v>7</v>
      </c>
      <c r="AFP5" s="10" t="s">
        <v>0</v>
      </c>
      <c r="AFQ5" s="11" t="s">
        <v>70</v>
      </c>
      <c r="AFR5" s="12" t="s">
        <v>2</v>
      </c>
      <c r="AFS5" s="39" t="s">
        <v>22</v>
      </c>
      <c r="AFT5" s="12" t="s">
        <v>13</v>
      </c>
      <c r="AFU5" s="13" t="s">
        <v>7</v>
      </c>
      <c r="AFW5" s="10" t="s">
        <v>0</v>
      </c>
      <c r="AFX5" s="11" t="s">
        <v>70</v>
      </c>
      <c r="AFY5" s="12" t="s">
        <v>2</v>
      </c>
      <c r="AFZ5" s="39" t="s">
        <v>22</v>
      </c>
      <c r="AGA5" s="12" t="s">
        <v>13</v>
      </c>
      <c r="AGB5" s="13" t="s">
        <v>7</v>
      </c>
      <c r="AGD5" s="10" t="s">
        <v>0</v>
      </c>
      <c r="AGE5" s="11" t="s">
        <v>70</v>
      </c>
      <c r="AGF5" s="12" t="s">
        <v>2</v>
      </c>
      <c r="AGG5" s="176" t="s">
        <v>22</v>
      </c>
      <c r="AGH5" s="12" t="s">
        <v>13</v>
      </c>
      <c r="AGI5" s="13" t="s">
        <v>7</v>
      </c>
      <c r="AGK5" s="10" t="s">
        <v>0</v>
      </c>
      <c r="AGL5" s="11" t="s">
        <v>70</v>
      </c>
      <c r="AGM5" s="12" t="s">
        <v>2</v>
      </c>
      <c r="AGN5" s="29" t="s">
        <v>22</v>
      </c>
      <c r="AGO5" s="12" t="s">
        <v>13</v>
      </c>
      <c r="AGP5" s="13" t="s">
        <v>7</v>
      </c>
      <c r="AGR5" s="10" t="s">
        <v>0</v>
      </c>
      <c r="AGS5" s="11" t="s">
        <v>70</v>
      </c>
      <c r="AGT5" s="12" t="s">
        <v>2</v>
      </c>
      <c r="AGU5" s="29" t="s">
        <v>22</v>
      </c>
      <c r="AGV5" s="12" t="s">
        <v>13</v>
      </c>
      <c r="AGW5" s="13" t="s">
        <v>7</v>
      </c>
      <c r="AGY5" s="10" t="s">
        <v>0</v>
      </c>
      <c r="AGZ5" s="11" t="s">
        <v>70</v>
      </c>
      <c r="AHA5" s="12" t="s">
        <v>2</v>
      </c>
      <c r="AHB5" s="29" t="s">
        <v>22</v>
      </c>
      <c r="AHC5" s="12" t="s">
        <v>13</v>
      </c>
      <c r="AHD5" s="13" t="s">
        <v>7</v>
      </c>
      <c r="AHF5" s="10" t="s">
        <v>0</v>
      </c>
      <c r="AHG5" s="11" t="s">
        <v>70</v>
      </c>
      <c r="AHH5" s="12" t="s">
        <v>2</v>
      </c>
      <c r="AHI5" s="29" t="s">
        <v>22</v>
      </c>
      <c r="AHJ5" s="12" t="s">
        <v>13</v>
      </c>
      <c r="AHK5" s="13" t="s">
        <v>7</v>
      </c>
      <c r="AHM5" s="10" t="s">
        <v>0</v>
      </c>
      <c r="AHN5" s="11" t="s">
        <v>70</v>
      </c>
      <c r="AHO5" s="12" t="s">
        <v>2</v>
      </c>
      <c r="AHP5" s="29" t="s">
        <v>22</v>
      </c>
      <c r="AHQ5" s="12" t="s">
        <v>13</v>
      </c>
      <c r="AHR5" s="13" t="s">
        <v>7</v>
      </c>
      <c r="AHT5" s="10" t="s">
        <v>0</v>
      </c>
      <c r="AHU5" s="11" t="s">
        <v>70</v>
      </c>
      <c r="AHV5" s="12" t="s">
        <v>2</v>
      </c>
      <c r="AHW5" s="29" t="s">
        <v>22</v>
      </c>
      <c r="AHX5" s="12" t="s">
        <v>13</v>
      </c>
      <c r="AHY5" s="13" t="s">
        <v>7</v>
      </c>
      <c r="AIA5" s="10" t="s">
        <v>0</v>
      </c>
      <c r="AIB5" s="11" t="s">
        <v>70</v>
      </c>
      <c r="AIC5" s="12" t="s">
        <v>2</v>
      </c>
      <c r="AID5" s="29" t="s">
        <v>22</v>
      </c>
      <c r="AIE5" s="12" t="s">
        <v>13</v>
      </c>
      <c r="AIF5" s="13" t="s">
        <v>7</v>
      </c>
      <c r="AIH5" s="10" t="s">
        <v>0</v>
      </c>
      <c r="AII5" s="11" t="s">
        <v>70</v>
      </c>
      <c r="AIJ5" s="12" t="s">
        <v>2</v>
      </c>
      <c r="AIK5" s="29" t="s">
        <v>22</v>
      </c>
      <c r="AIL5" s="12" t="s">
        <v>13</v>
      </c>
      <c r="AIM5" s="13" t="s">
        <v>7</v>
      </c>
      <c r="AIO5" s="10" t="s">
        <v>0</v>
      </c>
      <c r="AIP5" s="11" t="s">
        <v>70</v>
      </c>
      <c r="AIQ5" s="12" t="s">
        <v>2</v>
      </c>
      <c r="AIR5" s="29" t="s">
        <v>22</v>
      </c>
      <c r="AIS5" s="12" t="s">
        <v>13</v>
      </c>
      <c r="AIT5" s="13" t="s">
        <v>7</v>
      </c>
      <c r="AIV5" s="10" t="s">
        <v>0</v>
      </c>
      <c r="AIW5" s="11" t="s">
        <v>70</v>
      </c>
      <c r="AIX5" s="12" t="s">
        <v>2</v>
      </c>
      <c r="AIY5" s="29" t="s">
        <v>22</v>
      </c>
      <c r="AIZ5" s="12" t="s">
        <v>13</v>
      </c>
      <c r="AJA5" s="13" t="s">
        <v>7</v>
      </c>
      <c r="AJC5" s="10" t="s">
        <v>0</v>
      </c>
      <c r="AJD5" s="11" t="s">
        <v>70</v>
      </c>
      <c r="AJE5" s="12" t="s">
        <v>2</v>
      </c>
      <c r="AJF5" s="29" t="s">
        <v>22</v>
      </c>
      <c r="AJG5" s="12" t="s">
        <v>13</v>
      </c>
      <c r="AJH5" s="13" t="s">
        <v>7</v>
      </c>
      <c r="AJJ5" s="10" t="s">
        <v>0</v>
      </c>
      <c r="AJK5" s="11" t="s">
        <v>70</v>
      </c>
      <c r="AJL5" s="12" t="s">
        <v>2</v>
      </c>
      <c r="AJM5" s="175" t="s">
        <v>22</v>
      </c>
      <c r="AJN5" s="12" t="s">
        <v>13</v>
      </c>
      <c r="AJO5" s="13" t="s">
        <v>7</v>
      </c>
      <c r="AJQ5" s="10" t="s">
        <v>0</v>
      </c>
      <c r="AJR5" s="11" t="s">
        <v>70</v>
      </c>
      <c r="AJS5" s="12" t="s">
        <v>2</v>
      </c>
      <c r="AJT5" s="175" t="s">
        <v>22</v>
      </c>
      <c r="AJU5" s="12" t="s">
        <v>13</v>
      </c>
      <c r="AJV5" s="13" t="s">
        <v>7</v>
      </c>
      <c r="AJX5" s="10" t="s">
        <v>0</v>
      </c>
      <c r="AJY5" s="11" t="s">
        <v>70</v>
      </c>
      <c r="AJZ5" s="12" t="s">
        <v>2</v>
      </c>
      <c r="AKA5" s="175" t="s">
        <v>22</v>
      </c>
      <c r="AKB5" s="12" t="s">
        <v>13</v>
      </c>
      <c r="AKC5" s="13" t="s">
        <v>7</v>
      </c>
      <c r="AKE5" s="10" t="s">
        <v>0</v>
      </c>
      <c r="AKF5" s="11" t="s">
        <v>70</v>
      </c>
      <c r="AKG5" s="12" t="s">
        <v>2</v>
      </c>
      <c r="AKH5" s="29" t="s">
        <v>22</v>
      </c>
      <c r="AKI5" s="12" t="s">
        <v>13</v>
      </c>
      <c r="AKJ5" s="13" t="s">
        <v>7</v>
      </c>
    </row>
    <row r="6" spans="1:973" ht="15.75" thickTop="1" x14ac:dyDescent="0.25">
      <c r="A6" s="8"/>
      <c r="B6" s="2"/>
      <c r="C6" s="14"/>
      <c r="D6" s="8"/>
      <c r="E6" s="15"/>
      <c r="F6" s="18">
        <f>C6-E6</f>
        <v>0</v>
      </c>
      <c r="H6" s="8"/>
      <c r="I6" s="2"/>
      <c r="J6" s="14"/>
      <c r="K6" s="8"/>
      <c r="L6" s="15"/>
      <c r="M6" s="18">
        <f>J6-L6</f>
        <v>0</v>
      </c>
      <c r="O6" s="8"/>
      <c r="P6" s="2"/>
      <c r="Q6" s="14"/>
      <c r="R6" s="8"/>
      <c r="S6" s="15"/>
      <c r="T6" s="18">
        <f>Q6-S6</f>
        <v>0</v>
      </c>
      <c r="V6" s="8"/>
      <c r="W6" s="2"/>
      <c r="X6" s="14"/>
      <c r="Y6" s="8"/>
      <c r="Z6" s="15"/>
      <c r="AA6" s="18">
        <f>X6-Z6</f>
        <v>0</v>
      </c>
      <c r="AC6" s="8"/>
      <c r="AD6" s="2"/>
      <c r="AE6" s="14"/>
      <c r="AF6" s="8"/>
      <c r="AG6" s="15"/>
      <c r="AH6" s="18">
        <f>AE6-AG6</f>
        <v>0</v>
      </c>
      <c r="AJ6" s="8"/>
      <c r="AK6" s="2"/>
      <c r="AL6" s="14"/>
      <c r="AM6" s="8"/>
      <c r="AN6" s="15"/>
      <c r="AO6" s="18">
        <f>AL6-AN6</f>
        <v>0</v>
      </c>
      <c r="AQ6" s="8"/>
      <c r="AR6" s="2"/>
      <c r="AS6" s="14"/>
      <c r="AT6" s="8"/>
      <c r="AU6" s="15"/>
      <c r="AV6" s="18">
        <f>AS6-AU6</f>
        <v>0</v>
      </c>
      <c r="AX6" s="8"/>
      <c r="AY6" s="2"/>
      <c r="AZ6" s="14"/>
      <c r="BA6" s="8"/>
      <c r="BB6" s="15"/>
      <c r="BC6" s="18">
        <f>AZ6-BB6</f>
        <v>0</v>
      </c>
      <c r="BE6" s="8"/>
      <c r="BF6" s="2"/>
      <c r="BG6" s="14"/>
      <c r="BH6" s="8"/>
      <c r="BI6" s="15"/>
      <c r="BJ6" s="18">
        <f>BG6-BI6</f>
        <v>0</v>
      </c>
      <c r="BL6" s="8"/>
      <c r="BM6" s="2"/>
      <c r="BN6" s="14"/>
      <c r="BO6" s="8"/>
      <c r="BP6" s="15"/>
      <c r="BQ6" s="18">
        <f>BN6-BP6</f>
        <v>0</v>
      </c>
      <c r="BS6" s="8"/>
      <c r="BT6" s="2"/>
      <c r="BU6" s="14"/>
      <c r="BV6" s="8"/>
      <c r="BW6" s="15"/>
      <c r="BX6" s="18">
        <f>BU6-BW6</f>
        <v>0</v>
      </c>
      <c r="BZ6" s="8"/>
      <c r="CA6" s="2"/>
      <c r="CB6" s="14"/>
      <c r="CC6" s="8"/>
      <c r="CD6" s="15"/>
      <c r="CE6" s="18">
        <f>CB6-CD6</f>
        <v>0</v>
      </c>
      <c r="CG6" s="8"/>
      <c r="CH6" s="2"/>
      <c r="CI6" s="14"/>
      <c r="CJ6" s="8"/>
      <c r="CK6" s="15"/>
      <c r="CL6" s="18">
        <f>CI6-CK6</f>
        <v>0</v>
      </c>
      <c r="CN6" s="8"/>
      <c r="CO6" s="2"/>
      <c r="CP6" s="14"/>
      <c r="CQ6" s="8"/>
      <c r="CR6" s="15"/>
      <c r="CS6" s="18">
        <f>CP6-CR6</f>
        <v>0</v>
      </c>
      <c r="CU6" s="8"/>
      <c r="CV6" s="2"/>
      <c r="CW6" s="14"/>
      <c r="CX6" s="8"/>
      <c r="CY6" s="15"/>
      <c r="CZ6" s="18">
        <f>CW6-CY6</f>
        <v>0</v>
      </c>
      <c r="DB6" s="8"/>
      <c r="DC6" s="2"/>
      <c r="DD6" s="14"/>
      <c r="DE6" s="8"/>
      <c r="DF6" s="15"/>
      <c r="DG6" s="18">
        <f>DD6-DF6</f>
        <v>0</v>
      </c>
      <c r="DI6" s="8"/>
      <c r="DJ6" s="2"/>
      <c r="DK6" s="14"/>
      <c r="DL6" s="8"/>
      <c r="DM6" s="15"/>
      <c r="DN6" s="18">
        <f>DK6-DM6</f>
        <v>0</v>
      </c>
      <c r="DP6" s="8"/>
      <c r="DQ6" s="2"/>
      <c r="DR6" s="14"/>
      <c r="DS6" s="8"/>
      <c r="DT6" s="15"/>
      <c r="DU6" s="18">
        <f>DR6-DT6</f>
        <v>0</v>
      </c>
      <c r="DW6" s="8"/>
      <c r="DX6" s="2"/>
      <c r="DY6" s="14"/>
      <c r="DZ6" s="8"/>
      <c r="EA6" s="15"/>
      <c r="EB6" s="18">
        <f>DY6-EA6</f>
        <v>0</v>
      </c>
      <c r="ED6" s="8"/>
      <c r="EE6" s="2"/>
      <c r="EF6" s="14"/>
      <c r="EG6" s="8"/>
      <c r="EH6" s="15"/>
      <c r="EI6" s="18">
        <f>EF6-EH6</f>
        <v>0</v>
      </c>
      <c r="EK6" s="8"/>
      <c r="EL6" s="2"/>
      <c r="EM6" s="14"/>
      <c r="EN6" s="8"/>
      <c r="EO6" s="15"/>
      <c r="EP6" s="18">
        <f>EM6-EO6</f>
        <v>0</v>
      </c>
      <c r="ER6" s="8"/>
      <c r="ES6" s="2"/>
      <c r="ET6" s="14"/>
      <c r="EU6" s="8"/>
      <c r="EV6" s="15"/>
      <c r="EW6" s="18">
        <f>ET6-EV6</f>
        <v>0</v>
      </c>
      <c r="EY6" s="8"/>
      <c r="EZ6" s="2"/>
      <c r="FA6" s="14"/>
      <c r="FB6" s="8"/>
      <c r="FC6" s="15"/>
      <c r="FD6" s="18">
        <f>FA6-FC6</f>
        <v>0</v>
      </c>
      <c r="FF6" s="8"/>
      <c r="FG6" s="2"/>
      <c r="FH6" s="139"/>
      <c r="FI6" s="140"/>
      <c r="FJ6" s="81"/>
      <c r="FK6" s="141">
        <f>FH6-FJ6</f>
        <v>0</v>
      </c>
      <c r="FM6" s="8"/>
      <c r="FN6" s="2"/>
      <c r="FO6" s="139"/>
      <c r="FP6" s="140"/>
      <c r="FQ6" s="81"/>
      <c r="FR6" s="141">
        <f>FO6-FQ6</f>
        <v>0</v>
      </c>
      <c r="FT6" s="8"/>
      <c r="FU6" s="2"/>
      <c r="FV6" s="14"/>
      <c r="FW6" s="8"/>
      <c r="FX6" s="15"/>
      <c r="FY6" s="18">
        <f>FV6-FX6</f>
        <v>0</v>
      </c>
      <c r="GA6" s="8"/>
      <c r="GB6" s="2"/>
      <c r="GC6" s="14"/>
      <c r="GD6" s="8"/>
      <c r="GE6" s="15"/>
      <c r="GF6" s="18">
        <f>GC6-GE6</f>
        <v>0</v>
      </c>
      <c r="GH6" s="8"/>
      <c r="GI6" s="2"/>
      <c r="GJ6" s="14"/>
      <c r="GK6" s="8"/>
      <c r="GL6" s="15"/>
      <c r="GM6" s="18">
        <f>GJ6-GL6</f>
        <v>0</v>
      </c>
      <c r="GO6" s="8"/>
      <c r="GP6" s="2"/>
      <c r="GQ6" s="14"/>
      <c r="GR6" s="8"/>
      <c r="GS6" s="15"/>
      <c r="GT6" s="18">
        <f>GQ6-GS6</f>
        <v>0</v>
      </c>
      <c r="GV6" s="8"/>
      <c r="GW6" s="2"/>
      <c r="GX6" s="14"/>
      <c r="GY6" s="8"/>
      <c r="GZ6" s="15"/>
      <c r="HA6" s="18">
        <f>GX6-GZ6</f>
        <v>0</v>
      </c>
      <c r="HC6" s="8"/>
      <c r="HD6" s="2"/>
      <c r="HE6" s="14"/>
      <c r="HF6" s="8"/>
      <c r="HG6" s="15"/>
      <c r="HH6" s="18">
        <f>HE6-HG6</f>
        <v>0</v>
      </c>
      <c r="HJ6" s="8"/>
      <c r="HK6" s="2"/>
      <c r="HL6" s="14"/>
      <c r="HM6" s="8"/>
      <c r="HN6" s="15"/>
      <c r="HO6" s="18">
        <f>HL6-HN6</f>
        <v>0</v>
      </c>
      <c r="HQ6" s="8"/>
      <c r="HR6" s="2"/>
      <c r="HS6" s="14"/>
      <c r="HT6" s="8"/>
      <c r="HU6" s="15"/>
      <c r="HV6" s="18">
        <f>HS6-HU6</f>
        <v>0</v>
      </c>
      <c r="HX6" s="8"/>
      <c r="HY6" s="2"/>
      <c r="HZ6" s="14"/>
      <c r="IA6" s="8"/>
      <c r="IB6" s="15"/>
      <c r="IC6" s="18">
        <f>HZ6-IB6</f>
        <v>0</v>
      </c>
      <c r="IE6" s="8"/>
      <c r="IF6" s="2"/>
      <c r="IG6" s="14"/>
      <c r="IH6" s="8"/>
      <c r="II6" s="15"/>
      <c r="IJ6" s="18">
        <f>IG6-II6</f>
        <v>0</v>
      </c>
      <c r="IL6" s="8"/>
      <c r="IM6" s="2"/>
      <c r="IN6" s="14"/>
      <c r="IO6" s="8"/>
      <c r="IP6" s="15"/>
      <c r="IQ6" s="18">
        <f>IN6-IP6</f>
        <v>0</v>
      </c>
      <c r="IS6" s="8"/>
      <c r="IT6" s="2"/>
      <c r="IU6" s="16"/>
      <c r="IV6" s="8"/>
      <c r="IW6" s="15"/>
      <c r="IX6" s="18">
        <f>IU6-IW6</f>
        <v>0</v>
      </c>
      <c r="IZ6" s="8"/>
      <c r="JA6" s="2"/>
      <c r="JB6" s="16"/>
      <c r="JC6" s="8"/>
      <c r="JD6" s="15"/>
      <c r="JE6" s="18">
        <f>JB6-JD6</f>
        <v>0</v>
      </c>
      <c r="JG6" s="8"/>
      <c r="JH6" s="2"/>
      <c r="JI6" s="16"/>
      <c r="JJ6" s="8"/>
      <c r="JK6" s="15"/>
      <c r="JL6" s="18">
        <f>JI6-JK6</f>
        <v>0</v>
      </c>
      <c r="JN6" s="8"/>
      <c r="JO6" s="2"/>
      <c r="JP6" s="16"/>
      <c r="JQ6" s="8"/>
      <c r="JR6" s="15"/>
      <c r="JS6" s="18">
        <f>JP6-JR6</f>
        <v>0</v>
      </c>
      <c r="JU6" s="8"/>
      <c r="JV6" s="2"/>
      <c r="JW6" s="16"/>
      <c r="JX6" s="8"/>
      <c r="JY6" s="15"/>
      <c r="JZ6" s="18">
        <f>JW6-JY6</f>
        <v>0</v>
      </c>
      <c r="KB6" s="8"/>
      <c r="KC6" s="2"/>
      <c r="KD6" s="16"/>
      <c r="KE6" s="8"/>
      <c r="KF6" s="15"/>
      <c r="KG6" s="18">
        <f>KD6-KF6</f>
        <v>0</v>
      </c>
      <c r="KI6" s="8"/>
      <c r="KJ6" s="2"/>
      <c r="KK6" s="16"/>
      <c r="KL6" s="8"/>
      <c r="KM6" s="15"/>
      <c r="KN6" s="18">
        <f>KK6-KM6</f>
        <v>0</v>
      </c>
      <c r="KP6" s="8"/>
      <c r="KQ6" s="2"/>
      <c r="KR6" s="16"/>
      <c r="KS6" s="8"/>
      <c r="KT6" s="15"/>
      <c r="KU6" s="18">
        <f>KR6-KT6</f>
        <v>0</v>
      </c>
      <c r="KW6" s="8"/>
      <c r="KX6" s="2"/>
      <c r="KY6" s="16"/>
      <c r="KZ6" s="8"/>
      <c r="LA6" s="15"/>
      <c r="LB6" s="18">
        <f>KY6-LA6</f>
        <v>0</v>
      </c>
      <c r="LD6" s="8"/>
      <c r="LE6" s="2"/>
      <c r="LF6" s="16"/>
      <c r="LG6" s="8"/>
      <c r="LH6" s="15"/>
      <c r="LI6" s="18">
        <f>LF6-LH6</f>
        <v>0</v>
      </c>
      <c r="LK6" s="8"/>
      <c r="LL6" s="2"/>
      <c r="LM6" s="16"/>
      <c r="LN6" s="8"/>
      <c r="LO6" s="15"/>
      <c r="LP6" s="18">
        <f>LM6-LO6</f>
        <v>0</v>
      </c>
      <c r="LR6" s="8"/>
      <c r="LS6" s="2"/>
      <c r="LT6" s="16"/>
      <c r="LU6" s="8"/>
      <c r="LV6" s="15"/>
      <c r="LW6" s="18">
        <f>LT6-LV6</f>
        <v>0</v>
      </c>
      <c r="LY6" s="8"/>
      <c r="LZ6" s="2"/>
      <c r="MA6" s="16"/>
      <c r="MB6" s="8"/>
      <c r="MC6" s="15"/>
      <c r="MD6" s="18">
        <f>MA6-MC6</f>
        <v>0</v>
      </c>
      <c r="MF6" s="8"/>
      <c r="MG6" s="2"/>
      <c r="MH6" s="14"/>
      <c r="MI6" s="8"/>
      <c r="MJ6" s="15"/>
      <c r="MK6" s="18">
        <f>MH6-MJ6</f>
        <v>0</v>
      </c>
      <c r="MM6" s="8"/>
      <c r="MN6" s="2"/>
      <c r="MO6" s="14"/>
      <c r="MP6" s="8"/>
      <c r="MQ6" s="15"/>
      <c r="MR6" s="18">
        <f>MO6-MQ6</f>
        <v>0</v>
      </c>
      <c r="MT6" s="8"/>
      <c r="MU6" s="2"/>
      <c r="MV6" s="14"/>
      <c r="MW6" s="8"/>
      <c r="MX6" s="15"/>
      <c r="MY6" s="18">
        <f>MV6-MX6</f>
        <v>0</v>
      </c>
      <c r="NA6" s="8"/>
      <c r="NB6" s="2"/>
      <c r="NC6" s="14"/>
      <c r="ND6" s="8"/>
      <c r="NE6" s="15"/>
      <c r="NF6" s="18">
        <f>NC6-NE6</f>
        <v>0</v>
      </c>
      <c r="NH6" s="8"/>
      <c r="NI6" s="2"/>
      <c r="NJ6" s="14"/>
      <c r="NK6" s="8"/>
      <c r="NL6" s="15"/>
      <c r="NM6" s="18">
        <f>NJ6-NL6</f>
        <v>0</v>
      </c>
      <c r="NO6" s="8"/>
      <c r="NP6" s="2"/>
      <c r="NQ6" s="14"/>
      <c r="NR6" s="8"/>
      <c r="NS6" s="15"/>
      <c r="NT6" s="18">
        <f>NQ6-NS6</f>
        <v>0</v>
      </c>
      <c r="NV6" s="8"/>
      <c r="NW6" s="2"/>
      <c r="NX6" s="14"/>
      <c r="NY6" s="8"/>
      <c r="NZ6" s="15"/>
      <c r="OA6" s="18">
        <f>NX6-NZ6</f>
        <v>0</v>
      </c>
      <c r="OC6" s="107"/>
      <c r="OD6" s="25"/>
      <c r="OE6" s="26"/>
      <c r="OF6" s="107"/>
      <c r="OG6" s="27"/>
      <c r="OH6" s="18">
        <f>OE6-OG6</f>
        <v>0</v>
      </c>
      <c r="OJ6" s="107"/>
      <c r="OK6" s="25"/>
      <c r="OL6" s="26"/>
      <c r="OM6" s="107"/>
      <c r="ON6" s="27"/>
      <c r="OO6" s="18">
        <f>OL6-ON6</f>
        <v>0</v>
      </c>
      <c r="OQ6" s="107"/>
      <c r="OR6" s="25"/>
      <c r="OS6" s="26"/>
      <c r="OT6" s="107"/>
      <c r="OU6" s="27"/>
      <c r="OV6" s="18">
        <f>OS6-OU6</f>
        <v>0</v>
      </c>
      <c r="OX6" s="107"/>
      <c r="OY6" s="25"/>
      <c r="OZ6" s="26"/>
      <c r="PA6" s="107"/>
      <c r="PB6" s="27"/>
      <c r="PC6" s="18">
        <f>OZ6-PB6</f>
        <v>0</v>
      </c>
      <c r="PE6" s="107"/>
      <c r="PF6" s="25"/>
      <c r="PG6" s="26"/>
      <c r="PH6" s="107"/>
      <c r="PI6" s="27"/>
      <c r="PJ6" s="18">
        <f>PG6-PI6</f>
        <v>0</v>
      </c>
      <c r="PL6" s="107"/>
      <c r="PM6" s="25"/>
      <c r="PN6" s="26"/>
      <c r="PO6" s="107"/>
      <c r="PP6" s="27"/>
      <c r="PQ6" s="18">
        <f>PN6-PP6</f>
        <v>0</v>
      </c>
      <c r="PS6" s="107"/>
      <c r="PT6" s="25"/>
      <c r="PU6" s="26"/>
      <c r="PV6" s="107"/>
      <c r="PW6" s="27"/>
      <c r="PX6" s="18">
        <f>PU6-PW6</f>
        <v>0</v>
      </c>
      <c r="PZ6" s="107"/>
      <c r="QA6" s="25"/>
      <c r="QB6" s="26"/>
      <c r="QC6" s="107"/>
      <c r="QD6" s="27"/>
      <c r="QE6" s="18">
        <f>QB6-QD6</f>
        <v>0</v>
      </c>
      <c r="QG6" s="107"/>
      <c r="QH6" s="25"/>
      <c r="QI6" s="26"/>
      <c r="QJ6" s="107"/>
      <c r="QK6" s="27"/>
      <c r="QL6" s="18">
        <f>QI6-QK6</f>
        <v>0</v>
      </c>
      <c r="QN6" s="107"/>
      <c r="QO6" s="25"/>
      <c r="QP6" s="26"/>
      <c r="QQ6" s="107"/>
      <c r="QR6" s="27"/>
      <c r="QS6" s="18">
        <f>QP6-QR6</f>
        <v>0</v>
      </c>
      <c r="QU6" s="107"/>
      <c r="QV6" s="25"/>
      <c r="QW6" s="26"/>
      <c r="QX6" s="107"/>
      <c r="QY6" s="27"/>
      <c r="QZ6" s="18">
        <f>QW6-QY6</f>
        <v>0</v>
      </c>
      <c r="RB6" s="107"/>
      <c r="RC6" s="25"/>
      <c r="RD6" s="26"/>
      <c r="RE6" s="107"/>
      <c r="RF6" s="27"/>
      <c r="RG6" s="18">
        <f>RD6-RF6</f>
        <v>0</v>
      </c>
      <c r="RI6" s="107"/>
      <c r="RJ6" s="25"/>
      <c r="RK6" s="26"/>
      <c r="RL6" s="107"/>
      <c r="RM6" s="27"/>
      <c r="RN6" s="18">
        <f>RK6-RM6</f>
        <v>0</v>
      </c>
      <c r="RP6" s="107"/>
      <c r="RQ6" s="25"/>
      <c r="RR6" s="26"/>
      <c r="RS6" s="107"/>
      <c r="RT6" s="27"/>
      <c r="RU6" s="18">
        <f>RR6-RT6</f>
        <v>0</v>
      </c>
      <c r="RW6" s="8"/>
      <c r="RX6" s="2"/>
      <c r="RY6" s="14"/>
      <c r="RZ6" s="8"/>
      <c r="SA6" s="15"/>
      <c r="SB6" s="18">
        <f>RY6-SA6</f>
        <v>0</v>
      </c>
      <c r="SD6" s="8"/>
      <c r="SE6" s="2"/>
      <c r="SF6" s="14"/>
      <c r="SG6" s="8"/>
      <c r="SH6" s="15"/>
      <c r="SI6" s="18">
        <f>SF6-SH6</f>
        <v>0</v>
      </c>
      <c r="SK6" s="8"/>
      <c r="SL6" s="2"/>
      <c r="SM6" s="14"/>
      <c r="SN6" s="8"/>
      <c r="SO6" s="15"/>
      <c r="SP6" s="18">
        <f>SM6-SO6</f>
        <v>0</v>
      </c>
      <c r="SR6" s="8"/>
      <c r="SS6" s="2"/>
      <c r="ST6" s="14"/>
      <c r="SU6" s="8"/>
      <c r="SV6" s="15"/>
      <c r="SW6" s="18">
        <f>ST6-SV6</f>
        <v>0</v>
      </c>
      <c r="SY6" s="8"/>
      <c r="SZ6" s="2"/>
      <c r="TA6" s="14"/>
      <c r="TB6" s="8"/>
      <c r="TC6" s="15"/>
      <c r="TD6" s="18">
        <f>TA6-TC6</f>
        <v>0</v>
      </c>
      <c r="TF6" s="8"/>
      <c r="TG6" s="2"/>
      <c r="TH6" s="14"/>
      <c r="TI6" s="8"/>
      <c r="TJ6" s="15"/>
      <c r="TK6" s="18">
        <f>TH6-TJ6</f>
        <v>0</v>
      </c>
      <c r="TM6" s="8"/>
      <c r="TN6" s="2"/>
      <c r="TO6" s="14"/>
      <c r="TP6" s="8"/>
      <c r="TQ6" s="15"/>
      <c r="TR6" s="18">
        <f>TO6-TQ6</f>
        <v>0</v>
      </c>
      <c r="TT6" s="8"/>
      <c r="TU6" s="2"/>
      <c r="TV6" s="14"/>
      <c r="TW6" s="8"/>
      <c r="TX6" s="15"/>
      <c r="TY6" s="18">
        <f>TV6-TX6</f>
        <v>0</v>
      </c>
      <c r="UA6" s="8"/>
      <c r="UB6" s="2"/>
      <c r="UC6" s="14"/>
      <c r="UD6" s="8"/>
      <c r="UE6" s="15"/>
      <c r="UF6" s="18">
        <f>UC6-UE6</f>
        <v>0</v>
      </c>
      <c r="UH6" s="8"/>
      <c r="UI6" s="2"/>
      <c r="UJ6" s="14"/>
      <c r="UK6" s="8"/>
      <c r="UL6" s="15"/>
      <c r="UM6" s="18">
        <f>UJ6-UL6</f>
        <v>0</v>
      </c>
      <c r="UO6" s="8"/>
      <c r="UP6" s="2"/>
      <c r="UQ6" s="14"/>
      <c r="UR6" s="8"/>
      <c r="US6" s="15"/>
      <c r="UT6" s="18">
        <f>UQ6-US6</f>
        <v>0</v>
      </c>
      <c r="UV6" s="119"/>
      <c r="UW6" s="118"/>
      <c r="UX6" s="153"/>
      <c r="UY6" s="154"/>
      <c r="UZ6" s="155"/>
      <c r="VA6" s="141">
        <f>UX6-UZ6</f>
        <v>0</v>
      </c>
      <c r="VE6" s="162"/>
      <c r="VF6" s="164"/>
      <c r="VG6" s="81"/>
      <c r="VH6" s="141">
        <f>VA72</f>
        <v>0</v>
      </c>
      <c r="VJ6" s="8"/>
      <c r="VK6" s="2"/>
      <c r="VL6" s="14"/>
      <c r="VM6" s="113"/>
      <c r="VN6" s="67"/>
      <c r="VO6" s="18">
        <f>VL6-VN6</f>
        <v>0</v>
      </c>
      <c r="VQ6" s="8"/>
      <c r="VR6" s="2"/>
      <c r="VS6" s="14"/>
      <c r="VT6" s="107"/>
      <c r="VU6" s="15"/>
      <c r="VV6" s="18">
        <f>VS6-VU6</f>
        <v>0</v>
      </c>
      <c r="VX6" s="8"/>
      <c r="VY6" s="2"/>
      <c r="VZ6" s="14"/>
      <c r="WA6" s="107"/>
      <c r="WB6" s="15"/>
      <c r="WC6" s="76">
        <f>VZ6-WB6</f>
        <v>0</v>
      </c>
      <c r="WE6" s="8"/>
      <c r="WF6" s="2"/>
      <c r="WG6" s="14"/>
      <c r="WH6" s="64"/>
      <c r="WI6" s="15"/>
      <c r="WJ6" s="18">
        <f>WG6-WI6</f>
        <v>0</v>
      </c>
      <c r="WL6" s="8"/>
      <c r="WM6" s="2"/>
      <c r="WN6" s="14"/>
      <c r="WO6" s="64"/>
      <c r="WP6" s="15"/>
      <c r="WQ6" s="18">
        <f>WN6-WP6</f>
        <v>0</v>
      </c>
      <c r="WS6" s="8"/>
      <c r="WT6" s="2"/>
      <c r="WU6" s="14"/>
      <c r="WV6" s="64"/>
      <c r="WW6" s="15"/>
      <c r="WX6" s="18">
        <f>WU6-WW6</f>
        <v>0</v>
      </c>
      <c r="WZ6" s="8"/>
      <c r="XA6" s="2"/>
      <c r="XB6" s="14"/>
      <c r="XC6" s="64"/>
      <c r="XD6" s="15"/>
      <c r="XE6" s="18">
        <f>XB6-XD6</f>
        <v>0</v>
      </c>
      <c r="XG6" s="8"/>
      <c r="XH6" s="2"/>
      <c r="XI6" s="14"/>
      <c r="XJ6" s="64"/>
      <c r="XK6" s="15"/>
      <c r="XL6" s="18">
        <f>XI6-XK6</f>
        <v>0</v>
      </c>
      <c r="XN6" s="8"/>
      <c r="XO6" s="2"/>
      <c r="XP6" s="14"/>
      <c r="XQ6" s="64"/>
      <c r="XR6" s="15"/>
      <c r="XS6" s="18">
        <f>XP6-XR6</f>
        <v>0</v>
      </c>
      <c r="XU6" s="8"/>
      <c r="XV6" s="2"/>
      <c r="XW6" s="14"/>
      <c r="XX6" s="64"/>
      <c r="XY6" s="15"/>
      <c r="XZ6" s="18">
        <f>XW6-XY6</f>
        <v>0</v>
      </c>
      <c r="YB6" s="8"/>
      <c r="YC6" s="2"/>
      <c r="YD6" s="14"/>
      <c r="YE6" s="64"/>
      <c r="YF6" s="15"/>
      <c r="YG6" s="18">
        <f>YD6-YF6</f>
        <v>0</v>
      </c>
      <c r="YI6" s="8"/>
      <c r="YJ6" s="2"/>
      <c r="YK6" s="14"/>
      <c r="YL6" s="64"/>
      <c r="YM6" s="15"/>
      <c r="YN6" s="18">
        <f>YK6-YM6</f>
        <v>0</v>
      </c>
      <c r="YP6" s="8"/>
      <c r="YQ6" s="2"/>
      <c r="YR6" s="16"/>
      <c r="YS6" s="64"/>
      <c r="YT6" s="17"/>
      <c r="YU6" s="18">
        <f>YR6-YT6</f>
        <v>0</v>
      </c>
      <c r="YW6" s="8"/>
      <c r="YX6" s="2"/>
      <c r="YY6" s="14"/>
      <c r="YZ6" s="64"/>
      <c r="ZA6" s="15"/>
      <c r="ZB6" s="18">
        <f>YY6-ZA6</f>
        <v>0</v>
      </c>
      <c r="ZD6" s="8"/>
      <c r="ZE6" s="2"/>
      <c r="ZF6" s="14"/>
      <c r="ZG6" s="64"/>
      <c r="ZH6" s="15"/>
      <c r="ZI6" s="18">
        <f>ZF6-ZH6</f>
        <v>0</v>
      </c>
      <c r="ZK6" s="8"/>
      <c r="ZL6" s="2"/>
      <c r="ZM6" s="14"/>
      <c r="ZN6" s="64"/>
      <c r="ZO6" s="15"/>
      <c r="ZP6" s="18">
        <f>ZM6-ZO6</f>
        <v>0</v>
      </c>
      <c r="ZR6" s="8"/>
      <c r="ZS6" s="2"/>
      <c r="ZT6" s="14"/>
      <c r="ZU6" s="64"/>
      <c r="ZV6" s="15"/>
      <c r="ZW6" s="18">
        <f>ZT6-ZV6</f>
        <v>0</v>
      </c>
      <c r="ZY6" s="8"/>
      <c r="ZZ6" s="2"/>
      <c r="AAA6" s="14"/>
      <c r="AAB6" s="64"/>
      <c r="AAC6" s="15"/>
      <c r="AAD6" s="18">
        <f>AAA6-AAC6</f>
        <v>0</v>
      </c>
      <c r="AAF6" s="8"/>
      <c r="AAG6" s="2"/>
      <c r="AAH6" s="14"/>
      <c r="AAI6" s="64"/>
      <c r="AAJ6" s="15"/>
      <c r="AAK6" s="18">
        <f>AAH6-AAJ6</f>
        <v>0</v>
      </c>
      <c r="AAM6" s="8"/>
      <c r="AAN6" s="2"/>
      <c r="AAO6" s="14"/>
      <c r="AAP6" s="64"/>
      <c r="AAQ6" s="15"/>
      <c r="AAR6" s="18">
        <f>AAO6-AAQ6</f>
        <v>0</v>
      </c>
      <c r="AAT6" s="8"/>
      <c r="AAU6" s="2"/>
      <c r="AAV6" s="14"/>
      <c r="AAW6" s="64"/>
      <c r="AAX6" s="15"/>
      <c r="AAY6" s="18">
        <f>AAV6-AAX6</f>
        <v>0</v>
      </c>
      <c r="ABA6" s="8"/>
      <c r="ABB6" s="2"/>
      <c r="ABC6" s="14"/>
      <c r="ABD6" s="64"/>
      <c r="ABE6" s="15"/>
      <c r="ABF6" s="18">
        <f>ABC6-ABE6</f>
        <v>0</v>
      </c>
      <c r="ABH6" s="8"/>
      <c r="ABI6" s="2"/>
      <c r="ABJ6" s="14"/>
      <c r="ABK6" s="64"/>
      <c r="ABL6" s="15"/>
      <c r="ABM6" s="18">
        <f>ABJ6-ABL6</f>
        <v>0</v>
      </c>
      <c r="ABO6" s="8"/>
      <c r="ABP6" s="2"/>
      <c r="ABQ6" s="14"/>
      <c r="ABR6" s="64"/>
      <c r="ABS6" s="15"/>
      <c r="ABT6" s="18">
        <f>ABQ6-ABS6</f>
        <v>0</v>
      </c>
      <c r="ABV6" s="8"/>
      <c r="ABW6" s="2"/>
      <c r="ABX6" s="14"/>
      <c r="ABY6" s="64"/>
      <c r="ABZ6" s="15"/>
      <c r="ACA6" s="18">
        <f>ABX6-ABZ6</f>
        <v>0</v>
      </c>
      <c r="ACC6" s="8"/>
      <c r="ACD6" s="2"/>
      <c r="ACE6" s="14"/>
      <c r="ACF6" s="64"/>
      <c r="ACG6" s="15"/>
      <c r="ACH6" s="18">
        <f>ACE6-ACG6</f>
        <v>0</v>
      </c>
      <c r="ACJ6" s="8"/>
      <c r="ACK6" s="2"/>
      <c r="ACL6" s="14"/>
      <c r="ACM6" s="64"/>
      <c r="ACN6" s="15"/>
      <c r="ACO6" s="18">
        <f>ACL6-ACN6</f>
        <v>0</v>
      </c>
      <c r="ACQ6" s="8"/>
      <c r="ACR6" s="2"/>
      <c r="ACS6" s="14"/>
      <c r="ACT6" s="64"/>
      <c r="ACU6" s="15"/>
      <c r="ACV6" s="18">
        <f>ACS6-ACU6</f>
        <v>0</v>
      </c>
      <c r="ACX6" s="8"/>
      <c r="ACY6" s="2"/>
      <c r="ACZ6" s="14"/>
      <c r="ADA6" s="64"/>
      <c r="ADB6" s="15"/>
      <c r="ADC6" s="18">
        <f>ACZ6-ADB6</f>
        <v>0</v>
      </c>
      <c r="ADE6" s="8"/>
      <c r="ADF6" s="2"/>
      <c r="ADG6" s="14"/>
      <c r="ADH6" s="64"/>
      <c r="ADI6" s="15"/>
      <c r="ADJ6" s="18">
        <f>ADG6-ADI6</f>
        <v>0</v>
      </c>
      <c r="ADL6" s="8"/>
      <c r="ADM6" s="2"/>
      <c r="ADN6" s="14"/>
      <c r="ADO6" s="64"/>
      <c r="ADP6" s="15"/>
      <c r="ADQ6" s="18">
        <f>ADN6-ADP6</f>
        <v>0</v>
      </c>
      <c r="ADS6" s="8"/>
      <c r="ADT6" s="2"/>
      <c r="ADU6" s="14"/>
      <c r="ADV6" s="64"/>
      <c r="ADW6" s="15"/>
      <c r="ADX6" s="18">
        <f>ADU6-ADW6</f>
        <v>0</v>
      </c>
      <c r="ADZ6" s="8"/>
      <c r="AEA6" s="2"/>
      <c r="AEB6" s="14"/>
      <c r="AEC6" s="64"/>
      <c r="AED6" s="15"/>
      <c r="AEE6" s="18">
        <f>AEB6-AED6</f>
        <v>0</v>
      </c>
      <c r="AEG6" s="8"/>
      <c r="AEH6" s="2"/>
      <c r="AEI6" s="14"/>
      <c r="AEJ6" s="64"/>
      <c r="AEK6" s="15"/>
      <c r="AEL6" s="18">
        <f>AEI6-AEK6</f>
        <v>0</v>
      </c>
      <c r="AEN6" s="8"/>
      <c r="AEO6" s="2"/>
      <c r="AEP6" s="14"/>
      <c r="AEQ6" s="64"/>
      <c r="AER6" s="15"/>
      <c r="AES6" s="18">
        <f>AEP6-AER6</f>
        <v>0</v>
      </c>
      <c r="AEU6" s="8"/>
      <c r="AEV6" s="2"/>
      <c r="AEW6" s="14"/>
      <c r="AEX6" s="64"/>
      <c r="AEY6" s="15"/>
      <c r="AEZ6" s="18">
        <f>AEW6-AEY6</f>
        <v>0</v>
      </c>
      <c r="AFB6" s="8"/>
      <c r="AFC6" s="2"/>
      <c r="AFD6" s="14"/>
      <c r="AFE6" s="64"/>
      <c r="AFF6" s="15"/>
      <c r="AFG6" s="18">
        <f>AFD6-AFF6</f>
        <v>0</v>
      </c>
      <c r="AFI6" s="8"/>
      <c r="AFJ6" s="2"/>
      <c r="AFK6" s="14"/>
      <c r="AFL6" s="64"/>
      <c r="AFM6" s="15"/>
      <c r="AFN6" s="18">
        <f>AFK6-AFM6</f>
        <v>0</v>
      </c>
      <c r="AFP6" s="8"/>
      <c r="AFQ6" s="2"/>
      <c r="AFR6" s="14"/>
      <c r="AFS6" s="64"/>
      <c r="AFT6" s="15"/>
      <c r="AFU6" s="18">
        <f>AFR6-AFT6</f>
        <v>0</v>
      </c>
      <c r="AFW6" s="8"/>
      <c r="AFX6" s="2"/>
      <c r="AFY6" s="14"/>
      <c r="AFZ6" s="64"/>
      <c r="AGA6" s="15"/>
      <c r="AGB6" s="18">
        <f>AFY6-AGA6</f>
        <v>0</v>
      </c>
      <c r="AGD6" s="8"/>
      <c r="AGE6" s="2"/>
      <c r="AGF6" s="14"/>
      <c r="AGG6" s="64"/>
      <c r="AGH6" s="15"/>
      <c r="AGI6" s="18">
        <f>AGF6-AGH6</f>
        <v>0</v>
      </c>
      <c r="AGK6" s="8"/>
      <c r="AGL6" s="2"/>
      <c r="AGM6" s="14"/>
      <c r="AGN6" s="8"/>
      <c r="AGO6" s="15"/>
      <c r="AGP6" s="18">
        <f>AGM6-AGO6</f>
        <v>0</v>
      </c>
      <c r="AGR6" s="8"/>
      <c r="AGS6" s="2"/>
      <c r="AGT6" s="14"/>
      <c r="AGU6" s="8"/>
      <c r="AGV6" s="15"/>
      <c r="AGW6" s="18">
        <f>AGT6-AGV6</f>
        <v>0</v>
      </c>
      <c r="AGY6" s="8"/>
      <c r="AGZ6" s="2"/>
      <c r="AHA6" s="14"/>
      <c r="AHB6" s="8"/>
      <c r="AHC6" s="15"/>
      <c r="AHD6" s="18">
        <f>AHA6-AHC6</f>
        <v>0</v>
      </c>
      <c r="AHF6" s="8"/>
      <c r="AHG6" s="2"/>
      <c r="AHH6" s="14"/>
      <c r="AHI6" s="8"/>
      <c r="AHJ6" s="15"/>
      <c r="AHK6" s="18">
        <f>AHH6-AHJ6</f>
        <v>0</v>
      </c>
      <c r="AHM6" s="8"/>
      <c r="AHN6" s="2"/>
      <c r="AHO6" s="14"/>
      <c r="AHP6" s="8"/>
      <c r="AHQ6" s="15"/>
      <c r="AHR6" s="18">
        <f>AHO6-AHQ6</f>
        <v>0</v>
      </c>
      <c r="AHT6" s="8"/>
      <c r="AHU6" s="2"/>
      <c r="AHV6" s="14"/>
      <c r="AHW6" s="8"/>
      <c r="AHX6" s="15"/>
      <c r="AHY6" s="18">
        <f>AHV6-AHX6</f>
        <v>0</v>
      </c>
      <c r="AIA6" s="8"/>
      <c r="AIB6" s="2"/>
      <c r="AIC6" s="14"/>
      <c r="AID6" s="8"/>
      <c r="AIE6" s="15"/>
      <c r="AIF6" s="18">
        <f>AIC6-AIE6</f>
        <v>0</v>
      </c>
      <c r="AIH6" s="8"/>
      <c r="AII6" s="2"/>
      <c r="AIJ6" s="14"/>
      <c r="AIK6" s="8"/>
      <c r="AIL6" s="15"/>
      <c r="AIM6" s="18">
        <f>AIJ6-AIL6</f>
        <v>0</v>
      </c>
      <c r="AIO6" s="8"/>
      <c r="AIP6" s="2"/>
      <c r="AIQ6" s="14"/>
      <c r="AIR6" s="8"/>
      <c r="AIS6" s="15"/>
      <c r="AIT6" s="18">
        <f>AIQ6-AIS6</f>
        <v>0</v>
      </c>
      <c r="AIV6" s="8"/>
      <c r="AIW6" s="2"/>
      <c r="AIX6" s="14"/>
      <c r="AIY6" s="8"/>
      <c r="AIZ6" s="15"/>
      <c r="AJA6" s="18">
        <f>AIX6-AIZ6</f>
        <v>0</v>
      </c>
      <c r="AJC6" s="8"/>
      <c r="AJD6" s="2"/>
      <c r="AJE6" s="14"/>
      <c r="AJF6" s="8"/>
      <c r="AJG6" s="15"/>
      <c r="AJH6" s="18">
        <f>AJE6-AJG6</f>
        <v>0</v>
      </c>
      <c r="AJJ6" s="8"/>
      <c r="AJK6" s="2"/>
      <c r="AJL6" s="14"/>
      <c r="AJM6" s="8"/>
      <c r="AJN6" s="15"/>
      <c r="AJO6" s="18">
        <f>AJL6-AJN6</f>
        <v>0</v>
      </c>
      <c r="AJQ6" s="8"/>
      <c r="AJR6" s="2"/>
      <c r="AJS6" s="14"/>
      <c r="AJT6" s="8"/>
      <c r="AJU6" s="15"/>
      <c r="AJV6" s="18">
        <f>AJS6-AJU6</f>
        <v>0</v>
      </c>
      <c r="AJX6" s="8"/>
      <c r="AJY6" s="2"/>
      <c r="AJZ6" s="14"/>
      <c r="AKA6" s="8"/>
      <c r="AKB6" s="15"/>
      <c r="AKC6" s="18">
        <f>AJZ6-AKB6</f>
        <v>0</v>
      </c>
      <c r="AKE6" s="8"/>
      <c r="AKF6" s="2"/>
      <c r="AKG6" s="14"/>
      <c r="AKH6" s="15"/>
      <c r="AKI6" s="15"/>
      <c r="AKJ6" s="18">
        <f>AKG6-AKI6</f>
        <v>0</v>
      </c>
    </row>
    <row r="7" spans="1:973" ht="15.75" x14ac:dyDescent="0.25">
      <c r="A7" s="8"/>
      <c r="B7" s="35"/>
      <c r="C7" s="28"/>
      <c r="D7" s="8"/>
      <c r="E7" s="17"/>
      <c r="F7" s="18">
        <f>F6+C7-E7</f>
        <v>0</v>
      </c>
      <c r="H7" s="8"/>
      <c r="I7" s="2"/>
      <c r="J7" s="16"/>
      <c r="K7" s="8"/>
      <c r="L7" s="17"/>
      <c r="M7" s="18">
        <f>M6+J7-L7</f>
        <v>0</v>
      </c>
      <c r="O7" s="8"/>
      <c r="P7" s="2"/>
      <c r="Q7" s="16"/>
      <c r="R7" s="8"/>
      <c r="S7" s="17"/>
      <c r="T7" s="18">
        <f>T6+Q7-S7</f>
        <v>0</v>
      </c>
      <c r="V7" s="8"/>
      <c r="W7" s="2"/>
      <c r="X7" s="16"/>
      <c r="Y7" s="8"/>
      <c r="Z7" s="17"/>
      <c r="AA7" s="18">
        <f>AA6+X7-Z7</f>
        <v>0</v>
      </c>
      <c r="AC7" s="107"/>
      <c r="AD7" s="25"/>
      <c r="AE7" s="24"/>
      <c r="AF7" s="107"/>
      <c r="AG7" s="28"/>
      <c r="AH7" s="18">
        <f>AH6+AE7-AG7</f>
        <v>0</v>
      </c>
      <c r="AJ7" s="107"/>
      <c r="AK7" s="25"/>
      <c r="AL7" s="24"/>
      <c r="AM7" s="107"/>
      <c r="AN7" s="28"/>
      <c r="AO7" s="18">
        <f>AO6+AL7-AN7</f>
        <v>0</v>
      </c>
      <c r="AQ7" s="107"/>
      <c r="AR7" s="25"/>
      <c r="AS7" s="24"/>
      <c r="AT7" s="107"/>
      <c r="AU7" s="28"/>
      <c r="AV7" s="18">
        <f>AV6+AS7-AU7</f>
        <v>0</v>
      </c>
      <c r="AX7" s="8"/>
      <c r="AY7" s="2"/>
      <c r="AZ7" s="16"/>
      <c r="BA7" s="8"/>
      <c r="BB7" s="17"/>
      <c r="BC7" s="18">
        <f>BC6+AZ7-BB7</f>
        <v>0</v>
      </c>
      <c r="BE7" s="8"/>
      <c r="BF7" s="2"/>
      <c r="BG7" s="16"/>
      <c r="BH7" s="8"/>
      <c r="BI7" s="17"/>
      <c r="BJ7" s="18">
        <f>BJ6+BG7-BI7</f>
        <v>0</v>
      </c>
      <c r="BL7" s="8"/>
      <c r="BM7" s="2"/>
      <c r="BN7" s="16"/>
      <c r="BO7" s="8"/>
      <c r="BP7" s="17"/>
      <c r="BQ7" s="18">
        <f>BQ6+BN7-BP7</f>
        <v>0</v>
      </c>
      <c r="BS7" s="8"/>
      <c r="BT7" s="2"/>
      <c r="BU7" s="16"/>
      <c r="BV7" s="254"/>
      <c r="BW7" s="280"/>
      <c r="BX7" s="18">
        <f>BX6+BU7-BW7</f>
        <v>0</v>
      </c>
      <c r="BZ7" s="8"/>
      <c r="CA7" s="2"/>
      <c r="CB7" s="16"/>
      <c r="CC7" s="64"/>
      <c r="CD7" s="17"/>
      <c r="CE7" s="18">
        <f>CE6+CB7-CD7</f>
        <v>0</v>
      </c>
      <c r="CG7" s="8"/>
      <c r="CH7" s="2"/>
      <c r="CI7" s="16"/>
      <c r="CJ7" s="8"/>
      <c r="CK7" s="17"/>
      <c r="CL7" s="18">
        <f>CL6+CI7-CK7</f>
        <v>0</v>
      </c>
      <c r="CN7" s="8"/>
      <c r="CO7" s="2"/>
      <c r="CP7" s="16"/>
      <c r="CQ7" s="8"/>
      <c r="CR7" s="17"/>
      <c r="CS7" s="18">
        <f>CS6+CP7-CR7</f>
        <v>0</v>
      </c>
      <c r="CU7" s="8"/>
      <c r="CV7" s="2"/>
      <c r="CW7" s="16"/>
      <c r="CX7" s="49"/>
      <c r="CY7" s="17"/>
      <c r="CZ7" s="18">
        <f>CZ6+CW7-CY7</f>
        <v>0</v>
      </c>
      <c r="DB7" s="8"/>
      <c r="DC7" s="2"/>
      <c r="DD7" s="16"/>
      <c r="DE7" s="107"/>
      <c r="DF7" s="17"/>
      <c r="DG7" s="18">
        <f>DG6+DD7-DF7</f>
        <v>0</v>
      </c>
      <c r="DI7" s="8"/>
      <c r="DJ7" s="2"/>
      <c r="DK7" s="16"/>
      <c r="DL7" s="107"/>
      <c r="DM7" s="17"/>
      <c r="DN7" s="18">
        <f>DN6+DK7-DM7</f>
        <v>0</v>
      </c>
      <c r="DP7" s="8"/>
      <c r="DQ7" s="2"/>
      <c r="DR7" s="16"/>
      <c r="DS7" s="107"/>
      <c r="DT7" s="17"/>
      <c r="DU7" s="18">
        <f>DU6+DR7-DT7</f>
        <v>0</v>
      </c>
      <c r="DW7" s="8"/>
      <c r="DX7" s="2"/>
      <c r="DY7" s="16"/>
      <c r="DZ7" s="107"/>
      <c r="EA7" s="17"/>
      <c r="EB7" s="18">
        <f>EB6+DY7-EA7</f>
        <v>0</v>
      </c>
      <c r="ED7" s="8"/>
      <c r="EE7" s="2"/>
      <c r="EF7" s="16"/>
      <c r="EG7" s="49"/>
      <c r="EH7" s="17"/>
      <c r="EI7" s="18">
        <f>EI6+EF7-EH7</f>
        <v>0</v>
      </c>
      <c r="EK7" s="8"/>
      <c r="EL7" s="25"/>
      <c r="EM7" s="40"/>
      <c r="EN7" s="222"/>
      <c r="EO7" s="40"/>
      <c r="EP7" s="18">
        <f>EP6+EM7-EO7</f>
        <v>0</v>
      </c>
      <c r="ER7" s="8"/>
      <c r="ES7" s="25"/>
      <c r="ET7" s="40"/>
      <c r="EU7" s="222"/>
      <c r="EV7" s="40"/>
      <c r="EW7" s="18">
        <f>EW6+ET7-EV7</f>
        <v>0</v>
      </c>
      <c r="EY7" s="8"/>
      <c r="EZ7" s="25"/>
      <c r="FA7" s="40"/>
      <c r="FB7" s="222"/>
      <c r="FC7" s="40"/>
      <c r="FD7" s="18">
        <f>FD6+FA7-FC7</f>
        <v>0</v>
      </c>
      <c r="FF7" s="8"/>
      <c r="FG7" s="2"/>
      <c r="FH7" s="142"/>
      <c r="FI7" s="97"/>
      <c r="FJ7" s="17"/>
      <c r="FK7" s="143">
        <f>FK6+FH7-FJ7</f>
        <v>0</v>
      </c>
      <c r="FM7" s="8"/>
      <c r="FN7" s="2"/>
      <c r="FO7" s="142"/>
      <c r="FP7" s="97"/>
      <c r="FQ7" s="17"/>
      <c r="FR7" s="143">
        <f>FR6+FO7-FQ7</f>
        <v>0</v>
      </c>
      <c r="FT7" s="8"/>
      <c r="FU7" s="2"/>
      <c r="FV7" s="16"/>
      <c r="FW7" s="107"/>
      <c r="FX7" s="17"/>
      <c r="FY7" s="18">
        <f>FY6+FV7-FX7</f>
        <v>0</v>
      </c>
      <c r="GA7" s="8"/>
      <c r="GB7" s="2"/>
      <c r="GC7" s="16"/>
      <c r="GD7" s="107"/>
      <c r="GE7" s="17"/>
      <c r="GF7" s="18">
        <f>GF6+GC7-GE7</f>
        <v>0</v>
      </c>
      <c r="GH7" s="8"/>
      <c r="GI7" s="2"/>
      <c r="GJ7" s="16"/>
      <c r="GK7" s="107"/>
      <c r="GL7" s="17"/>
      <c r="GM7" s="18">
        <f>GM6+GJ7-GL7</f>
        <v>0</v>
      </c>
      <c r="GO7" s="8"/>
      <c r="GP7" s="2"/>
      <c r="GQ7" s="16"/>
      <c r="GR7" s="107"/>
      <c r="GS7" s="17"/>
      <c r="GT7" s="18">
        <f>GT6+GQ7-GS7</f>
        <v>0</v>
      </c>
      <c r="GV7" s="8"/>
      <c r="GW7" s="2"/>
      <c r="GX7" s="16"/>
      <c r="GY7" s="101"/>
      <c r="GZ7" s="17"/>
      <c r="HA7" s="18">
        <f>HA6+GX7-GZ7</f>
        <v>0</v>
      </c>
      <c r="HC7" s="8"/>
      <c r="HD7" s="2"/>
      <c r="HE7" s="16"/>
      <c r="HF7" s="101"/>
      <c r="HG7" s="17"/>
      <c r="HH7" s="18">
        <f>HH6+HE7-HG7</f>
        <v>0</v>
      </c>
      <c r="HJ7" s="8"/>
      <c r="HK7" s="2"/>
      <c r="HL7" s="16"/>
      <c r="HM7" s="101"/>
      <c r="HN7" s="17"/>
      <c r="HO7" s="18">
        <f>HO6+HL7-HN7</f>
        <v>0</v>
      </c>
      <c r="HQ7" s="8"/>
      <c r="HR7" s="2"/>
      <c r="HS7" s="16"/>
      <c r="HT7" s="107"/>
      <c r="HU7" s="17"/>
      <c r="HV7" s="18">
        <f>HV6+HS7-HU7</f>
        <v>0</v>
      </c>
      <c r="HX7" s="8"/>
      <c r="HY7" s="2"/>
      <c r="HZ7" s="16"/>
      <c r="IA7" s="107"/>
      <c r="IB7" s="17"/>
      <c r="IC7" s="18">
        <f>IC6+HZ7-IB7</f>
        <v>0</v>
      </c>
      <c r="IE7" s="8"/>
      <c r="IF7" s="2"/>
      <c r="IG7" s="16"/>
      <c r="IH7" s="107"/>
      <c r="II7" s="17"/>
      <c r="IJ7" s="18">
        <f>IJ6+IG7-II7</f>
        <v>0</v>
      </c>
      <c r="IL7" s="8"/>
      <c r="IM7" s="2"/>
      <c r="IN7" s="16"/>
      <c r="IO7" s="107"/>
      <c r="IP7" s="17"/>
      <c r="IQ7" s="18">
        <f>IQ6+IN7-IP7</f>
        <v>0</v>
      </c>
      <c r="IS7" s="8"/>
      <c r="IT7" s="2"/>
      <c r="IU7" s="16"/>
      <c r="IV7" s="8"/>
      <c r="IW7" s="17"/>
      <c r="IX7" s="18">
        <f>IX6+IU7-IW7</f>
        <v>0</v>
      </c>
      <c r="IZ7" s="8"/>
      <c r="JA7" s="2"/>
      <c r="JB7" s="16"/>
      <c r="JC7" s="8"/>
      <c r="JD7" s="17"/>
      <c r="JE7" s="18">
        <f>JE6+JB7-JD7</f>
        <v>0</v>
      </c>
      <c r="JG7" s="8"/>
      <c r="JH7" s="2"/>
      <c r="JI7" s="16"/>
      <c r="JJ7" s="345"/>
      <c r="JK7" s="17"/>
      <c r="JL7" s="18">
        <f>JL6+JI7-JK7</f>
        <v>0</v>
      </c>
      <c r="JN7" s="8"/>
      <c r="JO7" s="2"/>
      <c r="JP7" s="16"/>
      <c r="JQ7" s="8"/>
      <c r="JR7" s="17"/>
      <c r="JS7" s="18">
        <f>JS6+JP7-JR7</f>
        <v>0</v>
      </c>
      <c r="JU7" s="8"/>
      <c r="JV7" s="2"/>
      <c r="JW7" s="16"/>
      <c r="JX7" s="60"/>
      <c r="JY7" s="17"/>
      <c r="JZ7" s="18">
        <f>JZ6+JW7-JY7</f>
        <v>0</v>
      </c>
      <c r="KB7" s="8"/>
      <c r="KC7" s="2"/>
      <c r="KD7" s="16"/>
      <c r="KE7" s="60"/>
      <c r="KF7" s="17"/>
      <c r="KG7" s="18">
        <f>KG6+KD7-KF7</f>
        <v>0</v>
      </c>
      <c r="KI7" s="8"/>
      <c r="KJ7" s="2"/>
      <c r="KK7" s="16"/>
      <c r="KL7" s="60"/>
      <c r="KM7" s="17"/>
      <c r="KN7" s="18">
        <f>KN6+KK7-KM7</f>
        <v>0</v>
      </c>
      <c r="KP7" s="8"/>
      <c r="KQ7" s="2"/>
      <c r="KR7" s="16"/>
      <c r="KS7" s="8"/>
      <c r="KT7" s="17"/>
      <c r="KU7" s="18">
        <f>KU6+KR7-KT7</f>
        <v>0</v>
      </c>
      <c r="KW7" s="8"/>
      <c r="KX7" s="2"/>
      <c r="KY7" s="16"/>
      <c r="KZ7" s="8"/>
      <c r="LA7" s="17"/>
      <c r="LB7" s="18">
        <f>LB6+KY7-LA7</f>
        <v>0</v>
      </c>
      <c r="LD7" s="8"/>
      <c r="LE7" s="2"/>
      <c r="LF7" s="16"/>
      <c r="LG7" s="8"/>
      <c r="LH7" s="17"/>
      <c r="LI7" s="18">
        <f>LI6+LF7-LH7</f>
        <v>0</v>
      </c>
      <c r="LK7" s="8"/>
      <c r="LL7" s="2"/>
      <c r="LM7" s="16"/>
      <c r="LN7" s="8"/>
      <c r="LO7" s="17"/>
      <c r="LP7" s="18">
        <f>LP6+LM7-LO7</f>
        <v>0</v>
      </c>
      <c r="LR7" s="8"/>
      <c r="LS7" s="2"/>
      <c r="LT7" s="16"/>
      <c r="LU7" s="8"/>
      <c r="LV7" s="17"/>
      <c r="LW7" s="18">
        <f>LW6+LT7-LV7</f>
        <v>0</v>
      </c>
      <c r="LY7" s="8"/>
      <c r="LZ7" s="2"/>
      <c r="MA7" s="16"/>
      <c r="MB7" s="8"/>
      <c r="MC7" s="17"/>
      <c r="MD7" s="18">
        <f>MD6+MA7-MC7</f>
        <v>0</v>
      </c>
      <c r="MF7" s="8"/>
      <c r="MG7" s="2"/>
      <c r="MH7" s="16"/>
      <c r="MI7" s="49"/>
      <c r="MJ7" s="17"/>
      <c r="MK7" s="18">
        <f>MK6+MH7-MJ7</f>
        <v>0</v>
      </c>
      <c r="MM7" s="8"/>
      <c r="MN7" s="2"/>
      <c r="MO7" s="16"/>
      <c r="MP7" s="63"/>
      <c r="MQ7" s="17"/>
      <c r="MR7" s="18">
        <f>MR6+MO7-MQ7</f>
        <v>0</v>
      </c>
      <c r="MT7" s="8"/>
      <c r="MU7" s="2"/>
      <c r="MV7" s="16"/>
      <c r="MW7" s="63"/>
      <c r="MX7" s="17"/>
      <c r="MY7" s="18">
        <f>MY6+MV7-MX7</f>
        <v>0</v>
      </c>
      <c r="NA7" s="8"/>
      <c r="NB7" s="2"/>
      <c r="NC7" s="16"/>
      <c r="ND7" s="107"/>
      <c r="NE7" s="17"/>
      <c r="NF7" s="18">
        <f>NF6+NC7-NE7</f>
        <v>0</v>
      </c>
      <c r="NH7" s="8"/>
      <c r="NI7" s="2"/>
      <c r="NJ7" s="16"/>
      <c r="NK7" s="107"/>
      <c r="NL7" s="17"/>
      <c r="NM7" s="18">
        <f>NM6+NJ7-NL7</f>
        <v>0</v>
      </c>
      <c r="NO7" s="8"/>
      <c r="NP7" s="2"/>
      <c r="NQ7" s="16"/>
      <c r="NR7" s="107"/>
      <c r="NS7" s="17"/>
      <c r="NT7" s="18">
        <f>NT6+NQ7-NS7</f>
        <v>0</v>
      </c>
      <c r="NV7" s="8"/>
      <c r="NW7" s="2"/>
      <c r="NX7" s="16"/>
      <c r="NY7" s="107"/>
      <c r="NZ7" s="17"/>
      <c r="OA7" s="18">
        <f>OA6+NX7-NZ7</f>
        <v>0</v>
      </c>
      <c r="OC7" s="107"/>
      <c r="OD7" s="25"/>
      <c r="OE7" s="24"/>
      <c r="OF7" s="49"/>
      <c r="OG7" s="28"/>
      <c r="OH7" s="18">
        <f>OH6+OE7-OG7</f>
        <v>0</v>
      </c>
      <c r="OJ7" s="107"/>
      <c r="OK7" s="25"/>
      <c r="OL7" s="24"/>
      <c r="OM7" s="101"/>
      <c r="ON7" s="28"/>
      <c r="OO7" s="18">
        <f>OO6+OL7-ON7</f>
        <v>0</v>
      </c>
      <c r="OQ7" s="107"/>
      <c r="OR7" s="25"/>
      <c r="OS7" s="24"/>
      <c r="OT7" s="49"/>
      <c r="OU7" s="28"/>
      <c r="OV7" s="18">
        <f>OV6+OS7-OU7</f>
        <v>0</v>
      </c>
      <c r="OX7" s="107"/>
      <c r="OY7" s="25"/>
      <c r="OZ7" s="24"/>
      <c r="PA7" s="249"/>
      <c r="PB7" s="28"/>
      <c r="PC7" s="18">
        <f>PC6+OZ7-PB7</f>
        <v>0</v>
      </c>
      <c r="PE7" s="107"/>
      <c r="PF7" s="25"/>
      <c r="PG7" s="24"/>
      <c r="PH7" s="107"/>
      <c r="PI7" s="28"/>
      <c r="PJ7" s="18">
        <f>PJ6+PG7-PI7</f>
        <v>0</v>
      </c>
      <c r="PL7" s="107"/>
      <c r="PM7" s="25"/>
      <c r="PN7" s="24"/>
      <c r="PO7" s="101"/>
      <c r="PP7" s="28"/>
      <c r="PQ7" s="18">
        <f>PQ6+PN7-PP7</f>
        <v>0</v>
      </c>
      <c r="PR7" t="s">
        <v>116</v>
      </c>
      <c r="PS7" s="107"/>
      <c r="PT7" s="25"/>
      <c r="PU7" s="24"/>
      <c r="PV7" s="101"/>
      <c r="PW7" s="28"/>
      <c r="PX7" s="18">
        <f>PX6+PU7-PW7</f>
        <v>0</v>
      </c>
      <c r="PY7" t="s">
        <v>116</v>
      </c>
      <c r="PZ7" s="107"/>
      <c r="QA7" s="25"/>
      <c r="QB7" s="24"/>
      <c r="QC7" s="101"/>
      <c r="QD7" s="28"/>
      <c r="QE7" s="18">
        <f>QE6+QB7-QD7</f>
        <v>0</v>
      </c>
      <c r="QF7" t="s">
        <v>116</v>
      </c>
      <c r="QG7" s="107"/>
      <c r="QH7" s="25"/>
      <c r="QI7" s="24"/>
      <c r="QJ7" s="107"/>
      <c r="QK7" s="28"/>
      <c r="QL7" s="18">
        <f>QL6+QI7-QK7</f>
        <v>0</v>
      </c>
      <c r="QN7" s="107"/>
      <c r="QO7" s="25"/>
      <c r="QP7" s="24"/>
      <c r="QQ7" s="107"/>
      <c r="QR7" s="28"/>
      <c r="QS7" s="18">
        <f>QS6+QP7-QR7</f>
        <v>0</v>
      </c>
      <c r="QU7" s="107"/>
      <c r="QV7" s="25"/>
      <c r="QW7" s="24"/>
      <c r="QX7" s="107"/>
      <c r="QY7" s="28"/>
      <c r="QZ7" s="18">
        <f>QZ6+QW7-QY7</f>
        <v>0</v>
      </c>
      <c r="RB7" s="107"/>
      <c r="RC7" s="25"/>
      <c r="RD7" s="24"/>
      <c r="RE7" s="107"/>
      <c r="RF7" s="28"/>
      <c r="RG7" s="18">
        <f>RG6+RD7-RF7</f>
        <v>0</v>
      </c>
      <c r="RI7" s="8"/>
      <c r="RJ7" s="2"/>
      <c r="RK7" s="16"/>
      <c r="RL7" s="107"/>
      <c r="RM7" s="28"/>
      <c r="RN7" s="18">
        <f>RN6+RK7-RM7</f>
        <v>0</v>
      </c>
      <c r="RP7" s="8"/>
      <c r="RQ7" s="2"/>
      <c r="RR7" s="16"/>
      <c r="RS7" s="107"/>
      <c r="RT7" s="28"/>
      <c r="RU7" s="18">
        <f>RU6+RR7-RT7</f>
        <v>0</v>
      </c>
      <c r="RW7" s="8"/>
      <c r="RX7" s="2"/>
      <c r="RY7" s="16"/>
      <c r="RZ7" s="8"/>
      <c r="SA7" s="17"/>
      <c r="SB7" s="18">
        <f>SB6+RY7-SA7</f>
        <v>0</v>
      </c>
      <c r="SD7" s="8"/>
      <c r="SE7" s="2"/>
      <c r="SF7" s="16"/>
      <c r="SG7" s="8"/>
      <c r="SH7" s="17"/>
      <c r="SI7" s="18">
        <f>SI6+SF7-SH7</f>
        <v>0</v>
      </c>
      <c r="SK7" s="8"/>
      <c r="SL7" s="2"/>
      <c r="SM7" s="16"/>
      <c r="SN7" s="8"/>
      <c r="SO7" s="17"/>
      <c r="SP7" s="18">
        <f>SP6+SM7-SO7</f>
        <v>0</v>
      </c>
      <c r="SR7" s="8"/>
      <c r="SS7" s="2"/>
      <c r="ST7" s="16"/>
      <c r="SU7" s="64"/>
      <c r="SV7" s="17"/>
      <c r="SW7" s="18">
        <f>SW6+ST7-SV7</f>
        <v>0</v>
      </c>
      <c r="SY7" s="8"/>
      <c r="SZ7" s="2"/>
      <c r="TA7" s="16"/>
      <c r="TB7" s="64"/>
      <c r="TC7" s="17"/>
      <c r="TD7" s="18">
        <f>TD6+TA7-TC7</f>
        <v>0</v>
      </c>
      <c r="TF7" s="8"/>
      <c r="TG7" s="2"/>
      <c r="TH7" s="16"/>
      <c r="TI7" s="60"/>
      <c r="TJ7" s="17"/>
      <c r="TK7" s="18">
        <f>TK6+TH7-TJ7</f>
        <v>0</v>
      </c>
      <c r="TM7" s="8"/>
      <c r="TN7" s="2"/>
      <c r="TO7" s="16"/>
      <c r="TP7" s="8"/>
      <c r="TQ7" s="17"/>
      <c r="TR7" s="18">
        <f>TR6+TO7-TQ7</f>
        <v>0</v>
      </c>
      <c r="TT7" s="8"/>
      <c r="TU7" s="2"/>
      <c r="TV7" s="16"/>
      <c r="TW7" s="8"/>
      <c r="TX7" s="17"/>
      <c r="TY7" s="18">
        <f>TY6+TV7-TX7</f>
        <v>0</v>
      </c>
      <c r="UA7" s="8"/>
      <c r="UB7" s="2"/>
      <c r="UC7" s="16"/>
      <c r="UD7" s="8"/>
      <c r="UE7" s="17"/>
      <c r="UF7" s="18">
        <f>UF6+UC7-UE7</f>
        <v>0</v>
      </c>
      <c r="UH7" s="8"/>
      <c r="UI7" s="2"/>
      <c r="UJ7" s="16"/>
      <c r="UK7" s="8"/>
      <c r="UL7" s="17"/>
      <c r="UM7" s="18">
        <f>UM6+UJ7-UL7</f>
        <v>0</v>
      </c>
      <c r="UO7" s="8"/>
      <c r="UP7" s="2"/>
      <c r="UQ7" s="16"/>
      <c r="UR7" s="8"/>
      <c r="US7" s="17"/>
      <c r="UT7" s="18">
        <f>UT6+UQ7-US7</f>
        <v>0</v>
      </c>
      <c r="UV7" s="102"/>
      <c r="UW7" s="35"/>
      <c r="UX7" s="144"/>
      <c r="UY7" s="97"/>
      <c r="UZ7" s="28"/>
      <c r="VA7" s="143">
        <f>VA6+UX7-UZ7</f>
        <v>0</v>
      </c>
      <c r="VC7" s="8"/>
      <c r="VD7" s="35"/>
      <c r="VE7" s="144"/>
      <c r="VF7" s="165"/>
      <c r="VG7" s="17"/>
      <c r="VH7" s="143">
        <f>VH6+VE7-VG7</f>
        <v>0</v>
      </c>
      <c r="VJ7" s="8"/>
      <c r="VK7" s="2"/>
      <c r="VL7" s="3"/>
      <c r="VM7" s="107"/>
      <c r="VN7" s="79"/>
      <c r="VO7" s="18">
        <f>VO6+VL7-VN7</f>
        <v>0</v>
      </c>
      <c r="VQ7" s="8"/>
      <c r="VR7" s="2"/>
      <c r="VS7" s="3"/>
      <c r="VT7" s="245"/>
      <c r="VU7" s="3"/>
      <c r="VV7" s="18">
        <f>VV6+VS7-VU7</f>
        <v>0</v>
      </c>
      <c r="VX7" s="8"/>
      <c r="VY7" s="2"/>
      <c r="VZ7" s="16"/>
      <c r="WA7" s="8"/>
      <c r="WB7" s="17"/>
      <c r="WC7" s="76">
        <f>WC6+VZ7-WB7</f>
        <v>0</v>
      </c>
      <c r="WE7" s="8"/>
      <c r="WF7" s="2"/>
      <c r="WG7" s="16"/>
      <c r="WH7" s="60"/>
      <c r="WI7" s="17"/>
      <c r="WJ7" s="18">
        <f>WJ6+WG7-WI7</f>
        <v>0</v>
      </c>
      <c r="WL7" s="8"/>
      <c r="WM7" s="2"/>
      <c r="WN7" s="16"/>
      <c r="WO7" s="8"/>
      <c r="WP7" s="17"/>
      <c r="WQ7" s="18">
        <f>WQ6+WN7-WP7</f>
        <v>0</v>
      </c>
      <c r="WS7" s="8"/>
      <c r="WT7" s="2"/>
      <c r="WU7" s="16"/>
      <c r="WV7" s="60"/>
      <c r="WW7" s="17"/>
      <c r="WX7" s="18">
        <f>WX6+WU7-WW7</f>
        <v>0</v>
      </c>
      <c r="WZ7" s="8"/>
      <c r="XA7" s="2"/>
      <c r="XB7" s="16"/>
      <c r="XC7" s="60"/>
      <c r="XD7" s="17"/>
      <c r="XE7" s="18">
        <f t="shared" ref="XE7:XE43" si="0">XE6+XB7-XD7</f>
        <v>0</v>
      </c>
      <c r="XG7" s="8"/>
      <c r="XH7" s="2"/>
      <c r="XI7" s="16"/>
      <c r="XJ7" s="60"/>
      <c r="XK7" s="17"/>
      <c r="XL7" s="18">
        <f>XL6+XI7-XK7</f>
        <v>0</v>
      </c>
      <c r="XN7" s="8"/>
      <c r="XO7" s="2"/>
      <c r="XP7" s="16"/>
      <c r="XQ7" s="64"/>
      <c r="XR7" s="17"/>
      <c r="XS7" s="18">
        <f>XS6+XP7-XR7</f>
        <v>0</v>
      </c>
      <c r="XU7" s="8"/>
      <c r="XV7" s="2"/>
      <c r="XW7" s="16"/>
      <c r="XX7" s="8"/>
      <c r="XY7" s="17"/>
      <c r="XZ7" s="18">
        <f>XZ6+XW7-XY7</f>
        <v>0</v>
      </c>
      <c r="YB7" s="8"/>
      <c r="YC7" s="2"/>
      <c r="YD7" s="16"/>
      <c r="YE7" s="64"/>
      <c r="YF7" s="17"/>
      <c r="YG7" s="18">
        <f>YG6+YD7-YF7</f>
        <v>0</v>
      </c>
      <c r="YI7" s="8"/>
      <c r="YJ7" s="2"/>
      <c r="YK7" s="16"/>
      <c r="YL7" s="64"/>
      <c r="YM7" s="17"/>
      <c r="YN7" s="18">
        <f>YN6+YK7-YM7</f>
        <v>0</v>
      </c>
      <c r="YP7" s="8"/>
      <c r="YQ7" s="2"/>
      <c r="YR7" s="16"/>
      <c r="YS7" s="64"/>
      <c r="YT7" s="17"/>
      <c r="YU7" s="18">
        <f>YU6+YR7-YT7</f>
        <v>0</v>
      </c>
      <c r="YW7" s="8"/>
      <c r="YX7" s="2"/>
      <c r="YY7" s="16"/>
      <c r="YZ7" s="8"/>
      <c r="ZA7" s="17"/>
      <c r="ZB7" s="18">
        <f>ZB6+YY7-ZA7</f>
        <v>0</v>
      </c>
      <c r="ZD7" s="8"/>
      <c r="ZE7" s="2"/>
      <c r="ZF7" s="16"/>
      <c r="ZG7" s="64"/>
      <c r="ZH7" s="17"/>
      <c r="ZI7" s="18">
        <f>ZI6+ZF7-ZH7</f>
        <v>0</v>
      </c>
      <c r="ZK7" s="8"/>
      <c r="ZL7" s="2"/>
      <c r="ZM7" s="16"/>
      <c r="ZN7" s="8"/>
      <c r="ZO7" s="17"/>
      <c r="ZP7" s="18">
        <f>ZP6+ZM7-ZO7</f>
        <v>0</v>
      </c>
      <c r="ZR7" s="8"/>
      <c r="ZS7" s="2"/>
      <c r="ZT7" s="16"/>
      <c r="ZU7" s="61"/>
      <c r="ZV7" s="17"/>
      <c r="ZW7" s="18">
        <f>ZW6+ZT7-ZV7</f>
        <v>0</v>
      </c>
      <c r="ZY7" s="8"/>
      <c r="ZZ7" s="2"/>
      <c r="AAA7" s="16"/>
      <c r="AAB7" s="61"/>
      <c r="AAC7" s="17"/>
      <c r="AAD7" s="18">
        <f>AAD6+AAA7-AAC7</f>
        <v>0</v>
      </c>
      <c r="AAF7" s="8"/>
      <c r="AAG7" s="2"/>
      <c r="AAH7" s="16"/>
      <c r="AAI7" s="60"/>
      <c r="AAJ7" s="17"/>
      <c r="AAK7" s="18">
        <f>AAK6+AAH7-AAJ7</f>
        <v>0</v>
      </c>
      <c r="AAM7" s="8"/>
      <c r="AAN7" s="2"/>
      <c r="AAO7" s="16"/>
      <c r="AAP7" s="8"/>
      <c r="AAQ7" s="17"/>
      <c r="AAR7" s="18">
        <f>AAR6+AAO7-AAQ7</f>
        <v>0</v>
      </c>
      <c r="AAT7" s="8"/>
      <c r="AAU7" s="2"/>
      <c r="AAV7" s="16"/>
      <c r="AAW7" s="8"/>
      <c r="AAX7" s="17"/>
      <c r="AAY7" s="18">
        <f>AAY6+AAV7-AAX7</f>
        <v>0</v>
      </c>
      <c r="ABA7" s="8"/>
      <c r="ABB7" s="2"/>
      <c r="ABC7" s="16"/>
      <c r="ABD7" s="8"/>
      <c r="ABE7" s="17"/>
      <c r="ABF7" s="18">
        <f>ABF6+ABC7-ABE7</f>
        <v>0</v>
      </c>
      <c r="ABH7" s="8"/>
      <c r="ABI7" s="2"/>
      <c r="ABJ7" s="16"/>
      <c r="ABK7" s="8"/>
      <c r="ABL7" s="17"/>
      <c r="ABM7" s="18">
        <f>ABM6+ABJ7-ABL7</f>
        <v>0</v>
      </c>
      <c r="ABO7" s="8"/>
      <c r="ABP7" s="2"/>
      <c r="ABQ7" s="16"/>
      <c r="ABR7" s="8"/>
      <c r="ABS7" s="17"/>
      <c r="ABT7" s="18">
        <f t="shared" ref="ABT7:ABT12" si="1">ABT6+ABQ7-ABS7</f>
        <v>0</v>
      </c>
      <c r="ABV7" s="8"/>
      <c r="ABW7" s="2"/>
      <c r="ABX7" s="16"/>
      <c r="ABY7" s="61"/>
      <c r="ABZ7" s="17"/>
      <c r="ACA7" s="18">
        <f>ACA6+ABX7-ABZ7</f>
        <v>0</v>
      </c>
      <c r="ACC7" s="8"/>
      <c r="ACD7" s="2"/>
      <c r="ACE7" s="16"/>
      <c r="ACF7" s="8"/>
      <c r="ACG7" s="17"/>
      <c r="ACH7" s="18">
        <f>ACH6+ACE7-ACG7</f>
        <v>0</v>
      </c>
      <c r="ACJ7" s="8"/>
      <c r="ACK7" s="2"/>
      <c r="ACL7" s="16"/>
      <c r="ACM7" s="8"/>
      <c r="ACN7" s="17"/>
      <c r="ACO7" s="18">
        <f>ACO6+ACL7-ACN7</f>
        <v>0</v>
      </c>
      <c r="ACQ7" s="8"/>
      <c r="ACR7" s="2"/>
      <c r="ACS7" s="16"/>
      <c r="ACT7" s="8"/>
      <c r="ACU7" s="17"/>
      <c r="ACV7" s="18">
        <f>ACV6+ACS7-ACU7</f>
        <v>0</v>
      </c>
      <c r="ACX7" s="8"/>
      <c r="ACY7" s="2"/>
      <c r="ACZ7" s="16"/>
      <c r="ADA7" s="8"/>
      <c r="ADB7" s="17"/>
      <c r="ADC7" s="18">
        <f>ADC6+ACZ7-ADB7</f>
        <v>0</v>
      </c>
      <c r="ADE7" s="8"/>
      <c r="ADF7" s="2"/>
      <c r="ADG7" s="16"/>
      <c r="ADH7" s="64"/>
      <c r="ADI7" s="17"/>
      <c r="ADJ7" s="18">
        <f>ADJ6+ADG7-ADI7</f>
        <v>0</v>
      </c>
      <c r="ADL7" s="8"/>
      <c r="ADM7" s="2"/>
      <c r="ADN7" s="16"/>
      <c r="ADO7" s="8"/>
      <c r="ADP7" s="17"/>
      <c r="ADQ7" s="18">
        <f>ADQ6+ADN7-ADP7</f>
        <v>0</v>
      </c>
      <c r="ADS7" s="107"/>
      <c r="ADT7" s="25"/>
      <c r="ADU7" s="24"/>
      <c r="ADV7" s="49"/>
      <c r="ADW7" s="28"/>
      <c r="ADX7" s="18">
        <f>ADX6+ADU7-ADW7</f>
        <v>0</v>
      </c>
      <c r="ADZ7" s="8"/>
      <c r="AEA7" s="2"/>
      <c r="AEB7" s="16"/>
      <c r="AEC7" s="8"/>
      <c r="AED7" s="17"/>
      <c r="AEE7" s="18">
        <f>AEE6+AEB7-AED7</f>
        <v>0</v>
      </c>
      <c r="AEG7" s="8"/>
      <c r="AEH7" s="2"/>
      <c r="AEI7" s="16"/>
      <c r="AEJ7" s="64"/>
      <c r="AEK7" s="17"/>
      <c r="AEL7" s="18">
        <f>AEL6+AEI7-AEK7</f>
        <v>0</v>
      </c>
      <c r="AEN7" s="8"/>
      <c r="AEO7" s="2"/>
      <c r="AEP7" s="16"/>
      <c r="AEQ7" s="237"/>
      <c r="AER7" s="17"/>
      <c r="AES7" s="18">
        <f>AES6+AEP7-AER7</f>
        <v>0</v>
      </c>
      <c r="AEU7" s="8"/>
      <c r="AEV7" s="2"/>
      <c r="AEW7" s="16"/>
      <c r="AEX7" s="60"/>
      <c r="AEY7" s="276"/>
      <c r="AEZ7" s="18">
        <f>AEZ6+AEW7-AEY7</f>
        <v>0</v>
      </c>
      <c r="AFB7" s="8">
        <v>40530</v>
      </c>
      <c r="AFC7" s="2">
        <v>33021</v>
      </c>
      <c r="AFD7" s="16">
        <v>87373.5</v>
      </c>
      <c r="AFE7" s="64">
        <v>40551</v>
      </c>
      <c r="AFF7" s="17">
        <v>87373.5</v>
      </c>
      <c r="AFG7" s="18">
        <f>AFG6+AFD7-AFF7</f>
        <v>0</v>
      </c>
      <c r="AFI7" s="8"/>
      <c r="AFJ7" s="2"/>
      <c r="AFK7" s="16"/>
      <c r="AFL7" s="64"/>
      <c r="AFM7" s="17"/>
      <c r="AFN7" s="18">
        <f>AFN6+AFK7-AFM7</f>
        <v>0</v>
      </c>
      <c r="AFP7" s="8"/>
      <c r="AFQ7" s="2"/>
      <c r="AFR7" s="16"/>
      <c r="AFS7" s="64"/>
      <c r="AFT7" s="17"/>
      <c r="AFU7" s="18">
        <f>AFU6+AFR7-AFT7</f>
        <v>0</v>
      </c>
      <c r="AFW7" s="8"/>
      <c r="AFX7" s="2"/>
      <c r="AFY7" s="16"/>
      <c r="AFZ7" s="8"/>
      <c r="AGA7" s="17"/>
      <c r="AGB7" s="18">
        <f>AGB6+AFY7-AGA7</f>
        <v>0</v>
      </c>
      <c r="AGD7" s="8"/>
      <c r="AGE7" s="2"/>
      <c r="AGF7" s="16"/>
      <c r="AGG7" s="64"/>
      <c r="AGH7" s="17"/>
      <c r="AGI7" s="18">
        <f>AGI6+AGF7-AGH7</f>
        <v>0</v>
      </c>
      <c r="AGK7" s="107"/>
      <c r="AGL7" s="25"/>
      <c r="AGM7" s="24"/>
      <c r="AGN7" s="97"/>
      <c r="AGO7" s="28"/>
      <c r="AGP7" s="18">
        <f>AGP6+AGM7-AGO7</f>
        <v>0</v>
      </c>
      <c r="AGR7" s="107"/>
      <c r="AGS7" s="25"/>
      <c r="AGT7" s="24"/>
      <c r="AGU7" s="97"/>
      <c r="AGV7" s="28"/>
      <c r="AGW7" s="18">
        <f>AGW6+AGT7-AGV7</f>
        <v>0</v>
      </c>
      <c r="AGY7" s="8"/>
      <c r="AGZ7" s="109"/>
      <c r="AHA7" s="16"/>
      <c r="AHB7" s="34"/>
      <c r="AHC7" s="17"/>
      <c r="AHD7" s="18">
        <f>AHD6+AHA7-AHC7</f>
        <v>0</v>
      </c>
      <c r="AHF7" s="8"/>
      <c r="AHG7" s="109"/>
      <c r="AHH7" s="16"/>
      <c r="AHI7" s="34"/>
      <c r="AHJ7" s="17"/>
      <c r="AHK7" s="18">
        <f>AHK6+AHH7-AHJ7</f>
        <v>0</v>
      </c>
      <c r="AHM7" s="8"/>
      <c r="AHN7" s="109"/>
      <c r="AHO7" s="16"/>
      <c r="AHP7" s="188"/>
      <c r="AHQ7" s="17"/>
      <c r="AHR7" s="18">
        <f>AHR6+AHO7-AHQ7</f>
        <v>0</v>
      </c>
      <c r="AHT7" s="8"/>
      <c r="AHU7" s="109"/>
      <c r="AHV7" s="16"/>
      <c r="AHW7" s="34"/>
      <c r="AHX7" s="17"/>
      <c r="AHY7" s="18">
        <f>AHY6+AHV7-AHX7</f>
        <v>0</v>
      </c>
      <c r="AIA7" s="8"/>
      <c r="AIB7" s="109"/>
      <c r="AIC7" s="16"/>
      <c r="AID7" s="34"/>
      <c r="AIE7" s="17"/>
      <c r="AIF7" s="18">
        <f>AIF6+AIC7-AIE7</f>
        <v>0</v>
      </c>
      <c r="AIH7" s="8"/>
      <c r="AII7" s="109"/>
      <c r="AIJ7" s="16"/>
      <c r="AIK7" s="34"/>
      <c r="AIL7" s="17"/>
      <c r="AIM7" s="18">
        <f>AIM6+AIJ7-AIL7</f>
        <v>0</v>
      </c>
      <c r="AIO7" s="8"/>
      <c r="AIP7" s="109"/>
      <c r="AIQ7" s="16"/>
      <c r="AIR7" s="34"/>
      <c r="AIS7" s="17"/>
      <c r="AIT7" s="18">
        <f>AIT6+AIQ7-AIS7</f>
        <v>0</v>
      </c>
      <c r="AIV7" s="8"/>
      <c r="AIW7" s="109"/>
      <c r="AIX7" s="16"/>
      <c r="AIY7" s="34"/>
      <c r="AIZ7" s="17"/>
      <c r="AJA7" s="18">
        <f>AJA6+AIX7-AIZ7</f>
        <v>0</v>
      </c>
      <c r="AJC7" s="8"/>
      <c r="AJD7" s="109"/>
      <c r="AJE7" s="16"/>
      <c r="AJF7" s="34"/>
      <c r="AJG7" s="17"/>
      <c r="AJH7" s="18">
        <f>AJH6+AJE7-AJG7</f>
        <v>0</v>
      </c>
      <c r="AJJ7" s="107"/>
      <c r="AJK7" s="25"/>
      <c r="AJL7" s="24"/>
      <c r="AJM7" s="49"/>
      <c r="AJN7" s="28"/>
      <c r="AJO7" s="41">
        <f>AJO6+AJL7-AJN7</f>
        <v>0</v>
      </c>
      <c r="AJQ7" s="107"/>
      <c r="AJR7" s="25"/>
      <c r="AJS7" s="24"/>
      <c r="AJT7" s="49"/>
      <c r="AJU7" s="28"/>
      <c r="AJV7" s="41">
        <f>AJV6+AJS7-AJU7</f>
        <v>0</v>
      </c>
      <c r="AJX7" s="107"/>
      <c r="AJY7" s="25"/>
      <c r="AJZ7" s="24"/>
      <c r="AKA7" s="107"/>
      <c r="AKB7" s="28"/>
      <c r="AKC7" s="41">
        <f>AKC6+AJZ7-AKB7</f>
        <v>0</v>
      </c>
      <c r="AKE7" s="8"/>
      <c r="AKF7" s="2"/>
      <c r="AKG7" s="16"/>
      <c r="AKH7" s="8"/>
      <c r="AKI7" s="17"/>
      <c r="AKJ7" s="18">
        <f>AKJ6+AKG7-AKI7</f>
        <v>0</v>
      </c>
    </row>
    <row r="8" spans="1:973" x14ac:dyDescent="0.25">
      <c r="A8" s="8"/>
      <c r="B8" s="2"/>
      <c r="C8" s="16"/>
      <c r="D8" s="8"/>
      <c r="E8" s="3"/>
      <c r="F8" s="18">
        <f t="shared" ref="F8:F42" si="2">F7+C8-E8</f>
        <v>0</v>
      </c>
      <c r="H8" s="8"/>
      <c r="I8" s="2"/>
      <c r="J8" s="3"/>
      <c r="K8" s="8"/>
      <c r="L8" s="3"/>
      <c r="M8" s="18">
        <f t="shared" ref="M8:M13" si="3">M7+J8-L8</f>
        <v>0</v>
      </c>
      <c r="O8" s="8"/>
      <c r="P8" s="2"/>
      <c r="Q8" s="3"/>
      <c r="R8" s="8"/>
      <c r="S8" s="3"/>
      <c r="T8" s="18">
        <f t="shared" ref="T8:T43" si="4">T7+Q8-S8</f>
        <v>0</v>
      </c>
      <c r="V8" s="8"/>
      <c r="W8" s="2"/>
      <c r="X8" s="3"/>
      <c r="Y8" s="8"/>
      <c r="Z8" s="3"/>
      <c r="AA8" s="18">
        <f t="shared" ref="AA8:AA43" si="5">AA7+X8-Z8</f>
        <v>0</v>
      </c>
      <c r="AC8" s="107"/>
      <c r="AD8" s="25"/>
      <c r="AE8" s="40"/>
      <c r="AF8" s="107"/>
      <c r="AG8" s="40"/>
      <c r="AH8" s="18">
        <f t="shared" ref="AH8:AH15" si="6">AH7+AE8-AG8</f>
        <v>0</v>
      </c>
      <c r="AJ8" s="107"/>
      <c r="AK8" s="25"/>
      <c r="AL8" s="40"/>
      <c r="AM8" s="107"/>
      <c r="AN8" s="40"/>
      <c r="AO8" s="18">
        <f t="shared" ref="AO8:AO43" si="7">AO7+AL8-AN8</f>
        <v>0</v>
      </c>
      <c r="AQ8" s="107"/>
      <c r="AR8" s="25"/>
      <c r="AS8" s="40"/>
      <c r="AT8" s="107"/>
      <c r="AU8" s="40"/>
      <c r="AV8" s="18">
        <f t="shared" ref="AV8:AV43" si="8">AV7+AS8-AU8</f>
        <v>0</v>
      </c>
      <c r="AX8" s="8"/>
      <c r="AY8" s="2"/>
      <c r="AZ8" s="3"/>
      <c r="BA8" s="8"/>
      <c r="BB8" s="3"/>
      <c r="BC8" s="18">
        <f t="shared" ref="BC8:BC43" si="9">BC7+AZ8-BB8</f>
        <v>0</v>
      </c>
      <c r="BE8" s="8"/>
      <c r="BF8" s="2"/>
      <c r="BG8" s="3"/>
      <c r="BH8" s="8"/>
      <c r="BI8" s="3"/>
      <c r="BJ8" s="18">
        <f t="shared" ref="BJ8:BJ43" si="10">BJ7+BG8-BI8</f>
        <v>0</v>
      </c>
      <c r="BL8" s="8"/>
      <c r="BM8" s="2"/>
      <c r="BN8" s="3"/>
      <c r="BO8" s="8"/>
      <c r="BP8" s="3"/>
      <c r="BQ8" s="18">
        <f>BQ7+BN8-BP8</f>
        <v>0</v>
      </c>
      <c r="BS8" s="32"/>
      <c r="BT8" s="2"/>
      <c r="BU8" s="3"/>
      <c r="BV8" s="254"/>
      <c r="BW8" s="280"/>
      <c r="BX8" s="18">
        <f t="shared" ref="BX8:BX43" si="11">BX7+BU8-BW8</f>
        <v>0</v>
      </c>
      <c r="BZ8" s="8"/>
      <c r="CA8" s="2"/>
      <c r="CB8" s="3"/>
      <c r="CC8" s="60"/>
      <c r="CD8" s="3"/>
      <c r="CE8" s="18">
        <f>CE7+VE7-VG7</f>
        <v>0</v>
      </c>
      <c r="CG8" s="8"/>
      <c r="CH8" s="2"/>
      <c r="CI8" s="3"/>
      <c r="CJ8" s="60"/>
      <c r="CK8" s="3"/>
      <c r="CL8" s="18">
        <f t="shared" ref="CL8:CL13" si="12">CL7+CI8-CK8</f>
        <v>0</v>
      </c>
      <c r="CN8" s="32"/>
      <c r="CO8" s="2"/>
      <c r="CP8" s="3"/>
      <c r="CQ8" s="60"/>
      <c r="CR8" s="3"/>
      <c r="CS8" s="18">
        <f t="shared" ref="CS8:CS33" si="13">CS7+CP8-CR8</f>
        <v>0</v>
      </c>
      <c r="CU8" s="8"/>
      <c r="CV8" s="2"/>
      <c r="CW8" s="16"/>
      <c r="CX8" s="8"/>
      <c r="CY8" s="17"/>
      <c r="CZ8" s="18">
        <f t="shared" ref="CZ8:CZ43" si="14">CZ7+CW8-CY8</f>
        <v>0</v>
      </c>
      <c r="DB8" s="8"/>
      <c r="DC8" s="2"/>
      <c r="DD8" s="16"/>
      <c r="DE8" s="8"/>
      <c r="DF8" s="17"/>
      <c r="DG8" s="18">
        <f t="shared" ref="DG8:DG43" si="15">DG7+DD8-DF8</f>
        <v>0</v>
      </c>
      <c r="DI8" s="8"/>
      <c r="DJ8" s="2"/>
      <c r="DK8" s="16"/>
      <c r="DL8" s="8"/>
      <c r="DM8" s="17"/>
      <c r="DN8" s="18">
        <f t="shared" ref="DN8:DN43" si="16">DN7+DK8-DM8</f>
        <v>0</v>
      </c>
      <c r="DP8" s="8"/>
      <c r="DQ8" s="2"/>
      <c r="DR8" s="16"/>
      <c r="DS8" s="8"/>
      <c r="DT8" s="17"/>
      <c r="DU8" s="18">
        <f t="shared" ref="DU8:DU43" si="17">DU7+DR8-DT8</f>
        <v>0</v>
      </c>
      <c r="DW8" s="8"/>
      <c r="DX8" s="2"/>
      <c r="DY8" s="16"/>
      <c r="DZ8" s="8"/>
      <c r="EA8" s="17"/>
      <c r="EB8" s="18">
        <f t="shared" ref="EB8:EB43" si="18">EB7+DY8-EA8</f>
        <v>0</v>
      </c>
      <c r="ED8" s="8"/>
      <c r="EE8" s="2"/>
      <c r="EF8" s="16"/>
      <c r="EG8" s="8"/>
      <c r="EH8" s="17"/>
      <c r="EI8" s="18">
        <f t="shared" ref="EI8:EI43" si="19">EI7+EF8-EH8</f>
        <v>0</v>
      </c>
      <c r="EK8" s="8"/>
      <c r="EL8" s="2"/>
      <c r="EM8" s="16"/>
      <c r="EN8" s="8"/>
      <c r="EO8" s="17"/>
      <c r="EP8" s="18">
        <f t="shared" ref="EP8:EP43" si="20">EP7+EM8-EO8</f>
        <v>0</v>
      </c>
      <c r="ER8" s="8"/>
      <c r="ES8" s="2"/>
      <c r="ET8" s="16"/>
      <c r="EU8" s="8"/>
      <c r="EV8" s="17"/>
      <c r="EW8" s="18">
        <f t="shared" ref="EW8:EW43" si="21">EW7+ET8-EV8</f>
        <v>0</v>
      </c>
      <c r="EY8" s="8"/>
      <c r="EZ8" s="2"/>
      <c r="FA8" s="16"/>
      <c r="FB8" s="8"/>
      <c r="FC8" s="17"/>
      <c r="FD8" s="18">
        <f t="shared" ref="FD8:FD43" si="22">FD7+FA8-FC8</f>
        <v>0</v>
      </c>
      <c r="FF8" s="8"/>
      <c r="FG8" s="2"/>
      <c r="FH8" s="142"/>
      <c r="FI8" s="34"/>
      <c r="FJ8" s="17"/>
      <c r="FK8" s="143">
        <f t="shared" ref="FK8:FK43" si="23">FK7+FH8-FJ8</f>
        <v>0</v>
      </c>
      <c r="FM8" s="8"/>
      <c r="FN8" s="2"/>
      <c r="FO8" s="142"/>
      <c r="FP8" s="34"/>
      <c r="FQ8" s="17"/>
      <c r="FR8" s="143">
        <f t="shared" ref="FR8:FR43" si="24">FR7+FO8-FQ8</f>
        <v>0</v>
      </c>
      <c r="FT8" s="8"/>
      <c r="FU8" s="2"/>
      <c r="FV8" s="16"/>
      <c r="FW8" s="8"/>
      <c r="FX8" s="17"/>
      <c r="FY8" s="18">
        <f t="shared" ref="FY8:FY43" si="25">FY7+FV8-FX8</f>
        <v>0</v>
      </c>
      <c r="GA8" s="8"/>
      <c r="GB8" s="2"/>
      <c r="GC8" s="16"/>
      <c r="GD8" s="8"/>
      <c r="GE8" s="17"/>
      <c r="GF8" s="18">
        <f t="shared" ref="GF8:GF14" si="26">GF7+GC8-GE8</f>
        <v>0</v>
      </c>
      <c r="GH8" s="8"/>
      <c r="GI8" s="2"/>
      <c r="GJ8" s="16"/>
      <c r="GK8" s="8"/>
      <c r="GL8" s="17"/>
      <c r="GM8" s="18">
        <f t="shared" ref="GM8:GM43" si="27">GM7+GJ8-GL8</f>
        <v>0</v>
      </c>
      <c r="GO8" s="8"/>
      <c r="GP8" s="2"/>
      <c r="GQ8" s="16"/>
      <c r="GR8" s="8"/>
      <c r="GS8" s="17"/>
      <c r="GT8" s="18">
        <f t="shared" ref="GT8:GT43" si="28">GT7+GQ8-GS8</f>
        <v>0</v>
      </c>
      <c r="GV8" s="8"/>
      <c r="GW8" s="2"/>
      <c r="GX8" s="16"/>
      <c r="GY8" s="8"/>
      <c r="GZ8" s="17"/>
      <c r="HA8" s="18">
        <f t="shared" ref="HA8:HA43" si="29">HA7+GX8-GZ8</f>
        <v>0</v>
      </c>
      <c r="HC8" s="8"/>
      <c r="HD8" s="2"/>
      <c r="HE8" s="16"/>
      <c r="HF8" s="8"/>
      <c r="HG8" s="17"/>
      <c r="HH8" s="18">
        <f t="shared" ref="HH8:HH43" si="30">HH7+HE8-HG8</f>
        <v>0</v>
      </c>
      <c r="HJ8" s="64"/>
      <c r="HK8" s="2"/>
      <c r="HL8" s="16"/>
      <c r="HM8" s="263"/>
      <c r="HN8" s="17"/>
      <c r="HO8" s="18">
        <f t="shared" ref="HO8:HO43" si="31">HO7+HL8-HN8</f>
        <v>0</v>
      </c>
      <c r="HQ8" s="8"/>
      <c r="HR8" s="2"/>
      <c r="HS8" s="16"/>
      <c r="HT8" s="8"/>
      <c r="HU8" s="17"/>
      <c r="HV8" s="18">
        <f t="shared" ref="HV8:HV43" si="32">HV7+HS8-HU8</f>
        <v>0</v>
      </c>
      <c r="HX8" s="8"/>
      <c r="HY8" s="2"/>
      <c r="HZ8" s="16"/>
      <c r="IA8" s="8"/>
      <c r="IB8" s="17"/>
      <c r="IC8" s="18">
        <f t="shared" ref="IC8:IC43" si="33">IC7+HZ8-IB8</f>
        <v>0</v>
      </c>
      <c r="IE8" s="8"/>
      <c r="IF8" s="2"/>
      <c r="IG8" s="16"/>
      <c r="IH8" s="8"/>
      <c r="II8" s="17"/>
      <c r="IJ8" s="18">
        <f t="shared" ref="IJ8:IJ43" si="34">IJ7+IG8-II8</f>
        <v>0</v>
      </c>
      <c r="IL8" s="8"/>
      <c r="IM8" s="2"/>
      <c r="IN8" s="16"/>
      <c r="IO8" s="8"/>
      <c r="IP8" s="17"/>
      <c r="IQ8" s="18">
        <f t="shared" ref="IQ8:IQ43" si="35">IQ7+IN8-IP8</f>
        <v>0</v>
      </c>
      <c r="IS8" s="8"/>
      <c r="IT8" s="2"/>
      <c r="IU8" s="16"/>
      <c r="IV8" s="60"/>
      <c r="IW8" s="17"/>
      <c r="IX8" s="18">
        <f t="shared" ref="IX8:IX43" si="36">IX7+IU8-IW8</f>
        <v>0</v>
      </c>
      <c r="IZ8" s="8"/>
      <c r="JA8" s="2"/>
      <c r="JB8" s="16"/>
      <c r="JC8" s="8"/>
      <c r="JD8" s="17"/>
      <c r="JE8" s="18">
        <f t="shared" ref="JE8:JE43" si="37">JE7+JB8-JD8</f>
        <v>0</v>
      </c>
      <c r="JG8" s="8"/>
      <c r="JH8" s="2"/>
      <c r="JI8" s="16"/>
      <c r="JJ8" s="256"/>
      <c r="JK8" s="17"/>
      <c r="JL8" s="18">
        <f t="shared" ref="JL8:JL43" si="38">JL7+JI8-JK8</f>
        <v>0</v>
      </c>
      <c r="JN8" s="8"/>
      <c r="JO8" s="2"/>
      <c r="JP8" s="16"/>
      <c r="JQ8" s="60"/>
      <c r="JR8" s="17"/>
      <c r="JS8" s="18">
        <f t="shared" ref="JS8:JS43" si="39">JS7+JP8-JR8</f>
        <v>0</v>
      </c>
      <c r="JU8" s="8"/>
      <c r="JV8" s="2"/>
      <c r="JW8" s="16"/>
      <c r="JX8" s="61"/>
      <c r="JY8" s="17"/>
      <c r="JZ8" s="18">
        <f t="shared" ref="JZ8:JZ43" si="40">JZ7+JW8-JY8</f>
        <v>0</v>
      </c>
      <c r="KB8" s="8"/>
      <c r="KC8" s="2"/>
      <c r="KD8" s="16"/>
      <c r="KE8" s="61"/>
      <c r="KF8" s="17"/>
      <c r="KG8" s="18">
        <f t="shared" ref="KG8:KG43" si="41">KG7+KD8-KF8</f>
        <v>0</v>
      </c>
      <c r="KI8" s="8"/>
      <c r="KJ8" s="2"/>
      <c r="KK8" s="16"/>
      <c r="KL8" s="61"/>
      <c r="KM8" s="17"/>
      <c r="KN8" s="18">
        <f t="shared" ref="KN8:KN43" si="42">KN7+KK8-KM8</f>
        <v>0</v>
      </c>
      <c r="KP8" s="8"/>
      <c r="KQ8" s="2"/>
      <c r="KR8" s="16"/>
      <c r="KS8" s="61"/>
      <c r="KT8" s="17"/>
      <c r="KU8" s="18">
        <f t="shared" ref="KU8:KU43" si="43">KU7+KR8-KT8</f>
        <v>0</v>
      </c>
      <c r="KW8" s="8"/>
      <c r="KX8" s="2"/>
      <c r="KY8" s="16"/>
      <c r="KZ8" s="8"/>
      <c r="LA8" s="17"/>
      <c r="LB8" s="18">
        <f t="shared" ref="LB8:LB43" si="44">LB7+KY8-LA8</f>
        <v>0</v>
      </c>
      <c r="LD8" s="8"/>
      <c r="LE8" s="2"/>
      <c r="LF8" s="16"/>
      <c r="LG8" s="61"/>
      <c r="LH8" s="17"/>
      <c r="LI8" s="18">
        <f t="shared" ref="LI8:LI43" si="45">LI7+LF8-LH8</f>
        <v>0</v>
      </c>
      <c r="LK8" s="8"/>
      <c r="LL8" s="2"/>
      <c r="LM8" s="16"/>
      <c r="LN8" s="61"/>
      <c r="LO8" s="17"/>
      <c r="LP8" s="18">
        <f t="shared" ref="LP8:LP43" si="46">LP7+LM8-LO8</f>
        <v>0</v>
      </c>
      <c r="LR8" s="8"/>
      <c r="LS8" s="2"/>
      <c r="LT8" s="16"/>
      <c r="LU8" s="61"/>
      <c r="LV8" s="74"/>
      <c r="LW8" s="18">
        <f t="shared" ref="LW8:LW43" si="47">LW7+LT8-LV8</f>
        <v>0</v>
      </c>
      <c r="LY8" s="8"/>
      <c r="LZ8" s="2"/>
      <c r="MA8" s="16"/>
      <c r="MB8" s="8"/>
      <c r="MC8" s="75"/>
      <c r="MD8" s="18">
        <f t="shared" ref="MD8:MD43" si="48">MD7+MA8-MC8</f>
        <v>0</v>
      </c>
      <c r="MF8" s="8"/>
      <c r="MG8" s="2"/>
      <c r="MH8" s="16"/>
      <c r="MI8" s="8"/>
      <c r="MJ8" s="17"/>
      <c r="MK8" s="18">
        <f t="shared" ref="MK8:MK43" si="49">MK7+MH8-MJ8</f>
        <v>0</v>
      </c>
      <c r="MM8" s="8"/>
      <c r="MN8" s="2"/>
      <c r="MO8" s="16"/>
      <c r="MP8" s="63"/>
      <c r="MQ8" s="17"/>
      <c r="MR8" s="18">
        <f t="shared" ref="MR8:MR43" si="50">MR7+MO8-MQ8</f>
        <v>0</v>
      </c>
      <c r="MT8" s="8"/>
      <c r="MU8" s="2"/>
      <c r="MV8" s="16"/>
      <c r="MW8" s="63"/>
      <c r="MX8" s="17"/>
      <c r="MY8" s="18">
        <f t="shared" ref="MY8:MY43" si="51">MY7+MV8-MX8</f>
        <v>0</v>
      </c>
      <c r="NA8" s="8"/>
      <c r="NB8" s="2"/>
      <c r="NC8" s="16"/>
      <c r="ND8" s="8"/>
      <c r="NE8" s="17"/>
      <c r="NF8" s="18">
        <f t="shared" ref="NF8:NF43" si="52">NF7+NC8-NE8</f>
        <v>0</v>
      </c>
      <c r="NH8" s="8"/>
      <c r="NI8" s="2"/>
      <c r="NJ8" s="16"/>
      <c r="NK8" s="8"/>
      <c r="NL8" s="17"/>
      <c r="NM8" s="18">
        <f t="shared" ref="NM8:NM43" si="53">NM7+NJ8-NL8</f>
        <v>0</v>
      </c>
      <c r="NO8" s="8"/>
      <c r="NP8" s="2"/>
      <c r="NQ8" s="16"/>
      <c r="NR8" s="8"/>
      <c r="NS8" s="17"/>
      <c r="NT8" s="18">
        <f t="shared" ref="NT8:NT43" si="54">NT7+NQ8-NS8</f>
        <v>0</v>
      </c>
      <c r="NV8" s="8"/>
      <c r="NW8" s="2"/>
      <c r="NX8" s="16"/>
      <c r="NY8" s="8"/>
      <c r="NZ8" s="17"/>
      <c r="OA8" s="18">
        <f t="shared" ref="OA8:OA43" si="55">OA7+NX8-NZ8</f>
        <v>0</v>
      </c>
      <c r="OC8" s="107"/>
      <c r="OD8" s="25"/>
      <c r="OE8" s="24"/>
      <c r="OF8" s="49"/>
      <c r="OG8" s="28"/>
      <c r="OH8" s="18">
        <f t="shared" ref="OH8:OH43" si="56">OH7+OE8-OG8</f>
        <v>0</v>
      </c>
      <c r="OJ8" s="107"/>
      <c r="OK8" s="25"/>
      <c r="OL8" s="24"/>
      <c r="OM8" s="107"/>
      <c r="ON8" s="28"/>
      <c r="OO8" s="18">
        <f t="shared" ref="OO8:OO43" si="57">OO7+OL8-ON8</f>
        <v>0</v>
      </c>
      <c r="OQ8" s="107"/>
      <c r="OR8" s="25"/>
      <c r="OS8" s="24"/>
      <c r="OT8" s="107"/>
      <c r="OU8" s="28"/>
      <c r="OV8" s="18">
        <f t="shared" ref="OV8:OV43" si="58">OV7+OS8-OU8</f>
        <v>0</v>
      </c>
      <c r="OX8" s="107"/>
      <c r="OY8" s="25"/>
      <c r="OZ8" s="24"/>
      <c r="PA8" s="107"/>
      <c r="PB8" s="28"/>
      <c r="PC8" s="18">
        <f t="shared" ref="PC8:PC43" si="59">PC7+OZ8-PB8</f>
        <v>0</v>
      </c>
      <c r="PE8" s="107"/>
      <c r="PF8" s="25"/>
      <c r="PG8" s="24"/>
      <c r="PH8" s="107"/>
      <c r="PI8" s="28"/>
      <c r="PJ8" s="18">
        <f t="shared" ref="PJ8:PJ43" si="60">PJ7+PG8-PI8</f>
        <v>0</v>
      </c>
      <c r="PL8" s="107"/>
      <c r="PM8" s="25"/>
      <c r="PN8" s="24"/>
      <c r="PO8" s="101"/>
      <c r="PP8" s="28"/>
      <c r="PQ8" s="18">
        <f t="shared" ref="PQ8:PQ43" si="61">PQ7+PN8-PP8</f>
        <v>0</v>
      </c>
      <c r="PS8" s="107"/>
      <c r="PT8" s="25"/>
      <c r="PU8" s="24"/>
      <c r="PV8" s="101"/>
      <c r="PW8" s="28"/>
      <c r="PX8" s="18">
        <f t="shared" ref="PX8:PX43" si="62">PX7+PU8-PW8</f>
        <v>0</v>
      </c>
      <c r="PZ8" s="107"/>
      <c r="QA8" s="25"/>
      <c r="QB8" s="24"/>
      <c r="QC8" s="101"/>
      <c r="QD8" s="28"/>
      <c r="QE8" s="18">
        <f t="shared" ref="QE8:QE43" si="63">QE7+QB8-QD8</f>
        <v>0</v>
      </c>
      <c r="QG8" s="107"/>
      <c r="QH8" s="25"/>
      <c r="QI8" s="24"/>
      <c r="QJ8" s="107"/>
      <c r="QK8" s="28"/>
      <c r="QL8" s="18">
        <f t="shared" ref="QL8:QL43" si="64">QL7+QI8-QK8</f>
        <v>0</v>
      </c>
      <c r="QN8" s="107"/>
      <c r="QO8" s="25"/>
      <c r="QP8" s="24"/>
      <c r="QQ8" s="107"/>
      <c r="QR8" s="28"/>
      <c r="QS8" s="18">
        <f t="shared" ref="QS8:QS43" si="65">QS7+QP8-QR8</f>
        <v>0</v>
      </c>
      <c r="QU8" s="107"/>
      <c r="QV8" s="25"/>
      <c r="QW8" s="24"/>
      <c r="QX8" s="107"/>
      <c r="QY8" s="28"/>
      <c r="QZ8" s="18">
        <f t="shared" ref="QZ8:QZ43" si="66">QZ7+QW8-QY8</f>
        <v>0</v>
      </c>
      <c r="RB8" s="107"/>
      <c r="RC8" s="25"/>
      <c r="RD8" s="24"/>
      <c r="RE8" s="107"/>
      <c r="RF8" s="28"/>
      <c r="RG8" s="18">
        <f t="shared" ref="RG8:RG43" si="67">RG7+RD8-RF8</f>
        <v>0</v>
      </c>
      <c r="RI8" s="107"/>
      <c r="RJ8" s="25"/>
      <c r="RK8" s="24"/>
      <c r="RL8" s="107"/>
      <c r="RM8" s="28"/>
      <c r="RN8" s="18">
        <f t="shared" ref="RN8:RN43" si="68">RN7+RK8-RM8</f>
        <v>0</v>
      </c>
      <c r="RP8" s="107"/>
      <c r="RQ8" s="25"/>
      <c r="RR8" s="24"/>
      <c r="RS8" s="107"/>
      <c r="RT8" s="28"/>
      <c r="RU8" s="18">
        <f t="shared" ref="RU8:RU43" si="69">RU7+RR8-RT8</f>
        <v>0</v>
      </c>
      <c r="RW8" s="8"/>
      <c r="RX8" s="2"/>
      <c r="RY8" s="16"/>
      <c r="RZ8" s="8"/>
      <c r="SA8" s="17"/>
      <c r="SB8" s="18">
        <f t="shared" ref="SB8:SB43" si="70">SB7+RY8-SA8</f>
        <v>0</v>
      </c>
      <c r="SD8" s="8"/>
      <c r="SE8" s="2"/>
      <c r="SF8" s="16"/>
      <c r="SG8" s="8"/>
      <c r="SH8" s="17"/>
      <c r="SI8" s="18">
        <f t="shared" ref="SI8:SI43" si="71">SI7+SF8-SH8</f>
        <v>0</v>
      </c>
      <c r="SK8" s="8"/>
      <c r="SL8" s="207"/>
      <c r="SM8" s="209"/>
      <c r="SN8" s="254"/>
      <c r="SO8" s="209"/>
      <c r="SP8" s="18">
        <f t="shared" ref="SP8:SP43" si="72">SP7+SM8-SO8</f>
        <v>0</v>
      </c>
      <c r="SR8" s="32"/>
      <c r="SS8" s="207"/>
      <c r="ST8" s="209"/>
      <c r="SU8" s="201"/>
      <c r="SV8" s="209"/>
      <c r="SW8" s="18">
        <f t="shared" ref="SW8:SW43" si="73">SW7+ST8-SV8</f>
        <v>0</v>
      </c>
      <c r="SY8" s="8"/>
      <c r="SZ8" s="207"/>
      <c r="TA8" s="209"/>
      <c r="TB8" s="201"/>
      <c r="TC8" s="209"/>
      <c r="TD8" s="18">
        <f t="shared" ref="TD8:TD43" si="74">TD7+TA8-TC8</f>
        <v>0</v>
      </c>
      <c r="TF8" s="8"/>
      <c r="TG8" s="2"/>
      <c r="TH8" s="16"/>
      <c r="TI8" s="8"/>
      <c r="TJ8" s="17"/>
      <c r="TK8" s="18">
        <f t="shared" ref="TK8:TK43" si="75">TK7+TH8-TJ8</f>
        <v>0</v>
      </c>
      <c r="TM8" s="8"/>
      <c r="TN8" s="2"/>
      <c r="TO8" s="16"/>
      <c r="TP8" s="8"/>
      <c r="TQ8" s="17"/>
      <c r="TR8" s="18">
        <f t="shared" ref="TR8:TR43" si="76">TR7+TO8-TQ8</f>
        <v>0</v>
      </c>
      <c r="TT8" s="8"/>
      <c r="TU8" s="2"/>
      <c r="TV8" s="16"/>
      <c r="TW8" s="8"/>
      <c r="TX8" s="17"/>
      <c r="TY8" s="18">
        <f t="shared" ref="TY8:TY58" si="77">TY7+TV8-TX8</f>
        <v>0</v>
      </c>
      <c r="UA8" s="8"/>
      <c r="UB8" s="2"/>
      <c r="UC8" s="16"/>
      <c r="UD8" s="8"/>
      <c r="UE8" s="17"/>
      <c r="UF8" s="18">
        <f t="shared" ref="UF8:UF43" si="78">UF7+UC8-UE8</f>
        <v>0</v>
      </c>
      <c r="UH8" s="8"/>
      <c r="UI8" s="2"/>
      <c r="UJ8" s="16"/>
      <c r="UK8" s="8"/>
      <c r="UL8" s="17"/>
      <c r="UM8" s="18">
        <f t="shared" ref="UM8:UM43" si="79">UM7+UJ8-UL8</f>
        <v>0</v>
      </c>
      <c r="UO8" s="8"/>
      <c r="UP8" s="2"/>
      <c r="UQ8" s="16"/>
      <c r="UR8" s="8"/>
      <c r="US8" s="17"/>
      <c r="UT8" s="18">
        <f t="shared" ref="UT8:UT43" si="80">UT7+UQ8-US8</f>
        <v>0</v>
      </c>
      <c r="UV8" s="102"/>
      <c r="UW8" s="133"/>
      <c r="UX8" s="144"/>
      <c r="UY8" s="259"/>
      <c r="UZ8" s="28"/>
      <c r="VA8" s="143">
        <f t="shared" ref="VA8:VA43" si="81">VA7+UX8-UZ8</f>
        <v>0</v>
      </c>
      <c r="VC8" s="8"/>
      <c r="VD8" s="2"/>
      <c r="VE8" s="142"/>
      <c r="VF8" s="165"/>
      <c r="VG8" s="17"/>
      <c r="VH8" s="143">
        <f t="shared" ref="VH8:VH43" si="82">VH7+VE8-VG8</f>
        <v>0</v>
      </c>
      <c r="VJ8" s="8"/>
      <c r="VK8" s="2"/>
      <c r="VL8" s="3"/>
      <c r="VM8" s="8"/>
      <c r="VN8" s="79"/>
      <c r="VO8" s="18">
        <f t="shared" ref="VO8:VO43" si="83">VO7+VL8-VN8</f>
        <v>0</v>
      </c>
      <c r="VT8" s="236"/>
      <c r="VU8" s="84"/>
      <c r="VV8" s="18">
        <f t="shared" ref="VV8:VV43" si="84">VV7+VS8-VU8</f>
        <v>0</v>
      </c>
      <c r="VX8" s="8"/>
      <c r="VY8" s="2"/>
      <c r="VZ8" s="16"/>
      <c r="WA8" s="49"/>
      <c r="WB8" s="17"/>
      <c r="WC8" s="18">
        <f t="shared" ref="WC8:WC58" si="85">WC7+VZ8-WB8</f>
        <v>0</v>
      </c>
      <c r="WE8" s="8"/>
      <c r="WF8" s="2"/>
      <c r="WG8" s="16"/>
      <c r="WH8" s="8"/>
      <c r="WI8" s="17"/>
      <c r="WJ8" s="18">
        <f t="shared" ref="WJ8:WJ43" si="86">WJ7+WG8-WI8</f>
        <v>0</v>
      </c>
      <c r="WL8" s="8"/>
      <c r="WM8" s="2"/>
      <c r="WN8" s="16"/>
      <c r="WO8" s="8"/>
      <c r="WP8" s="17"/>
      <c r="WQ8" s="18">
        <f t="shared" ref="WQ8:WQ43" si="87">WQ7+WN8-WP8</f>
        <v>0</v>
      </c>
      <c r="WS8" s="8"/>
      <c r="WT8" s="2"/>
      <c r="WU8" s="16"/>
      <c r="WV8" s="8"/>
      <c r="WW8" s="17"/>
      <c r="WX8" s="18">
        <f t="shared" ref="WX8:WX43" si="88">WX7+WU8-WW8</f>
        <v>0</v>
      </c>
      <c r="WZ8" s="8"/>
      <c r="XA8" s="2"/>
      <c r="XB8" s="16"/>
      <c r="XC8" s="8"/>
      <c r="XD8" s="17"/>
      <c r="XE8" s="18">
        <f t="shared" si="0"/>
        <v>0</v>
      </c>
      <c r="XG8" s="8"/>
      <c r="XH8" s="2"/>
      <c r="XI8" s="16"/>
      <c r="XJ8" s="8"/>
      <c r="XK8" s="17"/>
      <c r="XL8" s="18">
        <f t="shared" ref="XL8:XL43" si="89">XL7+XI8-XK8</f>
        <v>0</v>
      </c>
      <c r="XN8" s="8"/>
      <c r="XO8" s="2"/>
      <c r="XP8" s="16"/>
      <c r="XQ8" s="8"/>
      <c r="XR8" s="17"/>
      <c r="XS8" s="18">
        <f t="shared" ref="XS8:XS43" si="90">XS7+XP8-XR8</f>
        <v>0</v>
      </c>
      <c r="XU8" s="8"/>
      <c r="XV8" s="2"/>
      <c r="XW8" s="16"/>
      <c r="XX8" s="8"/>
      <c r="XY8" s="17"/>
      <c r="XZ8" s="18">
        <f t="shared" ref="XZ8:XZ43" si="91">XZ7+XW8-XY8</f>
        <v>0</v>
      </c>
      <c r="YB8" s="8"/>
      <c r="YC8" s="2"/>
      <c r="YD8" s="16"/>
      <c r="YE8" s="8"/>
      <c r="YF8" s="17"/>
      <c r="YG8" s="18">
        <f t="shared" ref="YG8:YG43" si="92">YG7+YD8-YF8</f>
        <v>0</v>
      </c>
      <c r="YI8" s="8"/>
      <c r="YJ8" s="2"/>
      <c r="YK8" s="16"/>
      <c r="YL8" s="64"/>
      <c r="YM8" s="17"/>
      <c r="YN8" s="18">
        <f t="shared" ref="YN8:YN43" si="93">YN7+YK8-YM8</f>
        <v>0</v>
      </c>
      <c r="YP8" s="8"/>
      <c r="YQ8" s="2"/>
      <c r="YR8" s="16"/>
      <c r="YS8" s="8"/>
      <c r="YT8" s="17"/>
      <c r="YU8" s="18">
        <f t="shared" ref="YU8:YU64" si="94">YU7+YR8-YT8</f>
        <v>0</v>
      </c>
      <c r="YW8" s="8"/>
      <c r="YX8" s="2"/>
      <c r="YY8" s="16"/>
      <c r="YZ8" s="64"/>
      <c r="ZA8" s="17"/>
      <c r="ZB8" s="18">
        <f t="shared" ref="ZB8:ZB43" si="95">ZB7+YY8-ZA8</f>
        <v>0</v>
      </c>
      <c r="ZD8" s="8"/>
      <c r="ZE8" s="2"/>
      <c r="ZF8" s="16"/>
      <c r="ZG8" s="64"/>
      <c r="ZH8" s="17"/>
      <c r="ZI8" s="18">
        <f t="shared" ref="ZI8:ZI43" si="96">ZI7+ZF8-ZH8</f>
        <v>0</v>
      </c>
      <c r="ZK8" s="8"/>
      <c r="ZL8" s="2"/>
      <c r="ZM8" s="16"/>
      <c r="ZN8" s="8"/>
      <c r="ZO8" s="17"/>
      <c r="ZP8" s="18">
        <f t="shared" ref="ZP8:ZP43" si="97">ZP7+ZM8-ZO8</f>
        <v>0</v>
      </c>
      <c r="ZR8" s="8"/>
      <c r="ZS8" s="207"/>
      <c r="ZT8" s="209"/>
      <c r="ZU8" s="241"/>
      <c r="ZV8" s="257"/>
      <c r="ZW8" s="18">
        <f t="shared" ref="ZW8:ZW43" si="98">ZW7+ZT8-ZV8</f>
        <v>0</v>
      </c>
      <c r="ZY8" s="8"/>
      <c r="ZZ8" s="207"/>
      <c r="AAA8" s="209"/>
      <c r="AAB8" s="241"/>
      <c r="AAC8" s="257"/>
      <c r="AAD8" s="18">
        <f t="shared" ref="AAD8:AAD43" si="99">AAD7+AAA8-AAC8</f>
        <v>0</v>
      </c>
      <c r="AAF8" s="8"/>
      <c r="AAG8" s="207"/>
      <c r="AAH8" s="209"/>
      <c r="AAI8" s="253"/>
      <c r="AAJ8" s="209"/>
      <c r="AAK8" s="18">
        <f t="shared" ref="AAK8:AAK43" si="100">AAK7+AAH8-AAJ8</f>
        <v>0</v>
      </c>
      <c r="AAM8" s="8"/>
      <c r="AAN8" s="2"/>
      <c r="AAO8" s="16"/>
      <c r="AAP8" s="8"/>
      <c r="AAQ8" s="17"/>
      <c r="AAR8" s="18">
        <f t="shared" ref="AAR8:AAR43" si="101">AAR7+AAO8-AAQ8</f>
        <v>0</v>
      </c>
      <c r="AAT8" s="8"/>
      <c r="AAU8" s="2"/>
      <c r="AAV8" s="16"/>
      <c r="AAW8" s="8"/>
      <c r="AAX8" s="17"/>
      <c r="AAY8" s="18">
        <f>AAY7+AAV8-AAX8</f>
        <v>0</v>
      </c>
      <c r="ABA8" s="8"/>
      <c r="ABB8" s="2"/>
      <c r="ABC8" s="16"/>
      <c r="ABD8" s="8"/>
      <c r="ABE8" s="17"/>
      <c r="ABF8" s="18">
        <f t="shared" ref="ABF8:ABF43" si="102">ABF7+ABC8-ABE8</f>
        <v>0</v>
      </c>
      <c r="ABH8" s="8"/>
      <c r="ABI8" s="2"/>
      <c r="ABJ8" s="16"/>
      <c r="ABK8" s="8"/>
      <c r="ABL8" s="17"/>
      <c r="ABM8" s="18">
        <f t="shared" ref="ABM8:ABM43" si="103">ABM7+ABJ8-ABL8</f>
        <v>0</v>
      </c>
      <c r="ABO8" s="8"/>
      <c r="ABP8" s="2"/>
      <c r="ABQ8" s="16"/>
      <c r="ABR8" s="8"/>
      <c r="ABS8" s="17"/>
      <c r="ABT8" s="18">
        <f t="shared" si="1"/>
        <v>0</v>
      </c>
      <c r="ABV8" s="8"/>
      <c r="ABW8" s="2"/>
      <c r="ABX8" s="16"/>
      <c r="ABY8" s="8"/>
      <c r="ABZ8" s="17"/>
      <c r="ACA8" s="18">
        <f t="shared" ref="ACA8:ACA43" si="104">ACA7+ABX8-ABZ8</f>
        <v>0</v>
      </c>
      <c r="ACC8" s="8"/>
      <c r="ACD8" s="2"/>
      <c r="ACE8" s="16"/>
      <c r="ACF8" s="8"/>
      <c r="ACG8" s="17"/>
      <c r="ACH8" s="18">
        <f t="shared" ref="ACH8:ACH43" si="105">ACH7+ACE8-ACG8</f>
        <v>0</v>
      </c>
      <c r="ACJ8" s="8"/>
      <c r="ACK8" s="2"/>
      <c r="ACL8" s="16"/>
      <c r="ACM8" s="8"/>
      <c r="ACN8" s="17"/>
      <c r="ACO8" s="18">
        <f t="shared" ref="ACO8:ACO43" si="106">ACO7+ACL8-ACN8</f>
        <v>0</v>
      </c>
      <c r="ACQ8" s="8"/>
      <c r="ACR8" s="2"/>
      <c r="ACS8" s="16"/>
      <c r="ACT8" s="8"/>
      <c r="ACU8" s="17"/>
      <c r="ACV8" s="18">
        <f>ACV7+ACS8-ACU8</f>
        <v>0</v>
      </c>
      <c r="ACX8" s="8"/>
      <c r="ACY8" s="2"/>
      <c r="ACZ8" s="16"/>
      <c r="ADA8" s="8"/>
      <c r="ADB8" s="17"/>
      <c r="ADC8" s="18">
        <f t="shared" ref="ADC8:ADC43" si="107">ADC7+ACZ8-ADB8</f>
        <v>0</v>
      </c>
      <c r="ADE8" s="8"/>
      <c r="ADF8" s="2"/>
      <c r="ADG8" s="16"/>
      <c r="ADH8" s="8"/>
      <c r="ADI8" s="17"/>
      <c r="ADJ8" s="18">
        <f t="shared" ref="ADJ8:ADJ43" si="108">ADJ7+ADG8-ADI8</f>
        <v>0</v>
      </c>
      <c r="ADL8" s="8"/>
      <c r="ADM8" s="2"/>
      <c r="ADN8" s="16"/>
      <c r="ADO8" s="8"/>
      <c r="ADP8" s="17"/>
      <c r="ADQ8" s="18">
        <f t="shared" ref="ADQ8:ADQ43" si="109">ADQ7+ADN8-ADP8</f>
        <v>0</v>
      </c>
      <c r="ADS8" s="48"/>
      <c r="ADT8" s="221"/>
      <c r="ADU8" s="24"/>
      <c r="ADV8" s="101"/>
      <c r="ADW8" s="28"/>
      <c r="ADX8" s="18">
        <f t="shared" ref="ADX8:ADX43" si="110">ADX7+ADU8-ADW8</f>
        <v>0</v>
      </c>
      <c r="ADZ8" s="8"/>
      <c r="AEA8" s="2"/>
      <c r="AEB8" s="16"/>
      <c r="AEC8" s="8"/>
      <c r="AED8" s="17"/>
      <c r="AEE8" s="18">
        <f t="shared" ref="AEE8:AEE43" si="111">AEE7+AEB8-AED8</f>
        <v>0</v>
      </c>
      <c r="AEG8" s="8"/>
      <c r="AEH8" s="2"/>
      <c r="AEI8" s="16"/>
      <c r="AEJ8" s="64"/>
      <c r="AEK8" s="17"/>
      <c r="AEL8" s="18">
        <f t="shared" ref="AEL8:AEL43" si="112">AEL7+AEI8-AEK8</f>
        <v>0</v>
      </c>
      <c r="AEN8" s="8"/>
      <c r="AEO8" s="2"/>
      <c r="AEP8" s="16"/>
      <c r="AEQ8" s="8"/>
      <c r="AER8" s="17"/>
      <c r="AES8" s="18">
        <f t="shared" ref="AES8:AES43" si="113">AES7+AEP8-AER8</f>
        <v>0</v>
      </c>
      <c r="AEU8" s="8"/>
      <c r="AEV8" s="2"/>
      <c r="AEW8" s="16"/>
      <c r="AEX8" s="8"/>
      <c r="AEY8" s="276"/>
      <c r="AEZ8" s="18">
        <f t="shared" ref="AEZ8:AEZ25" si="114">AEZ7+AEW8-AEY8</f>
        <v>0</v>
      </c>
      <c r="AFB8" s="8"/>
      <c r="AFC8" s="2"/>
      <c r="AFD8" s="16"/>
      <c r="AFE8" s="8"/>
      <c r="AFF8" s="17"/>
      <c r="AFG8" s="18">
        <f t="shared" ref="AFG8:AFG43" si="115">AFG7+AFD8-AFF8</f>
        <v>0</v>
      </c>
      <c r="AFI8" s="8"/>
      <c r="AFJ8" s="2"/>
      <c r="AFK8" s="16"/>
      <c r="AFL8" s="8"/>
      <c r="AFM8" s="17"/>
      <c r="AFN8" s="18">
        <f t="shared" ref="AFN8:AFN43" si="116">AFN7+AFK8-AFM8</f>
        <v>0</v>
      </c>
      <c r="AFP8" s="8"/>
      <c r="AFQ8" s="2"/>
      <c r="AFR8" s="16"/>
      <c r="AFS8" s="8"/>
      <c r="AFT8" s="17"/>
      <c r="AFU8" s="18">
        <f t="shared" ref="AFU8:AFU43" si="117">AFU7+AFR8-AFT8</f>
        <v>0</v>
      </c>
      <c r="AFW8" s="8"/>
      <c r="AFX8" s="2"/>
      <c r="AFY8" s="16"/>
      <c r="AFZ8" s="8"/>
      <c r="AGA8" s="17"/>
      <c r="AGB8" s="18">
        <f t="shared" ref="AGB8:AGB43" si="118">AGB7+AFY8-AGA8</f>
        <v>0</v>
      </c>
      <c r="AGD8" s="8"/>
      <c r="AGE8" s="2"/>
      <c r="AGF8" s="16"/>
      <c r="AGG8" s="8"/>
      <c r="AGH8" s="17"/>
      <c r="AGI8" s="18">
        <f t="shared" ref="AGI8:AGI43" si="119">AGI7+AGF8-AGH8</f>
        <v>0</v>
      </c>
      <c r="AGK8" s="107"/>
      <c r="AGL8" s="25"/>
      <c r="AGM8" s="40"/>
      <c r="AGN8" s="107"/>
      <c r="AGO8" s="40"/>
      <c r="AGP8" s="18">
        <f t="shared" ref="AGP8:AGP26" si="120">AGP7+AGM8-AGO8</f>
        <v>0</v>
      </c>
      <c r="AGR8" s="48"/>
      <c r="AGS8" s="25"/>
      <c r="AGT8" s="40"/>
      <c r="AGU8" s="107"/>
      <c r="AGV8" s="40"/>
      <c r="AGW8" s="18">
        <f t="shared" ref="AGW8:AGW43" si="121">AGW7+AGT8-AGV8</f>
        <v>0</v>
      </c>
      <c r="AGY8" s="8"/>
      <c r="AGZ8" s="109"/>
      <c r="AHA8" s="16"/>
      <c r="AHB8" s="8"/>
      <c r="AHC8" s="17"/>
      <c r="AHD8" s="18">
        <f t="shared" ref="AHD8:AHD43" si="122">AHD7+AHA8-AHC8</f>
        <v>0</v>
      </c>
      <c r="AHF8" s="8"/>
      <c r="AHG8" s="109"/>
      <c r="AHH8" s="16"/>
      <c r="AHI8" s="8"/>
      <c r="AHJ8" s="17"/>
      <c r="AHK8" s="18">
        <f t="shared" ref="AHK8:AHK43" si="123">AHK7+AHH8-AHJ8</f>
        <v>0</v>
      </c>
      <c r="AHM8" s="8"/>
      <c r="AHN8" s="109"/>
      <c r="AHO8" s="16"/>
      <c r="AHP8" s="8"/>
      <c r="AHQ8" s="17"/>
      <c r="AHR8" s="18">
        <f t="shared" ref="AHR8:AHR43" si="124">AHR7+AHO8-AHQ8</f>
        <v>0</v>
      </c>
      <c r="AHT8" s="8"/>
      <c r="AHU8" s="109"/>
      <c r="AHV8" s="16"/>
      <c r="AHW8" s="8"/>
      <c r="AHX8" s="17"/>
      <c r="AHY8" s="18">
        <f t="shared" ref="AHY8:AHY43" si="125">AHY7+AHV8-AHX8</f>
        <v>0</v>
      </c>
      <c r="AIA8" s="8"/>
      <c r="AIB8" s="109"/>
      <c r="AIC8" s="16"/>
      <c r="AID8" s="8"/>
      <c r="AIE8" s="17"/>
      <c r="AIF8" s="18">
        <f t="shared" ref="AIF8:AIF43" si="126">AIF7+AIC8-AIE8</f>
        <v>0</v>
      </c>
      <c r="AIH8" s="8"/>
      <c r="AII8" s="109"/>
      <c r="AIJ8" s="16"/>
      <c r="AIK8" s="8"/>
      <c r="AIL8" s="74"/>
      <c r="AIM8" s="18">
        <f t="shared" ref="AIM8:AIM43" si="127">AIM7+AIJ8-AIL8</f>
        <v>0</v>
      </c>
      <c r="AIO8" s="8"/>
      <c r="AIP8" s="109"/>
      <c r="AIQ8" s="16"/>
      <c r="AIR8" s="8"/>
      <c r="AIS8" s="74"/>
      <c r="AIT8" s="18">
        <f t="shared" ref="AIT8:AIT43" si="128">AIT7+AIQ8-AIS8</f>
        <v>0</v>
      </c>
      <c r="AIV8" s="8"/>
      <c r="AIW8" s="109"/>
      <c r="AIX8" s="16"/>
      <c r="AIY8" s="8"/>
      <c r="AIZ8" s="17"/>
      <c r="AJA8" s="18">
        <f t="shared" ref="AJA8:AJA43" si="129">AJA7+AIX8-AIZ8</f>
        <v>0</v>
      </c>
      <c r="AJC8" s="8"/>
      <c r="AJD8" s="109"/>
      <c r="AJE8" s="16"/>
      <c r="AJF8" s="8"/>
      <c r="AJG8" s="17"/>
      <c r="AJH8" s="18">
        <f t="shared" ref="AJH8:AJH43" si="130">AJH7+AJE8-AJG8</f>
        <v>0</v>
      </c>
      <c r="AJJ8" s="107"/>
      <c r="AJK8" s="25"/>
      <c r="AJL8" s="24"/>
      <c r="AJM8" s="107"/>
      <c r="AJN8" s="28"/>
      <c r="AJO8" s="18">
        <f t="shared" ref="AJO8:AJO43" si="131">AJO7+AJL8-AJN8</f>
        <v>0</v>
      </c>
      <c r="AJQ8" s="107"/>
      <c r="AJR8" s="25"/>
      <c r="AJS8" s="24"/>
      <c r="AJT8" s="107"/>
      <c r="AJU8" s="28"/>
      <c r="AJV8" s="18">
        <f t="shared" ref="AJV8:AJV43" si="132">AJV7+AJS8-AJU8</f>
        <v>0</v>
      </c>
      <c r="AJX8" s="107"/>
      <c r="AJY8" s="25"/>
      <c r="AJZ8" s="24"/>
      <c r="AKA8" s="107"/>
      <c r="AKB8" s="28"/>
      <c r="AKC8" s="18">
        <f t="shared" ref="AKC8:AKC43" si="133">AKC7+AJZ8-AKB8</f>
        <v>0</v>
      </c>
      <c r="AKE8" s="8"/>
      <c r="AKF8" s="2"/>
      <c r="AKG8" s="3"/>
      <c r="AKH8" s="8"/>
      <c r="AKI8" s="17"/>
      <c r="AKJ8" s="18">
        <f t="shared" ref="AKJ8:AKJ43" si="134">AKJ7+AKG8-AKI8</f>
        <v>0</v>
      </c>
    </row>
    <row r="9" spans="1:973" ht="15" customHeight="1" x14ac:dyDescent="0.25">
      <c r="A9" s="8"/>
      <c r="B9" s="2"/>
      <c r="C9" s="16"/>
      <c r="D9" s="32"/>
      <c r="E9" s="17"/>
      <c r="F9" s="18">
        <f t="shared" si="2"/>
        <v>0</v>
      </c>
      <c r="H9" s="8"/>
      <c r="I9" s="2"/>
      <c r="J9" s="16"/>
      <c r="K9" s="64"/>
      <c r="L9" s="17"/>
      <c r="M9" s="18">
        <f t="shared" si="3"/>
        <v>0</v>
      </c>
      <c r="O9" s="8"/>
      <c r="P9" s="2"/>
      <c r="Q9" s="16"/>
      <c r="R9" s="64"/>
      <c r="S9" s="17"/>
      <c r="T9" s="18">
        <f t="shared" si="4"/>
        <v>0</v>
      </c>
      <c r="V9" s="8"/>
      <c r="W9" s="2"/>
      <c r="X9" s="16"/>
      <c r="Y9" s="64"/>
      <c r="Z9" s="17"/>
      <c r="AA9" s="18">
        <f t="shared" si="5"/>
        <v>0</v>
      </c>
      <c r="AC9" s="107"/>
      <c r="AD9" s="25"/>
      <c r="AE9" s="80"/>
      <c r="AF9" s="107"/>
      <c r="AG9" s="28"/>
      <c r="AH9" s="18">
        <f t="shared" si="6"/>
        <v>0</v>
      </c>
      <c r="AJ9" s="107"/>
      <c r="AK9" s="25"/>
      <c r="AL9" s="80"/>
      <c r="AM9" s="48"/>
      <c r="AN9" s="28"/>
      <c r="AO9" s="18">
        <f t="shared" si="7"/>
        <v>0</v>
      </c>
      <c r="AQ9" s="107"/>
      <c r="AR9" s="25"/>
      <c r="AS9" s="80"/>
      <c r="AT9" s="107"/>
      <c r="AU9" s="28"/>
      <c r="AV9" s="18">
        <f t="shared" si="8"/>
        <v>0</v>
      </c>
      <c r="AX9" s="8"/>
      <c r="AY9" s="2"/>
      <c r="AZ9" s="16"/>
      <c r="BA9" s="64"/>
      <c r="BB9" s="17"/>
      <c r="BC9" s="18">
        <f t="shared" si="9"/>
        <v>0</v>
      </c>
      <c r="BE9" s="8"/>
      <c r="BF9" s="2"/>
      <c r="BG9" s="16"/>
      <c r="BH9" s="8"/>
      <c r="BI9" s="17"/>
      <c r="BJ9" s="18">
        <f t="shared" si="10"/>
        <v>0</v>
      </c>
      <c r="BL9" s="8"/>
      <c r="BM9" s="2"/>
      <c r="BN9" s="16"/>
      <c r="BO9" s="64"/>
      <c r="BP9" s="17"/>
      <c r="BQ9" s="18">
        <f>BQ8+BN9-BP9</f>
        <v>0</v>
      </c>
      <c r="BS9" s="8"/>
      <c r="BT9" s="2"/>
      <c r="BU9" s="16"/>
      <c r="BV9" s="64"/>
      <c r="BW9" s="294"/>
      <c r="BX9" s="18">
        <f t="shared" si="11"/>
        <v>0</v>
      </c>
      <c r="BZ9" s="8"/>
      <c r="CA9" s="2"/>
      <c r="CB9" s="16"/>
      <c r="CC9" s="64"/>
      <c r="CD9" s="17"/>
      <c r="CE9" s="18">
        <f t="shared" ref="CE9:CE43" si="135">CE8+CB9-CD9</f>
        <v>0</v>
      </c>
      <c r="CG9" s="8"/>
      <c r="CH9" s="2"/>
      <c r="CI9" s="16"/>
      <c r="CJ9" s="8"/>
      <c r="CK9" s="17"/>
      <c r="CL9" s="18">
        <f t="shared" si="12"/>
        <v>0</v>
      </c>
      <c r="CN9" s="8"/>
      <c r="CO9" s="2"/>
      <c r="CP9" s="16"/>
      <c r="CQ9" s="64"/>
      <c r="CR9" s="17"/>
      <c r="CS9" s="18">
        <f t="shared" si="13"/>
        <v>0</v>
      </c>
      <c r="CU9" s="8"/>
      <c r="CV9" s="2"/>
      <c r="CW9" s="16"/>
      <c r="CX9" s="8"/>
      <c r="CY9" s="17"/>
      <c r="CZ9" s="18">
        <f t="shared" si="14"/>
        <v>0</v>
      </c>
      <c r="DB9" s="8"/>
      <c r="DC9" s="2"/>
      <c r="DD9" s="16"/>
      <c r="DE9" s="8"/>
      <c r="DF9" s="17"/>
      <c r="DG9" s="18">
        <f t="shared" si="15"/>
        <v>0</v>
      </c>
      <c r="DI9" s="8"/>
      <c r="DJ9" s="2"/>
      <c r="DK9" s="16"/>
      <c r="DL9" s="8"/>
      <c r="DM9" s="17"/>
      <c r="DN9" s="18">
        <f t="shared" si="16"/>
        <v>0</v>
      </c>
      <c r="DP9" s="8"/>
      <c r="DQ9" s="2"/>
      <c r="DR9" s="16"/>
      <c r="DS9" s="8"/>
      <c r="DT9" s="17"/>
      <c r="DU9" s="18">
        <f t="shared" si="17"/>
        <v>0</v>
      </c>
      <c r="DW9" s="8"/>
      <c r="DX9" s="2"/>
      <c r="DY9" s="16"/>
      <c r="DZ9" s="8"/>
      <c r="EA9" s="17"/>
      <c r="EB9" s="18">
        <f t="shared" si="18"/>
        <v>0</v>
      </c>
      <c r="ED9" s="8"/>
      <c r="EE9" s="2"/>
      <c r="EF9" s="16"/>
      <c r="EG9" s="8"/>
      <c r="EH9" s="17"/>
      <c r="EI9" s="18">
        <f t="shared" si="19"/>
        <v>0</v>
      </c>
      <c r="EK9" s="8"/>
      <c r="EL9" s="2"/>
      <c r="EM9" s="16"/>
      <c r="EN9" s="8"/>
      <c r="EO9" s="17"/>
      <c r="EP9" s="18">
        <f t="shared" si="20"/>
        <v>0</v>
      </c>
      <c r="ER9" s="8"/>
      <c r="ES9" s="2"/>
      <c r="ET9" s="16"/>
      <c r="EU9" s="8"/>
      <c r="EV9" s="17"/>
      <c r="EW9" s="18">
        <f t="shared" si="21"/>
        <v>0</v>
      </c>
      <c r="EY9" s="8"/>
      <c r="EZ9" s="2"/>
      <c r="FA9" s="16"/>
      <c r="FB9" s="8"/>
      <c r="FC9" s="17"/>
      <c r="FD9" s="18">
        <f t="shared" si="22"/>
        <v>0</v>
      </c>
      <c r="FF9" s="8"/>
      <c r="FG9" s="2"/>
      <c r="FH9" s="142"/>
      <c r="FI9" s="34"/>
      <c r="FJ9" s="17"/>
      <c r="FK9" s="143">
        <f t="shared" si="23"/>
        <v>0</v>
      </c>
      <c r="FM9" s="8"/>
      <c r="FN9" s="2"/>
      <c r="FO9" s="142"/>
      <c r="FP9" s="34"/>
      <c r="FQ9" s="17"/>
      <c r="FR9" s="143">
        <f t="shared" si="24"/>
        <v>0</v>
      </c>
      <c r="FT9" s="8"/>
      <c r="FU9" s="2"/>
      <c r="FV9" s="16"/>
      <c r="FW9" s="8"/>
      <c r="FX9" s="17"/>
      <c r="FY9" s="18">
        <f t="shared" si="25"/>
        <v>0</v>
      </c>
      <c r="GA9" s="8"/>
      <c r="GB9" s="2"/>
      <c r="GC9" s="16"/>
      <c r="GD9" s="8"/>
      <c r="GE9" s="17"/>
      <c r="GF9" s="18">
        <f t="shared" si="26"/>
        <v>0</v>
      </c>
      <c r="GH9" s="8"/>
      <c r="GI9" s="2"/>
      <c r="GJ9" s="16"/>
      <c r="GK9" s="8"/>
      <c r="GL9" s="17"/>
      <c r="GM9" s="18">
        <f t="shared" si="27"/>
        <v>0</v>
      </c>
      <c r="GO9" s="8"/>
      <c r="GP9" s="2"/>
      <c r="GQ9" s="16"/>
      <c r="GR9" s="8"/>
      <c r="GS9" s="17"/>
      <c r="GT9" s="18">
        <f t="shared" si="28"/>
        <v>0</v>
      </c>
      <c r="GV9" s="8"/>
      <c r="GW9" s="2"/>
      <c r="GX9" s="16"/>
      <c r="GY9" s="8"/>
      <c r="GZ9" s="17"/>
      <c r="HA9" s="18">
        <f t="shared" si="29"/>
        <v>0</v>
      </c>
      <c r="HC9" s="8"/>
      <c r="HD9" s="2"/>
      <c r="HE9" s="16"/>
      <c r="HF9" s="8"/>
      <c r="HG9" s="17"/>
      <c r="HH9" s="18">
        <f t="shared" si="30"/>
        <v>0</v>
      </c>
      <c r="HJ9" s="8"/>
      <c r="HK9" s="2"/>
      <c r="HL9" s="16"/>
      <c r="HM9" s="263"/>
      <c r="HN9" s="17"/>
      <c r="HO9" s="18">
        <f t="shared" si="31"/>
        <v>0</v>
      </c>
      <c r="HQ9" s="8"/>
      <c r="HR9" s="2"/>
      <c r="HS9" s="16"/>
      <c r="HT9" s="8"/>
      <c r="HU9" s="17"/>
      <c r="HV9" s="18">
        <f t="shared" si="32"/>
        <v>0</v>
      </c>
      <c r="HX9" s="8"/>
      <c r="HY9" s="2"/>
      <c r="HZ9" s="16"/>
      <c r="IA9" s="8"/>
      <c r="IB9" s="17"/>
      <c r="IC9" s="18">
        <f t="shared" si="33"/>
        <v>0</v>
      </c>
      <c r="IE9" s="8"/>
      <c r="IF9" s="2"/>
      <c r="IG9" s="16"/>
      <c r="IH9" s="8"/>
      <c r="II9" s="17"/>
      <c r="IJ9" s="18">
        <f t="shared" si="34"/>
        <v>0</v>
      </c>
      <c r="IL9" s="8"/>
      <c r="IM9" s="2"/>
      <c r="IN9" s="16"/>
      <c r="IO9" s="64"/>
      <c r="IP9" s="17"/>
      <c r="IQ9" s="18">
        <f t="shared" si="35"/>
        <v>0</v>
      </c>
      <c r="IS9" s="8"/>
      <c r="IT9" s="2"/>
      <c r="IU9" s="17"/>
      <c r="IV9" s="8"/>
      <c r="IW9" s="17"/>
      <c r="IX9" s="18">
        <f t="shared" si="36"/>
        <v>0</v>
      </c>
      <c r="IZ9" s="8"/>
      <c r="JA9" s="2"/>
      <c r="JB9" s="17"/>
      <c r="JC9" s="8"/>
      <c r="JD9" s="17"/>
      <c r="JE9" s="18">
        <f t="shared" si="37"/>
        <v>0</v>
      </c>
      <c r="JG9" s="8"/>
      <c r="JH9" s="2"/>
      <c r="JI9" s="17"/>
      <c r="JJ9" s="256"/>
      <c r="JK9" s="17"/>
      <c r="JL9" s="18">
        <f t="shared" si="38"/>
        <v>0</v>
      </c>
      <c r="JN9" s="8"/>
      <c r="JO9" s="2"/>
      <c r="JP9" s="17"/>
      <c r="JQ9" s="60"/>
      <c r="JR9" s="17"/>
      <c r="JS9" s="18">
        <f t="shared" si="39"/>
        <v>0</v>
      </c>
      <c r="JU9" s="8"/>
      <c r="JV9" s="2"/>
      <c r="JW9" s="17"/>
      <c r="JX9" s="60"/>
      <c r="JY9" s="17"/>
      <c r="JZ9" s="18">
        <f t="shared" si="40"/>
        <v>0</v>
      </c>
      <c r="KB9" s="8"/>
      <c r="KC9" s="2"/>
      <c r="KD9" s="17"/>
      <c r="KE9" s="60"/>
      <c r="KF9" s="17"/>
      <c r="KG9" s="18">
        <f t="shared" si="41"/>
        <v>0</v>
      </c>
      <c r="KI9" s="8"/>
      <c r="KJ9" s="2"/>
      <c r="KK9" s="17"/>
      <c r="KL9" s="60"/>
      <c r="KM9" s="17"/>
      <c r="KN9" s="18">
        <f t="shared" si="42"/>
        <v>0</v>
      </c>
      <c r="KP9" s="8"/>
      <c r="KQ9" s="2"/>
      <c r="KR9" s="17"/>
      <c r="KS9" s="8"/>
      <c r="KT9" s="17"/>
      <c r="KU9" s="18">
        <f t="shared" si="43"/>
        <v>0</v>
      </c>
      <c r="KW9" s="8"/>
      <c r="KX9" s="2"/>
      <c r="KY9" s="17"/>
      <c r="KZ9" s="8"/>
      <c r="LA9" s="17"/>
      <c r="LB9" s="18">
        <f t="shared" si="44"/>
        <v>0</v>
      </c>
      <c r="LD9" s="8"/>
      <c r="LE9" s="2"/>
      <c r="LF9" s="17"/>
      <c r="LG9" s="8"/>
      <c r="LH9" s="17"/>
      <c r="LI9" s="18">
        <f t="shared" si="45"/>
        <v>0</v>
      </c>
      <c r="LK9" s="8"/>
      <c r="LL9" s="2"/>
      <c r="LM9" s="17"/>
      <c r="LN9" s="8"/>
      <c r="LO9" s="17"/>
      <c r="LP9" s="18">
        <f t="shared" si="46"/>
        <v>0</v>
      </c>
      <c r="LR9" s="8"/>
      <c r="LS9" s="2"/>
      <c r="LT9" s="17"/>
      <c r="LU9" s="8"/>
      <c r="LV9" s="17"/>
      <c r="LW9" s="18">
        <f t="shared" si="47"/>
        <v>0</v>
      </c>
      <c r="LY9" s="32"/>
      <c r="LZ9" s="2"/>
      <c r="MA9" s="17"/>
      <c r="MB9" s="8"/>
      <c r="MC9" s="17"/>
      <c r="MD9" s="18">
        <f t="shared" si="48"/>
        <v>0</v>
      </c>
      <c r="MF9" s="8"/>
      <c r="MG9" s="2"/>
      <c r="MH9" s="24"/>
      <c r="MI9" s="8"/>
      <c r="MJ9" s="17"/>
      <c r="MK9" s="18">
        <f t="shared" si="49"/>
        <v>0</v>
      </c>
      <c r="MM9" s="8"/>
      <c r="MN9" s="2"/>
      <c r="MO9" s="24"/>
      <c r="MP9" s="8"/>
      <c r="MQ9" s="17"/>
      <c r="MR9" s="18">
        <f t="shared" si="50"/>
        <v>0</v>
      </c>
      <c r="MT9" s="8"/>
      <c r="MU9" s="2"/>
      <c r="MV9" s="24"/>
      <c r="MW9" s="8"/>
      <c r="MX9" s="17"/>
      <c r="MY9" s="18">
        <f t="shared" si="51"/>
        <v>0</v>
      </c>
      <c r="NA9" s="8"/>
      <c r="NB9" s="2"/>
      <c r="NC9" s="24"/>
      <c r="ND9" s="8"/>
      <c r="NE9" s="17"/>
      <c r="NF9" s="18">
        <f t="shared" si="52"/>
        <v>0</v>
      </c>
      <c r="NH9" s="8"/>
      <c r="NI9" s="2"/>
      <c r="NJ9" s="24"/>
      <c r="NK9" s="8"/>
      <c r="NL9" s="17"/>
      <c r="NM9" s="18">
        <f t="shared" si="53"/>
        <v>0</v>
      </c>
      <c r="NO9" s="8"/>
      <c r="NP9" s="2"/>
      <c r="NQ9" s="24"/>
      <c r="NR9" s="8"/>
      <c r="NS9" s="17"/>
      <c r="NT9" s="18">
        <f t="shared" si="54"/>
        <v>0</v>
      </c>
      <c r="NV9" s="8"/>
      <c r="NW9" s="2"/>
      <c r="NX9" s="24"/>
      <c r="NY9" s="8"/>
      <c r="NZ9" s="17"/>
      <c r="OA9" s="18">
        <f t="shared" si="55"/>
        <v>0</v>
      </c>
      <c r="OC9" s="107"/>
      <c r="OD9" s="25"/>
      <c r="OE9" s="24"/>
      <c r="OF9" s="49"/>
      <c r="OG9" s="28"/>
      <c r="OH9" s="18">
        <f t="shared" si="56"/>
        <v>0</v>
      </c>
      <c r="OJ9" s="107"/>
      <c r="OK9" s="25"/>
      <c r="OL9" s="24"/>
      <c r="OM9" s="101"/>
      <c r="ON9" s="28"/>
      <c r="OO9" s="18">
        <f t="shared" si="57"/>
        <v>0</v>
      </c>
      <c r="OQ9" s="107"/>
      <c r="OR9" s="25"/>
      <c r="OS9" s="24"/>
      <c r="OT9" s="49"/>
      <c r="OU9" s="28"/>
      <c r="OV9" s="18">
        <f t="shared" si="58"/>
        <v>0</v>
      </c>
      <c r="OX9" s="48"/>
      <c r="OY9" s="25"/>
      <c r="OZ9" s="24"/>
      <c r="PA9" s="107"/>
      <c r="PB9" s="28"/>
      <c r="PC9" s="18">
        <f t="shared" si="59"/>
        <v>0</v>
      </c>
      <c r="PE9" s="107"/>
      <c r="PF9" s="25"/>
      <c r="PG9" s="24"/>
      <c r="PH9" s="107"/>
      <c r="PI9" s="28"/>
      <c r="PJ9" s="18">
        <f t="shared" si="60"/>
        <v>0</v>
      </c>
      <c r="PL9" s="107"/>
      <c r="PM9" s="25"/>
      <c r="PN9" s="24"/>
      <c r="PO9" s="107"/>
      <c r="PP9" s="28"/>
      <c r="PQ9" s="18">
        <f t="shared" si="61"/>
        <v>0</v>
      </c>
      <c r="PS9" s="107"/>
      <c r="PT9" s="25"/>
      <c r="PU9" s="24"/>
      <c r="PV9" s="107"/>
      <c r="PW9" s="28"/>
      <c r="PX9" s="18">
        <f t="shared" si="62"/>
        <v>0</v>
      </c>
      <c r="PZ9" s="107"/>
      <c r="QA9" s="25"/>
      <c r="QB9" s="24"/>
      <c r="QC9" s="107"/>
      <c r="QD9" s="28"/>
      <c r="QE9" s="18">
        <f t="shared" si="63"/>
        <v>0</v>
      </c>
      <c r="QG9" s="107"/>
      <c r="QH9" s="25"/>
      <c r="QI9" s="24"/>
      <c r="QJ9" s="107"/>
      <c r="QK9" s="28"/>
      <c r="QL9" s="18">
        <f t="shared" si="64"/>
        <v>0</v>
      </c>
      <c r="QN9" s="107"/>
      <c r="QO9" s="25"/>
      <c r="QP9" s="24"/>
      <c r="QQ9" s="107"/>
      <c r="QR9" s="28"/>
      <c r="QS9" s="18">
        <f t="shared" si="65"/>
        <v>0</v>
      </c>
      <c r="QU9" s="107"/>
      <c r="QV9" s="25"/>
      <c r="QW9" s="24"/>
      <c r="QX9" s="107"/>
      <c r="QY9" s="28"/>
      <c r="QZ9" s="18">
        <f t="shared" si="66"/>
        <v>0</v>
      </c>
      <c r="RB9" s="107"/>
      <c r="RC9" s="25"/>
      <c r="RD9" s="24"/>
      <c r="RE9" s="107"/>
      <c r="RF9" s="28"/>
      <c r="RG9" s="18">
        <f t="shared" si="67"/>
        <v>0</v>
      </c>
      <c r="RI9" s="107"/>
      <c r="RJ9" s="25"/>
      <c r="RK9" s="24"/>
      <c r="RL9" s="107"/>
      <c r="RM9" s="28"/>
      <c r="RN9" s="18">
        <f t="shared" si="68"/>
        <v>0</v>
      </c>
      <c r="RP9" s="107"/>
      <c r="RQ9" s="25"/>
      <c r="RR9" s="24"/>
      <c r="RS9" s="107"/>
      <c r="RT9" s="28"/>
      <c r="RU9" s="18">
        <f t="shared" si="69"/>
        <v>0</v>
      </c>
      <c r="RW9" s="8"/>
      <c r="RX9" s="2"/>
      <c r="RY9" s="16"/>
      <c r="RZ9" s="8"/>
      <c r="SA9" s="17"/>
      <c r="SB9" s="18">
        <f t="shared" si="70"/>
        <v>0</v>
      </c>
      <c r="SD9" s="8"/>
      <c r="SE9" s="2"/>
      <c r="SF9" s="16"/>
      <c r="SG9" s="8"/>
      <c r="SH9" s="17"/>
      <c r="SI9" s="18">
        <f t="shared" si="71"/>
        <v>0</v>
      </c>
      <c r="SK9" s="8"/>
      <c r="SL9" s="2"/>
      <c r="SM9" s="209"/>
      <c r="SN9" s="8"/>
      <c r="SO9" s="209"/>
      <c r="SP9" s="18">
        <f t="shared" si="72"/>
        <v>0</v>
      </c>
      <c r="SR9" s="8"/>
      <c r="SS9" s="207"/>
      <c r="ST9" s="209"/>
      <c r="SU9" s="201"/>
      <c r="SV9" s="209"/>
      <c r="SW9" s="18">
        <f t="shared" si="73"/>
        <v>0</v>
      </c>
      <c r="SY9" s="8"/>
      <c r="SZ9" s="207"/>
      <c r="TA9" s="209"/>
      <c r="TB9" s="201"/>
      <c r="TC9" s="209"/>
      <c r="TD9" s="18">
        <f t="shared" si="74"/>
        <v>0</v>
      </c>
      <c r="TF9" s="8"/>
      <c r="TG9" s="2"/>
      <c r="TH9" s="16"/>
      <c r="TI9" s="8"/>
      <c r="TJ9" s="17"/>
      <c r="TK9" s="18">
        <f t="shared" si="75"/>
        <v>0</v>
      </c>
      <c r="TM9" s="8"/>
      <c r="TN9" s="2"/>
      <c r="TO9" s="16"/>
      <c r="TP9" s="8"/>
      <c r="TQ9" s="17"/>
      <c r="TR9" s="18">
        <f t="shared" si="76"/>
        <v>0</v>
      </c>
      <c r="TT9" s="8"/>
      <c r="TU9" s="2"/>
      <c r="TV9" s="16"/>
      <c r="TW9" s="8"/>
      <c r="TX9" s="17"/>
      <c r="TY9" s="18">
        <f t="shared" si="77"/>
        <v>0</v>
      </c>
      <c r="UA9" s="8"/>
      <c r="UB9" s="2"/>
      <c r="UC9" s="16"/>
      <c r="UD9" s="8"/>
      <c r="UE9" s="17"/>
      <c r="UF9" s="18">
        <f t="shared" si="78"/>
        <v>0</v>
      </c>
      <c r="UH9" s="8"/>
      <c r="UI9" s="2"/>
      <c r="UJ9" s="16"/>
      <c r="UK9" s="8"/>
      <c r="UL9" s="17"/>
      <c r="UM9" s="18">
        <f t="shared" si="79"/>
        <v>0</v>
      </c>
      <c r="UO9" s="8"/>
      <c r="UP9" s="2"/>
      <c r="UQ9" s="16"/>
      <c r="UR9" s="8"/>
      <c r="US9" s="17"/>
      <c r="UT9" s="18">
        <f t="shared" si="80"/>
        <v>0</v>
      </c>
      <c r="UV9" s="102"/>
      <c r="UW9" s="35"/>
      <c r="UX9" s="144"/>
      <c r="UY9" s="97"/>
      <c r="UZ9" s="28"/>
      <c r="VA9" s="143">
        <f t="shared" si="81"/>
        <v>0</v>
      </c>
      <c r="VC9" s="8"/>
      <c r="VD9" s="2"/>
      <c r="VE9" s="142"/>
      <c r="VF9" s="165"/>
      <c r="VG9" s="17"/>
      <c r="VH9" s="143">
        <f t="shared" si="82"/>
        <v>0</v>
      </c>
      <c r="VJ9" s="8"/>
      <c r="VK9" s="2"/>
      <c r="VL9" s="16"/>
      <c r="VM9" s="8"/>
      <c r="VN9" s="17"/>
      <c r="VO9" s="18">
        <f t="shared" si="83"/>
        <v>0</v>
      </c>
      <c r="VQ9" s="8"/>
      <c r="VR9" s="2"/>
      <c r="VS9" s="16"/>
      <c r="VT9" s="8"/>
      <c r="VU9" s="17"/>
      <c r="VV9" s="18">
        <f t="shared" si="84"/>
        <v>0</v>
      </c>
      <c r="VX9" s="8"/>
      <c r="VY9" s="2"/>
      <c r="VZ9" s="16"/>
      <c r="WA9" s="8"/>
      <c r="WB9" s="17"/>
      <c r="WC9" s="18">
        <f t="shared" si="85"/>
        <v>0</v>
      </c>
      <c r="WE9" s="8"/>
      <c r="WF9" s="2"/>
      <c r="WG9" s="16"/>
      <c r="WH9" s="8"/>
      <c r="WI9" s="17"/>
      <c r="WJ9" s="18">
        <f t="shared" si="86"/>
        <v>0</v>
      </c>
      <c r="WL9" s="8"/>
      <c r="WM9" s="2"/>
      <c r="WN9" s="16"/>
      <c r="WO9" s="8"/>
      <c r="WP9" s="17"/>
      <c r="WQ9" s="18">
        <f t="shared" si="87"/>
        <v>0</v>
      </c>
      <c r="WS9" s="8"/>
      <c r="WT9" s="2"/>
      <c r="WU9" s="16"/>
      <c r="WV9" s="8"/>
      <c r="WW9" s="17"/>
      <c r="WX9" s="18">
        <f t="shared" si="88"/>
        <v>0</v>
      </c>
      <c r="WZ9" s="8"/>
      <c r="XA9" s="2"/>
      <c r="XB9" s="16"/>
      <c r="XC9" s="8"/>
      <c r="XD9" s="17"/>
      <c r="XE9" s="18">
        <f t="shared" si="0"/>
        <v>0</v>
      </c>
      <c r="XG9" s="8"/>
      <c r="XH9" s="2"/>
      <c r="XI9" s="16"/>
      <c r="XJ9" s="8"/>
      <c r="XK9" s="17"/>
      <c r="XL9" s="18">
        <f t="shared" si="89"/>
        <v>0</v>
      </c>
      <c r="XN9" s="8"/>
      <c r="XO9" s="2"/>
      <c r="XP9" s="16"/>
      <c r="XQ9" s="313"/>
      <c r="XR9" s="17"/>
      <c r="XS9" s="18">
        <f t="shared" si="90"/>
        <v>0</v>
      </c>
      <c r="XU9" s="8"/>
      <c r="XV9" s="2"/>
      <c r="XW9" s="16"/>
      <c r="XX9" s="8"/>
      <c r="XY9" s="17"/>
      <c r="XZ9" s="18">
        <f t="shared" si="91"/>
        <v>0</v>
      </c>
      <c r="YB9" s="8"/>
      <c r="YC9" s="2"/>
      <c r="YD9" s="16"/>
      <c r="YE9" s="8"/>
      <c r="YF9" s="17"/>
      <c r="YG9" s="18">
        <f t="shared" si="92"/>
        <v>0</v>
      </c>
      <c r="YI9" s="8"/>
      <c r="YJ9" s="2"/>
      <c r="YK9" s="16"/>
      <c r="YL9" s="8"/>
      <c r="YM9" s="17"/>
      <c r="YN9" s="18">
        <f t="shared" si="93"/>
        <v>0</v>
      </c>
      <c r="YP9" s="8"/>
      <c r="YQ9" s="2"/>
      <c r="YR9" s="28"/>
      <c r="YS9" s="8"/>
      <c r="YT9" s="17"/>
      <c r="YU9" s="18">
        <f t="shared" si="94"/>
        <v>0</v>
      </c>
      <c r="YW9" s="8"/>
      <c r="YX9" s="2"/>
      <c r="YY9" s="16"/>
      <c r="YZ9" s="8"/>
      <c r="ZA9" s="17"/>
      <c r="ZB9" s="18">
        <f t="shared" si="95"/>
        <v>0</v>
      </c>
      <c r="ZD9" s="8"/>
      <c r="ZE9" s="2"/>
      <c r="ZF9" s="16"/>
      <c r="ZG9" s="8"/>
      <c r="ZH9" s="17"/>
      <c r="ZI9" s="18">
        <f t="shared" si="96"/>
        <v>0</v>
      </c>
      <c r="ZK9" s="8"/>
      <c r="ZL9" s="2"/>
      <c r="ZM9" s="16"/>
      <c r="ZN9" s="201"/>
      <c r="ZO9" s="17"/>
      <c r="ZP9" s="18">
        <f t="shared" si="97"/>
        <v>0</v>
      </c>
      <c r="ZR9" s="8"/>
      <c r="ZS9" s="207"/>
      <c r="ZT9" s="209"/>
      <c r="ZU9" s="201"/>
      <c r="ZV9" s="209"/>
      <c r="ZW9" s="18">
        <f t="shared" si="98"/>
        <v>0</v>
      </c>
      <c r="ZY9" s="8"/>
      <c r="ZZ9" s="207"/>
      <c r="AAA9" s="209"/>
      <c r="AAB9" s="201"/>
      <c r="AAC9" s="209"/>
      <c r="AAD9" s="18">
        <f t="shared" si="99"/>
        <v>0</v>
      </c>
      <c r="AAF9" s="8"/>
      <c r="AAG9" s="207"/>
      <c r="AAH9" s="209"/>
      <c r="AAI9" s="201"/>
      <c r="AAJ9" s="209"/>
      <c r="AAK9" s="18">
        <f t="shared" si="100"/>
        <v>0</v>
      </c>
      <c r="AAM9" s="8"/>
      <c r="AAN9" s="2"/>
      <c r="AAO9" s="16"/>
      <c r="AAP9" s="8"/>
      <c r="AAQ9" s="17"/>
      <c r="AAR9" s="18">
        <f t="shared" si="101"/>
        <v>0</v>
      </c>
      <c r="AAT9" s="8"/>
      <c r="AAU9" s="2"/>
      <c r="AAV9" s="16"/>
      <c r="AAW9" s="8"/>
      <c r="AAX9" s="17"/>
      <c r="AAY9" s="18">
        <f>AAY8+AAV9-AAX9</f>
        <v>0</v>
      </c>
      <c r="ABA9" s="8"/>
      <c r="ABB9" s="2"/>
      <c r="ABC9" s="16"/>
      <c r="ABD9" s="8"/>
      <c r="ABE9" s="17"/>
      <c r="ABF9" s="18">
        <f t="shared" si="102"/>
        <v>0</v>
      </c>
      <c r="ABH9" s="8"/>
      <c r="ABI9" s="2"/>
      <c r="ABJ9" s="16"/>
      <c r="ABK9" s="8"/>
      <c r="ABL9" s="17"/>
      <c r="ABM9" s="18">
        <f t="shared" si="103"/>
        <v>0</v>
      </c>
      <c r="ABO9" s="8"/>
      <c r="ABP9" s="2"/>
      <c r="ABQ9" s="16"/>
      <c r="ABR9" s="8"/>
      <c r="ABS9" s="17"/>
      <c r="ABT9" s="18">
        <f t="shared" si="1"/>
        <v>0</v>
      </c>
      <c r="ABV9" s="8"/>
      <c r="ABW9" s="290"/>
      <c r="ABX9" s="16"/>
      <c r="ABY9" s="8"/>
      <c r="ABZ9" s="17"/>
      <c r="ACA9" s="18">
        <f t="shared" si="104"/>
        <v>0</v>
      </c>
      <c r="ACC9" s="8"/>
      <c r="ACD9" s="2"/>
      <c r="ACE9" s="16"/>
      <c r="ACF9" s="8"/>
      <c r="ACG9" s="17"/>
      <c r="ACH9" s="18">
        <f t="shared" si="105"/>
        <v>0</v>
      </c>
      <c r="ACJ9" s="8"/>
      <c r="ACK9" s="2"/>
      <c r="ACL9" s="16"/>
      <c r="ACM9" s="8"/>
      <c r="ACN9" s="17"/>
      <c r="ACO9" s="18">
        <f t="shared" si="106"/>
        <v>0</v>
      </c>
      <c r="ACQ9" s="8"/>
      <c r="ACR9" s="2"/>
      <c r="ACS9" s="16"/>
      <c r="ACT9" s="8"/>
      <c r="ACU9" s="17"/>
      <c r="ACV9" s="18">
        <f>ACV8+ACS9-ACU9</f>
        <v>0</v>
      </c>
      <c r="ACX9" s="8"/>
      <c r="ACY9" s="2"/>
      <c r="ACZ9" s="16"/>
      <c r="ADA9" s="8"/>
      <c r="ADB9" s="17"/>
      <c r="ADC9" s="18">
        <f t="shared" si="107"/>
        <v>0</v>
      </c>
      <c r="ADE9" s="8"/>
      <c r="ADF9" s="2"/>
      <c r="ADG9" s="16"/>
      <c r="ADH9" s="8"/>
      <c r="ADI9" s="17"/>
      <c r="ADJ9" s="18">
        <f t="shared" si="108"/>
        <v>0</v>
      </c>
      <c r="ADL9" s="8"/>
      <c r="ADM9" s="2"/>
      <c r="ADN9" s="16"/>
      <c r="ADO9" s="8"/>
      <c r="ADP9" s="17"/>
      <c r="ADQ9" s="18">
        <f t="shared" si="109"/>
        <v>0</v>
      </c>
      <c r="ADS9" s="107"/>
      <c r="ADT9" s="25"/>
      <c r="ADU9" s="24"/>
      <c r="ADV9" s="107"/>
      <c r="ADW9" s="28"/>
      <c r="ADX9" s="18">
        <f t="shared" si="110"/>
        <v>0</v>
      </c>
      <c r="ADZ9" s="8"/>
      <c r="AEA9" s="2"/>
      <c r="AEB9" s="16"/>
      <c r="AEC9" s="8"/>
      <c r="AED9" s="17"/>
      <c r="AEE9" s="18">
        <f t="shared" si="111"/>
        <v>0</v>
      </c>
      <c r="AEG9" s="8"/>
      <c r="AEH9" s="2"/>
      <c r="AEI9" s="16"/>
      <c r="AEJ9" s="64"/>
      <c r="AEK9" s="17"/>
      <c r="AEL9" s="18">
        <f t="shared" si="112"/>
        <v>0</v>
      </c>
      <c r="AEN9" s="8"/>
      <c r="AEO9" s="2"/>
      <c r="AEP9" s="16"/>
      <c r="AEQ9" s="8"/>
      <c r="AER9" s="17"/>
      <c r="AES9" s="18">
        <f t="shared" si="113"/>
        <v>0</v>
      </c>
      <c r="AEU9" s="8"/>
      <c r="AEV9" s="2"/>
      <c r="AEW9" s="16"/>
      <c r="AEX9" s="8"/>
      <c r="AEY9" s="276"/>
      <c r="AEZ9" s="18">
        <f>AEZ8+AEW9-AEY9</f>
        <v>0</v>
      </c>
      <c r="AFB9" s="8"/>
      <c r="AFC9" s="2"/>
      <c r="AFD9" s="16"/>
      <c r="AFE9" s="8"/>
      <c r="AFF9" s="17"/>
      <c r="AFG9" s="18">
        <f t="shared" si="115"/>
        <v>0</v>
      </c>
      <c r="AFI9" s="8"/>
      <c r="AFJ9" s="2"/>
      <c r="AFK9" s="16"/>
      <c r="AFL9" s="8"/>
      <c r="AFM9" s="17"/>
      <c r="AFN9" s="18">
        <f t="shared" si="116"/>
        <v>0</v>
      </c>
      <c r="AFP9" s="8"/>
      <c r="AFQ9" s="2"/>
      <c r="AFR9" s="16"/>
      <c r="AFS9" s="8"/>
      <c r="AFT9" s="17"/>
      <c r="AFU9" s="18">
        <f t="shared" si="117"/>
        <v>0</v>
      </c>
      <c r="AFW9" s="8"/>
      <c r="AFX9" s="2"/>
      <c r="AFY9" s="16"/>
      <c r="AFZ9" s="8"/>
      <c r="AGA9" s="17"/>
      <c r="AGB9" s="18">
        <f t="shared" si="118"/>
        <v>0</v>
      </c>
      <c r="AGD9" s="8"/>
      <c r="AGE9" s="2"/>
      <c r="AGF9" s="16"/>
      <c r="AGG9" s="201"/>
      <c r="AGH9" s="17"/>
      <c r="AGI9" s="18">
        <f t="shared" si="119"/>
        <v>0</v>
      </c>
      <c r="AGK9" s="107"/>
      <c r="AGL9" s="106"/>
      <c r="AGM9" s="24"/>
      <c r="AGN9" s="107"/>
      <c r="AGO9" s="28"/>
      <c r="AGP9" s="18">
        <f t="shared" si="120"/>
        <v>0</v>
      </c>
      <c r="AGR9" s="107"/>
      <c r="AGS9" s="106"/>
      <c r="AGT9" s="24"/>
      <c r="AGU9" s="107"/>
      <c r="AGV9" s="28"/>
      <c r="AGW9" s="18">
        <f t="shared" si="121"/>
        <v>0</v>
      </c>
      <c r="AGY9" s="8"/>
      <c r="AGZ9" s="109"/>
      <c r="AHA9" s="16"/>
      <c r="AHB9" s="107"/>
      <c r="AHC9" s="17"/>
      <c r="AHD9" s="18">
        <f t="shared" si="122"/>
        <v>0</v>
      </c>
      <c r="AHF9" s="8"/>
      <c r="AHG9" s="109"/>
      <c r="AHH9" s="16"/>
      <c r="AHI9" s="48"/>
      <c r="AHJ9" s="17"/>
      <c r="AHK9" s="18">
        <f t="shared" si="123"/>
        <v>0</v>
      </c>
      <c r="AHM9" s="8"/>
      <c r="AHN9" s="109"/>
      <c r="AHO9" s="16"/>
      <c r="AHP9" s="107"/>
      <c r="AHQ9" s="17"/>
      <c r="AHR9" s="18">
        <f t="shared" si="124"/>
        <v>0</v>
      </c>
      <c r="AHT9" s="8"/>
      <c r="AHU9" s="109"/>
      <c r="AHV9" s="16"/>
      <c r="AHW9" s="107"/>
      <c r="AHX9" s="17"/>
      <c r="AHY9" s="18">
        <f t="shared" si="125"/>
        <v>0</v>
      </c>
      <c r="AIA9" s="8"/>
      <c r="AIB9" s="109"/>
      <c r="AIC9" s="16"/>
      <c r="AID9" s="49"/>
      <c r="AIE9" s="17"/>
      <c r="AIF9" s="18">
        <f t="shared" si="126"/>
        <v>0</v>
      </c>
      <c r="AIH9" s="8"/>
      <c r="AII9" s="109"/>
      <c r="AIJ9" s="16"/>
      <c r="AIK9" s="49"/>
      <c r="AIL9" s="17"/>
      <c r="AIM9" s="18">
        <f t="shared" si="127"/>
        <v>0</v>
      </c>
      <c r="AIO9" s="8"/>
      <c r="AIP9" s="109"/>
      <c r="AIQ9" s="16"/>
      <c r="AIR9" s="107"/>
      <c r="AIS9" s="17"/>
      <c r="AIT9" s="18">
        <f t="shared" si="128"/>
        <v>0</v>
      </c>
      <c r="AIV9" s="8"/>
      <c r="AIW9" s="109"/>
      <c r="AIX9" s="16"/>
      <c r="AIY9" s="107"/>
      <c r="AIZ9" s="17"/>
      <c r="AJA9" s="18">
        <f t="shared" si="129"/>
        <v>0</v>
      </c>
      <c r="AJC9" s="8"/>
      <c r="AJD9" s="109"/>
      <c r="AJE9" s="16"/>
      <c r="AJF9" s="107"/>
      <c r="AJG9" s="17"/>
      <c r="AJH9" s="18">
        <f t="shared" si="130"/>
        <v>0</v>
      </c>
      <c r="AJJ9" s="107"/>
      <c r="AJK9" s="25"/>
      <c r="AJL9" s="24"/>
      <c r="AJM9" s="49"/>
      <c r="AJN9" s="28"/>
      <c r="AJO9" s="18">
        <f t="shared" si="131"/>
        <v>0</v>
      </c>
      <c r="AJQ9" s="107"/>
      <c r="AJR9" s="25"/>
      <c r="AJS9" s="24"/>
      <c r="AJT9" s="49"/>
      <c r="AJU9" s="28"/>
      <c r="AJV9" s="18">
        <f t="shared" si="132"/>
        <v>0</v>
      </c>
      <c r="AJX9" s="107"/>
      <c r="AJY9" s="25"/>
      <c r="AJZ9" s="24"/>
      <c r="AKA9" s="49"/>
      <c r="AKB9" s="28"/>
      <c r="AKC9" s="18">
        <f t="shared" si="133"/>
        <v>0</v>
      </c>
      <c r="AKE9" s="8"/>
      <c r="AKF9" s="2"/>
      <c r="AKG9" s="16"/>
      <c r="AKH9" s="8"/>
      <c r="AKI9" s="17"/>
      <c r="AKJ9" s="18">
        <f t="shared" si="134"/>
        <v>0</v>
      </c>
    </row>
    <row r="10" spans="1:973" ht="15" customHeight="1" x14ac:dyDescent="0.25">
      <c r="A10" s="8"/>
      <c r="B10" s="35"/>
      <c r="C10" s="28"/>
      <c r="D10" s="8"/>
      <c r="E10" s="17"/>
      <c r="F10" s="18">
        <f t="shared" si="2"/>
        <v>0</v>
      </c>
      <c r="H10" s="8"/>
      <c r="I10" s="35"/>
      <c r="J10" s="28"/>
      <c r="K10" s="8"/>
      <c r="L10" s="17"/>
      <c r="M10" s="18">
        <f t="shared" si="3"/>
        <v>0</v>
      </c>
      <c r="O10" s="8"/>
      <c r="P10" s="35"/>
      <c r="Q10" s="28"/>
      <c r="R10" s="8"/>
      <c r="S10" s="17"/>
      <c r="T10" s="18">
        <f t="shared" si="4"/>
        <v>0</v>
      </c>
      <c r="V10" s="8"/>
      <c r="W10" s="35"/>
      <c r="X10" s="28"/>
      <c r="Y10" s="8"/>
      <c r="Z10" s="17"/>
      <c r="AA10" s="18">
        <f t="shared" si="5"/>
        <v>0</v>
      </c>
      <c r="AC10" s="107"/>
      <c r="AD10" s="35"/>
      <c r="AE10" s="28"/>
      <c r="AF10" s="107"/>
      <c r="AG10" s="28"/>
      <c r="AH10" s="18">
        <f t="shared" si="6"/>
        <v>0</v>
      </c>
      <c r="AJ10" s="107"/>
      <c r="AK10" s="35"/>
      <c r="AL10" s="28"/>
      <c r="AM10" s="107"/>
      <c r="AN10" s="28"/>
      <c r="AO10" s="18">
        <f t="shared" si="7"/>
        <v>0</v>
      </c>
      <c r="AQ10" s="107"/>
      <c r="AR10" s="35"/>
      <c r="AS10" s="28"/>
      <c r="AT10" s="107"/>
      <c r="AU10" s="28"/>
      <c r="AV10" s="18">
        <f t="shared" si="8"/>
        <v>0</v>
      </c>
      <c r="AX10" s="8"/>
      <c r="AY10" s="35"/>
      <c r="AZ10" s="28"/>
      <c r="BA10" s="8"/>
      <c r="BB10" s="17"/>
      <c r="BC10" s="18">
        <f t="shared" si="9"/>
        <v>0</v>
      </c>
      <c r="BE10" s="8"/>
      <c r="BF10" s="35"/>
      <c r="BG10" s="28"/>
      <c r="BH10" s="8"/>
      <c r="BI10" s="17"/>
      <c r="BJ10" s="18">
        <f t="shared" si="10"/>
        <v>0</v>
      </c>
      <c r="BL10" s="32"/>
      <c r="BM10" s="35"/>
      <c r="BN10" s="28"/>
      <c r="BO10" s="8"/>
      <c r="BP10" s="17"/>
      <c r="BQ10" s="18">
        <f t="shared" ref="BQ10:BQ43" si="136">BQ9+BN10-BP10</f>
        <v>0</v>
      </c>
      <c r="BS10" s="8"/>
      <c r="BT10" s="35"/>
      <c r="BU10" s="28"/>
      <c r="BV10" s="8"/>
      <c r="BW10" s="294"/>
      <c r="BX10" s="18">
        <f t="shared" si="11"/>
        <v>0</v>
      </c>
      <c r="BZ10" s="8"/>
      <c r="CA10" s="35"/>
      <c r="CB10" s="28"/>
      <c r="CC10" s="8"/>
      <c r="CD10" s="17"/>
      <c r="CE10" s="18">
        <f t="shared" si="135"/>
        <v>0</v>
      </c>
      <c r="CG10" s="8"/>
      <c r="CH10" s="35"/>
      <c r="CI10" s="28"/>
      <c r="CJ10" s="8"/>
      <c r="CK10" s="17"/>
      <c r="CL10" s="18">
        <f t="shared" si="12"/>
        <v>0</v>
      </c>
      <c r="CN10" s="8"/>
      <c r="CO10" s="35"/>
      <c r="CP10" s="28"/>
      <c r="CQ10" s="8"/>
      <c r="CR10" s="17"/>
      <c r="CS10" s="18">
        <f t="shared" si="13"/>
        <v>0</v>
      </c>
      <c r="CU10" s="8"/>
      <c r="CV10" s="35"/>
      <c r="CW10" s="28"/>
      <c r="CX10" s="8"/>
      <c r="CY10" s="17"/>
      <c r="CZ10" s="18">
        <f t="shared" si="14"/>
        <v>0</v>
      </c>
      <c r="DB10" s="8"/>
      <c r="DC10" s="35"/>
      <c r="DD10" s="28"/>
      <c r="DE10" s="8"/>
      <c r="DF10" s="17"/>
      <c r="DG10" s="18">
        <f t="shared" si="15"/>
        <v>0</v>
      </c>
      <c r="DI10" s="8"/>
      <c r="DJ10" s="35"/>
      <c r="DK10" s="28"/>
      <c r="DL10" s="8"/>
      <c r="DM10" s="17"/>
      <c r="DN10" s="18">
        <f t="shared" si="16"/>
        <v>0</v>
      </c>
      <c r="DP10" s="8"/>
      <c r="DQ10" s="35"/>
      <c r="DR10" s="28"/>
      <c r="DS10" s="8"/>
      <c r="DT10" s="17"/>
      <c r="DU10" s="18">
        <f t="shared" si="17"/>
        <v>0</v>
      </c>
      <c r="DW10" s="8"/>
      <c r="DX10" s="35"/>
      <c r="DY10" s="28"/>
      <c r="DZ10" s="8"/>
      <c r="EA10" s="17"/>
      <c r="EB10" s="18">
        <f t="shared" si="18"/>
        <v>0</v>
      </c>
      <c r="ED10" s="8"/>
      <c r="EE10" s="35"/>
      <c r="EF10" s="28"/>
      <c r="EG10" s="8"/>
      <c r="EH10" s="17"/>
      <c r="EI10" s="18">
        <f t="shared" si="19"/>
        <v>0</v>
      </c>
      <c r="EK10" s="8"/>
      <c r="EL10" s="35"/>
      <c r="EM10" s="28"/>
      <c r="EN10" s="8"/>
      <c r="EO10" s="17"/>
      <c r="EP10" s="18">
        <f t="shared" si="20"/>
        <v>0</v>
      </c>
      <c r="ER10" s="8"/>
      <c r="ES10" s="35"/>
      <c r="ET10" s="28"/>
      <c r="EU10" s="8"/>
      <c r="EV10" s="17"/>
      <c r="EW10" s="18">
        <f t="shared" si="21"/>
        <v>0</v>
      </c>
      <c r="EY10" s="8"/>
      <c r="EZ10" s="35"/>
      <c r="FA10" s="28"/>
      <c r="FB10" s="8"/>
      <c r="FC10" s="17"/>
      <c r="FD10" s="18">
        <f t="shared" si="22"/>
        <v>0</v>
      </c>
      <c r="FF10" s="8"/>
      <c r="FG10" s="35"/>
      <c r="FH10" s="144"/>
      <c r="FI10" s="188"/>
      <c r="FJ10" s="17"/>
      <c r="FK10" s="143">
        <f t="shared" si="23"/>
        <v>0</v>
      </c>
      <c r="FM10" s="8"/>
      <c r="FN10" s="35"/>
      <c r="FO10" s="144"/>
      <c r="FP10" s="188"/>
      <c r="FQ10" s="17"/>
      <c r="FR10" s="143">
        <f t="shared" si="24"/>
        <v>0</v>
      </c>
      <c r="FT10" s="8"/>
      <c r="FU10" s="35"/>
      <c r="FV10" s="28"/>
      <c r="FW10" s="8"/>
      <c r="FX10" s="17"/>
      <c r="FY10" s="18">
        <f t="shared" si="25"/>
        <v>0</v>
      </c>
      <c r="GA10" s="8"/>
      <c r="GB10" s="35"/>
      <c r="GC10" s="28"/>
      <c r="GD10" s="8"/>
      <c r="GE10" s="17"/>
      <c r="GF10" s="18">
        <f t="shared" si="26"/>
        <v>0</v>
      </c>
      <c r="GH10" s="8"/>
      <c r="GI10" s="35"/>
      <c r="GJ10" s="28"/>
      <c r="GK10" s="8"/>
      <c r="GL10" s="17"/>
      <c r="GM10" s="18">
        <f t="shared" si="27"/>
        <v>0</v>
      </c>
      <c r="GO10" s="8"/>
      <c r="GP10" s="35"/>
      <c r="GQ10" s="28"/>
      <c r="GR10" s="8"/>
      <c r="GS10" s="17"/>
      <c r="GT10" s="18">
        <f t="shared" si="28"/>
        <v>0</v>
      </c>
      <c r="GV10" s="8"/>
      <c r="GW10" s="35"/>
      <c r="GX10" s="28"/>
      <c r="GY10" s="8"/>
      <c r="GZ10" s="17"/>
      <c r="HA10" s="18">
        <f t="shared" si="29"/>
        <v>0</v>
      </c>
      <c r="HC10" s="8"/>
      <c r="HD10" s="35"/>
      <c r="HE10" s="28"/>
      <c r="HF10" s="8"/>
      <c r="HG10" s="17"/>
      <c r="HH10" s="18">
        <f t="shared" si="30"/>
        <v>0</v>
      </c>
      <c r="HJ10" s="8"/>
      <c r="HK10" s="35"/>
      <c r="HL10" s="28"/>
      <c r="HM10" s="8"/>
      <c r="HN10" s="17"/>
      <c r="HO10" s="18">
        <f t="shared" si="31"/>
        <v>0</v>
      </c>
      <c r="HQ10" s="8"/>
      <c r="HR10" s="35"/>
      <c r="HS10" s="28"/>
      <c r="HT10" s="8"/>
      <c r="HU10" s="17"/>
      <c r="HV10" s="18">
        <f t="shared" si="32"/>
        <v>0</v>
      </c>
      <c r="HX10" s="8"/>
      <c r="HY10" s="35"/>
      <c r="HZ10" s="28"/>
      <c r="IA10" s="8"/>
      <c r="IB10" s="17"/>
      <c r="IC10" s="18">
        <f t="shared" si="33"/>
        <v>0</v>
      </c>
      <c r="IE10" s="8"/>
      <c r="IF10" s="35"/>
      <c r="IG10" s="28"/>
      <c r="IH10" s="8"/>
      <c r="II10" s="17"/>
      <c r="IJ10" s="18">
        <f t="shared" si="34"/>
        <v>0</v>
      </c>
      <c r="IL10" s="8"/>
      <c r="IM10" s="35"/>
      <c r="IN10" s="28"/>
      <c r="IO10" s="8"/>
      <c r="IP10" s="17"/>
      <c r="IQ10" s="18">
        <f t="shared" si="35"/>
        <v>0</v>
      </c>
      <c r="IS10" s="8"/>
      <c r="IT10" s="2"/>
      <c r="IU10" s="28"/>
      <c r="IV10" s="8"/>
      <c r="IW10" s="17"/>
      <c r="IX10" s="18">
        <f t="shared" si="36"/>
        <v>0</v>
      </c>
      <c r="IZ10" s="8"/>
      <c r="JA10" s="2"/>
      <c r="JB10" s="28"/>
      <c r="JC10" s="8"/>
      <c r="JD10" s="17"/>
      <c r="JE10" s="18">
        <f t="shared" si="37"/>
        <v>0</v>
      </c>
      <c r="JG10" s="8"/>
      <c r="JH10" s="2"/>
      <c r="JI10" s="28"/>
      <c r="JJ10" s="256"/>
      <c r="JK10" s="17"/>
      <c r="JL10" s="18">
        <f t="shared" si="38"/>
        <v>0</v>
      </c>
      <c r="JN10" s="8"/>
      <c r="JO10" s="2"/>
      <c r="JP10" s="28"/>
      <c r="JQ10" s="8"/>
      <c r="JR10" s="17"/>
      <c r="JS10" s="18">
        <f t="shared" si="39"/>
        <v>0</v>
      </c>
      <c r="JU10" s="8"/>
      <c r="JV10" s="2"/>
      <c r="JW10" s="28"/>
      <c r="JX10" s="8"/>
      <c r="JY10" s="17"/>
      <c r="JZ10" s="18">
        <f t="shared" si="40"/>
        <v>0</v>
      </c>
      <c r="KB10" s="8"/>
      <c r="KC10" s="2"/>
      <c r="KD10" s="28"/>
      <c r="KE10" s="8"/>
      <c r="KF10" s="17"/>
      <c r="KG10" s="18">
        <f t="shared" si="41"/>
        <v>0</v>
      </c>
      <c r="KI10" s="8"/>
      <c r="KJ10" s="2"/>
      <c r="KK10" s="28"/>
      <c r="KL10" s="8"/>
      <c r="KM10" s="17"/>
      <c r="KN10" s="18">
        <f t="shared" si="42"/>
        <v>0</v>
      </c>
      <c r="KP10" s="8"/>
      <c r="KQ10" s="2"/>
      <c r="KR10" s="28"/>
      <c r="KS10" s="8"/>
      <c r="KT10" s="17"/>
      <c r="KU10" s="18">
        <f t="shared" si="43"/>
        <v>0</v>
      </c>
      <c r="KW10" s="8"/>
      <c r="KX10" s="2"/>
      <c r="KY10" s="28"/>
      <c r="KZ10" s="8"/>
      <c r="LA10" s="17"/>
      <c r="LB10" s="18">
        <f t="shared" si="44"/>
        <v>0</v>
      </c>
      <c r="LD10" s="8"/>
      <c r="LE10" s="2"/>
      <c r="LF10" s="28"/>
      <c r="LG10" s="8"/>
      <c r="LH10" s="17"/>
      <c r="LI10" s="18">
        <f t="shared" si="45"/>
        <v>0</v>
      </c>
      <c r="LK10" s="8"/>
      <c r="LL10" s="2"/>
      <c r="LM10" s="28"/>
      <c r="LN10" s="8"/>
      <c r="LO10" s="17"/>
      <c r="LP10" s="18">
        <f t="shared" si="46"/>
        <v>0</v>
      </c>
      <c r="LR10" s="8"/>
      <c r="LS10" s="2"/>
      <c r="LT10" s="28"/>
      <c r="LU10" s="8"/>
      <c r="LV10" s="17"/>
      <c r="LW10" s="18">
        <f t="shared" si="47"/>
        <v>0</v>
      </c>
      <c r="LY10" s="8"/>
      <c r="LZ10" s="2"/>
      <c r="MA10" s="28"/>
      <c r="MB10" s="8"/>
      <c r="MC10" s="17"/>
      <c r="MD10" s="18">
        <f t="shared" si="48"/>
        <v>0</v>
      </c>
      <c r="MF10" s="8"/>
      <c r="MG10" s="2"/>
      <c r="MH10" s="24"/>
      <c r="MI10" s="8"/>
      <c r="MJ10" s="17"/>
      <c r="MK10" s="18">
        <f t="shared" si="49"/>
        <v>0</v>
      </c>
      <c r="MM10" s="8"/>
      <c r="MN10" s="2"/>
      <c r="MO10" s="24"/>
      <c r="MP10" s="8"/>
      <c r="MQ10" s="17"/>
      <c r="MR10" s="18">
        <f t="shared" si="50"/>
        <v>0</v>
      </c>
      <c r="MT10" s="8"/>
      <c r="MU10" s="2"/>
      <c r="MV10" s="24"/>
      <c r="MW10" s="8"/>
      <c r="MX10" s="17"/>
      <c r="MY10" s="18">
        <f t="shared" si="51"/>
        <v>0</v>
      </c>
      <c r="NA10" s="8"/>
      <c r="NB10" s="2"/>
      <c r="NC10" s="24"/>
      <c r="ND10" s="8"/>
      <c r="NE10" s="17"/>
      <c r="NF10" s="18">
        <f t="shared" si="52"/>
        <v>0</v>
      </c>
      <c r="NH10" s="8"/>
      <c r="NI10" s="2"/>
      <c r="NJ10" s="24"/>
      <c r="NK10" s="8"/>
      <c r="NL10" s="17"/>
      <c r="NM10" s="18">
        <f t="shared" si="53"/>
        <v>0</v>
      </c>
      <c r="NO10" s="8"/>
      <c r="NP10" s="2"/>
      <c r="NQ10" s="24"/>
      <c r="NR10" s="8"/>
      <c r="NS10" s="17"/>
      <c r="NT10" s="18">
        <f t="shared" si="54"/>
        <v>0</v>
      </c>
      <c r="NV10" s="8"/>
      <c r="NW10" s="2"/>
      <c r="NX10" s="24"/>
      <c r="NY10" s="8"/>
      <c r="NZ10" s="17"/>
      <c r="OA10" s="18">
        <f t="shared" si="55"/>
        <v>0</v>
      </c>
      <c r="OC10" s="107"/>
      <c r="OD10" s="25"/>
      <c r="OE10" s="24"/>
      <c r="OF10" s="49"/>
      <c r="OG10" s="28"/>
      <c r="OH10" s="18">
        <f t="shared" si="56"/>
        <v>0</v>
      </c>
      <c r="OJ10" s="107"/>
      <c r="OK10" s="25"/>
      <c r="OL10" s="24"/>
      <c r="OM10" s="107"/>
      <c r="ON10" s="28"/>
      <c r="OO10" s="18">
        <f t="shared" si="57"/>
        <v>0</v>
      </c>
      <c r="OQ10" s="107"/>
      <c r="OR10" s="25"/>
      <c r="OS10" s="24"/>
      <c r="OT10" s="49"/>
      <c r="OU10" s="28"/>
      <c r="OV10" s="18">
        <f t="shared" si="58"/>
        <v>0</v>
      </c>
      <c r="OX10" s="48"/>
      <c r="OY10" s="25"/>
      <c r="OZ10" s="24"/>
      <c r="PA10" s="107"/>
      <c r="PB10" s="28"/>
      <c r="PC10" s="18">
        <f t="shared" si="59"/>
        <v>0</v>
      </c>
      <c r="PE10" s="107"/>
      <c r="PF10" s="25"/>
      <c r="PG10" s="24"/>
      <c r="PH10" s="107"/>
      <c r="PI10" s="28"/>
      <c r="PJ10" s="18">
        <f t="shared" si="60"/>
        <v>0</v>
      </c>
      <c r="PL10" s="107"/>
      <c r="PM10" s="25"/>
      <c r="PN10" s="24"/>
      <c r="PO10" s="107"/>
      <c r="PP10" s="28"/>
      <c r="PQ10" s="18">
        <f t="shared" si="61"/>
        <v>0</v>
      </c>
      <c r="PS10" s="107"/>
      <c r="PT10" s="25"/>
      <c r="PU10" s="24"/>
      <c r="PV10" s="107"/>
      <c r="PW10" s="28"/>
      <c r="PX10" s="18">
        <f t="shared" si="62"/>
        <v>0</v>
      </c>
      <c r="PZ10" s="107"/>
      <c r="QA10" s="25"/>
      <c r="QB10" s="24"/>
      <c r="QC10" s="107"/>
      <c r="QD10" s="28"/>
      <c r="QE10" s="18">
        <f t="shared" si="63"/>
        <v>0</v>
      </c>
      <c r="QG10" s="107"/>
      <c r="QH10" s="25"/>
      <c r="QI10" s="24"/>
      <c r="QJ10" s="107"/>
      <c r="QK10" s="28"/>
      <c r="QL10" s="18">
        <f t="shared" si="64"/>
        <v>0</v>
      </c>
      <c r="QN10" s="107"/>
      <c r="QO10" s="25"/>
      <c r="QP10" s="24"/>
      <c r="QQ10" s="107"/>
      <c r="QR10" s="28"/>
      <c r="QS10" s="18">
        <f t="shared" si="65"/>
        <v>0</v>
      </c>
      <c r="QU10" s="107"/>
      <c r="QV10" s="25"/>
      <c r="QW10" s="24"/>
      <c r="QX10" s="107"/>
      <c r="QY10" s="28"/>
      <c r="QZ10" s="18">
        <f t="shared" si="66"/>
        <v>0</v>
      </c>
      <c r="RB10" s="107"/>
      <c r="RC10" s="25"/>
      <c r="RD10" s="24"/>
      <c r="RE10" s="107"/>
      <c r="RF10" s="28"/>
      <c r="RG10" s="18">
        <f t="shared" si="67"/>
        <v>0</v>
      </c>
      <c r="RI10" s="107"/>
      <c r="RJ10" s="25"/>
      <c r="RK10" s="24"/>
      <c r="RL10" s="107"/>
      <c r="RM10" s="28"/>
      <c r="RN10" s="18">
        <f t="shared" si="68"/>
        <v>0</v>
      </c>
      <c r="RP10" s="107"/>
      <c r="RQ10" s="25"/>
      <c r="RR10" s="24"/>
      <c r="RS10" s="107"/>
      <c r="RT10" s="28"/>
      <c r="RU10" s="18">
        <f t="shared" si="69"/>
        <v>0</v>
      </c>
      <c r="RW10" s="8"/>
      <c r="RX10" s="2"/>
      <c r="RY10" s="16"/>
      <c r="RZ10" s="8"/>
      <c r="SA10" s="17"/>
      <c r="SB10" s="18">
        <f t="shared" si="70"/>
        <v>0</v>
      </c>
      <c r="SD10" s="8"/>
      <c r="SE10" s="2"/>
      <c r="SF10" s="16"/>
      <c r="SG10" s="8"/>
      <c r="SH10" s="17"/>
      <c r="SI10" s="18">
        <f t="shared" si="71"/>
        <v>0</v>
      </c>
      <c r="SK10" s="8"/>
      <c r="SL10" s="207"/>
      <c r="SM10" s="257"/>
      <c r="SN10" s="8"/>
      <c r="SO10" s="209"/>
      <c r="SP10" s="18">
        <f t="shared" si="72"/>
        <v>0</v>
      </c>
      <c r="SR10" s="8"/>
      <c r="SS10" s="207"/>
      <c r="ST10" s="208"/>
      <c r="SU10" s="201"/>
      <c r="SV10" s="208"/>
      <c r="SW10" s="18">
        <f t="shared" si="73"/>
        <v>0</v>
      </c>
      <c r="SY10" s="8"/>
      <c r="SZ10" s="207"/>
      <c r="TA10" s="209"/>
      <c r="TB10" s="201"/>
      <c r="TC10" s="209"/>
      <c r="TD10" s="18">
        <f t="shared" si="74"/>
        <v>0</v>
      </c>
      <c r="TF10" s="8"/>
      <c r="TG10" s="2"/>
      <c r="TH10" s="279"/>
      <c r="TI10" s="8"/>
      <c r="TJ10" s="17"/>
      <c r="TK10" s="18">
        <f t="shared" si="75"/>
        <v>0</v>
      </c>
      <c r="TM10" s="8"/>
      <c r="TN10" s="2"/>
      <c r="TO10" s="16"/>
      <c r="TP10" s="8"/>
      <c r="TQ10" s="17"/>
      <c r="TR10" s="18">
        <f t="shared" si="76"/>
        <v>0</v>
      </c>
      <c r="TT10" s="8"/>
      <c r="TU10" s="2"/>
      <c r="TV10" s="16"/>
      <c r="TW10" s="8"/>
      <c r="TX10" s="17"/>
      <c r="TY10" s="18">
        <f t="shared" si="77"/>
        <v>0</v>
      </c>
      <c r="UA10" s="8"/>
      <c r="UB10" s="2"/>
      <c r="UC10" s="16"/>
      <c r="UD10" s="8"/>
      <c r="UE10" s="17"/>
      <c r="UF10" s="18">
        <f t="shared" si="78"/>
        <v>0</v>
      </c>
      <c r="UH10" s="8"/>
      <c r="UI10" s="2"/>
      <c r="UJ10" s="16"/>
      <c r="UK10" s="8"/>
      <c r="UL10" s="17"/>
      <c r="UM10" s="18">
        <f t="shared" si="79"/>
        <v>0</v>
      </c>
      <c r="UO10" s="8"/>
      <c r="UP10" s="2"/>
      <c r="UQ10" s="16"/>
      <c r="UR10" s="8"/>
      <c r="US10" s="17"/>
      <c r="UT10" s="18">
        <f t="shared" si="80"/>
        <v>0</v>
      </c>
      <c r="UV10" s="102"/>
      <c r="UW10" s="35"/>
      <c r="UX10" s="144"/>
      <c r="UY10" s="97"/>
      <c r="UZ10" s="28"/>
      <c r="VA10" s="143">
        <f t="shared" si="81"/>
        <v>0</v>
      </c>
      <c r="VC10" s="8"/>
      <c r="VD10" s="2"/>
      <c r="VE10" s="142"/>
      <c r="VF10" s="165"/>
      <c r="VG10" s="74"/>
      <c r="VH10" s="143">
        <f t="shared" si="82"/>
        <v>0</v>
      </c>
      <c r="VJ10" s="8"/>
      <c r="VK10" s="2"/>
      <c r="VL10" s="16"/>
      <c r="VM10" s="8"/>
      <c r="VN10" s="75"/>
      <c r="VO10" s="18">
        <f t="shared" si="83"/>
        <v>0</v>
      </c>
      <c r="VQ10" s="8"/>
      <c r="VR10" s="2"/>
      <c r="VS10" s="16"/>
      <c r="VT10" s="8"/>
      <c r="VU10" s="17"/>
      <c r="VV10" s="18">
        <f t="shared" si="84"/>
        <v>0</v>
      </c>
      <c r="VX10" s="8"/>
      <c r="VY10" s="109"/>
      <c r="VZ10" s="16"/>
      <c r="WA10" s="8"/>
      <c r="WB10" s="17"/>
      <c r="WC10" s="18">
        <f t="shared" si="85"/>
        <v>0</v>
      </c>
      <c r="WE10" s="8"/>
      <c r="WF10" s="2"/>
      <c r="WG10" s="28"/>
      <c r="WH10" s="8"/>
      <c r="WI10" s="17"/>
      <c r="WJ10" s="18">
        <f t="shared" si="86"/>
        <v>0</v>
      </c>
      <c r="WL10" s="8"/>
      <c r="WM10" s="2"/>
      <c r="WN10" s="28"/>
      <c r="WO10" s="8"/>
      <c r="WP10" s="17"/>
      <c r="WQ10" s="18">
        <f t="shared" si="87"/>
        <v>0</v>
      </c>
      <c r="WS10" s="8"/>
      <c r="WT10" s="2"/>
      <c r="WU10" s="28"/>
      <c r="WV10" s="8"/>
      <c r="WW10" s="17"/>
      <c r="WX10" s="18">
        <f t="shared" si="88"/>
        <v>0</v>
      </c>
      <c r="WZ10" s="8"/>
      <c r="XA10" s="2"/>
      <c r="XB10" s="28"/>
      <c r="XC10" s="8"/>
      <c r="XD10" s="17"/>
      <c r="XE10" s="18">
        <f t="shared" si="0"/>
        <v>0</v>
      </c>
      <c r="XG10" s="8"/>
      <c r="XH10" s="2"/>
      <c r="XI10" s="28"/>
      <c r="XJ10" s="8"/>
      <c r="XK10" s="17"/>
      <c r="XL10" s="18">
        <f t="shared" si="89"/>
        <v>0</v>
      </c>
      <c r="XN10" s="32"/>
      <c r="XO10" s="2"/>
      <c r="XP10" s="28"/>
      <c r="XQ10" s="313"/>
      <c r="XR10" s="17"/>
      <c r="XS10" s="18">
        <f t="shared" si="90"/>
        <v>0</v>
      </c>
      <c r="XU10" s="32"/>
      <c r="XV10" s="2"/>
      <c r="XW10" s="28"/>
      <c r="XX10" s="8"/>
      <c r="XY10" s="17"/>
      <c r="XZ10" s="18">
        <f t="shared" si="91"/>
        <v>0</v>
      </c>
      <c r="YB10" s="8"/>
      <c r="YC10" s="2"/>
      <c r="YD10" s="28"/>
      <c r="YE10" s="8"/>
      <c r="YF10" s="17"/>
      <c r="YG10" s="18">
        <f t="shared" si="92"/>
        <v>0</v>
      </c>
      <c r="YI10" s="8"/>
      <c r="YJ10" s="2"/>
      <c r="YK10" s="28"/>
      <c r="YL10" s="8"/>
      <c r="YM10" s="17"/>
      <c r="YN10" s="18">
        <f t="shared" si="93"/>
        <v>0</v>
      </c>
      <c r="YP10" s="8"/>
      <c r="YQ10" s="2"/>
      <c r="YR10" s="16"/>
      <c r="YS10" s="107"/>
      <c r="YT10" s="17"/>
      <c r="YU10" s="18">
        <f t="shared" si="94"/>
        <v>0</v>
      </c>
      <c r="YW10" s="8"/>
      <c r="YX10" s="2"/>
      <c r="YY10" s="28"/>
      <c r="YZ10" s="8"/>
      <c r="ZA10" s="17"/>
      <c r="ZB10" s="18">
        <f t="shared" si="95"/>
        <v>0</v>
      </c>
      <c r="ZD10" s="8"/>
      <c r="ZE10" s="2"/>
      <c r="ZF10" s="28"/>
      <c r="ZG10" s="8"/>
      <c r="ZH10" s="17"/>
      <c r="ZI10" s="18">
        <f t="shared" si="96"/>
        <v>0</v>
      </c>
      <c r="ZK10" s="8"/>
      <c r="ZL10" s="2"/>
      <c r="ZM10" s="28"/>
      <c r="ZN10" s="201"/>
      <c r="ZO10" s="17"/>
      <c r="ZP10" s="18">
        <f t="shared" si="97"/>
        <v>0</v>
      </c>
      <c r="ZR10" s="8"/>
      <c r="ZS10" s="2"/>
      <c r="ZT10" s="28"/>
      <c r="ZU10" s="8"/>
      <c r="ZV10" s="17"/>
      <c r="ZW10" s="18">
        <f t="shared" si="98"/>
        <v>0</v>
      </c>
      <c r="ZY10" s="8"/>
      <c r="ZZ10" s="2"/>
      <c r="AAA10" s="28"/>
      <c r="AAB10" s="8"/>
      <c r="AAC10" s="17"/>
      <c r="AAD10" s="18">
        <f t="shared" si="99"/>
        <v>0</v>
      </c>
      <c r="AAF10" s="8"/>
      <c r="AAG10" s="2"/>
      <c r="AAH10" s="28"/>
      <c r="AAI10" s="8"/>
      <c r="AAJ10" s="17"/>
      <c r="AAK10" s="18">
        <f t="shared" si="100"/>
        <v>0</v>
      </c>
      <c r="AAM10" s="8"/>
      <c r="AAN10" s="2"/>
      <c r="AAO10" s="28"/>
      <c r="AAP10" s="8"/>
      <c r="AAQ10" s="17"/>
      <c r="AAR10" s="18">
        <f t="shared" si="101"/>
        <v>0</v>
      </c>
      <c r="AAT10" s="8"/>
      <c r="AAU10" s="2"/>
      <c r="AAV10" s="28"/>
      <c r="AAW10" s="8"/>
      <c r="AAX10" s="17"/>
      <c r="AAY10" s="18">
        <f>AAY9+AAV10-AAX10</f>
        <v>0</v>
      </c>
      <c r="ABA10" s="8"/>
      <c r="ABB10" s="2"/>
      <c r="ABC10" s="28"/>
      <c r="ABD10" s="8"/>
      <c r="ABE10" s="17"/>
      <c r="ABF10" s="18">
        <f t="shared" si="102"/>
        <v>0</v>
      </c>
      <c r="ABH10" s="8"/>
      <c r="ABI10" s="2"/>
      <c r="ABJ10" s="28"/>
      <c r="ABK10" s="8"/>
      <c r="ABL10" s="17"/>
      <c r="ABM10" s="18">
        <f t="shared" si="103"/>
        <v>0</v>
      </c>
      <c r="ABO10" s="8"/>
      <c r="ABP10" s="2"/>
      <c r="ABQ10" s="28"/>
      <c r="ABR10" s="8"/>
      <c r="ABS10" s="17"/>
      <c r="ABT10" s="18">
        <f t="shared" si="1"/>
        <v>0</v>
      </c>
      <c r="ABV10" s="8"/>
      <c r="ABW10" s="2"/>
      <c r="ABX10" s="28"/>
      <c r="ABY10" s="8"/>
      <c r="ABZ10" s="17"/>
      <c r="ACA10" s="18">
        <f t="shared" si="104"/>
        <v>0</v>
      </c>
      <c r="ACC10" s="8"/>
      <c r="ACD10" s="2"/>
      <c r="ACE10" s="28"/>
      <c r="ACF10" s="8"/>
      <c r="ACG10" s="17"/>
      <c r="ACH10" s="18">
        <f t="shared" si="105"/>
        <v>0</v>
      </c>
      <c r="ACJ10" s="8"/>
      <c r="ACK10" s="2"/>
      <c r="ACL10" s="28"/>
      <c r="ACM10" s="8"/>
      <c r="ACN10" s="17"/>
      <c r="ACO10" s="18">
        <f t="shared" si="106"/>
        <v>0</v>
      </c>
      <c r="ACQ10" s="8"/>
      <c r="ACR10" s="2"/>
      <c r="ACS10" s="28"/>
      <c r="ACT10" s="8"/>
      <c r="ACU10" s="17"/>
      <c r="ACV10" s="18">
        <f>ACV9+ACS10-ACU10</f>
        <v>0</v>
      </c>
      <c r="ACX10" s="8"/>
      <c r="ACY10" s="2"/>
      <c r="ACZ10" s="28"/>
      <c r="ADA10" s="8"/>
      <c r="ADB10" s="17"/>
      <c r="ADC10" s="18">
        <f t="shared" si="107"/>
        <v>0</v>
      </c>
      <c r="ADE10" s="8"/>
      <c r="ADF10" s="2"/>
      <c r="ADG10" s="28"/>
      <c r="ADH10" s="8"/>
      <c r="ADI10" s="17"/>
      <c r="ADJ10" s="18">
        <f t="shared" si="108"/>
        <v>0</v>
      </c>
      <c r="ADL10" s="8"/>
      <c r="ADM10" s="2"/>
      <c r="ADN10" s="28"/>
      <c r="ADO10" s="8"/>
      <c r="ADP10" s="17"/>
      <c r="ADQ10" s="18">
        <f t="shared" si="109"/>
        <v>0</v>
      </c>
      <c r="ADS10" s="8"/>
      <c r="ADT10" s="2"/>
      <c r="ADU10" s="28"/>
      <c r="ADV10" s="8"/>
      <c r="ADW10" s="17"/>
      <c r="ADX10" s="18">
        <f t="shared" si="110"/>
        <v>0</v>
      </c>
      <c r="ADZ10" s="8"/>
      <c r="AEA10" s="207"/>
      <c r="AEB10" s="209"/>
      <c r="AEC10" s="254"/>
      <c r="AED10" s="209"/>
      <c r="AEE10" s="18">
        <f t="shared" si="111"/>
        <v>0</v>
      </c>
      <c r="AEF10" t="s">
        <v>46</v>
      </c>
      <c r="AEG10" s="8"/>
      <c r="AEH10" s="207"/>
      <c r="AEI10" s="332"/>
      <c r="AEJ10" s="201"/>
      <c r="AEK10" s="332"/>
      <c r="AEL10" s="18">
        <f t="shared" si="112"/>
        <v>0</v>
      </c>
      <c r="AEM10" t="s">
        <v>46</v>
      </c>
      <c r="AEN10" s="8"/>
      <c r="AEO10" s="2"/>
      <c r="AEP10" s="28"/>
      <c r="AEQ10" s="8"/>
      <c r="AER10" s="17"/>
      <c r="AES10" s="18">
        <f t="shared" si="113"/>
        <v>0</v>
      </c>
      <c r="AEU10" s="8"/>
      <c r="AEV10" s="2"/>
      <c r="AEW10" s="28"/>
      <c r="AEX10" s="8"/>
      <c r="AEY10" s="276"/>
      <c r="AEZ10" s="18">
        <f t="shared" si="114"/>
        <v>0</v>
      </c>
      <c r="AFB10" s="8"/>
      <c r="AFC10" s="2"/>
      <c r="AFD10" s="28"/>
      <c r="AFE10" s="8"/>
      <c r="AFF10" s="17"/>
      <c r="AFG10" s="18">
        <f t="shared" si="115"/>
        <v>0</v>
      </c>
      <c r="AFI10" s="8"/>
      <c r="AFJ10" s="2"/>
      <c r="AFK10" s="28"/>
      <c r="AFL10" s="8"/>
      <c r="AFM10" s="17"/>
      <c r="AFN10" s="18">
        <f t="shared" si="116"/>
        <v>0</v>
      </c>
      <c r="AFP10" s="8"/>
      <c r="AFQ10" s="2"/>
      <c r="AFR10" s="28"/>
      <c r="AFS10" s="8"/>
      <c r="AFT10" s="17"/>
      <c r="AFU10" s="18">
        <f t="shared" si="117"/>
        <v>0</v>
      </c>
      <c r="AFW10" s="8"/>
      <c r="AFX10" s="2"/>
      <c r="AFY10" s="28"/>
      <c r="AFZ10" s="8"/>
      <c r="AGA10" s="17"/>
      <c r="AGB10" s="18">
        <f t="shared" si="118"/>
        <v>0</v>
      </c>
      <c r="AGD10" s="8"/>
      <c r="AGE10" s="2"/>
      <c r="AGF10" s="28"/>
      <c r="AGG10" s="201"/>
      <c r="AGH10" s="74"/>
      <c r="AGI10" s="18">
        <f t="shared" si="119"/>
        <v>0</v>
      </c>
      <c r="AGK10" s="107"/>
      <c r="AGL10" s="106"/>
      <c r="AGM10" s="24"/>
      <c r="AGN10" s="107"/>
      <c r="AGO10" s="28"/>
      <c r="AGP10" s="18">
        <f t="shared" si="120"/>
        <v>0</v>
      </c>
      <c r="AGR10" s="107"/>
      <c r="AGS10" s="106"/>
      <c r="AGT10" s="24"/>
      <c r="AGU10" s="107"/>
      <c r="AGV10" s="28"/>
      <c r="AGW10" s="18">
        <f t="shared" si="121"/>
        <v>0</v>
      </c>
      <c r="AGY10" s="8"/>
      <c r="AGZ10" s="133"/>
      <c r="AHA10" s="28"/>
      <c r="AHB10" s="8"/>
      <c r="AHC10" s="17"/>
      <c r="AHD10" s="18">
        <f t="shared" si="122"/>
        <v>0</v>
      </c>
      <c r="AHF10" s="8"/>
      <c r="AHG10" s="133"/>
      <c r="AHH10" s="28"/>
      <c r="AHI10" s="8"/>
      <c r="AHJ10" s="17"/>
      <c r="AHK10" s="18">
        <f t="shared" si="123"/>
        <v>0</v>
      </c>
      <c r="AHM10" s="8"/>
      <c r="AHN10" s="133"/>
      <c r="AHO10" s="28"/>
      <c r="AHP10" s="8"/>
      <c r="AHQ10" s="17"/>
      <c r="AHR10" s="18">
        <f t="shared" si="124"/>
        <v>0</v>
      </c>
      <c r="AHT10" s="8"/>
      <c r="AHU10" s="133"/>
      <c r="AHV10" s="28"/>
      <c r="AHW10" s="8"/>
      <c r="AHX10" s="17"/>
      <c r="AHY10" s="18">
        <f t="shared" si="125"/>
        <v>0</v>
      </c>
      <c r="AIA10" s="8"/>
      <c r="AIB10" s="133"/>
      <c r="AIC10" s="28"/>
      <c r="AID10" s="8"/>
      <c r="AIE10" s="17"/>
      <c r="AIF10" s="18">
        <f t="shared" si="126"/>
        <v>0</v>
      </c>
      <c r="AIH10" s="8"/>
      <c r="AII10" s="133"/>
      <c r="AIJ10" s="28"/>
      <c r="AIK10" s="8"/>
      <c r="AIL10" s="17"/>
      <c r="AIM10" s="18">
        <f t="shared" si="127"/>
        <v>0</v>
      </c>
      <c r="AIO10" s="32"/>
      <c r="AIP10" s="133"/>
      <c r="AIQ10" s="28"/>
      <c r="AIR10" s="8"/>
      <c r="AIS10" s="17"/>
      <c r="AIT10" s="18">
        <f t="shared" si="128"/>
        <v>0</v>
      </c>
      <c r="AIV10" s="8"/>
      <c r="AIW10" s="133"/>
      <c r="AIX10" s="28"/>
      <c r="AIY10" s="8"/>
      <c r="AIZ10" s="17"/>
      <c r="AJA10" s="18">
        <f t="shared" si="129"/>
        <v>0</v>
      </c>
      <c r="AJC10" s="8"/>
      <c r="AJD10" s="133"/>
      <c r="AJE10" s="28"/>
      <c r="AJF10" s="8"/>
      <c r="AJG10" s="17"/>
      <c r="AJH10" s="18">
        <f t="shared" si="130"/>
        <v>0</v>
      </c>
      <c r="AJJ10" s="107"/>
      <c r="AJK10" s="35"/>
      <c r="AJL10" s="28"/>
      <c r="AJM10" s="107"/>
      <c r="AJN10" s="28"/>
      <c r="AJO10" s="18">
        <f t="shared" si="131"/>
        <v>0</v>
      </c>
      <c r="AJQ10" s="107"/>
      <c r="AJR10" s="35"/>
      <c r="AJS10" s="28"/>
      <c r="AJT10" s="107"/>
      <c r="AJU10" s="28"/>
      <c r="AJV10" s="18">
        <f t="shared" si="132"/>
        <v>0</v>
      </c>
      <c r="AJX10" s="107"/>
      <c r="AJY10" s="35"/>
      <c r="AJZ10" s="28"/>
      <c r="AKA10" s="107"/>
      <c r="AKB10" s="28"/>
      <c r="AKC10" s="18">
        <f t="shared" si="133"/>
        <v>0</v>
      </c>
      <c r="AKE10" s="8"/>
      <c r="AKF10" s="2"/>
      <c r="AKG10" s="16"/>
      <c r="AKH10" s="8"/>
      <c r="AKI10" s="17"/>
      <c r="AKJ10" s="18">
        <f t="shared" si="134"/>
        <v>0</v>
      </c>
    </row>
    <row r="11" spans="1:973" x14ac:dyDescent="0.25">
      <c r="A11" s="8"/>
      <c r="B11" s="35"/>
      <c r="C11" s="28"/>
      <c r="D11" s="8"/>
      <c r="E11" s="17"/>
      <c r="F11" s="18">
        <f t="shared" si="2"/>
        <v>0</v>
      </c>
      <c r="H11" s="8"/>
      <c r="I11" s="2"/>
      <c r="J11" s="16"/>
      <c r="K11" s="8"/>
      <c r="L11" s="17"/>
      <c r="M11" s="18">
        <f t="shared" si="3"/>
        <v>0</v>
      </c>
      <c r="O11" s="8"/>
      <c r="P11" s="2"/>
      <c r="Q11" s="16"/>
      <c r="R11" s="8"/>
      <c r="S11" s="17"/>
      <c r="T11" s="18">
        <f t="shared" si="4"/>
        <v>0</v>
      </c>
      <c r="V11" s="8"/>
      <c r="W11" s="2"/>
      <c r="X11" s="16"/>
      <c r="Y11" s="8"/>
      <c r="Z11" s="17"/>
      <c r="AA11" s="18">
        <f t="shared" si="5"/>
        <v>0</v>
      </c>
      <c r="AC11" s="107"/>
      <c r="AD11" s="25"/>
      <c r="AE11" s="24"/>
      <c r="AF11" s="107"/>
      <c r="AG11" s="28"/>
      <c r="AH11" s="18">
        <f t="shared" si="6"/>
        <v>0</v>
      </c>
      <c r="AJ11" s="107"/>
      <c r="AK11" s="25"/>
      <c r="AL11" s="24"/>
      <c r="AM11" s="107"/>
      <c r="AN11" s="28"/>
      <c r="AO11" s="18">
        <f t="shared" si="7"/>
        <v>0</v>
      </c>
      <c r="AQ11" s="107"/>
      <c r="AR11" s="25"/>
      <c r="AS11" s="24"/>
      <c r="AT11" s="107"/>
      <c r="AU11" s="28"/>
      <c r="AV11" s="18">
        <f t="shared" si="8"/>
        <v>0</v>
      </c>
      <c r="AX11" s="8"/>
      <c r="AY11" s="2"/>
      <c r="AZ11" s="16"/>
      <c r="BA11" s="8"/>
      <c r="BB11" s="17"/>
      <c r="BC11" s="18">
        <f t="shared" si="9"/>
        <v>0</v>
      </c>
      <c r="BE11" s="8"/>
      <c r="BF11" s="2"/>
      <c r="BG11" s="16"/>
      <c r="BH11" s="8"/>
      <c r="BI11" s="17"/>
      <c r="BJ11" s="18">
        <f t="shared" si="10"/>
        <v>0</v>
      </c>
      <c r="BL11" s="8"/>
      <c r="BM11" s="2"/>
      <c r="BN11" s="16"/>
      <c r="BO11" s="8"/>
      <c r="BP11" s="17"/>
      <c r="BQ11" s="18">
        <f t="shared" si="136"/>
        <v>0</v>
      </c>
      <c r="BS11" s="8"/>
      <c r="BT11" s="2"/>
      <c r="BU11" s="16"/>
      <c r="BV11" s="8"/>
      <c r="BW11" s="294"/>
      <c r="BX11" s="18">
        <f t="shared" si="11"/>
        <v>0</v>
      </c>
      <c r="BZ11" s="8"/>
      <c r="CA11" s="2"/>
      <c r="CB11" s="16"/>
      <c r="CC11" s="8"/>
      <c r="CD11" s="17"/>
      <c r="CE11" s="18">
        <f t="shared" si="135"/>
        <v>0</v>
      </c>
      <c r="CG11" s="8"/>
      <c r="CH11" s="2"/>
      <c r="CI11" s="16"/>
      <c r="CJ11" s="8"/>
      <c r="CK11" s="17"/>
      <c r="CL11" s="18">
        <f t="shared" si="12"/>
        <v>0</v>
      </c>
      <c r="CN11" s="8"/>
      <c r="CO11" s="2"/>
      <c r="CP11" s="16"/>
      <c r="CQ11" s="8"/>
      <c r="CR11" s="17"/>
      <c r="CS11" s="18">
        <f t="shared" si="13"/>
        <v>0</v>
      </c>
      <c r="CU11" s="8"/>
      <c r="CV11" s="2"/>
      <c r="CW11" s="16"/>
      <c r="CX11" s="8"/>
      <c r="CY11" s="17"/>
      <c r="CZ11" s="18">
        <f t="shared" si="14"/>
        <v>0</v>
      </c>
      <c r="DB11" s="8"/>
      <c r="DC11" s="2"/>
      <c r="DD11" s="16"/>
      <c r="DE11" s="8"/>
      <c r="DF11" s="17"/>
      <c r="DG11" s="18">
        <f t="shared" si="15"/>
        <v>0</v>
      </c>
      <c r="DI11" s="8"/>
      <c r="DJ11" s="2"/>
      <c r="DK11" s="16"/>
      <c r="DL11" s="8"/>
      <c r="DM11" s="17"/>
      <c r="DN11" s="18">
        <f t="shared" si="16"/>
        <v>0</v>
      </c>
      <c r="DP11" s="8"/>
      <c r="DQ11" s="2"/>
      <c r="DR11" s="16"/>
      <c r="DS11" s="8"/>
      <c r="DT11" s="17"/>
      <c r="DU11" s="18">
        <f t="shared" si="17"/>
        <v>0</v>
      </c>
      <c r="DW11" s="8"/>
      <c r="DX11" s="2"/>
      <c r="DY11" s="16"/>
      <c r="DZ11" s="8"/>
      <c r="EA11" s="17"/>
      <c r="EB11" s="18">
        <f t="shared" si="18"/>
        <v>0</v>
      </c>
      <c r="ED11" s="8"/>
      <c r="EE11" s="2"/>
      <c r="EF11" s="16"/>
      <c r="EG11" s="8"/>
      <c r="EH11" s="17"/>
      <c r="EI11" s="18">
        <f t="shared" si="19"/>
        <v>0</v>
      </c>
      <c r="EK11" s="8"/>
      <c r="EL11" s="2"/>
      <c r="EM11" s="16"/>
      <c r="EN11" s="8"/>
      <c r="EO11" s="17"/>
      <c r="EP11" s="18">
        <f t="shared" si="20"/>
        <v>0</v>
      </c>
      <c r="ER11" s="8"/>
      <c r="ES11" s="2"/>
      <c r="ET11" s="16"/>
      <c r="EU11" s="8"/>
      <c r="EV11" s="17"/>
      <c r="EW11" s="18">
        <f t="shared" si="21"/>
        <v>0</v>
      </c>
      <c r="EY11" s="8"/>
      <c r="EZ11" s="2"/>
      <c r="FA11" s="16"/>
      <c r="FB11" s="8"/>
      <c r="FC11" s="17"/>
      <c r="FD11" s="18">
        <f t="shared" si="22"/>
        <v>0</v>
      </c>
      <c r="FF11" s="8"/>
      <c r="FG11" s="2"/>
      <c r="FH11" s="142"/>
      <c r="FI11" s="34"/>
      <c r="FJ11" s="17"/>
      <c r="FK11" s="143">
        <f t="shared" si="23"/>
        <v>0</v>
      </c>
      <c r="FM11" s="8"/>
      <c r="FN11" s="2"/>
      <c r="FO11" s="142"/>
      <c r="FP11" s="34"/>
      <c r="FQ11" s="17"/>
      <c r="FR11" s="143">
        <f t="shared" si="24"/>
        <v>0</v>
      </c>
      <c r="FT11" s="8"/>
      <c r="FU11" s="2"/>
      <c r="FV11" s="16"/>
      <c r="FW11" s="8"/>
      <c r="FX11" s="17"/>
      <c r="FY11" s="18">
        <f t="shared" si="25"/>
        <v>0</v>
      </c>
      <c r="GA11" s="8"/>
      <c r="GB11" s="2"/>
      <c r="GC11" s="16"/>
      <c r="GD11" s="8"/>
      <c r="GE11" s="17"/>
      <c r="GF11" s="18">
        <f t="shared" si="26"/>
        <v>0</v>
      </c>
      <c r="GH11" s="8"/>
      <c r="GI11" s="2"/>
      <c r="GJ11" s="16"/>
      <c r="GK11" s="8"/>
      <c r="GL11" s="17"/>
      <c r="GM11" s="18">
        <f t="shared" si="27"/>
        <v>0</v>
      </c>
      <c r="GO11" s="8"/>
      <c r="GP11" s="2"/>
      <c r="GQ11" s="16"/>
      <c r="GR11" s="8"/>
      <c r="GS11" s="17"/>
      <c r="GT11" s="18">
        <f t="shared" si="28"/>
        <v>0</v>
      </c>
      <c r="GV11" s="8"/>
      <c r="GW11" s="2"/>
      <c r="GX11" s="16"/>
      <c r="GY11" s="8"/>
      <c r="GZ11" s="17"/>
      <c r="HA11" s="18">
        <f t="shared" si="29"/>
        <v>0</v>
      </c>
      <c r="HC11" s="8"/>
      <c r="HD11" s="2"/>
      <c r="HE11" s="16"/>
      <c r="HF11" s="8"/>
      <c r="HG11" s="17"/>
      <c r="HH11" s="18">
        <f t="shared" si="30"/>
        <v>0</v>
      </c>
      <c r="HJ11" s="8"/>
      <c r="HK11" s="2"/>
      <c r="HL11" s="16"/>
      <c r="HM11" s="8"/>
      <c r="HN11" s="17"/>
      <c r="HO11" s="18">
        <f t="shared" si="31"/>
        <v>0</v>
      </c>
      <c r="HQ11" s="8"/>
      <c r="HR11" s="2"/>
      <c r="HS11" s="16"/>
      <c r="HT11" s="8"/>
      <c r="HU11" s="17"/>
      <c r="HV11" s="18">
        <f t="shared" si="32"/>
        <v>0</v>
      </c>
      <c r="HX11" s="8"/>
      <c r="HY11" s="2"/>
      <c r="HZ11" s="16"/>
      <c r="IA11" s="8"/>
      <c r="IB11" s="17"/>
      <c r="IC11" s="18">
        <f t="shared" si="33"/>
        <v>0</v>
      </c>
      <c r="IE11" s="8"/>
      <c r="IF11" s="2"/>
      <c r="IG11" s="16"/>
      <c r="IH11" s="8"/>
      <c r="II11" s="17"/>
      <c r="IJ11" s="18">
        <f t="shared" si="34"/>
        <v>0</v>
      </c>
      <c r="IL11" s="8"/>
      <c r="IM11" s="2"/>
      <c r="IN11" s="16"/>
      <c r="IO11" s="8"/>
      <c r="IP11" s="17"/>
      <c r="IQ11" s="18">
        <f t="shared" si="35"/>
        <v>0</v>
      </c>
      <c r="IS11" s="8"/>
      <c r="IT11" s="2"/>
      <c r="IU11" s="16"/>
      <c r="IV11" s="8"/>
      <c r="IW11" s="17"/>
      <c r="IX11" s="18">
        <f t="shared" si="36"/>
        <v>0</v>
      </c>
      <c r="IZ11" s="8"/>
      <c r="JA11" s="2"/>
      <c r="JB11" s="16"/>
      <c r="JC11" s="8"/>
      <c r="JD11" s="17"/>
      <c r="JE11" s="18">
        <f t="shared" si="37"/>
        <v>0</v>
      </c>
      <c r="JG11" s="8"/>
      <c r="JH11" s="2"/>
      <c r="JI11" s="16"/>
      <c r="JJ11" s="256"/>
      <c r="JK11" s="17"/>
      <c r="JL11" s="18">
        <f t="shared" si="38"/>
        <v>0</v>
      </c>
      <c r="JN11" s="8"/>
      <c r="JO11" s="2"/>
      <c r="JP11" s="16"/>
      <c r="JQ11" s="8"/>
      <c r="JR11" s="17"/>
      <c r="JS11" s="18">
        <f t="shared" si="39"/>
        <v>0</v>
      </c>
      <c r="JU11" s="8"/>
      <c r="JV11" s="2"/>
      <c r="JW11" s="16"/>
      <c r="JX11" s="8"/>
      <c r="JY11" s="17"/>
      <c r="JZ11" s="18">
        <f t="shared" si="40"/>
        <v>0</v>
      </c>
      <c r="KB11" s="8"/>
      <c r="KC11" s="2"/>
      <c r="KD11" s="16"/>
      <c r="KE11" s="8"/>
      <c r="KF11" s="17"/>
      <c r="KG11" s="18">
        <f t="shared" si="41"/>
        <v>0</v>
      </c>
      <c r="KI11" s="8"/>
      <c r="KJ11" s="2"/>
      <c r="KK11" s="16"/>
      <c r="KL11" s="8"/>
      <c r="KM11" s="17"/>
      <c r="KN11" s="18">
        <f t="shared" si="42"/>
        <v>0</v>
      </c>
      <c r="KP11" s="8"/>
      <c r="KQ11" s="2"/>
      <c r="KR11" s="16"/>
      <c r="KS11" s="8"/>
      <c r="KT11" s="17"/>
      <c r="KU11" s="18">
        <f t="shared" si="43"/>
        <v>0</v>
      </c>
      <c r="KW11" s="8"/>
      <c r="KX11" s="2"/>
      <c r="KY11" s="16"/>
      <c r="KZ11" s="8"/>
      <c r="LA11" s="17"/>
      <c r="LB11" s="18">
        <f t="shared" si="44"/>
        <v>0</v>
      </c>
      <c r="LD11" s="8"/>
      <c r="LE11" s="2"/>
      <c r="LF11" s="16"/>
      <c r="LG11" s="8"/>
      <c r="LH11" s="17"/>
      <c r="LI11" s="18">
        <f t="shared" si="45"/>
        <v>0</v>
      </c>
      <c r="LK11" s="8"/>
      <c r="LL11" s="2"/>
      <c r="LM11" s="16"/>
      <c r="LN11" s="8"/>
      <c r="LO11" s="17"/>
      <c r="LP11" s="18">
        <f t="shared" si="46"/>
        <v>0</v>
      </c>
      <c r="LR11" s="8"/>
      <c r="LS11" s="2"/>
      <c r="LT11" s="16"/>
      <c r="LU11" s="8"/>
      <c r="LV11" s="17"/>
      <c r="LW11" s="18">
        <f t="shared" si="47"/>
        <v>0</v>
      </c>
      <c r="LY11" s="8"/>
      <c r="LZ11" s="2"/>
      <c r="MA11" s="16"/>
      <c r="MB11" s="8"/>
      <c r="MC11" s="17"/>
      <c r="MD11" s="18">
        <f t="shared" si="48"/>
        <v>0</v>
      </c>
      <c r="MF11" s="8"/>
      <c r="MG11" s="2"/>
      <c r="MH11" s="24"/>
      <c r="MI11" s="8"/>
      <c r="MJ11" s="17"/>
      <c r="MK11" s="18">
        <f t="shared" si="49"/>
        <v>0</v>
      </c>
      <c r="MM11" s="8"/>
      <c r="MN11" s="2"/>
      <c r="MO11" s="24"/>
      <c r="MP11" s="8"/>
      <c r="MQ11" s="17"/>
      <c r="MR11" s="18">
        <f t="shared" si="50"/>
        <v>0</v>
      </c>
      <c r="MT11" s="8"/>
      <c r="MU11" s="2"/>
      <c r="MV11" s="24"/>
      <c r="MW11" s="8"/>
      <c r="MX11" s="17"/>
      <c r="MY11" s="18">
        <f t="shared" si="51"/>
        <v>0</v>
      </c>
      <c r="NA11" s="8"/>
      <c r="NB11" s="2"/>
      <c r="NC11" s="24"/>
      <c r="ND11" s="8"/>
      <c r="NE11" s="17"/>
      <c r="NF11" s="18">
        <f t="shared" si="52"/>
        <v>0</v>
      </c>
      <c r="NH11" s="8"/>
      <c r="NI11" s="2"/>
      <c r="NJ11" s="24"/>
      <c r="NK11" s="8"/>
      <c r="NL11" s="17"/>
      <c r="NM11" s="18">
        <f t="shared" si="53"/>
        <v>0</v>
      </c>
      <c r="NO11" s="8"/>
      <c r="NP11" s="2"/>
      <c r="NQ11" s="24"/>
      <c r="NR11" s="8"/>
      <c r="NS11" s="17"/>
      <c r="NT11" s="18">
        <f t="shared" si="54"/>
        <v>0</v>
      </c>
      <c r="NV11" s="8"/>
      <c r="NW11" s="2"/>
      <c r="NX11" s="24"/>
      <c r="NY11" s="8"/>
      <c r="NZ11" s="17"/>
      <c r="OA11" s="18">
        <f t="shared" si="55"/>
        <v>0</v>
      </c>
      <c r="OC11" s="107"/>
      <c r="OD11" s="25"/>
      <c r="OE11" s="24"/>
      <c r="OF11" s="49"/>
      <c r="OG11" s="28"/>
      <c r="OH11" s="18">
        <f t="shared" si="56"/>
        <v>0</v>
      </c>
      <c r="OJ11" s="8"/>
      <c r="OK11" s="2"/>
      <c r="OL11" s="16"/>
      <c r="OM11" s="201"/>
      <c r="ON11" s="17"/>
      <c r="OO11" s="18">
        <f t="shared" si="57"/>
        <v>0</v>
      </c>
      <c r="OQ11" s="8"/>
      <c r="OR11" s="2"/>
      <c r="OS11" s="16"/>
      <c r="OT11" s="240"/>
      <c r="OU11" s="17"/>
      <c r="OV11" s="18">
        <f t="shared" si="58"/>
        <v>0</v>
      </c>
      <c r="OX11" s="8"/>
      <c r="OY11" s="2"/>
      <c r="OZ11" s="16"/>
      <c r="PA11" s="8"/>
      <c r="PB11" s="17"/>
      <c r="PC11" s="18">
        <f t="shared" si="59"/>
        <v>0</v>
      </c>
      <c r="PE11" s="8"/>
      <c r="PF11" s="2"/>
      <c r="PG11" s="16"/>
      <c r="PH11" s="8"/>
      <c r="PI11" s="17"/>
      <c r="PJ11" s="18">
        <f t="shared" si="60"/>
        <v>0</v>
      </c>
      <c r="PL11" s="2"/>
      <c r="PM11" s="2"/>
      <c r="PN11" s="16"/>
      <c r="PO11" s="8"/>
      <c r="PP11" s="17"/>
      <c r="PQ11" s="18">
        <f t="shared" si="61"/>
        <v>0</v>
      </c>
      <c r="PS11" s="2"/>
      <c r="PT11" s="2"/>
      <c r="PU11" s="16"/>
      <c r="PV11" s="8"/>
      <c r="PW11" s="17"/>
      <c r="PX11" s="18">
        <f t="shared" si="62"/>
        <v>0</v>
      </c>
      <c r="PZ11" s="2"/>
      <c r="QA11" s="2"/>
      <c r="QB11" s="16"/>
      <c r="QC11" s="8"/>
      <c r="QD11" s="17"/>
      <c r="QE11" s="18">
        <f t="shared" si="63"/>
        <v>0</v>
      </c>
      <c r="QG11" s="8"/>
      <c r="QH11" s="2"/>
      <c r="QI11" s="16"/>
      <c r="QJ11" s="8"/>
      <c r="QK11" s="17"/>
      <c r="QL11" s="18">
        <f t="shared" si="64"/>
        <v>0</v>
      </c>
      <c r="QN11" s="2"/>
      <c r="QO11" s="2"/>
      <c r="QP11" s="16"/>
      <c r="QQ11" s="8"/>
      <c r="QR11" s="17"/>
      <c r="QS11" s="18">
        <f t="shared" si="65"/>
        <v>0</v>
      </c>
      <c r="QU11" s="2"/>
      <c r="QV11" s="2"/>
      <c r="QW11" s="16"/>
      <c r="QX11" s="8"/>
      <c r="QY11" s="17"/>
      <c r="QZ11" s="18">
        <f t="shared" si="66"/>
        <v>0</v>
      </c>
      <c r="RB11" s="2"/>
      <c r="RC11" s="2"/>
      <c r="RD11" s="16"/>
      <c r="RE11" s="8"/>
      <c r="RF11" s="17"/>
      <c r="RG11" s="18">
        <f t="shared" si="67"/>
        <v>0</v>
      </c>
      <c r="RI11" s="8"/>
      <c r="RJ11" s="2"/>
      <c r="RK11" s="16"/>
      <c r="RL11" s="8"/>
      <c r="RM11" s="17"/>
      <c r="RN11" s="18">
        <f t="shared" si="68"/>
        <v>0</v>
      </c>
      <c r="RP11" s="8"/>
      <c r="RQ11" s="2"/>
      <c r="RR11" s="16"/>
      <c r="RS11" s="8"/>
      <c r="RT11" s="17"/>
      <c r="RU11" s="18">
        <f t="shared" si="69"/>
        <v>0</v>
      </c>
      <c r="RW11" s="8"/>
      <c r="RX11" s="2"/>
      <c r="RY11" s="16"/>
      <c r="RZ11" s="8"/>
      <c r="SA11" s="17"/>
      <c r="SB11" s="18">
        <f t="shared" si="70"/>
        <v>0</v>
      </c>
      <c r="SD11" s="8"/>
      <c r="SE11" s="2"/>
      <c r="SF11" s="16"/>
      <c r="SG11" s="8"/>
      <c r="SH11" s="17"/>
      <c r="SI11" s="18">
        <f t="shared" si="71"/>
        <v>0</v>
      </c>
      <c r="SK11" s="8"/>
      <c r="SL11" s="2"/>
      <c r="SM11" s="16"/>
      <c r="SN11" s="8"/>
      <c r="SO11" s="17"/>
      <c r="SP11" s="18">
        <f t="shared" si="72"/>
        <v>0</v>
      </c>
      <c r="SR11" s="8"/>
      <c r="SS11" s="2"/>
      <c r="ST11" s="16"/>
      <c r="SU11" s="8"/>
      <c r="SV11" s="17"/>
      <c r="SW11" s="18">
        <f t="shared" si="73"/>
        <v>0</v>
      </c>
      <c r="SY11" s="8"/>
      <c r="SZ11" s="2"/>
      <c r="TA11" s="16"/>
      <c r="TB11" s="8"/>
      <c r="TC11" s="17"/>
      <c r="TD11" s="18">
        <f t="shared" si="74"/>
        <v>0</v>
      </c>
      <c r="TF11" s="8"/>
      <c r="TG11" s="2"/>
      <c r="TH11" s="16"/>
      <c r="TI11" s="8"/>
      <c r="TJ11" s="17"/>
      <c r="TK11" s="18">
        <f t="shared" si="75"/>
        <v>0</v>
      </c>
      <c r="TM11" s="8"/>
      <c r="TN11" s="2"/>
      <c r="TO11" s="16"/>
      <c r="TP11" s="8"/>
      <c r="TQ11" s="17"/>
      <c r="TR11" s="18">
        <f t="shared" si="76"/>
        <v>0</v>
      </c>
      <c r="TT11" s="8"/>
      <c r="TU11" s="2"/>
      <c r="TV11" s="16"/>
      <c r="TW11" s="8"/>
      <c r="TX11" s="17"/>
      <c r="TY11" s="18">
        <f t="shared" si="77"/>
        <v>0</v>
      </c>
      <c r="UA11" s="8"/>
      <c r="UB11" s="2"/>
      <c r="UC11" s="16"/>
      <c r="UD11" s="8"/>
      <c r="UE11" s="17"/>
      <c r="UF11" s="18">
        <f t="shared" si="78"/>
        <v>0</v>
      </c>
      <c r="UH11" s="8"/>
      <c r="UI11" s="2"/>
      <c r="UJ11" s="16"/>
      <c r="UK11" s="8"/>
      <c r="UL11" s="17"/>
      <c r="UM11" s="18">
        <f t="shared" si="79"/>
        <v>0</v>
      </c>
      <c r="UO11" s="8"/>
      <c r="UP11" s="2"/>
      <c r="UQ11" s="16"/>
      <c r="UR11" s="8"/>
      <c r="US11" s="17"/>
      <c r="UT11" s="18">
        <f t="shared" si="80"/>
        <v>0</v>
      </c>
      <c r="UV11" s="102"/>
      <c r="UW11" s="35"/>
      <c r="UX11" s="144"/>
      <c r="UY11" s="97"/>
      <c r="UZ11" s="28"/>
      <c r="VA11" s="143">
        <f t="shared" si="81"/>
        <v>0</v>
      </c>
      <c r="VC11" s="8"/>
      <c r="VD11" s="2"/>
      <c r="VE11" s="142"/>
      <c r="VF11" s="165"/>
      <c r="VG11" s="17"/>
      <c r="VH11" s="143">
        <f t="shared" si="82"/>
        <v>0</v>
      </c>
      <c r="VJ11" s="8"/>
      <c r="VK11" s="35"/>
      <c r="VL11" s="28"/>
      <c r="VM11" s="8"/>
      <c r="VN11" s="51"/>
      <c r="VO11" s="18">
        <f t="shared" si="83"/>
        <v>0</v>
      </c>
      <c r="VQ11" s="8"/>
      <c r="VR11" s="35"/>
      <c r="VS11" s="28"/>
      <c r="VT11" s="107"/>
      <c r="VU11" s="28"/>
      <c r="VV11" s="18">
        <f t="shared" si="84"/>
        <v>0</v>
      </c>
      <c r="VX11" s="8"/>
      <c r="VY11" s="109"/>
      <c r="VZ11" s="16"/>
      <c r="WA11" s="8"/>
      <c r="WB11" s="17"/>
      <c r="WC11" s="18">
        <f t="shared" si="85"/>
        <v>0</v>
      </c>
      <c r="WE11" s="8"/>
      <c r="WF11" s="2"/>
      <c r="WG11" s="16"/>
      <c r="WH11" s="107"/>
      <c r="WI11" s="17"/>
      <c r="WJ11" s="18">
        <f t="shared" si="86"/>
        <v>0</v>
      </c>
      <c r="WL11" s="8"/>
      <c r="WM11" s="2"/>
      <c r="WN11" s="16"/>
      <c r="WO11" s="107"/>
      <c r="WP11" s="17"/>
      <c r="WQ11" s="18">
        <f t="shared" si="87"/>
        <v>0</v>
      </c>
      <c r="WS11" s="8"/>
      <c r="WT11" s="2"/>
      <c r="WU11" s="16"/>
      <c r="WV11" s="107"/>
      <c r="WW11" s="17"/>
      <c r="WX11" s="18">
        <f t="shared" si="88"/>
        <v>0</v>
      </c>
      <c r="WZ11" s="8"/>
      <c r="XA11" s="2"/>
      <c r="XB11" s="16"/>
      <c r="XC11" s="107"/>
      <c r="XD11" s="17"/>
      <c r="XE11" s="18">
        <f t="shared" si="0"/>
        <v>0</v>
      </c>
      <c r="XG11" s="8"/>
      <c r="XH11" s="2"/>
      <c r="XI11" s="16"/>
      <c r="XJ11" s="107"/>
      <c r="XK11" s="17"/>
      <c r="XL11" s="18">
        <f t="shared" si="89"/>
        <v>0</v>
      </c>
      <c r="XN11" s="8"/>
      <c r="XO11" s="2"/>
      <c r="XP11" s="16"/>
      <c r="XQ11" s="107"/>
      <c r="XR11" s="17"/>
      <c r="XS11" s="18">
        <f t="shared" si="90"/>
        <v>0</v>
      </c>
      <c r="XU11" s="8" t="s">
        <v>46</v>
      </c>
      <c r="XV11" s="2"/>
      <c r="XW11" s="16"/>
      <c r="XX11" s="107"/>
      <c r="XY11" s="17"/>
      <c r="XZ11" s="18">
        <f t="shared" si="91"/>
        <v>0</v>
      </c>
      <c r="YB11" s="8"/>
      <c r="YC11" s="2"/>
      <c r="YD11" s="16"/>
      <c r="YE11" s="107"/>
      <c r="YF11" s="17"/>
      <c r="YG11" s="18">
        <f t="shared" si="92"/>
        <v>0</v>
      </c>
      <c r="YI11" s="8"/>
      <c r="YJ11" s="2"/>
      <c r="YK11" s="16"/>
      <c r="YL11" s="107"/>
      <c r="YM11" s="17"/>
      <c r="YN11" s="18">
        <f t="shared" si="93"/>
        <v>0</v>
      </c>
      <c r="YP11" s="8"/>
      <c r="YQ11" s="2"/>
      <c r="YR11" s="16"/>
      <c r="YS11" s="8"/>
      <c r="YT11" s="17"/>
      <c r="YU11" s="18">
        <f t="shared" si="94"/>
        <v>0</v>
      </c>
      <c r="YW11" s="8"/>
      <c r="YX11" s="2"/>
      <c r="YY11" s="16"/>
      <c r="YZ11" s="107"/>
      <c r="ZA11" s="17"/>
      <c r="ZB11" s="18">
        <f t="shared" si="95"/>
        <v>0</v>
      </c>
      <c r="ZD11" s="8"/>
      <c r="ZE11" s="2"/>
      <c r="ZF11" s="16"/>
      <c r="ZG11" s="107"/>
      <c r="ZH11" s="17"/>
      <c r="ZI11" s="18">
        <f t="shared" si="96"/>
        <v>0</v>
      </c>
      <c r="ZK11" s="8"/>
      <c r="ZL11" s="2"/>
      <c r="ZM11" s="16"/>
      <c r="ZN11" s="107"/>
      <c r="ZO11" s="17"/>
      <c r="ZP11" s="18">
        <f t="shared" si="97"/>
        <v>0</v>
      </c>
      <c r="ZR11" s="8"/>
      <c r="ZS11" s="2"/>
      <c r="ZT11" s="16"/>
      <c r="ZU11" s="107"/>
      <c r="ZV11" s="17"/>
      <c r="ZW11" s="18">
        <f t="shared" si="98"/>
        <v>0</v>
      </c>
      <c r="ZY11" s="8"/>
      <c r="ZZ11" s="2"/>
      <c r="AAA11" s="16"/>
      <c r="AAB11" s="107"/>
      <c r="AAC11" s="17"/>
      <c r="AAD11" s="18">
        <f t="shared" si="99"/>
        <v>0</v>
      </c>
      <c r="AAF11" s="8"/>
      <c r="AAG11" s="2"/>
      <c r="AAH11" s="16"/>
      <c r="AAI11" s="107"/>
      <c r="AAJ11" s="17"/>
      <c r="AAK11" s="18">
        <f t="shared" si="100"/>
        <v>0</v>
      </c>
      <c r="AAM11" s="8"/>
      <c r="AAN11" s="2"/>
      <c r="AAO11" s="16"/>
      <c r="AAP11" s="107"/>
      <c r="AAQ11" s="17"/>
      <c r="AAR11" s="18">
        <f t="shared" si="101"/>
        <v>0</v>
      </c>
      <c r="AAT11" s="8"/>
      <c r="AAU11" s="2"/>
      <c r="AAV11" s="16"/>
      <c r="AAW11" s="107"/>
      <c r="AAX11" s="17"/>
      <c r="AAY11" s="18">
        <f>AAY10+AAV11-AAX11</f>
        <v>0</v>
      </c>
      <c r="ABA11" s="8"/>
      <c r="ABB11" s="2"/>
      <c r="ABC11" s="16"/>
      <c r="ABD11" s="107"/>
      <c r="ABE11" s="17"/>
      <c r="ABF11" s="18">
        <f t="shared" si="102"/>
        <v>0</v>
      </c>
      <c r="ABH11" s="8"/>
      <c r="ABI11" s="2"/>
      <c r="ABJ11" s="16"/>
      <c r="ABK11" s="107"/>
      <c r="ABL11" s="17"/>
      <c r="ABM11" s="18">
        <f t="shared" si="103"/>
        <v>0</v>
      </c>
      <c r="ABO11" s="8"/>
      <c r="ABP11" s="2"/>
      <c r="ABQ11" s="16"/>
      <c r="ABR11" s="107"/>
      <c r="ABS11" s="17"/>
      <c r="ABT11" s="18">
        <f t="shared" si="1"/>
        <v>0</v>
      </c>
      <c r="ABV11" s="8"/>
      <c r="ABW11" s="272"/>
      <c r="ABX11" s="16"/>
      <c r="ABY11" s="107"/>
      <c r="ABZ11" s="17"/>
      <c r="ACA11" s="18">
        <f t="shared" si="104"/>
        <v>0</v>
      </c>
      <c r="ACC11" s="8"/>
      <c r="ACD11" s="2"/>
      <c r="ACE11" s="16"/>
      <c r="ACF11" s="107"/>
      <c r="ACG11" s="17"/>
      <c r="ACH11" s="18">
        <f t="shared" si="105"/>
        <v>0</v>
      </c>
      <c r="ACJ11" s="8"/>
      <c r="ACK11" s="2"/>
      <c r="ACL11" s="16"/>
      <c r="ACM11" s="107"/>
      <c r="ACN11" s="17"/>
      <c r="ACO11" s="18">
        <f t="shared" si="106"/>
        <v>0</v>
      </c>
      <c r="ACQ11" s="8"/>
      <c r="ACR11" s="2"/>
      <c r="ACS11" s="16"/>
      <c r="ACT11" s="107"/>
      <c r="ACU11" s="17"/>
      <c r="ACV11" s="18">
        <f>ACV10+ACS11-ACU11</f>
        <v>0</v>
      </c>
      <c r="ACX11" s="8"/>
      <c r="ACY11" s="2"/>
      <c r="ACZ11" s="16"/>
      <c r="ADA11" s="107"/>
      <c r="ADB11" s="17"/>
      <c r="ADC11" s="18">
        <f t="shared" si="107"/>
        <v>0</v>
      </c>
      <c r="ADE11" s="8"/>
      <c r="ADF11" s="2"/>
      <c r="ADG11" s="16"/>
      <c r="ADH11" s="107"/>
      <c r="ADI11" s="17"/>
      <c r="ADJ11" s="18">
        <f t="shared" si="108"/>
        <v>0</v>
      </c>
      <c r="ADL11" s="8"/>
      <c r="ADM11" s="2"/>
      <c r="ADN11" s="16"/>
      <c r="ADO11" s="107"/>
      <c r="ADP11" s="17"/>
      <c r="ADQ11" s="18">
        <f t="shared" si="109"/>
        <v>0</v>
      </c>
      <c r="ADS11" s="8"/>
      <c r="ADT11" s="2"/>
      <c r="ADU11" s="16"/>
      <c r="ADV11" s="107"/>
      <c r="ADW11" s="17"/>
      <c r="ADX11" s="18">
        <f t="shared" si="110"/>
        <v>0</v>
      </c>
      <c r="ADZ11" s="8"/>
      <c r="AEA11" s="207"/>
      <c r="AEB11" s="209"/>
      <c r="AEC11" s="254"/>
      <c r="AED11" s="209"/>
      <c r="AEE11" s="18">
        <f t="shared" si="111"/>
        <v>0</v>
      </c>
      <c r="AEG11" s="8"/>
      <c r="AEH11" s="333"/>
      <c r="AEI11" s="334"/>
      <c r="AEJ11" s="333"/>
      <c r="AEK11" s="334"/>
      <c r="AEL11" s="18">
        <f t="shared" si="112"/>
        <v>0</v>
      </c>
      <c r="AEN11" s="8"/>
      <c r="AEO11" s="2"/>
      <c r="AEP11" s="16"/>
      <c r="AEQ11" s="107"/>
      <c r="AER11" s="17"/>
      <c r="AES11" s="18">
        <f t="shared" si="113"/>
        <v>0</v>
      </c>
      <c r="AEU11" s="8"/>
      <c r="AEV11" s="2"/>
      <c r="AEW11" s="16"/>
      <c r="AEX11" s="107"/>
      <c r="AEY11" s="276"/>
      <c r="AEZ11" s="18">
        <f t="shared" si="114"/>
        <v>0</v>
      </c>
      <c r="AFB11" s="8"/>
      <c r="AFC11" s="2"/>
      <c r="AFD11" s="16"/>
      <c r="AFE11" s="107"/>
      <c r="AFF11" s="17"/>
      <c r="AFG11" s="18">
        <f t="shared" si="115"/>
        <v>0</v>
      </c>
      <c r="AFI11" s="8"/>
      <c r="AFJ11" s="2"/>
      <c r="AFK11" s="16"/>
      <c r="AFL11" s="107"/>
      <c r="AFM11" s="17"/>
      <c r="AFN11" s="18">
        <f t="shared" si="116"/>
        <v>0</v>
      </c>
      <c r="AFP11" s="8"/>
      <c r="AFQ11" s="2"/>
      <c r="AFR11" s="16"/>
      <c r="AFS11" s="178"/>
      <c r="AFT11" s="17"/>
      <c r="AFU11" s="18">
        <f t="shared" si="117"/>
        <v>0</v>
      </c>
      <c r="AFW11" s="8"/>
      <c r="AFX11" s="2"/>
      <c r="AFY11" s="16"/>
      <c r="AFZ11" s="178"/>
      <c r="AGA11" s="17"/>
      <c r="AGB11" s="18">
        <f t="shared" si="118"/>
        <v>0</v>
      </c>
      <c r="AGD11" s="8"/>
      <c r="AGE11" s="2"/>
      <c r="AGF11" s="16"/>
      <c r="AGG11" s="107"/>
      <c r="AGH11" s="17"/>
      <c r="AGI11" s="18">
        <f t="shared" si="119"/>
        <v>0</v>
      </c>
      <c r="AGK11" s="107"/>
      <c r="AGL11" s="133"/>
      <c r="AGM11" s="28"/>
      <c r="AGN11" s="107"/>
      <c r="AGO11" s="28"/>
      <c r="AGP11" s="18">
        <f t="shared" si="120"/>
        <v>0</v>
      </c>
      <c r="AGR11" s="107"/>
      <c r="AGS11" s="133"/>
      <c r="AGT11" s="28"/>
      <c r="AGU11" s="107"/>
      <c r="AGV11" s="28"/>
      <c r="AGW11" s="18">
        <f t="shared" si="121"/>
        <v>0</v>
      </c>
      <c r="AGY11" s="8"/>
      <c r="AGZ11" s="133"/>
      <c r="AHA11" s="28"/>
      <c r="AHB11" s="64"/>
      <c r="AHC11" s="17"/>
      <c r="AHD11" s="18">
        <f t="shared" si="122"/>
        <v>0</v>
      </c>
      <c r="AHF11" s="8"/>
      <c r="AHG11" s="133"/>
      <c r="AHH11" s="28"/>
      <c r="AHI11" s="8"/>
      <c r="AHJ11" s="17"/>
      <c r="AHK11" s="18">
        <f t="shared" si="123"/>
        <v>0</v>
      </c>
      <c r="AHM11" s="8"/>
      <c r="AHN11" s="133"/>
      <c r="AHO11" s="28"/>
      <c r="AHP11" s="8"/>
      <c r="AHQ11" s="17"/>
      <c r="AHR11" s="18">
        <f t="shared" si="124"/>
        <v>0</v>
      </c>
      <c r="AHT11" s="8"/>
      <c r="AHU11" s="133"/>
      <c r="AHV11" s="28"/>
      <c r="AHW11" s="8"/>
      <c r="AHX11" s="17"/>
      <c r="AHY11" s="18">
        <f t="shared" si="125"/>
        <v>0</v>
      </c>
      <c r="AIA11" s="8"/>
      <c r="AIB11" s="133"/>
      <c r="AIC11" s="28"/>
      <c r="AID11" s="8"/>
      <c r="AIE11" s="17"/>
      <c r="AIF11" s="18">
        <f t="shared" si="126"/>
        <v>0</v>
      </c>
      <c r="AIH11" s="8"/>
      <c r="AII11" s="133"/>
      <c r="AIJ11" s="28"/>
      <c r="AIK11" s="32"/>
      <c r="AIL11" s="17"/>
      <c r="AIM11" s="18">
        <f t="shared" si="127"/>
        <v>0</v>
      </c>
      <c r="AIO11" s="8"/>
      <c r="AIP11" s="133"/>
      <c r="AIQ11" s="28"/>
      <c r="AIR11" s="8"/>
      <c r="AIS11" s="17"/>
      <c r="AIT11" s="18">
        <f t="shared" si="128"/>
        <v>0</v>
      </c>
      <c r="AIV11" s="8"/>
      <c r="AIW11" s="133"/>
      <c r="AIX11" s="28"/>
      <c r="AIY11" s="8"/>
      <c r="AIZ11" s="17"/>
      <c r="AJA11" s="18">
        <f t="shared" si="129"/>
        <v>0</v>
      </c>
      <c r="AJC11" s="8"/>
      <c r="AJD11" s="133"/>
      <c r="AJE11" s="28"/>
      <c r="AJF11" s="8"/>
      <c r="AJG11" s="17"/>
      <c r="AJH11" s="18">
        <f t="shared" si="130"/>
        <v>0</v>
      </c>
      <c r="AJJ11" s="107"/>
      <c r="AJK11" s="25"/>
      <c r="AJL11" s="24"/>
      <c r="AJM11" s="107"/>
      <c r="AJN11" s="28"/>
      <c r="AJO11" s="18">
        <f t="shared" si="131"/>
        <v>0</v>
      </c>
      <c r="AJQ11" s="107"/>
      <c r="AJR11" s="25"/>
      <c r="AJS11" s="24"/>
      <c r="AJT11" s="107"/>
      <c r="AJU11" s="28"/>
      <c r="AJV11" s="18">
        <f t="shared" si="132"/>
        <v>0</v>
      </c>
      <c r="AJX11" s="107"/>
      <c r="AJY11" s="25"/>
      <c r="AJZ11" s="24"/>
      <c r="AKA11" s="107"/>
      <c r="AKB11" s="28"/>
      <c r="AKC11" s="18">
        <f t="shared" si="133"/>
        <v>0</v>
      </c>
      <c r="AKE11" s="8"/>
      <c r="AKF11" s="2"/>
      <c r="AKG11" s="16"/>
      <c r="AKH11" s="8"/>
      <c r="AKI11" s="17"/>
      <c r="AKJ11" s="18">
        <f t="shared" si="134"/>
        <v>0</v>
      </c>
    </row>
    <row r="12" spans="1:973" x14ac:dyDescent="0.25">
      <c r="A12" s="8"/>
      <c r="B12" s="2"/>
      <c r="C12" s="16"/>
      <c r="D12" s="8"/>
      <c r="E12" s="74"/>
      <c r="F12" s="18">
        <f t="shared" si="2"/>
        <v>0</v>
      </c>
      <c r="H12" s="8"/>
      <c r="I12" s="2"/>
      <c r="J12" s="16"/>
      <c r="K12" s="8"/>
      <c r="L12" s="17"/>
      <c r="M12" s="18">
        <f t="shared" si="3"/>
        <v>0</v>
      </c>
      <c r="O12" s="8"/>
      <c r="P12" s="2"/>
      <c r="Q12" s="16"/>
      <c r="R12" s="8"/>
      <c r="S12" s="17"/>
      <c r="T12" s="18">
        <f t="shared" si="4"/>
        <v>0</v>
      </c>
      <c r="V12" s="8"/>
      <c r="W12" s="2"/>
      <c r="X12" s="16"/>
      <c r="Y12" s="8"/>
      <c r="Z12" s="17"/>
      <c r="AA12" s="18">
        <f t="shared" si="5"/>
        <v>0</v>
      </c>
      <c r="AC12" s="107"/>
      <c r="AD12" s="25"/>
      <c r="AE12" s="24"/>
      <c r="AF12" s="107"/>
      <c r="AG12" s="28"/>
      <c r="AH12" s="18">
        <f t="shared" si="6"/>
        <v>0</v>
      </c>
      <c r="AJ12" s="107"/>
      <c r="AK12" s="25"/>
      <c r="AL12" s="24"/>
      <c r="AM12" s="107"/>
      <c r="AN12" s="28"/>
      <c r="AO12" s="18">
        <f t="shared" si="7"/>
        <v>0</v>
      </c>
      <c r="AQ12" s="107"/>
      <c r="AR12" s="25"/>
      <c r="AS12" s="24"/>
      <c r="AT12" s="107"/>
      <c r="AU12" s="28"/>
      <c r="AV12" s="18">
        <f t="shared" si="8"/>
        <v>0</v>
      </c>
      <c r="AX12" s="8"/>
      <c r="AY12" s="2"/>
      <c r="AZ12" s="16"/>
      <c r="BA12" s="8"/>
      <c r="BB12" s="17"/>
      <c r="BC12" s="18">
        <f t="shared" si="9"/>
        <v>0</v>
      </c>
      <c r="BE12" s="8"/>
      <c r="BF12" s="2"/>
      <c r="BG12" s="16"/>
      <c r="BH12" s="8"/>
      <c r="BI12" s="17"/>
      <c r="BJ12" s="18">
        <f t="shared" si="10"/>
        <v>0</v>
      </c>
      <c r="BL12" s="8"/>
      <c r="BM12" s="2"/>
      <c r="BN12" s="16"/>
      <c r="BO12" s="8"/>
      <c r="BP12" s="17"/>
      <c r="BQ12" s="18">
        <f t="shared" si="136"/>
        <v>0</v>
      </c>
      <c r="BS12" s="8"/>
      <c r="BT12" s="2"/>
      <c r="BU12" s="16"/>
      <c r="BV12" s="8"/>
      <c r="BW12" s="276"/>
      <c r="BX12" s="18">
        <f t="shared" si="11"/>
        <v>0</v>
      </c>
      <c r="BZ12" s="8"/>
      <c r="CA12" s="2"/>
      <c r="CB12" s="16"/>
      <c r="CC12" s="8"/>
      <c r="CD12" s="17"/>
      <c r="CE12" s="18">
        <f t="shared" si="135"/>
        <v>0</v>
      </c>
      <c r="CG12" s="8"/>
      <c r="CH12" s="2"/>
      <c r="CI12" s="16"/>
      <c r="CJ12" s="8"/>
      <c r="CK12" s="17"/>
      <c r="CL12" s="18">
        <f t="shared" si="12"/>
        <v>0</v>
      </c>
      <c r="CN12" s="8"/>
      <c r="CO12" s="2"/>
      <c r="CP12" s="16"/>
      <c r="CQ12" s="8"/>
      <c r="CR12" s="17"/>
      <c r="CS12" s="18">
        <f t="shared" si="13"/>
        <v>0</v>
      </c>
      <c r="CU12" s="8"/>
      <c r="CV12" s="2"/>
      <c r="CW12" s="16"/>
      <c r="CX12" s="8"/>
      <c r="CY12" s="17"/>
      <c r="CZ12" s="18">
        <f t="shared" si="14"/>
        <v>0</v>
      </c>
      <c r="DB12" s="8"/>
      <c r="DC12" s="2"/>
      <c r="DD12" s="16"/>
      <c r="DE12" s="8"/>
      <c r="DF12" s="17"/>
      <c r="DG12" s="18">
        <f t="shared" si="15"/>
        <v>0</v>
      </c>
      <c r="DI12" s="8"/>
      <c r="DJ12" s="2"/>
      <c r="DK12" s="16"/>
      <c r="DL12" s="8"/>
      <c r="DM12" s="17"/>
      <c r="DN12" s="18">
        <f t="shared" si="16"/>
        <v>0</v>
      </c>
      <c r="DP12" s="8"/>
      <c r="DQ12" s="2"/>
      <c r="DR12" s="16"/>
      <c r="DS12" s="8"/>
      <c r="DT12" s="17"/>
      <c r="DU12" s="18">
        <f t="shared" si="17"/>
        <v>0</v>
      </c>
      <c r="DW12" s="8"/>
      <c r="DX12" s="2"/>
      <c r="DY12" s="16"/>
      <c r="DZ12" s="8"/>
      <c r="EA12" s="17"/>
      <c r="EB12" s="18">
        <f t="shared" si="18"/>
        <v>0</v>
      </c>
      <c r="ED12" s="8"/>
      <c r="EE12" s="2"/>
      <c r="EF12" s="16"/>
      <c r="EG12" s="8"/>
      <c r="EH12" s="17"/>
      <c r="EI12" s="18">
        <f t="shared" si="19"/>
        <v>0</v>
      </c>
      <c r="EK12" s="8"/>
      <c r="EL12" s="2"/>
      <c r="EM12" s="16"/>
      <c r="EN12" s="8"/>
      <c r="EO12" s="17"/>
      <c r="EP12" s="18">
        <f t="shared" si="20"/>
        <v>0</v>
      </c>
      <c r="ER12" s="8"/>
      <c r="ES12" s="2"/>
      <c r="ET12" s="16"/>
      <c r="EU12" s="8"/>
      <c r="EV12" s="17"/>
      <c r="EW12" s="18">
        <f t="shared" si="21"/>
        <v>0</v>
      </c>
      <c r="EY12" s="8"/>
      <c r="EZ12" s="2"/>
      <c r="FA12" s="16"/>
      <c r="FB12" s="8"/>
      <c r="FC12" s="17"/>
      <c r="FD12" s="18">
        <f t="shared" si="22"/>
        <v>0</v>
      </c>
      <c r="FF12" s="8"/>
      <c r="FG12" s="314"/>
      <c r="FH12" s="142"/>
      <c r="FI12" s="188"/>
      <c r="FJ12" s="17"/>
      <c r="FK12" s="143">
        <f t="shared" si="23"/>
        <v>0</v>
      </c>
      <c r="FM12" s="8"/>
      <c r="FN12" s="314"/>
      <c r="FO12" s="142"/>
      <c r="FP12" s="188"/>
      <c r="FQ12" s="17"/>
      <c r="FR12" s="143">
        <f t="shared" si="24"/>
        <v>0</v>
      </c>
      <c r="FT12" s="8"/>
      <c r="FU12" s="35"/>
      <c r="FV12" s="28"/>
      <c r="FW12" s="8"/>
      <c r="FX12" s="28"/>
      <c r="FY12" s="18">
        <f t="shared" si="25"/>
        <v>0</v>
      </c>
      <c r="GA12" s="8"/>
      <c r="GB12" s="35"/>
      <c r="GC12" s="28"/>
      <c r="GD12" s="8"/>
      <c r="GE12" s="28"/>
      <c r="GF12" s="18">
        <f t="shared" si="26"/>
        <v>0</v>
      </c>
      <c r="GH12" s="8"/>
      <c r="GI12" s="2"/>
      <c r="GJ12" s="16"/>
      <c r="GK12" s="8"/>
      <c r="GL12" s="17"/>
      <c r="GM12" s="18">
        <f t="shared" si="27"/>
        <v>0</v>
      </c>
      <c r="GO12" s="8"/>
      <c r="GP12" s="2"/>
      <c r="GQ12" s="16"/>
      <c r="GR12" s="8"/>
      <c r="GS12" s="17"/>
      <c r="GT12" s="18">
        <f t="shared" si="28"/>
        <v>0</v>
      </c>
      <c r="GV12" s="8"/>
      <c r="GW12" s="2"/>
      <c r="GX12" s="16"/>
      <c r="GY12" s="8"/>
      <c r="GZ12" s="17"/>
      <c r="HA12" s="18">
        <f t="shared" si="29"/>
        <v>0</v>
      </c>
      <c r="HC12" s="8"/>
      <c r="HD12" s="2"/>
      <c r="HE12" s="16"/>
      <c r="HF12" s="8"/>
      <c r="HG12" s="17"/>
      <c r="HH12" s="18">
        <f t="shared" si="30"/>
        <v>0</v>
      </c>
      <c r="HJ12" s="8"/>
      <c r="HK12" s="2"/>
      <c r="HL12" s="16"/>
      <c r="HM12" s="8"/>
      <c r="HN12" s="17"/>
      <c r="HO12" s="18">
        <f t="shared" si="31"/>
        <v>0</v>
      </c>
      <c r="HQ12" s="8"/>
      <c r="HR12" s="2"/>
      <c r="HS12" s="16"/>
      <c r="HT12" s="8"/>
      <c r="HU12" s="17"/>
      <c r="HV12" s="18">
        <f t="shared" si="32"/>
        <v>0</v>
      </c>
      <c r="HX12" s="8"/>
      <c r="HY12" s="2"/>
      <c r="HZ12" s="16"/>
      <c r="IA12" s="8"/>
      <c r="IB12" s="17"/>
      <c r="IC12" s="18">
        <f t="shared" si="33"/>
        <v>0</v>
      </c>
      <c r="IE12" s="8"/>
      <c r="IF12" s="2"/>
      <c r="IG12" s="16"/>
      <c r="IH12" s="8"/>
      <c r="II12" s="17"/>
      <c r="IJ12" s="18">
        <f t="shared" si="34"/>
        <v>0</v>
      </c>
      <c r="IL12" s="8"/>
      <c r="IM12" s="2"/>
      <c r="IN12" s="16"/>
      <c r="IO12" s="8"/>
      <c r="IP12" s="17"/>
      <c r="IQ12" s="18">
        <f t="shared" si="35"/>
        <v>0</v>
      </c>
      <c r="IS12" s="8"/>
      <c r="IT12" s="2"/>
      <c r="IU12" s="16"/>
      <c r="IV12" s="8"/>
      <c r="IW12" s="17"/>
      <c r="IX12" s="18">
        <f t="shared" si="36"/>
        <v>0</v>
      </c>
      <c r="IZ12" s="8"/>
      <c r="JA12" s="2"/>
      <c r="JB12" s="16"/>
      <c r="JC12" s="8"/>
      <c r="JD12" s="17"/>
      <c r="JE12" s="18">
        <f t="shared" si="37"/>
        <v>0</v>
      </c>
      <c r="JG12" s="8"/>
      <c r="JH12" s="2"/>
      <c r="JI12" s="16"/>
      <c r="JJ12" s="256"/>
      <c r="JK12" s="17"/>
      <c r="JL12" s="18">
        <f t="shared" si="38"/>
        <v>0</v>
      </c>
      <c r="JN12" s="223"/>
      <c r="JO12" s="2"/>
      <c r="JP12" s="16"/>
      <c r="JQ12" s="8"/>
      <c r="JR12" s="17"/>
      <c r="JS12" s="18">
        <f t="shared" si="39"/>
        <v>0</v>
      </c>
      <c r="JU12" s="8"/>
      <c r="JV12" s="2"/>
      <c r="JW12" s="16"/>
      <c r="JX12" s="8"/>
      <c r="JY12" s="17"/>
      <c r="JZ12" s="18">
        <f t="shared" si="40"/>
        <v>0</v>
      </c>
      <c r="KB12" s="8"/>
      <c r="KC12" s="2"/>
      <c r="KD12" s="16"/>
      <c r="KE12" s="8"/>
      <c r="KF12" s="17"/>
      <c r="KG12" s="18">
        <f t="shared" si="41"/>
        <v>0</v>
      </c>
      <c r="KI12" s="8"/>
      <c r="KJ12" s="2"/>
      <c r="KK12" s="16"/>
      <c r="KL12" s="8"/>
      <c r="KM12" s="17"/>
      <c r="KN12" s="18">
        <f t="shared" si="42"/>
        <v>0</v>
      </c>
      <c r="KP12" s="8"/>
      <c r="KQ12" s="2"/>
      <c r="KR12" s="16"/>
      <c r="KS12" s="8"/>
      <c r="KT12" s="17"/>
      <c r="KU12" s="18">
        <f t="shared" si="43"/>
        <v>0</v>
      </c>
      <c r="KW12" s="8"/>
      <c r="KX12" s="2"/>
      <c r="KY12" s="16"/>
      <c r="KZ12" s="8"/>
      <c r="LA12" s="17"/>
      <c r="LB12" s="18">
        <f t="shared" si="44"/>
        <v>0</v>
      </c>
      <c r="LD12" s="8"/>
      <c r="LE12" s="2"/>
      <c r="LF12" s="16"/>
      <c r="LG12" s="8"/>
      <c r="LH12" s="17"/>
      <c r="LI12" s="18">
        <f t="shared" si="45"/>
        <v>0</v>
      </c>
      <c r="LK12" s="8"/>
      <c r="LL12" s="2"/>
      <c r="LM12" s="16"/>
      <c r="LN12" s="8"/>
      <c r="LO12" s="17"/>
      <c r="LP12" s="18">
        <f t="shared" si="46"/>
        <v>0</v>
      </c>
      <c r="LR12" s="8"/>
      <c r="LS12" s="2"/>
      <c r="LT12" s="16"/>
      <c r="LU12" s="8"/>
      <c r="LV12" s="17"/>
      <c r="LW12" s="18">
        <f t="shared" si="47"/>
        <v>0</v>
      </c>
      <c r="LY12" s="8"/>
      <c r="LZ12" s="2"/>
      <c r="MA12" s="16"/>
      <c r="MB12" s="8"/>
      <c r="MC12" s="17"/>
      <c r="MD12" s="18">
        <f t="shared" si="48"/>
        <v>0</v>
      </c>
      <c r="MF12" s="8"/>
      <c r="MG12" s="2"/>
      <c r="MH12" s="16"/>
      <c r="MI12" s="8"/>
      <c r="MJ12" s="17"/>
      <c r="MK12" s="18">
        <f t="shared" si="49"/>
        <v>0</v>
      </c>
      <c r="MM12" s="8"/>
      <c r="MN12" s="2"/>
      <c r="MO12" s="16"/>
      <c r="MP12" s="8"/>
      <c r="MQ12" s="17"/>
      <c r="MR12" s="18">
        <f t="shared" si="50"/>
        <v>0</v>
      </c>
      <c r="MT12" s="8"/>
      <c r="MU12" s="2"/>
      <c r="MV12" s="16"/>
      <c r="MW12" s="8"/>
      <c r="MX12" s="17"/>
      <c r="MY12" s="18">
        <f t="shared" si="51"/>
        <v>0</v>
      </c>
      <c r="NA12" s="8"/>
      <c r="NB12" s="2"/>
      <c r="NC12" s="16"/>
      <c r="ND12" s="8"/>
      <c r="NE12" s="17"/>
      <c r="NF12" s="18">
        <f t="shared" si="52"/>
        <v>0</v>
      </c>
      <c r="NH12" s="8"/>
      <c r="NI12" s="2"/>
      <c r="NJ12" s="16"/>
      <c r="NK12" s="8"/>
      <c r="NL12" s="17"/>
      <c r="NM12" s="18">
        <f t="shared" si="53"/>
        <v>0</v>
      </c>
      <c r="NO12" s="8"/>
      <c r="NP12" s="2"/>
      <c r="NQ12" s="16"/>
      <c r="NR12" s="8"/>
      <c r="NS12" s="17"/>
      <c r="NT12" s="18">
        <f t="shared" si="54"/>
        <v>0</v>
      </c>
      <c r="NV12" s="8"/>
      <c r="NW12" s="2"/>
      <c r="NX12" s="16"/>
      <c r="NY12" s="8"/>
      <c r="NZ12" s="17"/>
      <c r="OA12" s="18">
        <f t="shared" si="55"/>
        <v>0</v>
      </c>
      <c r="OC12" s="8"/>
      <c r="OD12" s="2"/>
      <c r="OE12" s="16"/>
      <c r="OF12" s="201"/>
      <c r="OG12" s="17"/>
      <c r="OH12" s="18">
        <f t="shared" si="56"/>
        <v>0</v>
      </c>
      <c r="OJ12" s="8"/>
      <c r="OK12" s="2"/>
      <c r="OL12" s="16"/>
      <c r="OM12" s="201"/>
      <c r="ON12" s="17"/>
      <c r="OO12" s="18">
        <f t="shared" si="57"/>
        <v>0</v>
      </c>
      <c r="OQ12" s="8"/>
      <c r="OR12" s="2"/>
      <c r="OS12" s="16"/>
      <c r="OT12" s="201"/>
      <c r="OU12" s="17"/>
      <c r="OV12" s="18">
        <f t="shared" si="58"/>
        <v>0</v>
      </c>
      <c r="OX12" s="2"/>
      <c r="OY12" s="2"/>
      <c r="OZ12" s="16"/>
      <c r="PA12" s="8"/>
      <c r="PB12" s="17"/>
      <c r="PC12" s="18">
        <f t="shared" si="59"/>
        <v>0</v>
      </c>
      <c r="PE12" s="8"/>
      <c r="PF12" s="2"/>
      <c r="PG12" s="16"/>
      <c r="PH12" s="8"/>
      <c r="PI12" s="17"/>
      <c r="PJ12" s="18">
        <f t="shared" si="60"/>
        <v>0</v>
      </c>
      <c r="PL12" s="2"/>
      <c r="PM12" s="2"/>
      <c r="PN12" s="16"/>
      <c r="PO12" s="8"/>
      <c r="PP12" s="17"/>
      <c r="PQ12" s="18">
        <f t="shared" si="61"/>
        <v>0</v>
      </c>
      <c r="PS12" s="2"/>
      <c r="PT12" s="2"/>
      <c r="PU12" s="16"/>
      <c r="PV12" s="8"/>
      <c r="PW12" s="17"/>
      <c r="PX12" s="18">
        <f t="shared" si="62"/>
        <v>0</v>
      </c>
      <c r="PZ12" s="2"/>
      <c r="QA12" s="2"/>
      <c r="QB12" s="16"/>
      <c r="QC12" s="8"/>
      <c r="QD12" s="17"/>
      <c r="QE12" s="18">
        <f t="shared" si="63"/>
        <v>0</v>
      </c>
      <c r="QG12" s="8"/>
      <c r="QH12" s="2"/>
      <c r="QI12" s="16"/>
      <c r="QJ12" s="8"/>
      <c r="QK12" s="17"/>
      <c r="QL12" s="18">
        <f t="shared" si="64"/>
        <v>0</v>
      </c>
      <c r="QN12" s="2"/>
      <c r="QO12" s="2"/>
      <c r="QP12" s="16"/>
      <c r="QQ12" s="8"/>
      <c r="QR12" s="17"/>
      <c r="QS12" s="18">
        <f t="shared" si="65"/>
        <v>0</v>
      </c>
      <c r="QU12" s="2"/>
      <c r="QV12" s="2"/>
      <c r="QW12" s="16"/>
      <c r="QX12" s="8"/>
      <c r="QY12" s="17"/>
      <c r="QZ12" s="18">
        <f t="shared" si="66"/>
        <v>0</v>
      </c>
      <c r="RB12" s="2"/>
      <c r="RC12" s="2"/>
      <c r="RD12" s="16"/>
      <c r="RE12" s="8"/>
      <c r="RF12" s="17"/>
      <c r="RG12" s="18">
        <f t="shared" si="67"/>
        <v>0</v>
      </c>
      <c r="RI12" s="8"/>
      <c r="RJ12" s="2"/>
      <c r="RK12" s="16"/>
      <c r="RL12" s="8"/>
      <c r="RM12" s="17"/>
      <c r="RN12" s="18">
        <f t="shared" si="68"/>
        <v>0</v>
      </c>
      <c r="RP12" s="8"/>
      <c r="RQ12" s="2"/>
      <c r="RR12" s="16"/>
      <c r="RS12" s="8"/>
      <c r="RT12" s="17"/>
      <c r="RU12" s="18">
        <f t="shared" si="69"/>
        <v>0</v>
      </c>
      <c r="RW12" s="8"/>
      <c r="RX12" s="2"/>
      <c r="RY12" s="16"/>
      <c r="RZ12" s="8"/>
      <c r="SA12" s="17"/>
      <c r="SB12" s="18">
        <f t="shared" si="70"/>
        <v>0</v>
      </c>
      <c r="SD12" s="8"/>
      <c r="SE12" s="2"/>
      <c r="SF12" s="16"/>
      <c r="SG12" s="8"/>
      <c r="SH12" s="17"/>
      <c r="SI12" s="18">
        <f t="shared" si="71"/>
        <v>0</v>
      </c>
      <c r="SK12" s="8"/>
      <c r="SL12" s="207"/>
      <c r="SM12" s="16"/>
      <c r="SN12" s="8"/>
      <c r="SO12" s="17"/>
      <c r="SP12" s="18">
        <f t="shared" si="72"/>
        <v>0</v>
      </c>
      <c r="SR12" s="8"/>
      <c r="SS12" s="2"/>
      <c r="ST12" s="16"/>
      <c r="SU12" s="8"/>
      <c r="SV12" s="17"/>
      <c r="SW12" s="18">
        <f t="shared" si="73"/>
        <v>0</v>
      </c>
      <c r="SY12" s="8"/>
      <c r="SZ12" s="2"/>
      <c r="TA12" s="16"/>
      <c r="TB12" s="8"/>
      <c r="TC12" s="17"/>
      <c r="TD12" s="18">
        <f t="shared" si="74"/>
        <v>0</v>
      </c>
      <c r="TF12" s="8"/>
      <c r="TG12" s="2"/>
      <c r="TH12" s="16"/>
      <c r="TI12" s="8"/>
      <c r="TJ12" s="17"/>
      <c r="TK12" s="18">
        <f t="shared" si="75"/>
        <v>0</v>
      </c>
      <c r="TM12" s="8"/>
      <c r="TN12" s="2"/>
      <c r="TO12" s="16"/>
      <c r="TP12" s="8"/>
      <c r="TQ12" s="17"/>
      <c r="TR12" s="18">
        <f t="shared" si="76"/>
        <v>0</v>
      </c>
      <c r="TT12" s="8"/>
      <c r="TU12" s="2"/>
      <c r="TV12" s="16"/>
      <c r="TW12" s="64"/>
      <c r="TX12" s="17"/>
      <c r="TY12" s="18">
        <f t="shared" si="77"/>
        <v>0</v>
      </c>
      <c r="UA12" s="8"/>
      <c r="UB12" s="2"/>
      <c r="UC12" s="16"/>
      <c r="UD12" s="8"/>
      <c r="UE12" s="17"/>
      <c r="UF12" s="18">
        <f t="shared" si="78"/>
        <v>0</v>
      </c>
      <c r="UH12" s="8"/>
      <c r="UI12" s="2"/>
      <c r="UJ12" s="16"/>
      <c r="UK12" s="64"/>
      <c r="UL12" s="17"/>
      <c r="UM12" s="18">
        <f t="shared" si="79"/>
        <v>0</v>
      </c>
      <c r="UO12" s="8"/>
      <c r="UP12" s="2"/>
      <c r="UQ12" s="16"/>
      <c r="UR12" s="8"/>
      <c r="US12" s="17"/>
      <c r="UT12" s="18">
        <f t="shared" si="80"/>
        <v>0</v>
      </c>
      <c r="UV12" s="102"/>
      <c r="UW12" s="35"/>
      <c r="UX12" s="144"/>
      <c r="UY12" s="97"/>
      <c r="UZ12" s="28"/>
      <c r="VA12" s="143">
        <f t="shared" si="81"/>
        <v>0</v>
      </c>
      <c r="VC12" s="8"/>
      <c r="VD12" s="2"/>
      <c r="VE12" s="142"/>
      <c r="VF12" s="165"/>
      <c r="VG12" s="17"/>
      <c r="VH12" s="143">
        <f t="shared" si="82"/>
        <v>0</v>
      </c>
      <c r="VJ12" s="8"/>
      <c r="VK12" s="35"/>
      <c r="VL12" s="28"/>
      <c r="VM12" s="107"/>
      <c r="VN12" s="51"/>
      <c r="VO12" s="18">
        <f t="shared" si="83"/>
        <v>0</v>
      </c>
      <c r="VQ12" s="2"/>
      <c r="VR12" s="2"/>
      <c r="VS12" s="16"/>
      <c r="VT12" s="8"/>
      <c r="VU12" s="17"/>
      <c r="VV12" s="18">
        <f t="shared" si="84"/>
        <v>0</v>
      </c>
      <c r="VX12" s="8"/>
      <c r="VY12" s="2"/>
      <c r="VZ12" s="16"/>
      <c r="WA12" s="8"/>
      <c r="WB12" s="17"/>
      <c r="WC12" s="18">
        <f t="shared" si="85"/>
        <v>0</v>
      </c>
      <c r="WE12" s="8"/>
      <c r="WF12" s="2"/>
      <c r="WG12" s="16"/>
      <c r="WH12" s="8"/>
      <c r="WI12" s="17"/>
      <c r="WJ12" s="18">
        <f t="shared" si="86"/>
        <v>0</v>
      </c>
      <c r="WL12" s="8"/>
      <c r="WM12" s="2"/>
      <c r="WN12" s="16"/>
      <c r="WO12" s="8"/>
      <c r="WP12" s="17"/>
      <c r="WQ12" s="18">
        <f t="shared" si="87"/>
        <v>0</v>
      </c>
      <c r="WS12" s="8"/>
      <c r="WT12" s="2"/>
      <c r="WU12" s="16"/>
      <c r="WV12" s="8"/>
      <c r="WW12" s="17"/>
      <c r="WX12" s="18">
        <f t="shared" si="88"/>
        <v>0</v>
      </c>
      <c r="WZ12" s="8"/>
      <c r="XA12" s="2"/>
      <c r="XB12" s="16"/>
      <c r="XC12" s="8"/>
      <c r="XD12" s="17"/>
      <c r="XE12" s="18">
        <f t="shared" si="0"/>
        <v>0</v>
      </c>
      <c r="XG12" s="8"/>
      <c r="XH12" s="2"/>
      <c r="XI12" s="16"/>
      <c r="XJ12" s="8"/>
      <c r="XK12" s="17"/>
      <c r="XL12" s="18">
        <f t="shared" si="89"/>
        <v>0</v>
      </c>
      <c r="XN12" s="8"/>
      <c r="XO12" s="2"/>
      <c r="XP12" s="16"/>
      <c r="XQ12" s="8"/>
      <c r="XR12" s="17"/>
      <c r="XS12" s="18">
        <f t="shared" si="90"/>
        <v>0</v>
      </c>
      <c r="XU12" s="8"/>
      <c r="XV12" s="2"/>
      <c r="XW12" s="16"/>
      <c r="XX12" s="8"/>
      <c r="XY12" s="17"/>
      <c r="XZ12" s="18">
        <f t="shared" si="91"/>
        <v>0</v>
      </c>
      <c r="YB12" s="32"/>
      <c r="YC12" s="2"/>
      <c r="YD12" s="16"/>
      <c r="YE12" s="8"/>
      <c r="YF12" s="17"/>
      <c r="YG12" s="18">
        <f t="shared" si="92"/>
        <v>0</v>
      </c>
      <c r="YI12" s="8"/>
      <c r="YJ12" s="2"/>
      <c r="YK12" s="16"/>
      <c r="YL12" s="8"/>
      <c r="YM12" s="17"/>
      <c r="YN12" s="18">
        <f t="shared" si="93"/>
        <v>0</v>
      </c>
      <c r="YP12" s="32"/>
      <c r="YQ12" s="2"/>
      <c r="YR12" s="16"/>
      <c r="YS12" s="8"/>
      <c r="YT12" s="17"/>
      <c r="YU12" s="18">
        <f t="shared" si="94"/>
        <v>0</v>
      </c>
      <c r="YW12" s="8"/>
      <c r="YX12" s="2"/>
      <c r="YY12" s="16"/>
      <c r="YZ12" s="8"/>
      <c r="ZA12" s="17"/>
      <c r="ZB12" s="18">
        <f t="shared" si="95"/>
        <v>0</v>
      </c>
      <c r="ZD12" s="8"/>
      <c r="ZE12" s="2"/>
      <c r="ZF12" s="16"/>
      <c r="ZG12" s="8"/>
      <c r="ZH12" s="17"/>
      <c r="ZI12" s="18">
        <f t="shared" si="96"/>
        <v>0</v>
      </c>
      <c r="ZK12" s="8"/>
      <c r="ZL12" s="2"/>
      <c r="ZM12" s="16"/>
      <c r="ZN12" s="8"/>
      <c r="ZO12" s="17"/>
      <c r="ZP12" s="18">
        <f t="shared" si="97"/>
        <v>0</v>
      </c>
      <c r="ZR12" s="8"/>
      <c r="ZS12" s="2"/>
      <c r="ZT12" s="16"/>
      <c r="ZU12" s="8"/>
      <c r="ZV12" s="17"/>
      <c r="ZW12" s="18">
        <f t="shared" si="98"/>
        <v>0</v>
      </c>
      <c r="ZY12" s="8"/>
      <c r="ZZ12" s="2"/>
      <c r="AAA12" s="16"/>
      <c r="AAB12" s="8"/>
      <c r="AAC12" s="17"/>
      <c r="AAD12" s="18">
        <f t="shared" si="99"/>
        <v>0</v>
      </c>
      <c r="AAF12" s="8"/>
      <c r="AAG12" s="2"/>
      <c r="AAH12" s="16"/>
      <c r="AAI12" s="8"/>
      <c r="AAJ12" s="17"/>
      <c r="AAK12" s="18">
        <f t="shared" si="100"/>
        <v>0</v>
      </c>
      <c r="AAM12" s="8"/>
      <c r="AAN12" s="2"/>
      <c r="AAO12" s="16"/>
      <c r="AAP12" s="8"/>
      <c r="AAQ12" s="17"/>
      <c r="AAR12" s="18">
        <f t="shared" si="101"/>
        <v>0</v>
      </c>
      <c r="AAT12" s="8"/>
      <c r="AAU12" s="2"/>
      <c r="AAV12" s="16"/>
      <c r="AAW12" s="8"/>
      <c r="AAX12" s="17"/>
      <c r="AAY12" s="18">
        <f t="shared" ref="AAY12:AAY43" si="137">AAY11+AAV12-AAX12</f>
        <v>0</v>
      </c>
      <c r="ABA12" s="8"/>
      <c r="ABB12" s="2"/>
      <c r="ABC12" s="16"/>
      <c r="ABD12" s="8"/>
      <c r="ABE12" s="17"/>
      <c r="ABF12" s="18">
        <f t="shared" si="102"/>
        <v>0</v>
      </c>
      <c r="ABH12" s="8"/>
      <c r="ABI12" s="2"/>
      <c r="ABJ12" s="16"/>
      <c r="ABK12" s="8"/>
      <c r="ABL12" s="17"/>
      <c r="ABM12" s="18">
        <f t="shared" si="103"/>
        <v>0</v>
      </c>
      <c r="ABO12" s="8"/>
      <c r="ABP12" s="2"/>
      <c r="ABQ12" s="16"/>
      <c r="ABR12" s="8"/>
      <c r="ABS12" s="17"/>
      <c r="ABT12" s="18">
        <f t="shared" si="1"/>
        <v>0</v>
      </c>
      <c r="ABV12" s="8"/>
      <c r="ABX12" s="16"/>
      <c r="ABY12" s="8"/>
      <c r="ABZ12" s="17"/>
      <c r="ACA12" s="18">
        <f t="shared" si="104"/>
        <v>0</v>
      </c>
      <c r="ACC12" s="8"/>
      <c r="ACD12" s="2"/>
      <c r="ACE12" s="16"/>
      <c r="ACF12" s="8"/>
      <c r="ACG12" s="17"/>
      <c r="ACH12" s="18">
        <f t="shared" si="105"/>
        <v>0</v>
      </c>
      <c r="ACJ12" s="8"/>
      <c r="ACK12" s="2"/>
      <c r="ACL12" s="16"/>
      <c r="ACM12" s="8"/>
      <c r="ACN12" s="17"/>
      <c r="ACO12" s="18">
        <f t="shared" si="106"/>
        <v>0</v>
      </c>
      <c r="ACQ12" s="8"/>
      <c r="ACR12" s="2"/>
      <c r="ACS12" s="16"/>
      <c r="ACT12" s="8"/>
      <c r="ACU12" s="17"/>
      <c r="ACV12" s="18">
        <f t="shared" ref="ACV12:ACV43" si="138">ACV11+ACS12-ACU12</f>
        <v>0</v>
      </c>
      <c r="ACX12" s="8"/>
      <c r="ACY12" s="2"/>
      <c r="ACZ12" s="16"/>
      <c r="ADA12" s="8"/>
      <c r="ADB12" s="17"/>
      <c r="ADC12" s="18">
        <f t="shared" si="107"/>
        <v>0</v>
      </c>
      <c r="ADE12" s="8"/>
      <c r="ADF12" s="2"/>
      <c r="ADG12" s="16"/>
      <c r="ADH12" s="8"/>
      <c r="ADI12" s="17"/>
      <c r="ADJ12" s="18">
        <f t="shared" si="108"/>
        <v>0</v>
      </c>
      <c r="ADL12" s="8"/>
      <c r="ADM12" s="2"/>
      <c r="ADN12" s="16"/>
      <c r="ADO12" s="8"/>
      <c r="ADP12" s="17"/>
      <c r="ADQ12" s="18">
        <f t="shared" si="109"/>
        <v>0</v>
      </c>
      <c r="ADS12" s="8"/>
      <c r="ADT12" s="2"/>
      <c r="ADU12" s="16"/>
      <c r="ADV12" s="8"/>
      <c r="ADW12" s="17"/>
      <c r="ADX12" s="18">
        <f t="shared" si="110"/>
        <v>0</v>
      </c>
      <c r="ADZ12" s="8"/>
      <c r="AEA12" s="207"/>
      <c r="AEB12" s="209"/>
      <c r="AEC12" s="254"/>
      <c r="AED12" s="209"/>
      <c r="AEE12" s="18">
        <f t="shared" si="111"/>
        <v>0</v>
      </c>
      <c r="AEG12" s="8"/>
      <c r="AEH12" s="199"/>
      <c r="AEI12" s="331"/>
      <c r="AEJ12" s="199"/>
      <c r="AEK12" s="331"/>
      <c r="AEL12" s="18">
        <f t="shared" si="112"/>
        <v>0</v>
      </c>
      <c r="AEN12" s="8"/>
      <c r="AEO12" s="2"/>
      <c r="AEP12" s="16"/>
      <c r="AEQ12" s="8"/>
      <c r="AER12" s="17"/>
      <c r="AES12" s="18">
        <f t="shared" si="113"/>
        <v>0</v>
      </c>
      <c r="AEU12" s="8"/>
      <c r="AEV12" s="2"/>
      <c r="AEW12" s="16"/>
      <c r="AEX12" s="8"/>
      <c r="AEY12" s="276"/>
      <c r="AEZ12" s="18">
        <f t="shared" si="114"/>
        <v>0</v>
      </c>
      <c r="AFB12" s="8"/>
      <c r="AFC12" s="2"/>
      <c r="AFD12" s="16"/>
      <c r="AFE12" s="8"/>
      <c r="AFF12" s="17"/>
      <c r="AFG12" s="18">
        <f t="shared" si="115"/>
        <v>0</v>
      </c>
      <c r="AFI12" s="8"/>
      <c r="AFJ12" s="2"/>
      <c r="AFK12" s="16"/>
      <c r="AFL12" s="8"/>
      <c r="AFM12" s="17"/>
      <c r="AFN12" s="18">
        <f t="shared" si="116"/>
        <v>0</v>
      </c>
      <c r="AFP12" s="8"/>
      <c r="AFQ12" s="2"/>
      <c r="AFR12" s="16"/>
      <c r="AFS12" s="8"/>
      <c r="AFT12" s="17"/>
      <c r="AFU12" s="18">
        <f t="shared" si="117"/>
        <v>0</v>
      </c>
      <c r="AFW12" s="8"/>
      <c r="AFX12" s="2"/>
      <c r="AFY12" s="16"/>
      <c r="AFZ12" s="8"/>
      <c r="AGA12" s="17"/>
      <c r="AGB12" s="18">
        <f t="shared" si="118"/>
        <v>0</v>
      </c>
      <c r="AGD12" s="8"/>
      <c r="AGE12" s="2"/>
      <c r="AGF12" s="16"/>
      <c r="AGG12" s="8"/>
      <c r="AGH12" s="17"/>
      <c r="AGI12" s="18">
        <f t="shared" si="119"/>
        <v>0</v>
      </c>
      <c r="AGK12" s="49"/>
      <c r="AGL12" s="106"/>
      <c r="AGM12" s="24"/>
      <c r="AGN12" s="107"/>
      <c r="AGO12" s="28"/>
      <c r="AGP12" s="18">
        <f t="shared" si="120"/>
        <v>0</v>
      </c>
      <c r="AGR12" s="49"/>
      <c r="AGS12" s="106"/>
      <c r="AGT12" s="24"/>
      <c r="AGU12" s="107"/>
      <c r="AGV12" s="28"/>
      <c r="AGW12" s="18">
        <f t="shared" si="121"/>
        <v>0</v>
      </c>
      <c r="AGY12" s="32"/>
      <c r="AGZ12" s="109"/>
      <c r="AHA12" s="16"/>
      <c r="AHB12" s="8"/>
      <c r="AHC12" s="17"/>
      <c r="AHD12" s="18">
        <f t="shared" si="122"/>
        <v>0</v>
      </c>
      <c r="AHF12" s="64"/>
      <c r="AHG12" s="109"/>
      <c r="AHH12" s="16"/>
      <c r="AHI12" s="8"/>
      <c r="AHJ12" s="17"/>
      <c r="AHK12" s="18">
        <f t="shared" si="123"/>
        <v>0</v>
      </c>
      <c r="AHM12" s="64"/>
      <c r="AHN12" s="109"/>
      <c r="AHO12" s="16"/>
      <c r="AHP12" s="8"/>
      <c r="AHQ12" s="17"/>
      <c r="AHR12" s="18">
        <f t="shared" si="124"/>
        <v>0</v>
      </c>
      <c r="AHT12" s="32"/>
      <c r="AHU12" s="109"/>
      <c r="AHV12" s="16"/>
      <c r="AHW12" s="8"/>
      <c r="AHX12" s="17"/>
      <c r="AHY12" s="18">
        <f t="shared" si="125"/>
        <v>0</v>
      </c>
      <c r="AIA12" s="32"/>
      <c r="AIB12" s="109"/>
      <c r="AIC12" s="16"/>
      <c r="AID12" s="8"/>
      <c r="AIE12" s="17"/>
      <c r="AIF12" s="18">
        <f t="shared" si="126"/>
        <v>0</v>
      </c>
      <c r="AIH12" s="32"/>
      <c r="AII12" s="109"/>
      <c r="AIJ12" s="16"/>
      <c r="AIK12" s="8"/>
      <c r="AIL12" s="17"/>
      <c r="AIM12" s="18">
        <f t="shared" si="127"/>
        <v>0</v>
      </c>
      <c r="AIO12" s="8"/>
      <c r="AIP12" s="2"/>
      <c r="AIQ12" s="16"/>
      <c r="AIR12" s="8"/>
      <c r="AIS12" s="17"/>
      <c r="AIT12" s="18">
        <f t="shared" si="128"/>
        <v>0</v>
      </c>
      <c r="AIV12" s="32"/>
      <c r="AIW12" s="2"/>
      <c r="AIX12" s="16"/>
      <c r="AIY12" s="8"/>
      <c r="AIZ12" s="17"/>
      <c r="AJA12" s="18">
        <f t="shared" si="129"/>
        <v>0</v>
      </c>
      <c r="AJC12" s="32"/>
      <c r="AJD12" s="2"/>
      <c r="AJE12" s="16"/>
      <c r="AJF12" s="8"/>
      <c r="AJG12" s="17"/>
      <c r="AJH12" s="18">
        <f t="shared" si="130"/>
        <v>0</v>
      </c>
      <c r="AJJ12" s="107"/>
      <c r="AJK12" s="25"/>
      <c r="AJL12" s="24"/>
      <c r="AJM12" s="107"/>
      <c r="AJN12" s="28"/>
      <c r="AJO12" s="18">
        <f t="shared" si="131"/>
        <v>0</v>
      </c>
      <c r="AJQ12" s="107"/>
      <c r="AJR12" s="25"/>
      <c r="AJS12" s="24"/>
      <c r="AJT12" s="107"/>
      <c r="AJU12" s="28"/>
      <c r="AJV12" s="18">
        <f t="shared" si="132"/>
        <v>0</v>
      </c>
      <c r="AJX12" s="107"/>
      <c r="AJY12" s="25"/>
      <c r="AJZ12" s="24"/>
      <c r="AKA12" s="107"/>
      <c r="AKB12" s="28"/>
      <c r="AKC12" s="18">
        <f t="shared" si="133"/>
        <v>0</v>
      </c>
      <c r="AKE12" s="8"/>
      <c r="AKF12" s="2"/>
      <c r="AKG12" s="16"/>
      <c r="AKH12" s="8"/>
      <c r="AKI12" s="17"/>
      <c r="AKJ12" s="18">
        <f t="shared" si="134"/>
        <v>0</v>
      </c>
    </row>
    <row r="13" spans="1:973" x14ac:dyDescent="0.25">
      <c r="A13" s="8"/>
      <c r="B13" s="35"/>
      <c r="C13" s="28"/>
      <c r="D13" s="8"/>
      <c r="E13" s="17"/>
      <c r="F13" s="18">
        <f t="shared" si="2"/>
        <v>0</v>
      </c>
      <c r="J13" s="3"/>
      <c r="K13" s="8"/>
      <c r="L13" s="17"/>
      <c r="M13" s="18">
        <f t="shared" si="3"/>
        <v>0</v>
      </c>
      <c r="Q13" s="3"/>
      <c r="R13" s="8"/>
      <c r="S13" s="17"/>
      <c r="T13" s="18">
        <f t="shared" si="4"/>
        <v>0</v>
      </c>
      <c r="V13" s="8"/>
      <c r="W13" s="35"/>
      <c r="X13" s="3"/>
      <c r="Y13" s="8"/>
      <c r="Z13" s="17"/>
      <c r="AA13" s="18">
        <f t="shared" si="5"/>
        <v>0</v>
      </c>
      <c r="AC13" s="107"/>
      <c r="AD13" s="35"/>
      <c r="AE13" s="40"/>
      <c r="AF13" s="107"/>
      <c r="AG13" s="28"/>
      <c r="AH13" s="18">
        <f t="shared" si="6"/>
        <v>0</v>
      </c>
      <c r="AJ13" s="107"/>
      <c r="AK13" s="35"/>
      <c r="AL13" s="40"/>
      <c r="AM13" s="107"/>
      <c r="AN13" s="28"/>
      <c r="AO13" s="18">
        <f t="shared" si="7"/>
        <v>0</v>
      </c>
      <c r="AQ13" s="107"/>
      <c r="AR13" s="35"/>
      <c r="AS13" s="40"/>
      <c r="AT13" s="107"/>
      <c r="AU13" s="28"/>
      <c r="AV13" s="18">
        <f t="shared" si="8"/>
        <v>0</v>
      </c>
      <c r="AX13" s="8"/>
      <c r="AY13" s="35"/>
      <c r="AZ13" s="3"/>
      <c r="BA13" s="8"/>
      <c r="BB13" s="17"/>
      <c r="BC13" s="18">
        <f t="shared" si="9"/>
        <v>0</v>
      </c>
      <c r="BE13" s="8"/>
      <c r="BF13" s="35"/>
      <c r="BG13" s="3"/>
      <c r="BH13" s="8"/>
      <c r="BI13" s="17"/>
      <c r="BJ13" s="18">
        <f t="shared" si="10"/>
        <v>0</v>
      </c>
      <c r="BL13" s="2"/>
      <c r="BM13" s="2"/>
      <c r="BN13" s="3"/>
      <c r="BO13" s="8"/>
      <c r="BP13" s="17"/>
      <c r="BQ13" s="18">
        <f t="shared" si="136"/>
        <v>0</v>
      </c>
      <c r="BS13" s="2"/>
      <c r="BT13" s="2"/>
      <c r="BU13" s="3"/>
      <c r="BV13" s="8"/>
      <c r="BW13" s="276"/>
      <c r="BX13" s="18">
        <f t="shared" si="11"/>
        <v>0</v>
      </c>
      <c r="BZ13" s="2"/>
      <c r="CA13" s="2"/>
      <c r="CB13" s="3"/>
      <c r="CC13" s="8"/>
      <c r="CD13" s="17"/>
      <c r="CE13" s="18">
        <f t="shared" si="135"/>
        <v>0</v>
      </c>
      <c r="CG13" s="2"/>
      <c r="CH13" s="2"/>
      <c r="CI13" s="3"/>
      <c r="CJ13" s="8"/>
      <c r="CK13" s="17"/>
      <c r="CL13" s="18">
        <f t="shared" si="12"/>
        <v>0</v>
      </c>
      <c r="CN13" s="2"/>
      <c r="CO13" s="2"/>
      <c r="CP13" s="3"/>
      <c r="CQ13" s="8"/>
      <c r="CR13" s="17"/>
      <c r="CS13" s="18">
        <f t="shared" si="13"/>
        <v>0</v>
      </c>
      <c r="CX13" s="8"/>
      <c r="CY13" s="17"/>
      <c r="CZ13" s="18">
        <f t="shared" si="14"/>
        <v>0</v>
      </c>
      <c r="DB13" s="8"/>
      <c r="DC13" s="35"/>
      <c r="DD13" s="28"/>
      <c r="DE13" s="8"/>
      <c r="DF13" s="17"/>
      <c r="DG13" s="18">
        <f t="shared" si="15"/>
        <v>0</v>
      </c>
      <c r="DI13" s="8"/>
      <c r="DJ13" s="35"/>
      <c r="DK13" s="28"/>
      <c r="DL13" s="8"/>
      <c r="DM13" s="17"/>
      <c r="DN13" s="18">
        <f t="shared" si="16"/>
        <v>0</v>
      </c>
      <c r="DP13" s="8"/>
      <c r="DQ13" s="35"/>
      <c r="DR13" s="28"/>
      <c r="DS13" s="8"/>
      <c r="DT13" s="17"/>
      <c r="DU13" s="18">
        <f t="shared" si="17"/>
        <v>0</v>
      </c>
      <c r="DW13" s="8"/>
      <c r="DX13" s="35"/>
      <c r="DY13" s="28"/>
      <c r="DZ13" s="8"/>
      <c r="EA13" s="17"/>
      <c r="EB13" s="18">
        <f t="shared" si="18"/>
        <v>0</v>
      </c>
      <c r="EG13" s="8"/>
      <c r="EH13" s="17"/>
      <c r="EI13" s="18">
        <f t="shared" si="19"/>
        <v>0</v>
      </c>
      <c r="EN13" s="8"/>
      <c r="EO13" s="17"/>
      <c r="EP13" s="18">
        <f t="shared" si="20"/>
        <v>0</v>
      </c>
      <c r="ER13" s="8"/>
      <c r="ES13" s="35"/>
      <c r="ET13" s="28"/>
      <c r="EU13" s="8"/>
      <c r="EV13" s="17"/>
      <c r="EW13" s="18">
        <f t="shared" si="21"/>
        <v>0</v>
      </c>
      <c r="FB13" s="8"/>
      <c r="FC13" s="17"/>
      <c r="FD13" s="18">
        <f t="shared" si="22"/>
        <v>0</v>
      </c>
      <c r="FF13" s="8"/>
      <c r="FG13" s="2"/>
      <c r="FH13" s="142"/>
      <c r="FI13" s="34"/>
      <c r="FJ13" s="17"/>
      <c r="FK13" s="143">
        <f t="shared" si="23"/>
        <v>0</v>
      </c>
      <c r="FM13" s="8"/>
      <c r="FN13" s="2"/>
      <c r="FO13" s="142"/>
      <c r="FP13" s="34"/>
      <c r="FQ13" s="17"/>
      <c r="FR13" s="143">
        <f t="shared" si="24"/>
        <v>0</v>
      </c>
      <c r="FT13" s="8"/>
      <c r="FU13" s="2"/>
      <c r="FV13" s="16"/>
      <c r="FW13" s="8"/>
      <c r="FX13" s="17"/>
      <c r="FY13" s="18">
        <f t="shared" si="25"/>
        <v>0</v>
      </c>
      <c r="GA13" s="8"/>
      <c r="GB13" s="2"/>
      <c r="GC13" s="16"/>
      <c r="GD13" s="8"/>
      <c r="GE13" s="17"/>
      <c r="GF13" s="18">
        <f t="shared" si="26"/>
        <v>0</v>
      </c>
      <c r="GH13" s="8"/>
      <c r="GI13" s="35"/>
      <c r="GJ13" s="28"/>
      <c r="GK13" s="8"/>
      <c r="GL13" s="17"/>
      <c r="GM13" s="18">
        <f t="shared" si="27"/>
        <v>0</v>
      </c>
      <c r="GO13" s="8"/>
      <c r="GP13" s="35"/>
      <c r="GQ13" s="28"/>
      <c r="GR13" s="8"/>
      <c r="GS13" s="17"/>
      <c r="GT13" s="18">
        <f t="shared" si="28"/>
        <v>0</v>
      </c>
      <c r="GV13" s="8"/>
      <c r="GW13" s="35"/>
      <c r="GX13" s="28"/>
      <c r="GY13" s="8"/>
      <c r="GZ13" s="17"/>
      <c r="HA13" s="18">
        <f t="shared" si="29"/>
        <v>0</v>
      </c>
      <c r="HC13" s="8"/>
      <c r="HD13" s="35"/>
      <c r="HE13" s="28"/>
      <c r="HF13" s="8"/>
      <c r="HG13" s="17"/>
      <c r="HH13" s="18">
        <f t="shared" si="30"/>
        <v>0</v>
      </c>
      <c r="HJ13" s="8"/>
      <c r="HK13" s="35"/>
      <c r="HL13" s="28"/>
      <c r="HM13" s="8"/>
      <c r="HN13" s="17"/>
      <c r="HO13" s="18">
        <f t="shared" si="31"/>
        <v>0</v>
      </c>
      <c r="HQ13" s="8"/>
      <c r="HR13" s="35"/>
      <c r="HS13" s="28"/>
      <c r="HT13" s="8"/>
      <c r="HU13" s="17"/>
      <c r="HV13" s="18">
        <f t="shared" si="32"/>
        <v>0</v>
      </c>
      <c r="HX13" s="8"/>
      <c r="HY13" s="35"/>
      <c r="HZ13" s="28"/>
      <c r="IA13" s="8"/>
      <c r="IB13" s="17"/>
      <c r="IC13" s="18">
        <f t="shared" si="33"/>
        <v>0</v>
      </c>
      <c r="IH13" s="8"/>
      <c r="II13" s="17"/>
      <c r="IJ13" s="18">
        <f t="shared" si="34"/>
        <v>0</v>
      </c>
      <c r="IO13" s="8"/>
      <c r="IP13" s="17"/>
      <c r="IQ13" s="18">
        <f t="shared" si="35"/>
        <v>0</v>
      </c>
      <c r="IS13" s="64"/>
      <c r="IT13" s="2"/>
      <c r="IU13" s="16"/>
      <c r="IV13" s="8"/>
      <c r="IW13" s="17"/>
      <c r="IX13" s="18">
        <f t="shared" si="36"/>
        <v>0</v>
      </c>
      <c r="IZ13" s="8"/>
      <c r="JA13" s="2"/>
      <c r="JB13" s="16"/>
      <c r="JC13" s="8"/>
      <c r="JD13" s="17"/>
      <c r="JE13" s="18">
        <f t="shared" si="37"/>
        <v>0</v>
      </c>
      <c r="JG13" s="8"/>
      <c r="JH13" s="2"/>
      <c r="JI13" s="16"/>
      <c r="JJ13" s="256"/>
      <c r="JK13" s="17"/>
      <c r="JL13" s="18">
        <f t="shared" si="38"/>
        <v>0</v>
      </c>
      <c r="JN13" s="8"/>
      <c r="JO13" s="2"/>
      <c r="JP13" s="16"/>
      <c r="JQ13" s="8"/>
      <c r="JR13" s="17"/>
      <c r="JS13" s="18">
        <f t="shared" si="39"/>
        <v>0</v>
      </c>
      <c r="JU13" s="8"/>
      <c r="JV13" s="2"/>
      <c r="JW13" s="16"/>
      <c r="JX13" s="8"/>
      <c r="JY13" s="17"/>
      <c r="JZ13" s="18">
        <f t="shared" si="40"/>
        <v>0</v>
      </c>
      <c r="KB13" s="8"/>
      <c r="KC13" s="2"/>
      <c r="KD13" s="16"/>
      <c r="KE13" s="8"/>
      <c r="KF13" s="17"/>
      <c r="KG13" s="18">
        <f t="shared" si="41"/>
        <v>0</v>
      </c>
      <c r="KI13" s="8"/>
      <c r="KJ13" s="2"/>
      <c r="KK13" s="16"/>
      <c r="KL13" s="8"/>
      <c r="KM13" s="17"/>
      <c r="KN13" s="18">
        <f t="shared" si="42"/>
        <v>0</v>
      </c>
      <c r="KP13" s="8"/>
      <c r="KQ13" s="2"/>
      <c r="KR13" s="16"/>
      <c r="KS13" s="8"/>
      <c r="KT13" s="17"/>
      <c r="KU13" s="18">
        <f t="shared" si="43"/>
        <v>0</v>
      </c>
      <c r="KW13" s="8"/>
      <c r="KX13" s="2"/>
      <c r="KY13" s="16"/>
      <c r="KZ13" s="8"/>
      <c r="LA13" s="17"/>
      <c r="LB13" s="18">
        <f t="shared" si="44"/>
        <v>0</v>
      </c>
      <c r="LD13" s="8"/>
      <c r="LE13" s="2"/>
      <c r="LF13" s="16"/>
      <c r="LG13" s="8"/>
      <c r="LH13" s="17"/>
      <c r="LI13" s="18">
        <f t="shared" si="45"/>
        <v>0</v>
      </c>
      <c r="LK13" s="8"/>
      <c r="LL13" s="2"/>
      <c r="LM13" s="16"/>
      <c r="LN13" s="8"/>
      <c r="LO13" s="17"/>
      <c r="LP13" s="18">
        <f t="shared" si="46"/>
        <v>0</v>
      </c>
      <c r="LR13" s="8"/>
      <c r="LS13" s="2"/>
      <c r="LT13" s="16"/>
      <c r="LU13" s="8"/>
      <c r="LV13" s="17"/>
      <c r="LW13" s="18">
        <f t="shared" si="47"/>
        <v>0</v>
      </c>
      <c r="LY13" s="8"/>
      <c r="LZ13" s="2"/>
      <c r="MA13" s="16"/>
      <c r="MB13" s="8"/>
      <c r="MC13" s="17"/>
      <c r="MD13" s="18">
        <f t="shared" si="48"/>
        <v>0</v>
      </c>
      <c r="MF13" s="8"/>
      <c r="MG13" s="2"/>
      <c r="MH13" s="16"/>
      <c r="MI13" s="8"/>
      <c r="MJ13" s="17"/>
      <c r="MK13" s="18">
        <f t="shared" si="49"/>
        <v>0</v>
      </c>
      <c r="MM13" s="8"/>
      <c r="MN13" s="2"/>
      <c r="MO13" s="16"/>
      <c r="MP13" s="8"/>
      <c r="MQ13" s="17"/>
      <c r="MR13" s="18">
        <f t="shared" si="50"/>
        <v>0</v>
      </c>
      <c r="MT13" s="8"/>
      <c r="MU13" s="2"/>
      <c r="MV13" s="16"/>
      <c r="MW13" s="8"/>
      <c r="MX13" s="17"/>
      <c r="MY13" s="18">
        <f t="shared" si="51"/>
        <v>0</v>
      </c>
      <c r="NA13" s="8"/>
      <c r="NB13" s="2"/>
      <c r="NC13" s="16"/>
      <c r="ND13" s="8"/>
      <c r="NE13" s="17"/>
      <c r="NF13" s="18">
        <f t="shared" si="52"/>
        <v>0</v>
      </c>
      <c r="NH13" s="8"/>
      <c r="NI13" s="2"/>
      <c r="NJ13" s="16"/>
      <c r="NK13" s="8"/>
      <c r="NL13" s="17"/>
      <c r="NM13" s="18">
        <f t="shared" si="53"/>
        <v>0</v>
      </c>
      <c r="NO13" s="8"/>
      <c r="NP13" s="2"/>
      <c r="NQ13" s="16"/>
      <c r="NR13" s="8"/>
      <c r="NS13" s="17"/>
      <c r="NT13" s="18">
        <f t="shared" si="54"/>
        <v>0</v>
      </c>
      <c r="NV13" s="8"/>
      <c r="NW13" s="2"/>
      <c r="NX13" s="16"/>
      <c r="NY13" s="8"/>
      <c r="NZ13" s="17"/>
      <c r="OA13" s="18">
        <f t="shared" si="55"/>
        <v>0</v>
      </c>
      <c r="OC13" s="8"/>
      <c r="OD13" s="2"/>
      <c r="OE13" s="16"/>
      <c r="OF13" s="64"/>
      <c r="OG13" s="17"/>
      <c r="OH13" s="18">
        <f t="shared" si="56"/>
        <v>0</v>
      </c>
      <c r="OJ13" s="8"/>
      <c r="OK13" s="2"/>
      <c r="OL13" s="16"/>
      <c r="OM13" s="8"/>
      <c r="ON13" s="17"/>
      <c r="OO13" s="18">
        <f t="shared" si="57"/>
        <v>0</v>
      </c>
      <c r="OQ13" s="8"/>
      <c r="OR13" s="2"/>
      <c r="OS13" s="16"/>
      <c r="OT13" s="8"/>
      <c r="OU13" s="17"/>
      <c r="OV13" s="18">
        <f t="shared" si="58"/>
        <v>0</v>
      </c>
      <c r="OX13" s="2"/>
      <c r="OY13" s="2"/>
      <c r="OZ13" s="16"/>
      <c r="PA13" s="8"/>
      <c r="PB13" s="17"/>
      <c r="PC13" s="18">
        <f t="shared" si="59"/>
        <v>0</v>
      </c>
      <c r="PE13" s="8"/>
      <c r="PF13" s="2"/>
      <c r="PG13" s="16"/>
      <c r="PH13" s="8"/>
      <c r="PI13" s="17"/>
      <c r="PJ13" s="18">
        <f t="shared" si="60"/>
        <v>0</v>
      </c>
      <c r="PL13" s="2"/>
      <c r="PM13" s="2"/>
      <c r="PN13" s="16"/>
      <c r="PO13" s="8"/>
      <c r="PP13" s="17"/>
      <c r="PQ13" s="18">
        <f t="shared" si="61"/>
        <v>0</v>
      </c>
      <c r="PS13" s="2"/>
      <c r="PT13" s="2"/>
      <c r="PU13" s="16"/>
      <c r="PV13" s="8"/>
      <c r="PW13" s="17"/>
      <c r="PX13" s="18">
        <f t="shared" si="62"/>
        <v>0</v>
      </c>
      <c r="PZ13" s="2"/>
      <c r="QA13" s="2"/>
      <c r="QB13" s="16"/>
      <c r="QC13" s="8"/>
      <c r="QD13" s="17"/>
      <c r="QE13" s="18">
        <f t="shared" si="63"/>
        <v>0</v>
      </c>
      <c r="QG13" s="8"/>
      <c r="QH13" s="2"/>
      <c r="QI13" s="16"/>
      <c r="QJ13" s="8"/>
      <c r="QK13" s="17"/>
      <c r="QL13" s="18">
        <f t="shared" si="64"/>
        <v>0</v>
      </c>
      <c r="QN13" s="2"/>
      <c r="QO13" s="2"/>
      <c r="QP13" s="16"/>
      <c r="QQ13" s="8"/>
      <c r="QR13" s="17"/>
      <c r="QS13" s="18">
        <f t="shared" si="65"/>
        <v>0</v>
      </c>
      <c r="QU13" s="2"/>
      <c r="QV13" s="2"/>
      <c r="QW13" s="16"/>
      <c r="QX13" s="8"/>
      <c r="QY13" s="17"/>
      <c r="QZ13" s="18">
        <f t="shared" si="66"/>
        <v>0</v>
      </c>
      <c r="RB13" s="2"/>
      <c r="RC13" s="2"/>
      <c r="RD13" s="16"/>
      <c r="RE13" s="8"/>
      <c r="RF13" s="17"/>
      <c r="RG13" s="18">
        <f t="shared" si="67"/>
        <v>0</v>
      </c>
      <c r="RI13" s="8"/>
      <c r="RJ13" s="2"/>
      <c r="RK13" s="16"/>
      <c r="RL13" s="8"/>
      <c r="RM13" s="17"/>
      <c r="RN13" s="18">
        <f t="shared" si="68"/>
        <v>0</v>
      </c>
      <c r="RP13" s="8"/>
      <c r="RQ13" s="2"/>
      <c r="RR13" s="16"/>
      <c r="RS13" s="8"/>
      <c r="RT13" s="17"/>
      <c r="RU13" s="18">
        <f t="shared" si="69"/>
        <v>0</v>
      </c>
      <c r="RW13" s="8"/>
      <c r="RX13" s="2"/>
      <c r="RY13" s="16"/>
      <c r="RZ13" s="8"/>
      <c r="SA13" s="17"/>
      <c r="SB13" s="18">
        <f t="shared" si="70"/>
        <v>0</v>
      </c>
      <c r="SD13" s="8"/>
      <c r="SE13" s="2"/>
      <c r="SF13" s="16"/>
      <c r="SG13" s="8"/>
      <c r="SH13" s="17"/>
      <c r="SI13" s="18">
        <f t="shared" si="71"/>
        <v>0</v>
      </c>
      <c r="SK13" s="8"/>
      <c r="SL13" s="2"/>
      <c r="SM13" s="16"/>
      <c r="SN13" s="8"/>
      <c r="SO13" s="17"/>
      <c r="SP13" s="18">
        <f t="shared" si="72"/>
        <v>0</v>
      </c>
      <c r="SR13" s="8"/>
      <c r="SS13" s="2"/>
      <c r="ST13" s="16"/>
      <c r="SU13" s="8"/>
      <c r="SV13" s="17"/>
      <c r="SW13" s="18">
        <f t="shared" si="73"/>
        <v>0</v>
      </c>
      <c r="SY13" s="8" t="s">
        <v>46</v>
      </c>
      <c r="SZ13" s="2"/>
      <c r="TA13" s="16"/>
      <c r="TB13" s="8"/>
      <c r="TC13" s="17"/>
      <c r="TD13" s="18">
        <f t="shared" si="74"/>
        <v>0</v>
      </c>
      <c r="TF13" s="8"/>
      <c r="TG13" s="2"/>
      <c r="TH13" s="16"/>
      <c r="TI13" s="8"/>
      <c r="TJ13" s="17"/>
      <c r="TK13" s="18">
        <f t="shared" si="75"/>
        <v>0</v>
      </c>
      <c r="TM13" s="8"/>
      <c r="TN13" s="2"/>
      <c r="TO13" s="16"/>
      <c r="TP13" s="8"/>
      <c r="TQ13" s="17"/>
      <c r="TR13" s="18">
        <f t="shared" si="76"/>
        <v>0</v>
      </c>
      <c r="TT13" s="8"/>
      <c r="TU13" s="2"/>
      <c r="TV13" s="16"/>
      <c r="TW13" s="8"/>
      <c r="TX13" s="17"/>
      <c r="TY13" s="18">
        <f t="shared" si="77"/>
        <v>0</v>
      </c>
      <c r="UA13" s="8"/>
      <c r="UB13" s="2"/>
      <c r="UC13" s="16"/>
      <c r="UD13" s="8"/>
      <c r="UE13" s="17"/>
      <c r="UF13" s="18">
        <f t="shared" si="78"/>
        <v>0</v>
      </c>
      <c r="UH13" s="2"/>
      <c r="UI13" s="2"/>
      <c r="UJ13" s="16"/>
      <c r="UK13" s="8"/>
      <c r="UL13" s="17"/>
      <c r="UM13" s="18">
        <f t="shared" si="79"/>
        <v>0</v>
      </c>
      <c r="UO13" s="8"/>
      <c r="UP13" s="2"/>
      <c r="UQ13" s="16"/>
      <c r="UR13" s="8"/>
      <c r="US13" s="17"/>
      <c r="UT13" s="18">
        <f t="shared" si="80"/>
        <v>0</v>
      </c>
      <c r="UV13" s="102"/>
      <c r="UW13" s="35"/>
      <c r="UX13" s="144"/>
      <c r="UY13" s="97"/>
      <c r="UZ13" s="28"/>
      <c r="VA13" s="143">
        <f t="shared" si="81"/>
        <v>0</v>
      </c>
      <c r="VC13" s="8"/>
      <c r="VD13" s="2"/>
      <c r="VE13" s="142"/>
      <c r="VF13" s="165"/>
      <c r="VG13" s="17"/>
      <c r="VH13" s="143">
        <f t="shared" si="82"/>
        <v>0</v>
      </c>
      <c r="VJ13" s="8"/>
      <c r="VK13" s="2"/>
      <c r="VL13" s="16"/>
      <c r="VM13" s="8"/>
      <c r="VN13" s="75"/>
      <c r="VO13" s="18">
        <f t="shared" si="83"/>
        <v>0</v>
      </c>
      <c r="VQ13" s="2"/>
      <c r="VR13" s="2"/>
      <c r="VS13" s="16"/>
      <c r="VT13" s="8"/>
      <c r="VU13" s="17"/>
      <c r="VV13" s="18">
        <f t="shared" si="84"/>
        <v>0</v>
      </c>
      <c r="VX13" s="32"/>
      <c r="VY13" s="2"/>
      <c r="VZ13" s="24"/>
      <c r="WA13" s="8"/>
      <c r="WB13" s="17"/>
      <c r="WC13" s="18">
        <f t="shared" si="85"/>
        <v>0</v>
      </c>
      <c r="WE13" s="2"/>
      <c r="WF13" s="2"/>
      <c r="WG13" s="16"/>
      <c r="WH13" s="8"/>
      <c r="WI13" s="17"/>
      <c r="WJ13" s="18">
        <f t="shared" si="86"/>
        <v>0</v>
      </c>
      <c r="WL13" s="2"/>
      <c r="WM13" s="2"/>
      <c r="WN13" s="16"/>
      <c r="WO13" s="8"/>
      <c r="WP13" s="17"/>
      <c r="WQ13" s="18">
        <f t="shared" si="87"/>
        <v>0</v>
      </c>
      <c r="WS13" s="2"/>
      <c r="WT13" s="2"/>
      <c r="WU13" s="16"/>
      <c r="WV13" s="8"/>
      <c r="WW13" s="17"/>
      <c r="WX13" s="18">
        <f t="shared" si="88"/>
        <v>0</v>
      </c>
      <c r="WZ13" s="2"/>
      <c r="XA13" s="2"/>
      <c r="XB13" s="16"/>
      <c r="XC13" s="8"/>
      <c r="XD13" s="17"/>
      <c r="XE13" s="18">
        <f t="shared" si="0"/>
        <v>0</v>
      </c>
      <c r="XG13" s="2"/>
      <c r="XH13" s="2"/>
      <c r="XI13" s="16"/>
      <c r="XJ13" s="8"/>
      <c r="XK13" s="17"/>
      <c r="XL13" s="18">
        <f t="shared" si="89"/>
        <v>0</v>
      </c>
      <c r="XN13" s="8"/>
      <c r="XO13" s="2"/>
      <c r="XP13" s="16"/>
      <c r="XQ13" s="8"/>
      <c r="XR13" s="17"/>
      <c r="XS13" s="18">
        <f t="shared" si="90"/>
        <v>0</v>
      </c>
      <c r="XU13" s="8"/>
      <c r="XV13" s="2"/>
      <c r="XW13" s="16"/>
      <c r="XX13" s="8"/>
      <c r="XY13" s="17"/>
      <c r="XZ13" s="18">
        <f t="shared" si="91"/>
        <v>0</v>
      </c>
      <c r="YB13" s="8"/>
      <c r="YC13" s="2"/>
      <c r="YD13" s="16"/>
      <c r="YE13" s="8"/>
      <c r="YF13" s="17"/>
      <c r="YG13" s="18">
        <f t="shared" si="92"/>
        <v>0</v>
      </c>
      <c r="YI13" s="8"/>
      <c r="YJ13" s="2"/>
      <c r="YK13" s="16"/>
      <c r="YL13" s="8"/>
      <c r="YM13" s="17"/>
      <c r="YN13" s="18">
        <f t="shared" si="93"/>
        <v>0</v>
      </c>
      <c r="YP13" s="8"/>
      <c r="YQ13" s="2"/>
      <c r="YR13" s="16"/>
      <c r="YS13" s="8"/>
      <c r="YT13" s="17"/>
      <c r="YU13" s="18">
        <f t="shared" si="94"/>
        <v>0</v>
      </c>
      <c r="YW13" s="8"/>
      <c r="YX13" s="2"/>
      <c r="YY13" s="16"/>
      <c r="YZ13" s="8"/>
      <c r="ZA13" s="17"/>
      <c r="ZB13" s="18">
        <f t="shared" si="95"/>
        <v>0</v>
      </c>
      <c r="ZD13" s="2"/>
      <c r="ZE13" s="2"/>
      <c r="ZF13" s="16"/>
      <c r="ZG13" s="8"/>
      <c r="ZH13" s="17"/>
      <c r="ZI13" s="18">
        <f t="shared" si="96"/>
        <v>0</v>
      </c>
      <c r="ZK13" s="8"/>
      <c r="ZL13" s="2"/>
      <c r="ZM13" s="16"/>
      <c r="ZN13" s="8"/>
      <c r="ZO13" s="17"/>
      <c r="ZP13" s="18">
        <f t="shared" si="97"/>
        <v>0</v>
      </c>
      <c r="ZR13" s="2"/>
      <c r="ZS13" s="2"/>
      <c r="ZT13" s="16"/>
      <c r="ZU13" s="8"/>
      <c r="ZV13" s="17"/>
      <c r="ZW13" s="18">
        <f t="shared" si="98"/>
        <v>0</v>
      </c>
      <c r="ZY13" s="2"/>
      <c r="ZZ13" s="2"/>
      <c r="AAA13" s="16"/>
      <c r="AAB13" s="8"/>
      <c r="AAC13" s="17"/>
      <c r="AAD13" s="18">
        <f t="shared" si="99"/>
        <v>0</v>
      </c>
      <c r="AAF13" s="2"/>
      <c r="AAG13" s="2"/>
      <c r="AAH13" s="16"/>
      <c r="AAI13" s="8"/>
      <c r="AAJ13" s="17"/>
      <c r="AAK13" s="18">
        <f t="shared" si="100"/>
        <v>0</v>
      </c>
      <c r="AAM13" s="8"/>
      <c r="AAN13" s="2"/>
      <c r="AAO13" s="16"/>
      <c r="AAP13" s="8"/>
      <c r="AAQ13" s="17"/>
      <c r="AAR13" s="18">
        <f t="shared" si="101"/>
        <v>0</v>
      </c>
      <c r="AAT13" s="8"/>
      <c r="AAU13" s="2"/>
      <c r="AAV13" s="16"/>
      <c r="AAW13" s="8"/>
      <c r="AAX13" s="17"/>
      <c r="AAY13" s="18">
        <f t="shared" si="137"/>
        <v>0</v>
      </c>
      <c r="ABA13" s="8"/>
      <c r="ABB13" s="2"/>
      <c r="ABC13" s="16"/>
      <c r="ABD13" s="8"/>
      <c r="ABE13" s="17"/>
      <c r="ABF13" s="18">
        <f t="shared" si="102"/>
        <v>0</v>
      </c>
      <c r="ABH13" s="8"/>
      <c r="ABI13" s="2"/>
      <c r="ABJ13" s="16"/>
      <c r="ABK13" s="8"/>
      <c r="ABL13" s="17"/>
      <c r="ABM13" s="18">
        <f t="shared" si="103"/>
        <v>0</v>
      </c>
      <c r="ABO13" s="8"/>
      <c r="ABP13" s="2"/>
      <c r="ABQ13" s="16"/>
      <c r="ABR13" s="8"/>
      <c r="ABS13" s="17"/>
      <c r="ABT13" s="18">
        <f t="shared" ref="ABT13:ABT43" si="139">ABT12+ABQ13-ABS13</f>
        <v>0</v>
      </c>
      <c r="ABV13" s="8"/>
      <c r="ABW13" s="2"/>
      <c r="ABX13" s="16"/>
      <c r="ABY13" s="8"/>
      <c r="ABZ13" s="17"/>
      <c r="ACA13" s="18">
        <f t="shared" si="104"/>
        <v>0</v>
      </c>
      <c r="ACC13" s="8"/>
      <c r="ACD13" s="2"/>
      <c r="ACE13" s="16"/>
      <c r="ACF13" s="8"/>
      <c r="ACG13" s="17"/>
      <c r="ACH13" s="18">
        <f t="shared" si="105"/>
        <v>0</v>
      </c>
      <c r="ACJ13" s="8"/>
      <c r="ACK13" s="2"/>
      <c r="ACL13" s="16"/>
      <c r="ACM13" s="8"/>
      <c r="ACN13" s="17"/>
      <c r="ACO13" s="18">
        <f t="shared" si="106"/>
        <v>0</v>
      </c>
      <c r="ACQ13" s="8"/>
      <c r="ACR13" s="2"/>
      <c r="ACS13" s="16"/>
      <c r="ACT13" s="8"/>
      <c r="ACU13" s="17"/>
      <c r="ACV13" s="18">
        <f t="shared" si="138"/>
        <v>0</v>
      </c>
      <c r="ACX13" s="8"/>
      <c r="ACY13" s="2"/>
      <c r="ACZ13" s="16"/>
      <c r="ADA13" s="8"/>
      <c r="ADB13" s="17"/>
      <c r="ADC13" s="18">
        <f t="shared" si="107"/>
        <v>0</v>
      </c>
      <c r="ADE13" s="8"/>
      <c r="ADF13" s="2"/>
      <c r="ADG13" s="16"/>
      <c r="ADH13" s="8"/>
      <c r="ADI13" s="17"/>
      <c r="ADJ13" s="18">
        <f t="shared" si="108"/>
        <v>0</v>
      </c>
      <c r="ADL13" s="8"/>
      <c r="ADM13" s="2"/>
      <c r="ADN13" s="16"/>
      <c r="ADO13" s="8"/>
      <c r="ADP13" s="17"/>
      <c r="ADQ13" s="18">
        <f t="shared" si="109"/>
        <v>0</v>
      </c>
      <c r="ADS13" s="2"/>
      <c r="ADT13" s="2"/>
      <c r="ADU13" s="16"/>
      <c r="ADV13" s="8"/>
      <c r="ADW13" s="17"/>
      <c r="ADX13" s="18">
        <f t="shared" si="110"/>
        <v>0</v>
      </c>
      <c r="ADZ13" s="8"/>
      <c r="AEA13" s="2"/>
      <c r="AEB13" s="16"/>
      <c r="AEC13" s="8"/>
      <c r="AED13" s="17"/>
      <c r="AEE13" s="18">
        <f t="shared" si="111"/>
        <v>0</v>
      </c>
      <c r="AEG13" s="2"/>
      <c r="AEH13" s="2"/>
      <c r="AEI13" s="311"/>
      <c r="AEJ13" s="8"/>
      <c r="AEK13" s="304"/>
      <c r="AEL13" s="18">
        <f t="shared" si="112"/>
        <v>0</v>
      </c>
      <c r="AEN13" s="2"/>
      <c r="AEO13" s="2"/>
      <c r="AEP13" s="16"/>
      <c r="AEQ13" s="8"/>
      <c r="AER13" s="17"/>
      <c r="AES13" s="18">
        <f t="shared" si="113"/>
        <v>0</v>
      </c>
      <c r="AEU13" s="8"/>
      <c r="AEV13" s="2"/>
      <c r="AEW13" s="16"/>
      <c r="AEX13" s="8"/>
      <c r="AEY13" s="276"/>
      <c r="AEZ13" s="18">
        <f t="shared" si="114"/>
        <v>0</v>
      </c>
      <c r="AFB13" s="8"/>
      <c r="AFC13" s="2"/>
      <c r="AFD13" s="16"/>
      <c r="AFE13" s="8"/>
      <c r="AFF13" s="17"/>
      <c r="AFG13" s="18">
        <f t="shared" si="115"/>
        <v>0</v>
      </c>
      <c r="AFI13" s="2"/>
      <c r="AFJ13" s="2"/>
      <c r="AFK13" s="16"/>
      <c r="AFL13" s="8"/>
      <c r="AFM13" s="17"/>
      <c r="AFN13" s="18">
        <f t="shared" si="116"/>
        <v>0</v>
      </c>
      <c r="AFP13" s="8"/>
      <c r="AFQ13" s="2"/>
      <c r="AFR13" s="16"/>
      <c r="AFS13" s="8"/>
      <c r="AFT13" s="17"/>
      <c r="AFU13" s="18">
        <f t="shared" si="117"/>
        <v>0</v>
      </c>
      <c r="AFW13" s="2"/>
      <c r="AFX13" s="2"/>
      <c r="AFY13" s="16"/>
      <c r="AFZ13" s="8"/>
      <c r="AGA13" s="17"/>
      <c r="AGB13" s="18">
        <f t="shared" si="118"/>
        <v>0</v>
      </c>
      <c r="AGD13" s="2"/>
      <c r="AGE13" s="2"/>
      <c r="AGF13" s="16"/>
      <c r="AGG13" s="8"/>
      <c r="AGH13" s="17"/>
      <c r="AGI13" s="18">
        <f t="shared" si="119"/>
        <v>0</v>
      </c>
      <c r="AGK13" s="107"/>
      <c r="AGL13" s="106"/>
      <c r="AGM13" s="24"/>
      <c r="AGN13" s="107"/>
      <c r="AGO13" s="28"/>
      <c r="AGP13" s="18">
        <f t="shared" si="120"/>
        <v>0</v>
      </c>
      <c r="AGR13" s="107"/>
      <c r="AGS13" s="106"/>
      <c r="AGT13" s="24"/>
      <c r="AGU13" s="107"/>
      <c r="AGV13" s="28"/>
      <c r="AGW13" s="18">
        <f t="shared" si="121"/>
        <v>0</v>
      </c>
      <c r="AGY13" s="8"/>
      <c r="AGZ13" s="109"/>
      <c r="AHA13" s="16"/>
      <c r="AHB13" s="107"/>
      <c r="AHC13" s="17"/>
      <c r="AHD13" s="18">
        <f t="shared" si="122"/>
        <v>0</v>
      </c>
      <c r="AHF13" s="8"/>
      <c r="AHG13" s="109"/>
      <c r="AHH13" s="16"/>
      <c r="AHI13" s="107"/>
      <c r="AHJ13" s="17"/>
      <c r="AHK13" s="18">
        <f t="shared" si="123"/>
        <v>0</v>
      </c>
      <c r="AHM13" s="8"/>
      <c r="AHN13" s="109"/>
      <c r="AHO13" s="16"/>
      <c r="AHP13" s="107"/>
      <c r="AHQ13" s="17"/>
      <c r="AHR13" s="18">
        <f t="shared" si="124"/>
        <v>0</v>
      </c>
      <c r="AHT13" s="8"/>
      <c r="AHU13" s="109"/>
      <c r="AHV13" s="16"/>
      <c r="AHW13" s="107"/>
      <c r="AHX13" s="17"/>
      <c r="AHY13" s="18">
        <f t="shared" si="125"/>
        <v>0</v>
      </c>
      <c r="AIA13" s="8"/>
      <c r="AIB13" s="109"/>
      <c r="AIC13" s="16"/>
      <c r="AID13" s="107"/>
      <c r="AIE13" s="17"/>
      <c r="AIF13" s="18">
        <f t="shared" si="126"/>
        <v>0</v>
      </c>
      <c r="AIH13" s="8"/>
      <c r="AII13" s="109"/>
      <c r="AIJ13" s="16"/>
      <c r="AIK13" s="107"/>
      <c r="AIL13" s="17"/>
      <c r="AIM13" s="18">
        <f t="shared" si="127"/>
        <v>0</v>
      </c>
      <c r="AIO13" s="8"/>
      <c r="AIP13" s="2"/>
      <c r="AIQ13" s="16"/>
      <c r="AIR13" s="107"/>
      <c r="AIS13" s="17"/>
      <c r="AIT13" s="18">
        <f t="shared" si="128"/>
        <v>0</v>
      </c>
      <c r="AIV13" s="8"/>
      <c r="AIW13" s="2"/>
      <c r="AIX13" s="16"/>
      <c r="AIY13" s="107"/>
      <c r="AIZ13" s="17"/>
      <c r="AJA13" s="18">
        <f t="shared" si="129"/>
        <v>0</v>
      </c>
      <c r="AJC13" s="8"/>
      <c r="AJD13" s="2"/>
      <c r="AJE13" s="16"/>
      <c r="AJF13" s="107"/>
      <c r="AJG13" s="17"/>
      <c r="AJH13" s="18">
        <f t="shared" si="130"/>
        <v>0</v>
      </c>
      <c r="AJJ13" s="107"/>
      <c r="AJK13" s="25"/>
      <c r="AJL13" s="24"/>
      <c r="AJM13" s="49"/>
      <c r="AJN13" s="28"/>
      <c r="AJO13" s="18">
        <f t="shared" si="131"/>
        <v>0</v>
      </c>
      <c r="AJQ13" s="107"/>
      <c r="AJR13" s="25"/>
      <c r="AJS13" s="24"/>
      <c r="AJT13" s="49"/>
      <c r="AJU13" s="28"/>
      <c r="AJV13" s="18">
        <f t="shared" si="132"/>
        <v>0</v>
      </c>
      <c r="AJX13" s="107"/>
      <c r="AJY13" s="25"/>
      <c r="AJZ13" s="24"/>
      <c r="AKA13" s="49"/>
      <c r="AKB13" s="28"/>
      <c r="AKC13" s="18">
        <f t="shared" si="133"/>
        <v>0</v>
      </c>
      <c r="AKE13" s="2"/>
      <c r="AKF13" s="2"/>
      <c r="AKG13" s="16"/>
      <c r="AKH13" s="8"/>
      <c r="AKI13" s="17"/>
      <c r="AKJ13" s="18">
        <f t="shared" si="134"/>
        <v>0</v>
      </c>
    </row>
    <row r="14" spans="1:973" x14ac:dyDescent="0.25">
      <c r="A14" s="8"/>
      <c r="B14" s="35"/>
      <c r="C14" s="28"/>
      <c r="D14" s="8"/>
      <c r="E14" s="17"/>
      <c r="F14" s="18">
        <f t="shared" si="2"/>
        <v>0</v>
      </c>
      <c r="J14" s="3"/>
      <c r="K14" s="8"/>
      <c r="L14" s="17"/>
      <c r="M14" s="18">
        <f t="shared" ref="M14:M43" si="140">M13+J14-L14</f>
        <v>0</v>
      </c>
      <c r="Q14" s="3"/>
      <c r="R14" s="8"/>
      <c r="S14" s="17"/>
      <c r="T14" s="18">
        <f t="shared" si="4"/>
        <v>0</v>
      </c>
      <c r="V14" s="8"/>
      <c r="W14" s="35"/>
      <c r="X14" s="3"/>
      <c r="Y14" s="8"/>
      <c r="Z14" s="17"/>
      <c r="AA14" s="18">
        <f t="shared" si="5"/>
        <v>0</v>
      </c>
      <c r="AC14" s="107"/>
      <c r="AD14" s="35"/>
      <c r="AE14" s="40"/>
      <c r="AF14" s="107"/>
      <c r="AG14" s="28"/>
      <c r="AH14" s="18">
        <f t="shared" si="6"/>
        <v>0</v>
      </c>
      <c r="AJ14" s="107"/>
      <c r="AK14" s="35"/>
      <c r="AL14" s="40"/>
      <c r="AM14" s="107"/>
      <c r="AN14" s="28"/>
      <c r="AO14" s="18">
        <f t="shared" si="7"/>
        <v>0</v>
      </c>
      <c r="AQ14" s="107"/>
      <c r="AR14" s="35"/>
      <c r="AS14" s="40"/>
      <c r="AT14" s="107"/>
      <c r="AU14" s="28"/>
      <c r="AV14" s="18">
        <f t="shared" si="8"/>
        <v>0</v>
      </c>
      <c r="AX14" s="8"/>
      <c r="AY14" s="35"/>
      <c r="AZ14" s="3"/>
      <c r="BA14" s="8"/>
      <c r="BB14" s="17"/>
      <c r="BC14" s="18">
        <f t="shared" si="9"/>
        <v>0</v>
      </c>
      <c r="BE14" s="8"/>
      <c r="BF14" s="35"/>
      <c r="BG14" s="3"/>
      <c r="BH14" s="8"/>
      <c r="BI14" s="17"/>
      <c r="BJ14" s="18">
        <f t="shared" si="10"/>
        <v>0</v>
      </c>
      <c r="BL14" s="2"/>
      <c r="BM14" s="2"/>
      <c r="BN14" s="3"/>
      <c r="BO14" s="8"/>
      <c r="BP14" s="17"/>
      <c r="BQ14" s="18">
        <f t="shared" si="136"/>
        <v>0</v>
      </c>
      <c r="BS14" s="2"/>
      <c r="BT14" s="2"/>
      <c r="BU14" s="3"/>
      <c r="BV14" s="8"/>
      <c r="BW14" s="276"/>
      <c r="BX14" s="18">
        <f t="shared" si="11"/>
        <v>0</v>
      </c>
      <c r="BZ14" s="2"/>
      <c r="CA14" s="2"/>
      <c r="CB14" s="3"/>
      <c r="CC14" s="8"/>
      <c r="CD14" s="17"/>
      <c r="CE14" s="18">
        <f t="shared" si="135"/>
        <v>0</v>
      </c>
      <c r="CG14" s="2"/>
      <c r="CH14" s="2"/>
      <c r="CI14" s="3"/>
      <c r="CJ14" s="8"/>
      <c r="CK14" s="17"/>
      <c r="CL14" s="18">
        <f t="shared" ref="CL14:CL43" si="141">CL13+CI14-CK14</f>
        <v>0</v>
      </c>
      <c r="CN14" s="2"/>
      <c r="CO14" s="2"/>
      <c r="CP14" s="3"/>
      <c r="CQ14" s="8"/>
      <c r="CR14" s="17"/>
      <c r="CS14" s="18">
        <f t="shared" si="13"/>
        <v>0</v>
      </c>
      <c r="CX14" s="8"/>
      <c r="CY14" s="17"/>
      <c r="CZ14" s="18">
        <f t="shared" si="14"/>
        <v>0</v>
      </c>
      <c r="DB14" s="8"/>
      <c r="DC14" s="35"/>
      <c r="DD14" s="28"/>
      <c r="DE14" s="8"/>
      <c r="DF14" s="17"/>
      <c r="DG14" s="18">
        <f t="shared" si="15"/>
        <v>0</v>
      </c>
      <c r="DI14" s="8"/>
      <c r="DJ14" s="35"/>
      <c r="DK14" s="28"/>
      <c r="DL14" s="8"/>
      <c r="DM14" s="17"/>
      <c r="DN14" s="18">
        <f t="shared" si="16"/>
        <v>0</v>
      </c>
      <c r="DP14" s="8"/>
      <c r="DQ14" s="35"/>
      <c r="DR14" s="28"/>
      <c r="DS14" s="8"/>
      <c r="DT14" s="17"/>
      <c r="DU14" s="18">
        <f t="shared" si="17"/>
        <v>0</v>
      </c>
      <c r="DW14" s="8"/>
      <c r="DX14" s="35"/>
      <c r="DY14" s="28"/>
      <c r="DZ14" s="8"/>
      <c r="EA14" s="17"/>
      <c r="EB14" s="18">
        <f t="shared" si="18"/>
        <v>0</v>
      </c>
      <c r="EG14" s="8"/>
      <c r="EH14" s="17"/>
      <c r="EI14" s="18">
        <f t="shared" si="19"/>
        <v>0</v>
      </c>
      <c r="EN14" s="8"/>
      <c r="EO14" s="17"/>
      <c r="EP14" s="18">
        <f t="shared" si="20"/>
        <v>0</v>
      </c>
      <c r="ER14" s="8"/>
      <c r="ES14" s="35"/>
      <c r="ET14" s="28"/>
      <c r="EU14" s="8"/>
      <c r="EV14" s="17"/>
      <c r="EW14" s="18">
        <f t="shared" si="21"/>
        <v>0</v>
      </c>
      <c r="FB14" s="8"/>
      <c r="FC14" s="17"/>
      <c r="FD14" s="18">
        <f t="shared" si="22"/>
        <v>0</v>
      </c>
      <c r="FF14" s="8"/>
      <c r="FG14" s="2"/>
      <c r="FH14" s="142"/>
      <c r="FI14" s="34"/>
      <c r="FJ14" s="17"/>
      <c r="FK14" s="143">
        <f t="shared" si="23"/>
        <v>0</v>
      </c>
      <c r="FM14" s="8"/>
      <c r="FN14" s="2"/>
      <c r="FO14" s="142"/>
      <c r="FP14" s="34"/>
      <c r="FQ14" s="17"/>
      <c r="FR14" s="143">
        <f t="shared" si="24"/>
        <v>0</v>
      </c>
      <c r="FT14" s="8"/>
      <c r="FU14" s="35"/>
      <c r="FV14" s="28"/>
      <c r="FW14" s="64"/>
      <c r="FX14" s="17"/>
      <c r="FY14" s="18">
        <f t="shared" si="25"/>
        <v>0</v>
      </c>
      <c r="GA14" s="8"/>
      <c r="GB14" s="35"/>
      <c r="GC14" s="28"/>
      <c r="GD14" s="64"/>
      <c r="GE14" s="17"/>
      <c r="GF14" s="18">
        <f t="shared" si="26"/>
        <v>0</v>
      </c>
      <c r="GH14" s="8"/>
      <c r="GI14" s="35"/>
      <c r="GJ14" s="28"/>
      <c r="GK14" s="64"/>
      <c r="GL14" s="17"/>
      <c r="GM14" s="18">
        <f t="shared" si="27"/>
        <v>0</v>
      </c>
      <c r="GO14" s="8"/>
      <c r="GP14" s="35"/>
      <c r="GQ14" s="28"/>
      <c r="GR14" s="64"/>
      <c r="GS14" s="17"/>
      <c r="GT14" s="18">
        <f t="shared" si="28"/>
        <v>0</v>
      </c>
      <c r="GV14" s="8"/>
      <c r="GW14" s="35"/>
      <c r="GX14" s="28"/>
      <c r="GY14" s="64"/>
      <c r="GZ14" s="17"/>
      <c r="HA14" s="18">
        <f t="shared" si="29"/>
        <v>0</v>
      </c>
      <c r="HC14" s="8"/>
      <c r="HD14" s="35"/>
      <c r="HE14" s="28"/>
      <c r="HF14" s="64"/>
      <c r="HG14" s="17"/>
      <c r="HH14" s="18">
        <f t="shared" si="30"/>
        <v>0</v>
      </c>
      <c r="HJ14" s="8"/>
      <c r="HK14" s="35"/>
      <c r="HL14" s="28"/>
      <c r="HM14" s="177"/>
      <c r="HN14" s="17"/>
      <c r="HO14" s="18">
        <f t="shared" si="31"/>
        <v>0</v>
      </c>
      <c r="HQ14" s="8"/>
      <c r="HR14" s="35"/>
      <c r="HS14" s="28"/>
      <c r="HT14" s="177"/>
      <c r="HU14" s="17"/>
      <c r="HV14" s="18">
        <f t="shared" si="32"/>
        <v>0</v>
      </c>
      <c r="HX14" s="8"/>
      <c r="HY14" s="35"/>
      <c r="HZ14" s="28"/>
      <c r="IA14" s="177"/>
      <c r="IB14" s="17"/>
      <c r="IC14" s="18">
        <f t="shared" si="33"/>
        <v>0</v>
      </c>
      <c r="IH14" s="8"/>
      <c r="II14" s="17"/>
      <c r="IJ14" s="18">
        <f t="shared" si="34"/>
        <v>0</v>
      </c>
      <c r="IO14" s="8"/>
      <c r="IP14" s="17"/>
      <c r="IQ14" s="18">
        <f t="shared" si="35"/>
        <v>0</v>
      </c>
      <c r="IS14" s="8"/>
      <c r="IT14" s="35"/>
      <c r="IU14" s="28"/>
      <c r="IV14" s="8"/>
      <c r="IW14" s="28"/>
      <c r="IX14" s="18">
        <f t="shared" si="36"/>
        <v>0</v>
      </c>
      <c r="IZ14" s="8"/>
      <c r="JA14" s="2"/>
      <c r="JB14" s="16"/>
      <c r="JC14" s="8"/>
      <c r="JD14" s="17"/>
      <c r="JE14" s="18">
        <f t="shared" si="37"/>
        <v>0</v>
      </c>
      <c r="JG14" s="8"/>
      <c r="JH14" s="2"/>
      <c r="JI14" s="16"/>
      <c r="JJ14" s="256"/>
      <c r="JK14" s="17"/>
      <c r="JL14" s="18">
        <f t="shared" si="38"/>
        <v>0</v>
      </c>
      <c r="JN14" s="8"/>
      <c r="JO14" s="2"/>
      <c r="JP14" s="16"/>
      <c r="JQ14" s="8"/>
      <c r="JR14" s="17"/>
      <c r="JS14" s="18">
        <f t="shared" si="39"/>
        <v>0</v>
      </c>
      <c r="JU14" s="8"/>
      <c r="JV14" s="2"/>
      <c r="JW14" s="16"/>
      <c r="JX14" s="8"/>
      <c r="JY14" s="17"/>
      <c r="JZ14" s="18">
        <f t="shared" si="40"/>
        <v>0</v>
      </c>
      <c r="KB14" s="8"/>
      <c r="KC14" s="2"/>
      <c r="KD14" s="16"/>
      <c r="KE14" s="8"/>
      <c r="KF14" s="17"/>
      <c r="KG14" s="18">
        <f t="shared" si="41"/>
        <v>0</v>
      </c>
      <c r="KI14" s="8"/>
      <c r="KJ14" s="2"/>
      <c r="KK14" s="16"/>
      <c r="KL14" s="8"/>
      <c r="KM14" s="17"/>
      <c r="KN14" s="18">
        <f t="shared" si="42"/>
        <v>0</v>
      </c>
      <c r="KP14" s="8"/>
      <c r="KQ14" s="2"/>
      <c r="KR14" s="16"/>
      <c r="KS14" s="8"/>
      <c r="KT14" s="17"/>
      <c r="KU14" s="18">
        <f t="shared" si="43"/>
        <v>0</v>
      </c>
      <c r="KW14" s="8"/>
      <c r="KX14" s="2"/>
      <c r="KY14" s="16"/>
      <c r="KZ14" s="8"/>
      <c r="LA14" s="17"/>
      <c r="LB14" s="18">
        <f t="shared" si="44"/>
        <v>0</v>
      </c>
      <c r="LD14" s="8"/>
      <c r="LE14" s="2"/>
      <c r="LF14" s="16"/>
      <c r="LG14" s="8"/>
      <c r="LH14" s="17"/>
      <c r="LI14" s="18">
        <f t="shared" si="45"/>
        <v>0</v>
      </c>
      <c r="LK14" s="8"/>
      <c r="LL14" s="2"/>
      <c r="LM14" s="16"/>
      <c r="LN14" s="8"/>
      <c r="LO14" s="17"/>
      <c r="LP14" s="18">
        <f t="shared" si="46"/>
        <v>0</v>
      </c>
      <c r="LR14" s="8"/>
      <c r="LS14" s="2"/>
      <c r="LT14" s="16"/>
      <c r="LU14" s="8"/>
      <c r="LV14" s="17"/>
      <c r="LW14" s="18">
        <f t="shared" si="47"/>
        <v>0</v>
      </c>
      <c r="LY14" s="8"/>
      <c r="LZ14" s="2"/>
      <c r="MA14" s="16"/>
      <c r="MB14" s="8"/>
      <c r="MC14" s="17"/>
      <c r="MD14" s="18">
        <f t="shared" si="48"/>
        <v>0</v>
      </c>
      <c r="MF14" s="8"/>
      <c r="MG14" s="2"/>
      <c r="MH14" s="16"/>
      <c r="MI14" s="8"/>
      <c r="MJ14" s="17"/>
      <c r="MK14" s="18">
        <f t="shared" si="49"/>
        <v>0</v>
      </c>
      <c r="MM14" s="8"/>
      <c r="MN14" s="2"/>
      <c r="MO14" s="16"/>
      <c r="MP14" s="8"/>
      <c r="MQ14" s="17"/>
      <c r="MR14" s="18">
        <f t="shared" si="50"/>
        <v>0</v>
      </c>
      <c r="MT14" s="8"/>
      <c r="MU14" s="2"/>
      <c r="MV14" s="16"/>
      <c r="MW14" s="8"/>
      <c r="MX14" s="17"/>
      <c r="MY14" s="18">
        <f t="shared" si="51"/>
        <v>0</v>
      </c>
      <c r="NA14" s="8"/>
      <c r="NB14" s="2"/>
      <c r="NC14" s="16"/>
      <c r="ND14" s="8"/>
      <c r="NE14" s="17"/>
      <c r="NF14" s="18">
        <f t="shared" si="52"/>
        <v>0</v>
      </c>
      <c r="NH14" s="8"/>
      <c r="NI14" s="2"/>
      <c r="NJ14" s="16"/>
      <c r="NK14" s="8"/>
      <c r="NL14" s="17"/>
      <c r="NM14" s="18">
        <f t="shared" si="53"/>
        <v>0</v>
      </c>
      <c r="NO14" s="8"/>
      <c r="NP14" s="2"/>
      <c r="NQ14" s="16"/>
      <c r="NR14" s="8"/>
      <c r="NS14" s="17"/>
      <c r="NT14" s="18">
        <f t="shared" si="54"/>
        <v>0</v>
      </c>
      <c r="NV14" s="8"/>
      <c r="NW14" s="2"/>
      <c r="NX14" s="16"/>
      <c r="NY14" s="8"/>
      <c r="NZ14" s="17"/>
      <c r="OA14" s="18">
        <f t="shared" si="55"/>
        <v>0</v>
      </c>
      <c r="OC14" s="32"/>
      <c r="OD14" s="2"/>
      <c r="OE14" s="16"/>
      <c r="OF14" s="64"/>
      <c r="OG14" s="17"/>
      <c r="OH14" s="18">
        <f t="shared" si="56"/>
        <v>0</v>
      </c>
      <c r="OJ14" s="8"/>
      <c r="OK14" s="2"/>
      <c r="OL14" s="16"/>
      <c r="OM14" s="8"/>
      <c r="ON14" s="17"/>
      <c r="OO14" s="18">
        <f t="shared" si="57"/>
        <v>0</v>
      </c>
      <c r="OQ14" s="8"/>
      <c r="OR14" s="2"/>
      <c r="OS14" s="16"/>
      <c r="OT14" s="8"/>
      <c r="OU14" s="17"/>
      <c r="OV14" s="18">
        <f t="shared" si="58"/>
        <v>0</v>
      </c>
      <c r="OX14" s="2"/>
      <c r="OY14" s="2"/>
      <c r="OZ14" s="16"/>
      <c r="PA14" s="8"/>
      <c r="PB14" s="17"/>
      <c r="PC14" s="18">
        <f t="shared" si="59"/>
        <v>0</v>
      </c>
      <c r="PE14" s="8"/>
      <c r="PF14" s="2"/>
      <c r="PG14" s="16"/>
      <c r="PH14" s="8"/>
      <c r="PI14" s="17"/>
      <c r="PJ14" s="18">
        <f t="shared" si="60"/>
        <v>0</v>
      </c>
      <c r="PL14" s="2"/>
      <c r="PM14" s="2"/>
      <c r="PN14" s="16"/>
      <c r="PO14" s="8"/>
      <c r="PP14" s="17"/>
      <c r="PQ14" s="18">
        <f t="shared" si="61"/>
        <v>0</v>
      </c>
      <c r="PS14" s="2"/>
      <c r="PT14" s="2"/>
      <c r="PU14" s="16"/>
      <c r="PV14" s="8"/>
      <c r="PW14" s="17"/>
      <c r="PX14" s="18">
        <f t="shared" si="62"/>
        <v>0</v>
      </c>
      <c r="PZ14" s="2"/>
      <c r="QA14" s="2"/>
      <c r="QB14" s="16"/>
      <c r="QC14" s="8"/>
      <c r="QD14" s="17"/>
      <c r="QE14" s="18">
        <f t="shared" si="63"/>
        <v>0</v>
      </c>
      <c r="QG14" s="8"/>
      <c r="QH14" s="2"/>
      <c r="QI14" s="16"/>
      <c r="QJ14" s="8"/>
      <c r="QK14" s="17"/>
      <c r="QL14" s="18">
        <f t="shared" si="64"/>
        <v>0</v>
      </c>
      <c r="QN14" s="2"/>
      <c r="QO14" s="2"/>
      <c r="QP14" s="16"/>
      <c r="QQ14" s="8"/>
      <c r="QR14" s="17"/>
      <c r="QS14" s="18">
        <f t="shared" si="65"/>
        <v>0</v>
      </c>
      <c r="QU14" s="2"/>
      <c r="QV14" s="2"/>
      <c r="QW14" s="16"/>
      <c r="QX14" s="8"/>
      <c r="QY14" s="17"/>
      <c r="QZ14" s="18">
        <f t="shared" si="66"/>
        <v>0</v>
      </c>
      <c r="RB14" s="2"/>
      <c r="RC14" s="2"/>
      <c r="RD14" s="16"/>
      <c r="RE14" s="8"/>
      <c r="RF14" s="17"/>
      <c r="RG14" s="18">
        <f t="shared" si="67"/>
        <v>0</v>
      </c>
      <c r="RI14" s="8"/>
      <c r="RJ14" s="2"/>
      <c r="RK14" s="16"/>
      <c r="RL14" s="8"/>
      <c r="RM14" s="17"/>
      <c r="RN14" s="18">
        <f t="shared" si="68"/>
        <v>0</v>
      </c>
      <c r="RP14" s="8"/>
      <c r="RQ14" s="2"/>
      <c r="RR14" s="16"/>
      <c r="RS14" s="8"/>
      <c r="RT14" s="17"/>
      <c r="RU14" s="18">
        <f t="shared" si="69"/>
        <v>0</v>
      </c>
      <c r="RW14" s="8"/>
      <c r="RX14" s="2"/>
      <c r="RY14" s="16"/>
      <c r="RZ14" s="8"/>
      <c r="SA14" s="17"/>
      <c r="SB14" s="18">
        <f t="shared" si="70"/>
        <v>0</v>
      </c>
      <c r="SD14" s="8"/>
      <c r="SE14" s="2"/>
      <c r="SF14" s="16"/>
      <c r="SG14" s="8"/>
      <c r="SH14" s="17"/>
      <c r="SI14" s="18">
        <f t="shared" si="71"/>
        <v>0</v>
      </c>
      <c r="SK14" s="8"/>
      <c r="SL14" s="207"/>
      <c r="SM14" s="16"/>
      <c r="SN14" s="8"/>
      <c r="SO14" s="17"/>
      <c r="SP14" s="18">
        <f t="shared" si="72"/>
        <v>0</v>
      </c>
      <c r="SR14" s="8"/>
      <c r="SS14" s="2"/>
      <c r="ST14" s="16"/>
      <c r="SU14" s="8"/>
      <c r="SV14" s="17"/>
      <c r="SW14" s="18">
        <f t="shared" si="73"/>
        <v>0</v>
      </c>
      <c r="SY14" s="8"/>
      <c r="SZ14" s="2"/>
      <c r="TA14" s="16"/>
      <c r="TB14" s="8"/>
      <c r="TC14" s="17"/>
      <c r="TD14" s="18">
        <f t="shared" si="74"/>
        <v>0</v>
      </c>
      <c r="TF14" s="8"/>
      <c r="TG14" s="2"/>
      <c r="TH14" s="16"/>
      <c r="TI14" s="8"/>
      <c r="TJ14" s="17"/>
      <c r="TK14" s="18">
        <f t="shared" si="75"/>
        <v>0</v>
      </c>
      <c r="TM14" s="8"/>
      <c r="TN14" s="2"/>
      <c r="TO14" s="16"/>
      <c r="TP14" s="8"/>
      <c r="TQ14" s="17"/>
      <c r="TR14" s="18">
        <f t="shared" si="76"/>
        <v>0</v>
      </c>
      <c r="TT14" s="8"/>
      <c r="TU14" s="2"/>
      <c r="TV14" s="16"/>
      <c r="TW14" s="8"/>
      <c r="TX14" s="17"/>
      <c r="TY14" s="18">
        <f t="shared" si="77"/>
        <v>0</v>
      </c>
      <c r="UA14" s="8"/>
      <c r="UB14" s="2"/>
      <c r="UC14" s="16"/>
      <c r="UD14" s="8"/>
      <c r="UE14" s="17"/>
      <c r="UF14" s="18">
        <f t="shared" si="78"/>
        <v>0</v>
      </c>
      <c r="UH14" s="2"/>
      <c r="UI14" s="2"/>
      <c r="UJ14" s="16"/>
      <c r="UK14" s="8"/>
      <c r="UL14" s="17"/>
      <c r="UM14" s="18">
        <f t="shared" si="79"/>
        <v>0</v>
      </c>
      <c r="UO14" s="8"/>
      <c r="UP14" s="2"/>
      <c r="UQ14" s="16"/>
      <c r="UR14" s="8"/>
      <c r="US14" s="17"/>
      <c r="UT14" s="18">
        <f t="shared" si="80"/>
        <v>0</v>
      </c>
      <c r="UV14" s="102"/>
      <c r="UW14" s="35"/>
      <c r="UX14" s="156"/>
      <c r="UY14" s="83"/>
      <c r="UZ14" s="51"/>
      <c r="VA14" s="143">
        <f t="shared" si="81"/>
        <v>0</v>
      </c>
      <c r="VC14" s="8"/>
      <c r="VD14" s="2"/>
      <c r="VE14" s="142"/>
      <c r="VF14" s="165"/>
      <c r="VG14" s="17"/>
      <c r="VH14" s="143">
        <f t="shared" si="82"/>
        <v>0</v>
      </c>
      <c r="VJ14" s="8"/>
      <c r="VK14" s="2"/>
      <c r="VL14" s="16"/>
      <c r="VM14" s="8"/>
      <c r="VN14" s="75"/>
      <c r="VO14" s="18">
        <f t="shared" si="83"/>
        <v>0</v>
      </c>
      <c r="VQ14" s="2"/>
      <c r="VR14" s="2"/>
      <c r="VS14" s="16"/>
      <c r="VT14" s="8"/>
      <c r="VU14" s="17"/>
      <c r="VV14" s="18">
        <f t="shared" si="84"/>
        <v>0</v>
      </c>
      <c r="VX14" s="8"/>
      <c r="VY14" s="2"/>
      <c r="VZ14" s="16"/>
      <c r="WA14" s="8"/>
      <c r="WB14" s="17"/>
      <c r="WC14" s="18">
        <f t="shared" si="85"/>
        <v>0</v>
      </c>
      <c r="WE14" s="2"/>
      <c r="WF14" s="2"/>
      <c r="WG14" s="16"/>
      <c r="WH14" s="8"/>
      <c r="WI14" s="17"/>
      <c r="WJ14" s="18">
        <f t="shared" si="86"/>
        <v>0</v>
      </c>
      <c r="WL14" s="2"/>
      <c r="WM14" s="2"/>
      <c r="WN14" s="16"/>
      <c r="WO14" s="8"/>
      <c r="WP14" s="17"/>
      <c r="WQ14" s="18">
        <f t="shared" si="87"/>
        <v>0</v>
      </c>
      <c r="WS14" s="2"/>
      <c r="WT14" s="2"/>
      <c r="WU14" s="16"/>
      <c r="WV14" s="8"/>
      <c r="WW14" s="17"/>
      <c r="WX14" s="18">
        <f t="shared" si="88"/>
        <v>0</v>
      </c>
      <c r="WZ14" s="2"/>
      <c r="XA14" s="2"/>
      <c r="XB14" s="16"/>
      <c r="XC14" s="8"/>
      <c r="XD14" s="17"/>
      <c r="XE14" s="18">
        <f t="shared" si="0"/>
        <v>0</v>
      </c>
      <c r="XG14" s="2"/>
      <c r="XH14" s="2"/>
      <c r="XI14" s="16"/>
      <c r="XJ14" s="8"/>
      <c r="XK14" s="17"/>
      <c r="XL14" s="18">
        <f t="shared" si="89"/>
        <v>0</v>
      </c>
      <c r="XN14" s="8"/>
      <c r="XO14" s="2"/>
      <c r="XP14" s="16"/>
      <c r="XQ14" s="8"/>
      <c r="XR14" s="17"/>
      <c r="XS14" s="18">
        <f t="shared" si="90"/>
        <v>0</v>
      </c>
      <c r="XU14" s="8"/>
      <c r="XV14" s="2"/>
      <c r="XW14" s="16"/>
      <c r="XX14" s="8"/>
      <c r="XY14" s="17"/>
      <c r="XZ14" s="18">
        <f t="shared" si="91"/>
        <v>0</v>
      </c>
      <c r="YB14" s="8"/>
      <c r="YC14" s="2"/>
      <c r="YD14" s="16"/>
      <c r="YE14" s="8"/>
      <c r="YF14" s="17"/>
      <c r="YG14" s="18">
        <f t="shared" si="92"/>
        <v>0</v>
      </c>
      <c r="YI14" s="2"/>
      <c r="YJ14" s="2"/>
      <c r="YK14" s="16"/>
      <c r="YL14" s="8"/>
      <c r="YM14" s="17"/>
      <c r="YN14" s="18">
        <f t="shared" si="93"/>
        <v>0</v>
      </c>
      <c r="YP14" s="8"/>
      <c r="YQ14" s="2"/>
      <c r="YR14" s="16"/>
      <c r="YS14" s="8"/>
      <c r="YT14" s="17"/>
      <c r="YU14" s="18">
        <f t="shared" si="94"/>
        <v>0</v>
      </c>
      <c r="YW14" s="8"/>
      <c r="YX14" s="2"/>
      <c r="YY14" s="16"/>
      <c r="YZ14" s="8"/>
      <c r="ZA14" s="17"/>
      <c r="ZB14" s="18">
        <f t="shared" si="95"/>
        <v>0</v>
      </c>
      <c r="ZD14" s="2"/>
      <c r="ZE14" s="2"/>
      <c r="ZF14" s="16"/>
      <c r="ZG14" s="8"/>
      <c r="ZH14" s="17"/>
      <c r="ZI14" s="18">
        <f t="shared" si="96"/>
        <v>0</v>
      </c>
      <c r="ZK14" s="2"/>
      <c r="ZL14" s="2"/>
      <c r="ZM14" s="16"/>
      <c r="ZN14" s="8"/>
      <c r="ZO14" s="17"/>
      <c r="ZP14" s="18">
        <f t="shared" si="97"/>
        <v>0</v>
      </c>
      <c r="ZR14" s="2"/>
      <c r="ZS14" s="2"/>
      <c r="ZT14" s="16"/>
      <c r="ZU14" s="8"/>
      <c r="ZV14" s="17"/>
      <c r="ZW14" s="18">
        <f t="shared" si="98"/>
        <v>0</v>
      </c>
      <c r="ZY14" s="2"/>
      <c r="ZZ14" s="2"/>
      <c r="AAA14" s="16"/>
      <c r="AAB14" s="8"/>
      <c r="AAC14" s="17"/>
      <c r="AAD14" s="18">
        <f t="shared" si="99"/>
        <v>0</v>
      </c>
      <c r="AAF14" s="2"/>
      <c r="AAG14" s="2"/>
      <c r="AAH14" s="16"/>
      <c r="AAI14" s="8"/>
      <c r="AAJ14" s="17"/>
      <c r="AAK14" s="18">
        <f t="shared" si="100"/>
        <v>0</v>
      </c>
      <c r="AAM14" s="8"/>
      <c r="AAN14" s="2"/>
      <c r="AAO14" s="16"/>
      <c r="AAP14" s="8"/>
      <c r="AAQ14" s="17"/>
      <c r="AAR14" s="18">
        <f t="shared" si="101"/>
        <v>0</v>
      </c>
      <c r="AAT14" s="8"/>
      <c r="AAU14" s="2"/>
      <c r="AAV14" s="16"/>
      <c r="AAW14" s="8"/>
      <c r="AAX14" s="17"/>
      <c r="AAY14" s="18">
        <f t="shared" si="137"/>
        <v>0</v>
      </c>
      <c r="ABA14" s="8"/>
      <c r="ABB14" s="2"/>
      <c r="ABC14" s="16"/>
      <c r="ABD14" s="8"/>
      <c r="ABE14" s="17"/>
      <c r="ABF14" s="18">
        <f t="shared" si="102"/>
        <v>0</v>
      </c>
      <c r="ABH14" s="8"/>
      <c r="ABI14" s="2"/>
      <c r="ABJ14" s="16"/>
      <c r="ABK14" s="8"/>
      <c r="ABL14" s="17"/>
      <c r="ABM14" s="18">
        <f t="shared" si="103"/>
        <v>0</v>
      </c>
      <c r="ABO14" s="8"/>
      <c r="ABP14" s="2"/>
      <c r="ABQ14" s="16"/>
      <c r="ABR14" s="8"/>
      <c r="ABS14" s="17"/>
      <c r="ABT14" s="18">
        <f t="shared" si="139"/>
        <v>0</v>
      </c>
      <c r="ABV14" s="8"/>
      <c r="ABW14" s="2"/>
      <c r="ABX14" s="16"/>
      <c r="ABY14" s="8"/>
      <c r="ABZ14" s="17"/>
      <c r="ACA14" s="18">
        <f t="shared" si="104"/>
        <v>0</v>
      </c>
      <c r="ACC14" s="2"/>
      <c r="ACD14" s="2"/>
      <c r="ACE14" s="16"/>
      <c r="ACF14" s="8"/>
      <c r="ACG14" s="17"/>
      <c r="ACH14" s="18">
        <f t="shared" si="105"/>
        <v>0</v>
      </c>
      <c r="ACJ14" s="2"/>
      <c r="ACK14" s="2"/>
      <c r="ACL14" s="16"/>
      <c r="ACM14" s="8"/>
      <c r="ACN14" s="17"/>
      <c r="ACO14" s="18">
        <f t="shared" si="106"/>
        <v>0</v>
      </c>
      <c r="ACQ14" s="2"/>
      <c r="ACR14" s="2"/>
      <c r="ACS14" s="16"/>
      <c r="ACT14" s="8"/>
      <c r="ACU14" s="17"/>
      <c r="ACV14" s="18">
        <f t="shared" si="138"/>
        <v>0</v>
      </c>
      <c r="ACX14" s="2"/>
      <c r="ACY14" s="2"/>
      <c r="ACZ14" s="16"/>
      <c r="ADA14" s="8"/>
      <c r="ADB14" s="17"/>
      <c r="ADC14" s="18">
        <f t="shared" si="107"/>
        <v>0</v>
      </c>
      <c r="ADE14" s="2"/>
      <c r="ADF14" s="2"/>
      <c r="ADG14" s="16"/>
      <c r="ADH14" s="8"/>
      <c r="ADI14" s="17"/>
      <c r="ADJ14" s="18">
        <f t="shared" si="108"/>
        <v>0</v>
      </c>
      <c r="ADL14" s="2"/>
      <c r="ADM14" s="2"/>
      <c r="ADN14" s="16"/>
      <c r="ADO14" s="8"/>
      <c r="ADP14" s="17"/>
      <c r="ADQ14" s="18">
        <f t="shared" si="109"/>
        <v>0</v>
      </c>
      <c r="ADS14" s="2"/>
      <c r="ADT14" s="2"/>
      <c r="ADU14" s="16"/>
      <c r="ADV14" s="8"/>
      <c r="ADW14" s="17"/>
      <c r="ADX14" s="18">
        <f t="shared" si="110"/>
        <v>0</v>
      </c>
      <c r="ADZ14" s="8"/>
      <c r="AEA14" s="2"/>
      <c r="AEB14" s="16"/>
      <c r="AEC14" s="8"/>
      <c r="AED14" s="17"/>
      <c r="AEE14" s="18">
        <f t="shared" si="111"/>
        <v>0</v>
      </c>
      <c r="AEG14" s="2"/>
      <c r="AEH14" s="2"/>
      <c r="AEI14" s="311"/>
      <c r="AEJ14" s="8"/>
      <c r="AEK14" s="304"/>
      <c r="AEL14" s="18">
        <f t="shared" si="112"/>
        <v>0</v>
      </c>
      <c r="AEN14" s="2"/>
      <c r="AEO14" s="2"/>
      <c r="AEP14" s="16"/>
      <c r="AEQ14" s="8"/>
      <c r="AER14" s="17"/>
      <c r="AES14" s="18">
        <f t="shared" si="113"/>
        <v>0</v>
      </c>
      <c r="AEU14" s="8"/>
      <c r="AEV14" s="2"/>
      <c r="AEW14" s="16"/>
      <c r="AEX14" s="201"/>
      <c r="AEY14" s="276"/>
      <c r="AEZ14" s="18">
        <f t="shared" si="114"/>
        <v>0</v>
      </c>
      <c r="AFB14" s="2"/>
      <c r="AFC14" s="2"/>
      <c r="AFD14" s="16"/>
      <c r="AFE14" s="8"/>
      <c r="AFF14" s="17"/>
      <c r="AFG14" s="18">
        <f t="shared" si="115"/>
        <v>0</v>
      </c>
      <c r="AFI14" s="2"/>
      <c r="AFJ14" s="2"/>
      <c r="AFK14" s="16"/>
      <c r="AFL14" s="8"/>
      <c r="AFM14" s="17"/>
      <c r="AFN14" s="18">
        <f t="shared" si="116"/>
        <v>0</v>
      </c>
      <c r="AFP14" s="8"/>
      <c r="AFQ14" s="2"/>
      <c r="AFR14" s="16"/>
      <c r="AFS14" s="8"/>
      <c r="AFT14" s="17"/>
      <c r="AFU14" s="18">
        <f t="shared" si="117"/>
        <v>0</v>
      </c>
      <c r="AFW14" s="2"/>
      <c r="AFX14" s="2"/>
      <c r="AFY14" s="16"/>
      <c r="AFZ14" s="8"/>
      <c r="AGA14" s="17"/>
      <c r="AGB14" s="18">
        <f t="shared" si="118"/>
        <v>0</v>
      </c>
      <c r="AGD14" s="2"/>
      <c r="AGE14" s="2"/>
      <c r="AGF14" s="16"/>
      <c r="AGG14" s="8"/>
      <c r="AGH14" s="17"/>
      <c r="AGI14" s="18">
        <f t="shared" si="119"/>
        <v>0</v>
      </c>
      <c r="AGK14" s="8"/>
      <c r="AGL14" s="133"/>
      <c r="AGM14" s="28"/>
      <c r="AGN14" s="8"/>
      <c r="AGO14" s="28"/>
      <c r="AGP14" s="18">
        <f t="shared" si="120"/>
        <v>0</v>
      </c>
      <c r="AGR14" s="107"/>
      <c r="AGS14" s="106"/>
      <c r="AGT14" s="24"/>
      <c r="AGU14" s="107"/>
      <c r="AGV14" s="28"/>
      <c r="AGW14" s="18">
        <f t="shared" si="121"/>
        <v>0</v>
      </c>
      <c r="AGY14" s="8"/>
      <c r="AGZ14" s="109"/>
      <c r="AHA14" s="16"/>
      <c r="AHB14" s="107"/>
      <c r="AHC14" s="17"/>
      <c r="AHD14" s="18">
        <f t="shared" si="122"/>
        <v>0</v>
      </c>
      <c r="AHF14" s="8"/>
      <c r="AHG14" s="109"/>
      <c r="AHH14" s="16"/>
      <c r="AHI14" s="107"/>
      <c r="AHJ14" s="17"/>
      <c r="AHK14" s="18">
        <f t="shared" si="123"/>
        <v>0</v>
      </c>
      <c r="AHM14" s="8"/>
      <c r="AHN14" s="109"/>
      <c r="AHO14" s="16"/>
      <c r="AHP14" s="107"/>
      <c r="AHQ14" s="17"/>
      <c r="AHR14" s="18">
        <f t="shared" si="124"/>
        <v>0</v>
      </c>
      <c r="AHT14" s="8"/>
      <c r="AHU14" s="109"/>
      <c r="AHV14" s="16"/>
      <c r="AHW14" s="107"/>
      <c r="AHX14" s="17"/>
      <c r="AHY14" s="18">
        <f t="shared" si="125"/>
        <v>0</v>
      </c>
      <c r="AIA14" s="8"/>
      <c r="AIB14" s="109"/>
      <c r="AIC14" s="16"/>
      <c r="AID14" s="107"/>
      <c r="AIE14" s="17"/>
      <c r="AIF14" s="18">
        <f t="shared" si="126"/>
        <v>0</v>
      </c>
      <c r="AIH14" s="8"/>
      <c r="AII14" s="109"/>
      <c r="AIJ14" s="16"/>
      <c r="AIK14" s="107"/>
      <c r="AIL14" s="17"/>
      <c r="AIM14" s="18">
        <f t="shared" si="127"/>
        <v>0</v>
      </c>
      <c r="AIO14" s="8"/>
      <c r="AIP14" s="109"/>
      <c r="AIQ14" s="16"/>
      <c r="AIR14" s="107"/>
      <c r="AIS14" s="17"/>
      <c r="AIT14" s="18">
        <f t="shared" si="128"/>
        <v>0</v>
      </c>
      <c r="AIV14" s="8"/>
      <c r="AIW14" s="109"/>
      <c r="AIX14" s="16"/>
      <c r="AIY14" s="107"/>
      <c r="AIZ14" s="17"/>
      <c r="AJA14" s="18">
        <f t="shared" si="129"/>
        <v>0</v>
      </c>
      <c r="AJC14" s="8"/>
      <c r="AJD14" s="36"/>
      <c r="AJE14" s="16"/>
      <c r="AJF14" s="107"/>
      <c r="AJG14" s="17"/>
      <c r="AJH14" s="18">
        <f t="shared" si="130"/>
        <v>0</v>
      </c>
      <c r="AJJ14" s="107"/>
      <c r="AJK14" s="35"/>
      <c r="AJL14" s="28"/>
      <c r="AJM14" s="107"/>
      <c r="AJN14" s="28"/>
      <c r="AJO14" s="18">
        <f t="shared" si="131"/>
        <v>0</v>
      </c>
      <c r="AJQ14" s="107"/>
      <c r="AJR14" s="35"/>
      <c r="AJS14" s="28"/>
      <c r="AJT14" s="107"/>
      <c r="AJU14" s="28"/>
      <c r="AJV14" s="18">
        <f t="shared" si="132"/>
        <v>0</v>
      </c>
      <c r="AJX14" s="107"/>
      <c r="AJY14" s="35"/>
      <c r="AJZ14" s="28"/>
      <c r="AKA14" s="107"/>
      <c r="AKB14" s="28"/>
      <c r="AKC14" s="18">
        <f t="shared" si="133"/>
        <v>0</v>
      </c>
      <c r="AKE14" s="2"/>
      <c r="AKF14" s="2"/>
      <c r="AKG14" s="16"/>
      <c r="AKH14" s="8"/>
      <c r="AKI14" s="17"/>
      <c r="AKJ14" s="18">
        <f t="shared" si="134"/>
        <v>0</v>
      </c>
    </row>
    <row r="15" spans="1:973" x14ac:dyDescent="0.25">
      <c r="A15" s="8"/>
      <c r="B15" s="2"/>
      <c r="C15" s="16"/>
      <c r="D15" s="8"/>
      <c r="E15" s="17"/>
      <c r="F15" s="18">
        <f t="shared" si="2"/>
        <v>0</v>
      </c>
      <c r="H15" s="2"/>
      <c r="I15" s="2"/>
      <c r="J15" s="16"/>
      <c r="K15" s="8"/>
      <c r="L15" s="17"/>
      <c r="M15" s="18">
        <f t="shared" si="140"/>
        <v>0</v>
      </c>
      <c r="O15" s="2"/>
      <c r="P15" s="2"/>
      <c r="Q15" s="16"/>
      <c r="R15" s="8"/>
      <c r="S15" s="17"/>
      <c r="T15" s="18">
        <f t="shared" si="4"/>
        <v>0</v>
      </c>
      <c r="V15" s="8"/>
      <c r="W15" s="2"/>
      <c r="X15" s="16"/>
      <c r="Y15" s="8"/>
      <c r="Z15" s="17"/>
      <c r="AA15" s="18">
        <f t="shared" si="5"/>
        <v>0</v>
      </c>
      <c r="AC15" s="2"/>
      <c r="AD15" s="2"/>
      <c r="AE15" s="16"/>
      <c r="AF15" s="8"/>
      <c r="AG15" s="17"/>
      <c r="AH15" s="18">
        <f t="shared" si="6"/>
        <v>0</v>
      </c>
      <c r="AJ15" s="8"/>
      <c r="AK15" s="2"/>
      <c r="AL15" s="16"/>
      <c r="AM15" s="8"/>
      <c r="AN15" s="17"/>
      <c r="AO15" s="18">
        <f t="shared" si="7"/>
        <v>0</v>
      </c>
      <c r="AQ15" s="2"/>
      <c r="AR15" s="2"/>
      <c r="AS15" s="16"/>
      <c r="AT15" s="8"/>
      <c r="AU15" s="17"/>
      <c r="AV15" s="18">
        <f t="shared" si="8"/>
        <v>0</v>
      </c>
      <c r="AX15" s="2"/>
      <c r="AY15" s="2"/>
      <c r="AZ15" s="16"/>
      <c r="BA15" s="8"/>
      <c r="BB15" s="17"/>
      <c r="BC15" s="18">
        <f t="shared" si="9"/>
        <v>0</v>
      </c>
      <c r="BE15" s="8"/>
      <c r="BF15" s="2"/>
      <c r="BG15" s="16"/>
      <c r="BH15" s="8"/>
      <c r="BI15" s="17"/>
      <c r="BJ15" s="18">
        <f t="shared" si="10"/>
        <v>0</v>
      </c>
      <c r="BL15" s="2"/>
      <c r="BM15" s="2"/>
      <c r="BN15" s="16"/>
      <c r="BO15" s="8"/>
      <c r="BP15" s="17"/>
      <c r="BQ15" s="18">
        <f t="shared" si="136"/>
        <v>0</v>
      </c>
      <c r="BS15" s="2"/>
      <c r="BT15" s="2"/>
      <c r="BU15" s="16"/>
      <c r="BV15" s="8"/>
      <c r="BW15" s="276"/>
      <c r="BX15" s="18">
        <f t="shared" si="11"/>
        <v>0</v>
      </c>
      <c r="BZ15" s="2"/>
      <c r="CA15" s="2"/>
      <c r="CB15" s="16"/>
      <c r="CC15" s="8"/>
      <c r="CD15" s="17"/>
      <c r="CE15" s="18">
        <f t="shared" si="135"/>
        <v>0</v>
      </c>
      <c r="CG15" s="2"/>
      <c r="CH15" s="2"/>
      <c r="CI15" s="16"/>
      <c r="CJ15" s="8"/>
      <c r="CK15" s="17"/>
      <c r="CL15" s="18">
        <f t="shared" si="141"/>
        <v>0</v>
      </c>
      <c r="CN15" s="2"/>
      <c r="CO15" s="2"/>
      <c r="CP15" s="16"/>
      <c r="CQ15" s="8"/>
      <c r="CR15" s="17"/>
      <c r="CS15" s="18">
        <f t="shared" si="13"/>
        <v>0</v>
      </c>
      <c r="CU15" s="2"/>
      <c r="CV15" s="2"/>
      <c r="CW15" s="16"/>
      <c r="CX15" s="8"/>
      <c r="CY15" s="17"/>
      <c r="CZ15" s="18">
        <f t="shared" si="14"/>
        <v>0</v>
      </c>
      <c r="DB15" s="2"/>
      <c r="DC15" s="2"/>
      <c r="DD15" s="16"/>
      <c r="DE15" s="8"/>
      <c r="DF15" s="17"/>
      <c r="DG15" s="18">
        <f t="shared" si="15"/>
        <v>0</v>
      </c>
      <c r="DI15" s="2"/>
      <c r="DJ15" s="2"/>
      <c r="DK15" s="16"/>
      <c r="DL15" s="8"/>
      <c r="DM15" s="17"/>
      <c r="DN15" s="18">
        <f t="shared" si="16"/>
        <v>0</v>
      </c>
      <c r="DP15" s="2"/>
      <c r="DQ15" s="2"/>
      <c r="DR15" s="16"/>
      <c r="DS15" s="8"/>
      <c r="DT15" s="17"/>
      <c r="DU15" s="18">
        <f t="shared" si="17"/>
        <v>0</v>
      </c>
      <c r="DW15" s="2"/>
      <c r="DX15" s="2"/>
      <c r="DY15" s="16"/>
      <c r="DZ15" s="8"/>
      <c r="EA15" s="17"/>
      <c r="EB15" s="18">
        <f t="shared" si="18"/>
        <v>0</v>
      </c>
      <c r="ED15" s="2"/>
      <c r="EE15" s="2"/>
      <c r="EF15" s="16"/>
      <c r="EG15" s="8"/>
      <c r="EH15" s="17"/>
      <c r="EI15" s="18">
        <f t="shared" si="19"/>
        <v>0</v>
      </c>
      <c r="EK15" s="2"/>
      <c r="EL15" s="2"/>
      <c r="EM15" s="16"/>
      <c r="EN15" s="8"/>
      <c r="EO15" s="17"/>
      <c r="EP15" s="18">
        <f t="shared" si="20"/>
        <v>0</v>
      </c>
      <c r="ER15" s="8"/>
      <c r="ES15" s="2"/>
      <c r="ET15" s="16"/>
      <c r="EU15" s="8"/>
      <c r="EV15" s="17"/>
      <c r="EW15" s="18">
        <f t="shared" si="21"/>
        <v>0</v>
      </c>
      <c r="EY15" s="2"/>
      <c r="EZ15" s="2"/>
      <c r="FA15" s="16"/>
      <c r="FB15" s="8"/>
      <c r="FC15" s="17"/>
      <c r="FD15" s="18">
        <f t="shared" si="22"/>
        <v>0</v>
      </c>
      <c r="FF15" s="8"/>
      <c r="FG15" s="2"/>
      <c r="FH15" s="142"/>
      <c r="FI15" s="34"/>
      <c r="FJ15" s="17"/>
      <c r="FK15" s="143">
        <f t="shared" si="23"/>
        <v>0</v>
      </c>
      <c r="FM15" s="8"/>
      <c r="FN15" s="2"/>
      <c r="FO15" s="142"/>
      <c r="FP15" s="34"/>
      <c r="FQ15" s="17"/>
      <c r="FR15" s="143">
        <f t="shared" si="24"/>
        <v>0</v>
      </c>
      <c r="FT15" s="8"/>
      <c r="FU15" s="2"/>
      <c r="FV15" s="16"/>
      <c r="FW15" s="8"/>
      <c r="FX15" s="17"/>
      <c r="FY15" s="18">
        <f t="shared" si="25"/>
        <v>0</v>
      </c>
      <c r="GA15" s="8"/>
      <c r="GB15" s="2"/>
      <c r="GC15" s="16"/>
      <c r="GD15" s="8"/>
      <c r="GE15" s="17"/>
      <c r="GF15" s="18">
        <f t="shared" ref="GF15:GF43" si="142">GF14+GC15-GE15</f>
        <v>0</v>
      </c>
      <c r="GH15" s="8"/>
      <c r="GI15" s="2"/>
      <c r="GJ15" s="16"/>
      <c r="GK15" s="8"/>
      <c r="GL15" s="17"/>
      <c r="GM15" s="18">
        <f t="shared" si="27"/>
        <v>0</v>
      </c>
      <c r="GO15" s="8"/>
      <c r="GP15" s="2"/>
      <c r="GQ15" s="16"/>
      <c r="GR15" s="8"/>
      <c r="GS15" s="17"/>
      <c r="GT15" s="18">
        <f t="shared" si="28"/>
        <v>0</v>
      </c>
      <c r="GV15" s="8"/>
      <c r="GW15" s="2"/>
      <c r="GX15" s="16"/>
      <c r="GY15" s="8"/>
      <c r="GZ15" s="17"/>
      <c r="HA15" s="18">
        <f t="shared" si="29"/>
        <v>0</v>
      </c>
      <c r="HC15" s="8"/>
      <c r="HD15" s="2"/>
      <c r="HE15" s="16"/>
      <c r="HF15" s="8"/>
      <c r="HG15" s="17"/>
      <c r="HH15" s="18">
        <f t="shared" si="30"/>
        <v>0</v>
      </c>
      <c r="HJ15" s="8"/>
      <c r="HK15" s="2"/>
      <c r="HL15" s="16"/>
      <c r="HM15" s="8"/>
      <c r="HN15" s="17"/>
      <c r="HO15" s="18">
        <f t="shared" si="31"/>
        <v>0</v>
      </c>
      <c r="HQ15" s="8"/>
      <c r="HR15" s="2"/>
      <c r="HS15" s="16"/>
      <c r="HT15" s="8"/>
      <c r="HU15" s="17"/>
      <c r="HV15" s="18">
        <f t="shared" si="32"/>
        <v>0</v>
      </c>
      <c r="HX15" s="8"/>
      <c r="HY15" s="2"/>
      <c r="HZ15" s="16"/>
      <c r="IA15" s="8"/>
      <c r="IB15" s="17"/>
      <c r="IC15" s="18">
        <f t="shared" si="33"/>
        <v>0</v>
      </c>
      <c r="IE15" s="2"/>
      <c r="IF15" s="2"/>
      <c r="IG15" s="16"/>
      <c r="IH15" s="8"/>
      <c r="II15" s="17"/>
      <c r="IJ15" s="18">
        <f t="shared" si="34"/>
        <v>0</v>
      </c>
      <c r="IL15" s="2"/>
      <c r="IM15" s="2"/>
      <c r="IN15" s="16"/>
      <c r="IO15" s="8"/>
      <c r="IP15" s="17"/>
      <c r="IQ15" s="18">
        <f t="shared" si="35"/>
        <v>0</v>
      </c>
      <c r="IS15" s="8"/>
      <c r="IT15" s="2"/>
      <c r="IU15" s="16"/>
      <c r="IV15" s="8"/>
      <c r="IW15" s="17"/>
      <c r="IX15" s="18">
        <f t="shared" si="36"/>
        <v>0</v>
      </c>
      <c r="IZ15" s="8"/>
      <c r="JA15" s="2"/>
      <c r="JB15" s="16"/>
      <c r="JC15" s="8"/>
      <c r="JD15" s="17"/>
      <c r="JE15" s="18">
        <f t="shared" si="37"/>
        <v>0</v>
      </c>
      <c r="JG15" s="8"/>
      <c r="JH15" s="2"/>
      <c r="JI15" s="16"/>
      <c r="JJ15" s="8"/>
      <c r="JK15" s="17"/>
      <c r="JL15" s="18">
        <f t="shared" si="38"/>
        <v>0</v>
      </c>
      <c r="JN15" s="8"/>
      <c r="JO15" s="2"/>
      <c r="JP15" s="16"/>
      <c r="JQ15" s="8"/>
      <c r="JR15" s="17"/>
      <c r="JS15" s="18">
        <f t="shared" si="39"/>
        <v>0</v>
      </c>
      <c r="JU15" s="8"/>
      <c r="JV15" s="2"/>
      <c r="JW15" s="16"/>
      <c r="JX15" s="8"/>
      <c r="JY15" s="17"/>
      <c r="JZ15" s="18">
        <f t="shared" si="40"/>
        <v>0</v>
      </c>
      <c r="KB15" s="8"/>
      <c r="KC15" s="2"/>
      <c r="KD15" s="16"/>
      <c r="KE15" s="8"/>
      <c r="KF15" s="17"/>
      <c r="KG15" s="18">
        <f t="shared" si="41"/>
        <v>0</v>
      </c>
      <c r="KI15" s="8"/>
      <c r="KJ15" s="2"/>
      <c r="KK15" s="16"/>
      <c r="KL15" s="8"/>
      <c r="KM15" s="17"/>
      <c r="KN15" s="18">
        <f t="shared" si="42"/>
        <v>0</v>
      </c>
      <c r="KP15" s="8"/>
      <c r="KQ15" s="2"/>
      <c r="KR15" s="16"/>
      <c r="KS15" s="8"/>
      <c r="KT15" s="17"/>
      <c r="KU15" s="18">
        <f t="shared" si="43"/>
        <v>0</v>
      </c>
      <c r="KW15" s="8"/>
      <c r="KX15" s="2"/>
      <c r="KY15" s="16"/>
      <c r="KZ15" s="8"/>
      <c r="LA15" s="17"/>
      <c r="LB15" s="18">
        <f t="shared" si="44"/>
        <v>0</v>
      </c>
      <c r="LD15" s="8"/>
      <c r="LE15" s="2"/>
      <c r="LF15" s="16"/>
      <c r="LG15" s="8"/>
      <c r="LH15" s="17"/>
      <c r="LI15" s="18">
        <f t="shared" si="45"/>
        <v>0</v>
      </c>
      <c r="LK15" s="8"/>
      <c r="LL15" s="2"/>
      <c r="LM15" s="16"/>
      <c r="LN15" s="8"/>
      <c r="LO15" s="17"/>
      <c r="LP15" s="18">
        <f t="shared" si="46"/>
        <v>0</v>
      </c>
      <c r="LR15" s="8"/>
      <c r="LS15" s="2"/>
      <c r="LT15" s="16"/>
      <c r="LU15" s="8"/>
      <c r="LV15" s="17"/>
      <c r="LW15" s="18">
        <f t="shared" si="47"/>
        <v>0</v>
      </c>
      <c r="LY15" s="8"/>
      <c r="LZ15" s="2"/>
      <c r="MA15" s="16"/>
      <c r="MB15" s="8"/>
      <c r="MC15" s="17"/>
      <c r="MD15" s="18">
        <f t="shared" si="48"/>
        <v>0</v>
      </c>
      <c r="MF15" s="8"/>
      <c r="MG15" s="2"/>
      <c r="MH15" s="16"/>
      <c r="MI15" s="8"/>
      <c r="MJ15" s="17"/>
      <c r="MK15" s="18">
        <f t="shared" si="49"/>
        <v>0</v>
      </c>
      <c r="MM15" s="8"/>
      <c r="MN15" s="2"/>
      <c r="MO15" s="16"/>
      <c r="MP15" s="8"/>
      <c r="MQ15" s="17"/>
      <c r="MR15" s="18">
        <f t="shared" si="50"/>
        <v>0</v>
      </c>
      <c r="MT15" s="8"/>
      <c r="MU15" s="2"/>
      <c r="MV15" s="16"/>
      <c r="MW15" s="8"/>
      <c r="MX15" s="17"/>
      <c r="MY15" s="18">
        <f t="shared" si="51"/>
        <v>0</v>
      </c>
      <c r="NA15" s="8"/>
      <c r="NB15" s="2"/>
      <c r="NC15" s="16"/>
      <c r="ND15" s="8"/>
      <c r="NE15" s="17"/>
      <c r="NF15" s="18">
        <f t="shared" si="52"/>
        <v>0</v>
      </c>
      <c r="NH15" s="8"/>
      <c r="NI15" s="2"/>
      <c r="NJ15" s="16"/>
      <c r="NK15" s="8"/>
      <c r="NL15" s="17"/>
      <c r="NM15" s="18">
        <f t="shared" si="53"/>
        <v>0</v>
      </c>
      <c r="NO15" s="8"/>
      <c r="NP15" s="2"/>
      <c r="NQ15" s="16"/>
      <c r="NR15" s="8"/>
      <c r="NS15" s="17"/>
      <c r="NT15" s="18">
        <f t="shared" si="54"/>
        <v>0</v>
      </c>
      <c r="NV15" s="8"/>
      <c r="NW15" s="2"/>
      <c r="NX15" s="16"/>
      <c r="NY15" s="8"/>
      <c r="NZ15" s="17"/>
      <c r="OA15" s="18">
        <f t="shared" si="55"/>
        <v>0</v>
      </c>
      <c r="OC15" s="8"/>
      <c r="OD15" s="2"/>
      <c r="OE15" s="16"/>
      <c r="OF15" s="64"/>
      <c r="OG15" s="17"/>
      <c r="OH15" s="18">
        <f t="shared" si="56"/>
        <v>0</v>
      </c>
      <c r="OJ15" s="8"/>
      <c r="OK15" s="2"/>
      <c r="OL15" s="16"/>
      <c r="OM15" s="8"/>
      <c r="ON15" s="17"/>
      <c r="OO15" s="18">
        <f t="shared" si="57"/>
        <v>0</v>
      </c>
      <c r="OQ15" s="8"/>
      <c r="OR15" s="2"/>
      <c r="OS15" s="16"/>
      <c r="OT15" s="8"/>
      <c r="OU15" s="17"/>
      <c r="OV15" s="18">
        <f t="shared" si="58"/>
        <v>0</v>
      </c>
      <c r="OX15" s="2"/>
      <c r="OY15" s="2"/>
      <c r="OZ15" s="16"/>
      <c r="PA15" s="8"/>
      <c r="PB15" s="17"/>
      <c r="PC15" s="18">
        <f t="shared" si="59"/>
        <v>0</v>
      </c>
      <c r="PE15" s="305"/>
      <c r="PF15" s="2"/>
      <c r="PG15" s="16"/>
      <c r="PH15" s="8"/>
      <c r="PI15" s="17"/>
      <c r="PJ15" s="18">
        <f t="shared" si="60"/>
        <v>0</v>
      </c>
      <c r="PL15" s="2"/>
      <c r="PM15" s="2"/>
      <c r="PN15" s="16"/>
      <c r="PO15" s="8"/>
      <c r="PP15" s="17"/>
      <c r="PQ15" s="18">
        <f t="shared" si="61"/>
        <v>0</v>
      </c>
      <c r="PS15" s="2"/>
      <c r="PT15" s="2"/>
      <c r="PU15" s="16"/>
      <c r="PV15" s="8"/>
      <c r="PW15" s="17"/>
      <c r="PX15" s="18">
        <f t="shared" si="62"/>
        <v>0</v>
      </c>
      <c r="PZ15" s="2"/>
      <c r="QA15" s="2"/>
      <c r="QB15" s="16"/>
      <c r="QC15" s="8"/>
      <c r="QD15" s="17"/>
      <c r="QE15" s="18">
        <f t="shared" si="63"/>
        <v>0</v>
      </c>
      <c r="QG15" s="2"/>
      <c r="QH15" s="2"/>
      <c r="QI15" s="16"/>
      <c r="QJ15" s="8"/>
      <c r="QK15" s="17"/>
      <c r="QL15" s="18">
        <f t="shared" si="64"/>
        <v>0</v>
      </c>
      <c r="QN15" s="2"/>
      <c r="QO15" s="2"/>
      <c r="QP15" s="16"/>
      <c r="QQ15" s="8"/>
      <c r="QR15" s="17"/>
      <c r="QS15" s="18">
        <f t="shared" si="65"/>
        <v>0</v>
      </c>
      <c r="QU15" s="2"/>
      <c r="QV15" s="2"/>
      <c r="QW15" s="16"/>
      <c r="QX15" s="8"/>
      <c r="QY15" s="17"/>
      <c r="QZ15" s="18">
        <f t="shared" si="66"/>
        <v>0</v>
      </c>
      <c r="RB15" s="2"/>
      <c r="RC15" s="2"/>
      <c r="RD15" s="16"/>
      <c r="RE15" s="8"/>
      <c r="RF15" s="17"/>
      <c r="RG15" s="18">
        <f t="shared" si="67"/>
        <v>0</v>
      </c>
      <c r="RI15" s="2"/>
      <c r="RJ15" s="2"/>
      <c r="RK15" s="16"/>
      <c r="RL15" s="8"/>
      <c r="RM15" s="17"/>
      <c r="RN15" s="18">
        <f t="shared" si="68"/>
        <v>0</v>
      </c>
      <c r="RP15" s="2"/>
      <c r="RQ15" s="2"/>
      <c r="RR15" s="16"/>
      <c r="RS15" s="8"/>
      <c r="RT15" s="17"/>
      <c r="RU15" s="18">
        <f t="shared" si="69"/>
        <v>0</v>
      </c>
      <c r="RW15" s="2"/>
      <c r="RX15" s="2"/>
      <c r="RY15" s="16"/>
      <c r="RZ15" s="8"/>
      <c r="SA15" s="17"/>
      <c r="SB15" s="18">
        <f t="shared" si="70"/>
        <v>0</v>
      </c>
      <c r="SD15" s="2"/>
      <c r="SE15" s="2"/>
      <c r="SF15" s="16"/>
      <c r="SG15" s="8"/>
      <c r="SH15" s="17"/>
      <c r="SI15" s="18">
        <f t="shared" si="71"/>
        <v>0</v>
      </c>
      <c r="SK15" s="8"/>
      <c r="SL15" s="2"/>
      <c r="SM15" s="16"/>
      <c r="SN15" s="8"/>
      <c r="SO15" s="17"/>
      <c r="SP15" s="18">
        <f t="shared" si="72"/>
        <v>0</v>
      </c>
      <c r="SR15" s="2"/>
      <c r="SS15" s="2"/>
      <c r="ST15" s="16"/>
      <c r="SU15" s="8" t="s">
        <v>46</v>
      </c>
      <c r="SV15" s="17"/>
      <c r="SW15" s="18">
        <f t="shared" si="73"/>
        <v>0</v>
      </c>
      <c r="SY15" s="2"/>
      <c r="SZ15" s="2"/>
      <c r="TA15" s="16"/>
      <c r="TB15" s="8" t="s">
        <v>46</v>
      </c>
      <c r="TC15" s="17"/>
      <c r="TD15" s="18">
        <f t="shared" si="74"/>
        <v>0</v>
      </c>
      <c r="TF15" s="8"/>
      <c r="TG15" s="2"/>
      <c r="TH15" s="16"/>
      <c r="TI15" s="8"/>
      <c r="TJ15" s="17"/>
      <c r="TK15" s="18">
        <f t="shared" si="75"/>
        <v>0</v>
      </c>
      <c r="TM15" s="8"/>
      <c r="TN15" s="2"/>
      <c r="TO15" s="16"/>
      <c r="TP15" s="8"/>
      <c r="TQ15" s="17"/>
      <c r="TR15" s="18">
        <f t="shared" si="76"/>
        <v>0</v>
      </c>
      <c r="TT15" s="8"/>
      <c r="TU15" s="2"/>
      <c r="TV15" s="16"/>
      <c r="TW15" s="64"/>
      <c r="TX15" s="17"/>
      <c r="TY15" s="18">
        <f t="shared" si="77"/>
        <v>0</v>
      </c>
      <c r="UA15" s="8"/>
      <c r="UB15" s="2"/>
      <c r="UC15" s="16"/>
      <c r="UD15" s="8"/>
      <c r="UE15" s="17"/>
      <c r="UF15" s="18">
        <f t="shared" si="78"/>
        <v>0</v>
      </c>
      <c r="UH15" s="2"/>
      <c r="UI15" s="2"/>
      <c r="UJ15" s="16"/>
      <c r="UK15" s="8"/>
      <c r="UL15" s="17"/>
      <c r="UM15" s="18">
        <f t="shared" si="79"/>
        <v>0</v>
      </c>
      <c r="UO15" s="8"/>
      <c r="UP15" s="2"/>
      <c r="UQ15" s="16"/>
      <c r="UR15" s="8"/>
      <c r="US15" s="17"/>
      <c r="UT15" s="18">
        <f t="shared" si="80"/>
        <v>0</v>
      </c>
      <c r="UV15" s="102"/>
      <c r="UW15" s="35"/>
      <c r="UX15" s="144"/>
      <c r="UY15" s="97"/>
      <c r="UZ15" s="28"/>
      <c r="VA15" s="143">
        <f t="shared" si="81"/>
        <v>0</v>
      </c>
      <c r="VC15" s="8"/>
      <c r="VD15" s="2"/>
      <c r="VE15" s="142"/>
      <c r="VF15" s="165"/>
      <c r="VG15" s="17"/>
      <c r="VH15" s="143">
        <f t="shared" si="82"/>
        <v>0</v>
      </c>
      <c r="VJ15" s="8"/>
      <c r="VK15" s="2"/>
      <c r="VL15" s="16"/>
      <c r="VM15" s="8"/>
      <c r="VN15" s="75"/>
      <c r="VO15" s="18">
        <f t="shared" si="83"/>
        <v>0</v>
      </c>
      <c r="VQ15" s="2"/>
      <c r="VR15" s="2"/>
      <c r="VS15" s="16"/>
      <c r="VT15" s="8"/>
      <c r="VU15" s="17"/>
      <c r="VV15" s="18">
        <f t="shared" si="84"/>
        <v>0</v>
      </c>
      <c r="VX15" s="32"/>
      <c r="VY15" s="2"/>
      <c r="VZ15" s="16"/>
      <c r="WA15" s="8"/>
      <c r="WB15" s="75"/>
      <c r="WC15" s="18">
        <f t="shared" si="85"/>
        <v>0</v>
      </c>
      <c r="WE15" s="2"/>
      <c r="WF15" s="2"/>
      <c r="WG15" s="16"/>
      <c r="WH15" s="8"/>
      <c r="WI15" s="17"/>
      <c r="WJ15" s="18">
        <f t="shared" si="86"/>
        <v>0</v>
      </c>
      <c r="WL15" s="2"/>
      <c r="WM15" s="2"/>
      <c r="WN15" s="16"/>
      <c r="WO15" s="8"/>
      <c r="WP15" s="17"/>
      <c r="WQ15" s="18">
        <f t="shared" si="87"/>
        <v>0</v>
      </c>
      <c r="WS15" s="2"/>
      <c r="WT15" s="2"/>
      <c r="WU15" s="16"/>
      <c r="WV15" s="8"/>
      <c r="WW15" s="17"/>
      <c r="WX15" s="18">
        <f t="shared" si="88"/>
        <v>0</v>
      </c>
      <c r="WZ15" s="2"/>
      <c r="XA15" s="2"/>
      <c r="XB15" s="16"/>
      <c r="XC15" s="8"/>
      <c r="XD15" s="17"/>
      <c r="XE15" s="18">
        <f t="shared" si="0"/>
        <v>0</v>
      </c>
      <c r="XG15" s="2"/>
      <c r="XH15" s="2"/>
      <c r="XI15" s="16"/>
      <c r="XJ15" s="8"/>
      <c r="XK15" s="17"/>
      <c r="XL15" s="18">
        <f t="shared" si="89"/>
        <v>0</v>
      </c>
      <c r="XN15" s="8"/>
      <c r="XO15" s="2"/>
      <c r="XP15" s="16"/>
      <c r="XQ15" s="8"/>
      <c r="XR15" s="17"/>
      <c r="XS15" s="18">
        <f t="shared" si="90"/>
        <v>0</v>
      </c>
      <c r="XU15" s="8"/>
      <c r="XV15" s="2"/>
      <c r="XW15" s="16"/>
      <c r="XX15" s="8"/>
      <c r="XY15" s="17"/>
      <c r="XZ15" s="18">
        <f t="shared" si="91"/>
        <v>0</v>
      </c>
      <c r="YB15" s="2"/>
      <c r="YC15" s="2"/>
      <c r="YD15" s="16"/>
      <c r="YE15" s="8"/>
      <c r="YF15" s="17"/>
      <c r="YG15" s="18">
        <f t="shared" si="92"/>
        <v>0</v>
      </c>
      <c r="YI15" s="2"/>
      <c r="YJ15" s="2"/>
      <c r="YK15" s="16"/>
      <c r="YL15" s="8"/>
      <c r="YM15" s="17"/>
      <c r="YN15" s="18">
        <f t="shared" si="93"/>
        <v>0</v>
      </c>
      <c r="YP15" s="8"/>
      <c r="YQ15" s="2"/>
      <c r="YR15" s="16"/>
      <c r="YS15" s="8"/>
      <c r="YT15" s="17"/>
      <c r="YU15" s="18">
        <f t="shared" si="94"/>
        <v>0</v>
      </c>
      <c r="YW15" s="2"/>
      <c r="YX15" s="2"/>
      <c r="YY15" s="16"/>
      <c r="YZ15" s="8"/>
      <c r="ZA15" s="17"/>
      <c r="ZB15" s="18">
        <f t="shared" si="95"/>
        <v>0</v>
      </c>
      <c r="ZD15" s="2"/>
      <c r="ZE15" s="2"/>
      <c r="ZF15" s="16"/>
      <c r="ZG15" s="8"/>
      <c r="ZH15" s="17"/>
      <c r="ZI15" s="18">
        <f t="shared" si="96"/>
        <v>0</v>
      </c>
      <c r="ZK15" s="2"/>
      <c r="ZL15" s="2"/>
      <c r="ZM15" s="16"/>
      <c r="ZN15" s="8"/>
      <c r="ZO15" s="17"/>
      <c r="ZP15" s="18">
        <f t="shared" si="97"/>
        <v>0</v>
      </c>
      <c r="ZR15" s="2"/>
      <c r="ZS15" s="2"/>
      <c r="ZT15" s="16"/>
      <c r="ZU15" s="8"/>
      <c r="ZV15" s="17"/>
      <c r="ZW15" s="18">
        <f t="shared" si="98"/>
        <v>0</v>
      </c>
      <c r="ZY15" s="2"/>
      <c r="ZZ15" s="2"/>
      <c r="AAA15" s="16"/>
      <c r="AAB15" s="8"/>
      <c r="AAC15" s="17"/>
      <c r="AAD15" s="18">
        <f t="shared" si="99"/>
        <v>0</v>
      </c>
      <c r="AAF15" s="2"/>
      <c r="AAG15" s="2"/>
      <c r="AAH15" s="16"/>
      <c r="AAI15" s="8"/>
      <c r="AAJ15" s="17"/>
      <c r="AAK15" s="18">
        <f t="shared" si="100"/>
        <v>0</v>
      </c>
      <c r="AAM15" s="8"/>
      <c r="AAN15" s="2"/>
      <c r="AAO15" s="16"/>
      <c r="AAP15" s="8"/>
      <c r="AAQ15" s="17"/>
      <c r="AAR15" s="18">
        <f t="shared" si="101"/>
        <v>0</v>
      </c>
      <c r="AAT15" s="8"/>
      <c r="AAU15" s="2"/>
      <c r="AAV15" s="16"/>
      <c r="AAW15" s="8"/>
      <c r="AAX15" s="17"/>
      <c r="AAY15" s="18">
        <f t="shared" si="137"/>
        <v>0</v>
      </c>
      <c r="ABA15" s="8"/>
      <c r="ABB15" s="2"/>
      <c r="ABC15" s="16"/>
      <c r="ABD15" s="8"/>
      <c r="ABE15" s="17"/>
      <c r="ABF15" s="18">
        <f t="shared" si="102"/>
        <v>0</v>
      </c>
      <c r="ABH15" s="8"/>
      <c r="ABI15" s="2"/>
      <c r="ABJ15" s="16"/>
      <c r="ABK15" s="8"/>
      <c r="ABL15" s="17"/>
      <c r="ABM15" s="18">
        <f t="shared" si="103"/>
        <v>0</v>
      </c>
      <c r="ABO15" s="8"/>
      <c r="ABP15" s="2"/>
      <c r="ABQ15" s="16"/>
      <c r="ABR15" s="8"/>
      <c r="ABS15" s="17"/>
      <c r="ABT15" s="18">
        <f t="shared" si="139"/>
        <v>0</v>
      </c>
      <c r="ABV15" s="2"/>
      <c r="ABW15" s="2"/>
      <c r="ABX15" s="16"/>
      <c r="ABY15" s="8"/>
      <c r="ABZ15" s="17"/>
      <c r="ACA15" s="18">
        <f t="shared" si="104"/>
        <v>0</v>
      </c>
      <c r="ACC15" s="2"/>
      <c r="ACD15" s="2"/>
      <c r="ACE15" s="16"/>
      <c r="ACF15" s="8"/>
      <c r="ACG15" s="17"/>
      <c r="ACH15" s="18">
        <f t="shared" si="105"/>
        <v>0</v>
      </c>
      <c r="ACJ15" s="2"/>
      <c r="ACK15" s="2"/>
      <c r="ACL15" s="16"/>
      <c r="ACM15" s="8"/>
      <c r="ACN15" s="17"/>
      <c r="ACO15" s="18">
        <f t="shared" si="106"/>
        <v>0</v>
      </c>
      <c r="ACQ15" s="2"/>
      <c r="ACR15" s="2"/>
      <c r="ACS15" s="16"/>
      <c r="ACT15" s="8"/>
      <c r="ACU15" s="17"/>
      <c r="ACV15" s="18">
        <f t="shared" si="138"/>
        <v>0</v>
      </c>
      <c r="ACX15" s="2"/>
      <c r="ACY15" s="2"/>
      <c r="ACZ15" s="16"/>
      <c r="ADA15" s="8"/>
      <c r="ADB15" s="17"/>
      <c r="ADC15" s="18">
        <f t="shared" si="107"/>
        <v>0</v>
      </c>
      <c r="ADE15" s="2"/>
      <c r="ADF15" s="2"/>
      <c r="ADG15" s="16"/>
      <c r="ADH15" s="8"/>
      <c r="ADI15" s="17"/>
      <c r="ADJ15" s="18">
        <f t="shared" si="108"/>
        <v>0</v>
      </c>
      <c r="ADL15" s="2"/>
      <c r="ADM15" s="2"/>
      <c r="ADN15" s="16"/>
      <c r="ADO15" s="8"/>
      <c r="ADP15" s="17"/>
      <c r="ADQ15" s="18">
        <f t="shared" si="109"/>
        <v>0</v>
      </c>
      <c r="ADS15" s="2"/>
      <c r="ADT15" s="2"/>
      <c r="ADU15" s="16"/>
      <c r="ADV15" s="8"/>
      <c r="ADW15" s="17"/>
      <c r="ADX15" s="18">
        <f t="shared" si="110"/>
        <v>0</v>
      </c>
      <c r="ADZ15" s="8"/>
      <c r="AEA15" s="2"/>
      <c r="AEB15" s="16"/>
      <c r="AEC15" s="8"/>
      <c r="AED15" s="17"/>
      <c r="AEE15" s="18">
        <f t="shared" si="111"/>
        <v>0</v>
      </c>
      <c r="AEG15" s="2"/>
      <c r="AEH15" s="2"/>
      <c r="AEI15" s="311"/>
      <c r="AEJ15" s="8"/>
      <c r="AEK15" s="304"/>
      <c r="AEL15" s="18">
        <f t="shared" si="112"/>
        <v>0</v>
      </c>
      <c r="AEN15" s="2"/>
      <c r="AEO15" s="2"/>
      <c r="AEP15" s="16"/>
      <c r="AEQ15" s="8"/>
      <c r="AER15" s="17"/>
      <c r="AES15" s="18">
        <f t="shared" si="113"/>
        <v>0</v>
      </c>
      <c r="AEU15" s="8"/>
      <c r="AEV15" s="2"/>
      <c r="AEW15" s="16"/>
      <c r="AEX15" s="201"/>
      <c r="AEY15" s="276"/>
      <c r="AEZ15" s="18">
        <f t="shared" si="114"/>
        <v>0</v>
      </c>
      <c r="AFB15" s="2"/>
      <c r="AFC15" s="2"/>
      <c r="AFD15" s="16"/>
      <c r="AFE15" s="8"/>
      <c r="AFF15" s="17"/>
      <c r="AFG15" s="18">
        <f t="shared" si="115"/>
        <v>0</v>
      </c>
      <c r="AFI15" s="2"/>
      <c r="AFJ15" s="2"/>
      <c r="AFK15" s="16"/>
      <c r="AFL15" s="8"/>
      <c r="AFM15" s="17"/>
      <c r="AFN15" s="18">
        <f t="shared" si="116"/>
        <v>0</v>
      </c>
      <c r="AFP15" s="8"/>
      <c r="AFQ15" s="2"/>
      <c r="AFR15" s="16"/>
      <c r="AFS15" s="8"/>
      <c r="AFT15" s="17"/>
      <c r="AFU15" s="18">
        <f t="shared" si="117"/>
        <v>0</v>
      </c>
      <c r="AFW15" s="2"/>
      <c r="AFX15" s="2"/>
      <c r="AFY15" s="16"/>
      <c r="AFZ15" s="8"/>
      <c r="AGA15" s="17"/>
      <c r="AGB15" s="18">
        <f t="shared" si="118"/>
        <v>0</v>
      </c>
      <c r="AGD15" s="2"/>
      <c r="AGE15" s="2"/>
      <c r="AGF15" s="16"/>
      <c r="AGG15" s="8"/>
      <c r="AGH15" s="17"/>
      <c r="AGI15" s="18">
        <f t="shared" si="119"/>
        <v>0</v>
      </c>
      <c r="AGK15" s="107"/>
      <c r="AGL15" s="106"/>
      <c r="AGM15" s="24"/>
      <c r="AGN15" s="107"/>
      <c r="AGO15" s="28"/>
      <c r="AGP15" s="18">
        <f t="shared" si="120"/>
        <v>0</v>
      </c>
      <c r="AGR15" s="107"/>
      <c r="AGS15" s="106"/>
      <c r="AGT15" s="24"/>
      <c r="AGU15" s="107"/>
      <c r="AGV15" s="28"/>
      <c r="AGW15" s="18">
        <f t="shared" si="121"/>
        <v>0</v>
      </c>
      <c r="AGY15" s="8"/>
      <c r="AGZ15" s="109"/>
      <c r="AHA15" s="16"/>
      <c r="AHB15" s="8"/>
      <c r="AHC15" s="17"/>
      <c r="AHD15" s="18">
        <f t="shared" si="122"/>
        <v>0</v>
      </c>
      <c r="AHF15" s="8"/>
      <c r="AHG15" s="109"/>
      <c r="AHH15" s="16"/>
      <c r="AHI15" s="8"/>
      <c r="AHJ15" s="17"/>
      <c r="AHK15" s="18">
        <f t="shared" si="123"/>
        <v>0</v>
      </c>
      <c r="AHM15" s="8"/>
      <c r="AHN15" s="109"/>
      <c r="AHO15" s="16"/>
      <c r="AHP15" s="8"/>
      <c r="AHQ15" s="17"/>
      <c r="AHR15" s="18">
        <f t="shared" si="124"/>
        <v>0</v>
      </c>
      <c r="AHT15" s="8"/>
      <c r="AHU15" s="109"/>
      <c r="AHV15" s="16"/>
      <c r="AHW15" s="8"/>
      <c r="AHX15" s="17"/>
      <c r="AHY15" s="18">
        <f t="shared" si="125"/>
        <v>0</v>
      </c>
      <c r="AIA15" s="8"/>
      <c r="AIB15" s="109"/>
      <c r="AIC15" s="16"/>
      <c r="AID15" s="8"/>
      <c r="AIE15" s="17"/>
      <c r="AIF15" s="18">
        <f t="shared" si="126"/>
        <v>0</v>
      </c>
      <c r="AIH15" s="8"/>
      <c r="AII15" s="109"/>
      <c r="AIJ15" s="16"/>
      <c r="AIK15" s="8"/>
      <c r="AIL15" s="17"/>
      <c r="AIM15" s="18">
        <f t="shared" si="127"/>
        <v>0</v>
      </c>
      <c r="AIO15" s="8"/>
      <c r="AIP15" s="2"/>
      <c r="AIQ15" s="16"/>
      <c r="AIR15" s="8"/>
      <c r="AIS15" s="17"/>
      <c r="AIT15" s="18">
        <f t="shared" si="128"/>
        <v>0</v>
      </c>
      <c r="AIV15" s="8"/>
      <c r="AIW15" s="2"/>
      <c r="AIX15" s="16"/>
      <c r="AIY15" s="8"/>
      <c r="AIZ15" s="17"/>
      <c r="AJA15" s="18">
        <f t="shared" si="129"/>
        <v>0</v>
      </c>
      <c r="AJC15" s="8"/>
      <c r="AJD15" s="2"/>
      <c r="AJE15" s="16"/>
      <c r="AJF15" s="8"/>
      <c r="AJG15" s="17"/>
      <c r="AJH15" s="18">
        <f t="shared" si="130"/>
        <v>0</v>
      </c>
      <c r="AJJ15" s="107"/>
      <c r="AJK15" s="35"/>
      <c r="AJL15" s="28"/>
      <c r="AJM15" s="107"/>
      <c r="AJN15" s="28"/>
      <c r="AJO15" s="18">
        <f t="shared" si="131"/>
        <v>0</v>
      </c>
      <c r="AJQ15" s="107"/>
      <c r="AJR15" s="35"/>
      <c r="AJS15" s="28"/>
      <c r="AJT15" s="107"/>
      <c r="AJU15" s="28"/>
      <c r="AJV15" s="18">
        <f t="shared" si="132"/>
        <v>0</v>
      </c>
      <c r="AJX15" s="107"/>
      <c r="AJY15" s="35"/>
      <c r="AJZ15" s="28"/>
      <c r="AKA15" s="107"/>
      <c r="AKB15" s="28"/>
      <c r="AKC15" s="18">
        <f t="shared" si="133"/>
        <v>0</v>
      </c>
      <c r="AKE15" s="2"/>
      <c r="AKF15" s="2"/>
      <c r="AKG15" s="16"/>
      <c r="AKH15" s="8"/>
      <c r="AKI15" s="17"/>
      <c r="AKJ15" s="18">
        <f t="shared" si="134"/>
        <v>0</v>
      </c>
    </row>
    <row r="16" spans="1:973" x14ac:dyDescent="0.25">
      <c r="A16" s="8"/>
      <c r="B16" s="2"/>
      <c r="C16" s="16"/>
      <c r="D16" s="8"/>
      <c r="E16" s="17"/>
      <c r="F16" s="18">
        <f t="shared" si="2"/>
        <v>0</v>
      </c>
      <c r="H16" s="2"/>
      <c r="I16" s="2"/>
      <c r="J16" s="16"/>
      <c r="K16" s="8"/>
      <c r="L16" s="17"/>
      <c r="M16" s="18">
        <f t="shared" si="140"/>
        <v>0</v>
      </c>
      <c r="O16" s="2"/>
      <c r="P16" s="2"/>
      <c r="Q16" s="16"/>
      <c r="R16" s="8"/>
      <c r="S16" s="17"/>
      <c r="T16" s="18">
        <f t="shared" si="4"/>
        <v>0</v>
      </c>
      <c r="V16" s="8"/>
      <c r="W16" s="2"/>
      <c r="X16" s="16"/>
      <c r="Y16" s="8"/>
      <c r="Z16" s="17"/>
      <c r="AA16" s="18">
        <f t="shared" si="5"/>
        <v>0</v>
      </c>
      <c r="AC16" s="2"/>
      <c r="AD16" s="2"/>
      <c r="AE16" s="16"/>
      <c r="AF16" s="8"/>
      <c r="AG16" s="17"/>
      <c r="AH16" s="18">
        <f t="shared" ref="AH16:AH43" si="143">AH15+AE16-AG16</f>
        <v>0</v>
      </c>
      <c r="AJ16" s="8"/>
      <c r="AK16" s="2"/>
      <c r="AL16" s="16"/>
      <c r="AM16" s="8"/>
      <c r="AN16" s="17"/>
      <c r="AO16" s="18">
        <f t="shared" si="7"/>
        <v>0</v>
      </c>
      <c r="AQ16" s="2"/>
      <c r="AR16" s="2"/>
      <c r="AS16" s="16"/>
      <c r="AT16" s="8"/>
      <c r="AU16" s="17"/>
      <c r="AV16" s="18">
        <f t="shared" si="8"/>
        <v>0</v>
      </c>
      <c r="AX16" s="2"/>
      <c r="AY16" s="2"/>
      <c r="AZ16" s="16"/>
      <c r="BA16" s="8"/>
      <c r="BB16" s="17"/>
      <c r="BC16" s="18">
        <f t="shared" si="9"/>
        <v>0</v>
      </c>
      <c r="BE16" s="8"/>
      <c r="BF16" s="2"/>
      <c r="BG16" s="16"/>
      <c r="BH16" s="8"/>
      <c r="BI16" s="17"/>
      <c r="BJ16" s="18">
        <f t="shared" si="10"/>
        <v>0</v>
      </c>
      <c r="BL16" s="2"/>
      <c r="BM16" s="2"/>
      <c r="BN16" s="16"/>
      <c r="BO16" s="8"/>
      <c r="BP16" s="17"/>
      <c r="BQ16" s="18">
        <f t="shared" si="136"/>
        <v>0</v>
      </c>
      <c r="BS16" s="2"/>
      <c r="BT16" s="2"/>
      <c r="BU16" s="16"/>
      <c r="BV16" s="8"/>
      <c r="BW16" s="276"/>
      <c r="BX16" s="18">
        <f t="shared" si="11"/>
        <v>0</v>
      </c>
      <c r="BZ16" s="2"/>
      <c r="CA16" s="2"/>
      <c r="CB16" s="16"/>
      <c r="CC16" s="8"/>
      <c r="CD16" s="17"/>
      <c r="CE16" s="18">
        <f t="shared" si="135"/>
        <v>0</v>
      </c>
      <c r="CG16" s="2"/>
      <c r="CH16" s="2"/>
      <c r="CI16" s="16"/>
      <c r="CJ16" s="8"/>
      <c r="CK16" s="17"/>
      <c r="CL16" s="18">
        <f t="shared" si="141"/>
        <v>0</v>
      </c>
      <c r="CN16" s="2"/>
      <c r="CO16" s="2"/>
      <c r="CP16" s="16"/>
      <c r="CQ16" s="8"/>
      <c r="CR16" s="17"/>
      <c r="CS16" s="18">
        <f t="shared" si="13"/>
        <v>0</v>
      </c>
      <c r="CU16" s="2"/>
      <c r="CV16" s="2"/>
      <c r="CW16" s="16"/>
      <c r="CX16" s="8"/>
      <c r="CY16" s="17"/>
      <c r="CZ16" s="18">
        <f t="shared" si="14"/>
        <v>0</v>
      </c>
      <c r="DB16" s="2"/>
      <c r="DC16" s="2"/>
      <c r="DD16" s="16"/>
      <c r="DE16" s="8"/>
      <c r="DF16" s="17"/>
      <c r="DG16" s="18">
        <f t="shared" si="15"/>
        <v>0</v>
      </c>
      <c r="DI16" s="2"/>
      <c r="DJ16" s="2"/>
      <c r="DK16" s="16"/>
      <c r="DL16" s="8"/>
      <c r="DM16" s="17"/>
      <c r="DN16" s="18">
        <f t="shared" si="16"/>
        <v>0</v>
      </c>
      <c r="DP16" s="2"/>
      <c r="DQ16" s="2"/>
      <c r="DR16" s="16"/>
      <c r="DS16" s="8"/>
      <c r="DT16" s="17"/>
      <c r="DU16" s="18">
        <f t="shared" si="17"/>
        <v>0</v>
      </c>
      <c r="DW16" s="2"/>
      <c r="DX16" s="2"/>
      <c r="DY16" s="16"/>
      <c r="DZ16" s="8"/>
      <c r="EA16" s="17"/>
      <c r="EB16" s="18">
        <f t="shared" si="18"/>
        <v>0</v>
      </c>
      <c r="ED16" s="2"/>
      <c r="EE16" s="2"/>
      <c r="EF16" s="16"/>
      <c r="EG16" s="8"/>
      <c r="EH16" s="17"/>
      <c r="EI16" s="18">
        <f t="shared" si="19"/>
        <v>0</v>
      </c>
      <c r="EK16" s="2"/>
      <c r="EL16" s="2"/>
      <c r="EM16" s="16"/>
      <c r="EN16" s="8"/>
      <c r="EO16" s="17"/>
      <c r="EP16" s="18">
        <f t="shared" si="20"/>
        <v>0</v>
      </c>
      <c r="ER16" s="8"/>
      <c r="ES16" s="2"/>
      <c r="ET16" s="16"/>
      <c r="EU16" s="8"/>
      <c r="EV16" s="17"/>
      <c r="EW16" s="18">
        <f t="shared" si="21"/>
        <v>0</v>
      </c>
      <c r="EY16" s="2"/>
      <c r="EZ16" s="2"/>
      <c r="FA16" s="16"/>
      <c r="FB16" s="8"/>
      <c r="FC16" s="17"/>
      <c r="FD16" s="18">
        <f t="shared" si="22"/>
        <v>0</v>
      </c>
      <c r="FF16" s="8"/>
      <c r="FG16" s="2"/>
      <c r="FH16" s="142"/>
      <c r="FI16" s="34"/>
      <c r="FJ16" s="17"/>
      <c r="FK16" s="143">
        <f t="shared" si="23"/>
        <v>0</v>
      </c>
      <c r="FM16" s="8"/>
      <c r="FN16" s="2"/>
      <c r="FO16" s="142"/>
      <c r="FP16" s="34"/>
      <c r="FQ16" s="17"/>
      <c r="FR16" s="143">
        <f t="shared" si="24"/>
        <v>0</v>
      </c>
      <c r="FT16" s="8"/>
      <c r="FU16" s="2"/>
      <c r="FV16" s="16"/>
      <c r="FW16" s="8"/>
      <c r="FX16" s="17"/>
      <c r="FY16" s="18">
        <f t="shared" si="25"/>
        <v>0</v>
      </c>
      <c r="GA16" s="8"/>
      <c r="GB16" s="2"/>
      <c r="GC16" s="16"/>
      <c r="GD16" s="8"/>
      <c r="GE16" s="17"/>
      <c r="GF16" s="18">
        <f t="shared" si="142"/>
        <v>0</v>
      </c>
      <c r="GH16" s="8"/>
      <c r="GI16" s="2"/>
      <c r="GJ16" s="16"/>
      <c r="GK16" s="8"/>
      <c r="GL16" s="17"/>
      <c r="GM16" s="18">
        <f t="shared" si="27"/>
        <v>0</v>
      </c>
      <c r="GO16" s="8"/>
      <c r="GP16" s="2"/>
      <c r="GQ16" s="16"/>
      <c r="GR16" s="8"/>
      <c r="GS16" s="17"/>
      <c r="GT16" s="18">
        <f t="shared" si="28"/>
        <v>0</v>
      </c>
      <c r="GV16" s="8"/>
      <c r="GW16" s="2"/>
      <c r="GX16" s="16"/>
      <c r="GY16" s="8"/>
      <c r="GZ16" s="17"/>
      <c r="HA16" s="18">
        <f t="shared" si="29"/>
        <v>0</v>
      </c>
      <c r="HC16" s="8"/>
      <c r="HD16" s="2"/>
      <c r="HE16" s="16"/>
      <c r="HF16" s="8"/>
      <c r="HG16" s="17"/>
      <c r="HH16" s="18">
        <f t="shared" si="30"/>
        <v>0</v>
      </c>
      <c r="HJ16" s="8"/>
      <c r="HK16" s="2"/>
      <c r="HL16" s="16"/>
      <c r="HM16" s="8"/>
      <c r="HN16" s="17"/>
      <c r="HO16" s="18">
        <f t="shared" si="31"/>
        <v>0</v>
      </c>
      <c r="HQ16" s="8"/>
      <c r="HR16" s="2"/>
      <c r="HS16" s="16"/>
      <c r="HT16" s="8"/>
      <c r="HU16" s="17"/>
      <c r="HV16" s="18">
        <f t="shared" si="32"/>
        <v>0</v>
      </c>
      <c r="HX16" s="8"/>
      <c r="HY16" s="2"/>
      <c r="HZ16" s="16"/>
      <c r="IA16" s="8"/>
      <c r="IB16" s="17"/>
      <c r="IC16" s="18">
        <f t="shared" si="33"/>
        <v>0</v>
      </c>
      <c r="IE16" s="2"/>
      <c r="IF16" s="2"/>
      <c r="IG16" s="16"/>
      <c r="IH16" s="8"/>
      <c r="II16" s="17"/>
      <c r="IJ16" s="18">
        <f t="shared" si="34"/>
        <v>0</v>
      </c>
      <c r="IL16" s="2"/>
      <c r="IM16" s="2"/>
      <c r="IN16" s="16"/>
      <c r="IO16" s="8"/>
      <c r="IP16" s="17"/>
      <c r="IQ16" s="18">
        <f t="shared" si="35"/>
        <v>0</v>
      </c>
      <c r="IS16" s="8"/>
      <c r="IT16" s="2"/>
      <c r="IU16" s="16"/>
      <c r="IV16" s="64"/>
      <c r="IW16" s="75"/>
      <c r="IX16" s="18">
        <f t="shared" si="36"/>
        <v>0</v>
      </c>
      <c r="IZ16" s="8"/>
      <c r="JA16" s="2"/>
      <c r="JB16" s="16"/>
      <c r="JC16" s="8"/>
      <c r="JD16" s="66"/>
      <c r="JE16" s="18">
        <f t="shared" si="37"/>
        <v>0</v>
      </c>
      <c r="JG16" s="8"/>
      <c r="JH16" s="2"/>
      <c r="JI16" s="16"/>
      <c r="JJ16" s="232"/>
      <c r="JK16" s="75"/>
      <c r="JL16" s="18">
        <f t="shared" si="38"/>
        <v>0</v>
      </c>
      <c r="JN16" s="8"/>
      <c r="JO16" s="2"/>
      <c r="JP16" s="16"/>
      <c r="JQ16" s="232"/>
      <c r="JR16" s="75"/>
      <c r="JS16" s="18">
        <f t="shared" si="39"/>
        <v>0</v>
      </c>
      <c r="JU16" s="8"/>
      <c r="JV16" s="2"/>
      <c r="JW16" s="16"/>
      <c r="JX16" s="61"/>
      <c r="JY16" s="66"/>
      <c r="JZ16" s="18">
        <f t="shared" si="40"/>
        <v>0</v>
      </c>
      <c r="KB16" s="8"/>
      <c r="KC16" s="2"/>
      <c r="KD16" s="16"/>
      <c r="KE16" s="61"/>
      <c r="KF16" s="66"/>
      <c r="KG16" s="18">
        <f t="shared" si="41"/>
        <v>0</v>
      </c>
      <c r="KI16" s="8"/>
      <c r="KJ16" s="2"/>
      <c r="KK16" s="16"/>
      <c r="KL16" s="61"/>
      <c r="KM16" s="66"/>
      <c r="KN16" s="18">
        <f t="shared" si="42"/>
        <v>0</v>
      </c>
      <c r="KP16" s="8"/>
      <c r="KQ16" s="2"/>
      <c r="KR16" s="16"/>
      <c r="KS16" s="61"/>
      <c r="KT16" s="66"/>
      <c r="KU16" s="18">
        <f t="shared" si="43"/>
        <v>0</v>
      </c>
      <c r="KW16" s="8"/>
      <c r="KX16" s="2"/>
      <c r="KY16" s="16"/>
      <c r="KZ16" s="61"/>
      <c r="LA16" s="66"/>
      <c r="LB16" s="18">
        <f t="shared" si="44"/>
        <v>0</v>
      </c>
      <c r="LD16" s="8"/>
      <c r="LE16" s="2"/>
      <c r="LF16" s="16"/>
      <c r="LG16" s="61"/>
      <c r="LH16" s="66"/>
      <c r="LI16" s="18">
        <f t="shared" si="45"/>
        <v>0</v>
      </c>
      <c r="LK16" s="8"/>
      <c r="LL16" s="2"/>
      <c r="LM16" s="16"/>
      <c r="LN16" s="61"/>
      <c r="LO16" s="66"/>
      <c r="LP16" s="18">
        <f t="shared" si="46"/>
        <v>0</v>
      </c>
      <c r="LR16" s="8"/>
      <c r="LS16" s="2"/>
      <c r="LT16" s="16"/>
      <c r="LU16" s="61"/>
      <c r="LV16" s="66"/>
      <c r="LW16" s="18">
        <f t="shared" si="47"/>
        <v>0</v>
      </c>
      <c r="LY16" s="8"/>
      <c r="LZ16" s="2"/>
      <c r="MA16" s="16"/>
      <c r="MB16" s="61"/>
      <c r="MC16" s="66"/>
      <c r="MD16" s="18">
        <f t="shared" si="48"/>
        <v>0</v>
      </c>
      <c r="MF16" s="8"/>
      <c r="MG16" s="2"/>
      <c r="MH16" s="16"/>
      <c r="MI16" s="8"/>
      <c r="MJ16" s="17"/>
      <c r="MK16" s="18">
        <f t="shared" si="49"/>
        <v>0</v>
      </c>
      <c r="MM16" s="8"/>
      <c r="MN16" s="2"/>
      <c r="MO16" s="16"/>
      <c r="MP16" s="8"/>
      <c r="MQ16" s="17"/>
      <c r="MR16" s="18">
        <f t="shared" si="50"/>
        <v>0</v>
      </c>
      <c r="MT16" s="8"/>
      <c r="MU16" s="2"/>
      <c r="MV16" s="16"/>
      <c r="MW16" s="8"/>
      <c r="MX16" s="17"/>
      <c r="MY16" s="18">
        <f t="shared" si="51"/>
        <v>0</v>
      </c>
      <c r="NA16" s="8"/>
      <c r="NB16" s="2"/>
      <c r="NC16" s="16"/>
      <c r="ND16" s="8"/>
      <c r="NE16" s="17"/>
      <c r="NF16" s="18">
        <f t="shared" si="52"/>
        <v>0</v>
      </c>
      <c r="NH16" s="8"/>
      <c r="NI16" s="2"/>
      <c r="NJ16" s="16"/>
      <c r="NK16" s="8"/>
      <c r="NL16" s="17"/>
      <c r="NM16" s="18">
        <f t="shared" si="53"/>
        <v>0</v>
      </c>
      <c r="NO16" s="8"/>
      <c r="NP16" s="2"/>
      <c r="NQ16" s="16"/>
      <c r="NR16" s="8"/>
      <c r="NS16" s="17"/>
      <c r="NT16" s="18">
        <f t="shared" si="54"/>
        <v>0</v>
      </c>
      <c r="NV16" s="8"/>
      <c r="NW16" s="2"/>
      <c r="NX16" s="16"/>
      <c r="NY16" s="8"/>
      <c r="NZ16" s="17"/>
      <c r="OA16" s="18">
        <f t="shared" si="55"/>
        <v>0</v>
      </c>
      <c r="OC16" s="8"/>
      <c r="OD16" s="2"/>
      <c r="OE16" s="16"/>
      <c r="OF16" s="64"/>
      <c r="OG16" s="17"/>
      <c r="OH16" s="18">
        <f t="shared" si="56"/>
        <v>0</v>
      </c>
      <c r="OJ16" s="8"/>
      <c r="OK16" s="2"/>
      <c r="OL16" s="16"/>
      <c r="OM16" s="8"/>
      <c r="ON16" s="17"/>
      <c r="OO16" s="18">
        <f t="shared" si="57"/>
        <v>0</v>
      </c>
      <c r="OQ16" s="8"/>
      <c r="OR16" s="2"/>
      <c r="OS16" s="16"/>
      <c r="OT16" s="8"/>
      <c r="OU16" s="17"/>
      <c r="OV16" s="18">
        <f t="shared" si="58"/>
        <v>0</v>
      </c>
      <c r="OX16" s="2"/>
      <c r="OY16" s="2"/>
      <c r="OZ16" s="16"/>
      <c r="PA16" s="8"/>
      <c r="PB16" s="17"/>
      <c r="PC16" s="18">
        <f t="shared" si="59"/>
        <v>0</v>
      </c>
      <c r="PE16" s="305"/>
      <c r="PF16" s="2"/>
      <c r="PG16" s="16"/>
      <c r="PH16" s="8"/>
      <c r="PI16" s="17"/>
      <c r="PJ16" s="18">
        <f t="shared" si="60"/>
        <v>0</v>
      </c>
      <c r="PL16" s="2"/>
      <c r="PM16" s="2"/>
      <c r="PN16" s="16"/>
      <c r="PO16" s="8"/>
      <c r="PP16" s="17"/>
      <c r="PQ16" s="18">
        <f t="shared" si="61"/>
        <v>0</v>
      </c>
      <c r="PS16" s="2"/>
      <c r="PT16" s="2"/>
      <c r="PU16" s="16"/>
      <c r="PV16" s="8"/>
      <c r="PW16" s="17"/>
      <c r="PX16" s="18">
        <f t="shared" si="62"/>
        <v>0</v>
      </c>
      <c r="PZ16" s="2"/>
      <c r="QA16" s="2"/>
      <c r="QB16" s="16"/>
      <c r="QC16" s="8"/>
      <c r="QD16" s="17"/>
      <c r="QE16" s="18">
        <f t="shared" si="63"/>
        <v>0</v>
      </c>
      <c r="QG16" s="2"/>
      <c r="QH16" s="2"/>
      <c r="QI16" s="16"/>
      <c r="QJ16" s="8"/>
      <c r="QK16" s="17"/>
      <c r="QL16" s="18">
        <f t="shared" si="64"/>
        <v>0</v>
      </c>
      <c r="QN16" s="2"/>
      <c r="QO16" s="2"/>
      <c r="QP16" s="16"/>
      <c r="QQ16" s="8"/>
      <c r="QR16" s="17"/>
      <c r="QS16" s="18">
        <f t="shared" si="65"/>
        <v>0</v>
      </c>
      <c r="QU16" s="2"/>
      <c r="QV16" s="2"/>
      <c r="QW16" s="16"/>
      <c r="QX16" s="8"/>
      <c r="QY16" s="17"/>
      <c r="QZ16" s="18">
        <f t="shared" si="66"/>
        <v>0</v>
      </c>
      <c r="RB16" s="2"/>
      <c r="RC16" s="2"/>
      <c r="RD16" s="16"/>
      <c r="RE16" s="8"/>
      <c r="RF16" s="17"/>
      <c r="RG16" s="18">
        <f t="shared" si="67"/>
        <v>0</v>
      </c>
      <c r="RI16" s="2"/>
      <c r="RJ16" s="2"/>
      <c r="RK16" s="16"/>
      <c r="RL16" s="8"/>
      <c r="RM16" s="17"/>
      <c r="RN16" s="18">
        <f t="shared" si="68"/>
        <v>0</v>
      </c>
      <c r="RP16" s="2"/>
      <c r="RQ16" s="2"/>
      <c r="RR16" s="16"/>
      <c r="RS16" s="8"/>
      <c r="RT16" s="17"/>
      <c r="RU16" s="18">
        <f t="shared" si="69"/>
        <v>0</v>
      </c>
      <c r="RW16" s="2"/>
      <c r="RX16" s="2"/>
      <c r="RY16" s="16"/>
      <c r="RZ16" s="8"/>
      <c r="SA16" s="17"/>
      <c r="SB16" s="18">
        <f t="shared" si="70"/>
        <v>0</v>
      </c>
      <c r="SD16" s="2"/>
      <c r="SE16" s="2"/>
      <c r="SF16" s="16"/>
      <c r="SG16" s="8"/>
      <c r="SH16" s="17"/>
      <c r="SI16" s="18">
        <f t="shared" si="71"/>
        <v>0</v>
      </c>
      <c r="SK16" s="8"/>
      <c r="SL16" s="207"/>
      <c r="SM16" s="16"/>
      <c r="SN16" s="8"/>
      <c r="SO16" s="17"/>
      <c r="SP16" s="18">
        <f t="shared" si="72"/>
        <v>0</v>
      </c>
      <c r="SR16" s="2"/>
      <c r="SS16" s="2"/>
      <c r="ST16" s="16"/>
      <c r="SU16" s="8"/>
      <c r="SV16" s="17"/>
      <c r="SW16" s="18">
        <f t="shared" si="73"/>
        <v>0</v>
      </c>
      <c r="SY16" s="2"/>
      <c r="SZ16" s="2"/>
      <c r="TA16" s="16"/>
      <c r="TB16" s="8"/>
      <c r="TC16" s="17"/>
      <c r="TD16" s="18">
        <f t="shared" si="74"/>
        <v>0</v>
      </c>
      <c r="TF16" s="8"/>
      <c r="TG16" s="2"/>
      <c r="TH16" s="16"/>
      <c r="TI16" s="8"/>
      <c r="TJ16" s="17"/>
      <c r="TK16" s="18">
        <f t="shared" si="75"/>
        <v>0</v>
      </c>
      <c r="TM16" s="8"/>
      <c r="TN16" s="2"/>
      <c r="TO16" s="16"/>
      <c r="TP16" s="8"/>
      <c r="TQ16" s="17"/>
      <c r="TR16" s="18">
        <f t="shared" si="76"/>
        <v>0</v>
      </c>
      <c r="TT16" s="8"/>
      <c r="TU16" s="2"/>
      <c r="TV16" s="16"/>
      <c r="TW16" s="64"/>
      <c r="TX16" s="17"/>
      <c r="TY16" s="18">
        <f t="shared" si="77"/>
        <v>0</v>
      </c>
      <c r="UA16" s="8"/>
      <c r="UB16" s="2"/>
      <c r="UC16" s="16"/>
      <c r="UD16" s="8"/>
      <c r="UE16" s="17"/>
      <c r="UF16" s="18">
        <f t="shared" si="78"/>
        <v>0</v>
      </c>
      <c r="UH16" s="2"/>
      <c r="UI16" s="2"/>
      <c r="UJ16" s="16"/>
      <c r="UK16" s="8"/>
      <c r="UL16" s="17"/>
      <c r="UM16" s="18">
        <f t="shared" si="79"/>
        <v>0</v>
      </c>
      <c r="UO16" s="8"/>
      <c r="UP16" s="2"/>
      <c r="UQ16" s="16"/>
      <c r="UR16" s="8"/>
      <c r="US16" s="17"/>
      <c r="UT16" s="18">
        <f t="shared" si="80"/>
        <v>0</v>
      </c>
      <c r="UV16" s="102"/>
      <c r="UW16" s="35"/>
      <c r="UX16" s="144"/>
      <c r="UY16" s="97"/>
      <c r="UZ16" s="28"/>
      <c r="VA16" s="143">
        <f t="shared" si="81"/>
        <v>0</v>
      </c>
      <c r="VC16" s="8"/>
      <c r="VD16" s="2"/>
      <c r="VE16" s="142"/>
      <c r="VF16" s="165"/>
      <c r="VG16" s="17"/>
      <c r="VH16" s="143">
        <f t="shared" si="82"/>
        <v>0</v>
      </c>
      <c r="VJ16" s="8"/>
      <c r="VK16" s="2"/>
      <c r="VL16" s="16"/>
      <c r="VM16" s="8"/>
      <c r="VN16" s="75"/>
      <c r="VO16" s="18">
        <f t="shared" si="83"/>
        <v>0</v>
      </c>
      <c r="VQ16" s="2"/>
      <c r="VR16" s="2"/>
      <c r="VS16" s="16"/>
      <c r="VT16" s="8"/>
      <c r="VU16" s="17"/>
      <c r="VV16" s="18">
        <f t="shared" si="84"/>
        <v>0</v>
      </c>
      <c r="VX16" s="8"/>
      <c r="VY16" s="2"/>
      <c r="VZ16" s="16"/>
      <c r="WA16" s="8"/>
      <c r="WB16" s="17"/>
      <c r="WC16" s="18">
        <f t="shared" si="85"/>
        <v>0</v>
      </c>
      <c r="WE16" s="2"/>
      <c r="WF16" s="2"/>
      <c r="WG16" s="16"/>
      <c r="WH16" s="8"/>
      <c r="WI16" s="17"/>
      <c r="WJ16" s="18">
        <f t="shared" si="86"/>
        <v>0</v>
      </c>
      <c r="WL16" s="2"/>
      <c r="WM16" s="2"/>
      <c r="WN16" s="16"/>
      <c r="WO16" s="8"/>
      <c r="WP16" s="17"/>
      <c r="WQ16" s="18">
        <f t="shared" si="87"/>
        <v>0</v>
      </c>
      <c r="WS16" s="2"/>
      <c r="WT16" s="2"/>
      <c r="WU16" s="16"/>
      <c r="WV16" s="8"/>
      <c r="WW16" s="17"/>
      <c r="WX16" s="18">
        <f t="shared" si="88"/>
        <v>0</v>
      </c>
      <c r="WZ16" s="2"/>
      <c r="XA16" s="2"/>
      <c r="XB16" s="16"/>
      <c r="XC16" s="8"/>
      <c r="XD16" s="17"/>
      <c r="XE16" s="18">
        <f t="shared" si="0"/>
        <v>0</v>
      </c>
      <c r="XG16" s="2"/>
      <c r="XH16" s="2"/>
      <c r="XI16" s="16"/>
      <c r="XJ16" s="8"/>
      <c r="XK16" s="17"/>
      <c r="XL16" s="18">
        <f t="shared" si="89"/>
        <v>0</v>
      </c>
      <c r="XN16" s="8"/>
      <c r="XO16" s="2"/>
      <c r="XP16" s="16"/>
      <c r="XQ16" s="8"/>
      <c r="XR16" s="17"/>
      <c r="XS16" s="18">
        <f t="shared" si="90"/>
        <v>0</v>
      </c>
      <c r="XU16" s="8"/>
      <c r="XV16" s="2"/>
      <c r="XW16" s="16"/>
      <c r="XX16" s="8"/>
      <c r="XY16" s="17"/>
      <c r="XZ16" s="18">
        <f t="shared" si="91"/>
        <v>0</v>
      </c>
      <c r="YB16" s="2"/>
      <c r="YC16" s="2"/>
      <c r="YD16" s="16"/>
      <c r="YE16" s="8"/>
      <c r="YF16" s="17"/>
      <c r="YG16" s="18">
        <f t="shared" si="92"/>
        <v>0</v>
      </c>
      <c r="YI16" s="2"/>
      <c r="YJ16" s="2"/>
      <c r="YK16" s="16"/>
      <c r="YL16" s="8"/>
      <c r="YM16" s="17"/>
      <c r="YN16" s="18">
        <f t="shared" si="93"/>
        <v>0</v>
      </c>
      <c r="YP16" s="8"/>
      <c r="YQ16" s="2"/>
      <c r="YR16" s="16"/>
      <c r="YS16" s="8"/>
      <c r="YT16" s="17"/>
      <c r="YU16" s="18">
        <f t="shared" si="94"/>
        <v>0</v>
      </c>
      <c r="YW16" s="2"/>
      <c r="YX16" s="2"/>
      <c r="YY16" s="16"/>
      <c r="YZ16" s="8"/>
      <c r="ZA16" s="17"/>
      <c r="ZB16" s="18">
        <f t="shared" si="95"/>
        <v>0</v>
      </c>
      <c r="ZD16" s="2"/>
      <c r="ZE16" s="2"/>
      <c r="ZF16" s="16"/>
      <c r="ZG16" s="8"/>
      <c r="ZH16" s="17"/>
      <c r="ZI16" s="18">
        <f t="shared" si="96"/>
        <v>0</v>
      </c>
      <c r="ZK16" s="2"/>
      <c r="ZL16" s="2"/>
      <c r="ZM16" s="16"/>
      <c r="ZN16" s="8"/>
      <c r="ZO16" s="17"/>
      <c r="ZP16" s="18">
        <f t="shared" si="97"/>
        <v>0</v>
      </c>
      <c r="ZR16" s="2"/>
      <c r="ZS16" s="2"/>
      <c r="ZT16" s="16"/>
      <c r="ZU16" s="8"/>
      <c r="ZV16" s="17"/>
      <c r="ZW16" s="18">
        <f t="shared" si="98"/>
        <v>0</v>
      </c>
      <c r="ZY16" s="2"/>
      <c r="ZZ16" s="2"/>
      <c r="AAA16" s="16"/>
      <c r="AAB16" s="8"/>
      <c r="AAC16" s="17"/>
      <c r="AAD16" s="18">
        <f t="shared" si="99"/>
        <v>0</v>
      </c>
      <c r="AAF16" s="2"/>
      <c r="AAG16" s="2"/>
      <c r="AAH16" s="16"/>
      <c r="AAI16" s="8"/>
      <c r="AAJ16" s="17"/>
      <c r="AAK16" s="18">
        <f t="shared" si="100"/>
        <v>0</v>
      </c>
      <c r="AAM16" s="8"/>
      <c r="AAN16" s="2"/>
      <c r="AAO16" s="16"/>
      <c r="AAP16" s="8"/>
      <c r="AAQ16" s="17"/>
      <c r="AAR16" s="18">
        <f t="shared" si="101"/>
        <v>0</v>
      </c>
      <c r="AAT16" s="8"/>
      <c r="AAU16" s="2"/>
      <c r="AAV16" s="16"/>
      <c r="AAW16" s="8"/>
      <c r="AAX16" s="17"/>
      <c r="AAY16" s="18">
        <f t="shared" si="137"/>
        <v>0</v>
      </c>
      <c r="ABA16" s="8"/>
      <c r="ABB16" s="2"/>
      <c r="ABC16" s="16"/>
      <c r="ABD16" s="8"/>
      <c r="ABE16" s="17"/>
      <c r="ABF16" s="18">
        <f t="shared" si="102"/>
        <v>0</v>
      </c>
      <c r="ABH16" s="8"/>
      <c r="ABI16" s="2"/>
      <c r="ABJ16" s="16"/>
      <c r="ABK16" s="8"/>
      <c r="ABL16" s="17"/>
      <c r="ABM16" s="18">
        <f t="shared" si="103"/>
        <v>0</v>
      </c>
      <c r="ABO16" s="8"/>
      <c r="ABP16" s="2"/>
      <c r="ABQ16" s="16"/>
      <c r="ABR16" s="8"/>
      <c r="ABS16" s="17"/>
      <c r="ABT16" s="18">
        <f t="shared" si="139"/>
        <v>0</v>
      </c>
      <c r="ABV16" s="2"/>
      <c r="ABW16" s="2"/>
      <c r="ABX16" s="16"/>
      <c r="ABY16" s="8"/>
      <c r="ABZ16" s="17"/>
      <c r="ACA16" s="18">
        <f t="shared" si="104"/>
        <v>0</v>
      </c>
      <c r="ACC16" s="2"/>
      <c r="ACD16" s="2"/>
      <c r="ACE16" s="16"/>
      <c r="ACF16" s="8"/>
      <c r="ACG16" s="17"/>
      <c r="ACH16" s="18">
        <f t="shared" si="105"/>
        <v>0</v>
      </c>
      <c r="ACJ16" s="2"/>
      <c r="ACK16" s="2"/>
      <c r="ACL16" s="16"/>
      <c r="ACM16" s="8"/>
      <c r="ACN16" s="17"/>
      <c r="ACO16" s="18">
        <f t="shared" si="106"/>
        <v>0</v>
      </c>
      <c r="ACQ16" s="2"/>
      <c r="ACR16" s="2"/>
      <c r="ACS16" s="16"/>
      <c r="ACT16" s="8"/>
      <c r="ACU16" s="17"/>
      <c r="ACV16" s="18">
        <f t="shared" si="138"/>
        <v>0</v>
      </c>
      <c r="ACX16" s="2"/>
      <c r="ACY16" s="2"/>
      <c r="ACZ16" s="16"/>
      <c r="ADA16" s="8"/>
      <c r="ADB16" s="17"/>
      <c r="ADC16" s="18">
        <f t="shared" si="107"/>
        <v>0</v>
      </c>
      <c r="ADE16" s="2"/>
      <c r="ADF16" s="2"/>
      <c r="ADG16" s="16"/>
      <c r="ADH16" s="8"/>
      <c r="ADI16" s="17"/>
      <c r="ADJ16" s="18">
        <f t="shared" si="108"/>
        <v>0</v>
      </c>
      <c r="ADL16" s="2"/>
      <c r="ADM16" s="2"/>
      <c r="ADN16" s="16"/>
      <c r="ADO16" s="8"/>
      <c r="ADP16" s="17"/>
      <c r="ADQ16" s="18">
        <f t="shared" si="109"/>
        <v>0</v>
      </c>
      <c r="ADS16" s="2"/>
      <c r="ADT16" s="2"/>
      <c r="ADU16" s="16"/>
      <c r="ADV16" s="8"/>
      <c r="ADW16" s="17"/>
      <c r="ADX16" s="18">
        <f t="shared" si="110"/>
        <v>0</v>
      </c>
      <c r="ADZ16" s="8"/>
      <c r="AEA16" s="2"/>
      <c r="AEB16" s="16"/>
      <c r="AEC16" s="8"/>
      <c r="AED16" s="17"/>
      <c r="AEE16" s="18">
        <f t="shared" si="111"/>
        <v>0</v>
      </c>
      <c r="AEG16" s="2"/>
      <c r="AEH16" s="2"/>
      <c r="AEI16" s="311"/>
      <c r="AEJ16" s="8"/>
      <c r="AEK16" s="304"/>
      <c r="AEL16" s="18">
        <f t="shared" si="112"/>
        <v>0</v>
      </c>
      <c r="AEN16" s="2"/>
      <c r="AEO16" s="2"/>
      <c r="AEP16" s="16"/>
      <c r="AEQ16" s="8"/>
      <c r="AER16" s="17"/>
      <c r="AES16" s="18">
        <f t="shared" si="113"/>
        <v>0</v>
      </c>
      <c r="AEU16" s="8"/>
      <c r="AEV16" s="2"/>
      <c r="AEW16" s="16"/>
      <c r="AEX16" s="8"/>
      <c r="AEY16" s="276"/>
      <c r="AEZ16" s="18">
        <f t="shared" si="114"/>
        <v>0</v>
      </c>
      <c r="AFB16" s="2"/>
      <c r="AFC16" s="2"/>
      <c r="AFD16" s="16"/>
      <c r="AFE16" s="8"/>
      <c r="AFF16" s="17"/>
      <c r="AFG16" s="18">
        <f t="shared" si="115"/>
        <v>0</v>
      </c>
      <c r="AFI16" s="2"/>
      <c r="AFJ16" s="2"/>
      <c r="AFK16" s="16"/>
      <c r="AFL16" s="8"/>
      <c r="AFM16" s="17"/>
      <c r="AFN16" s="18">
        <f t="shared" si="116"/>
        <v>0</v>
      </c>
      <c r="AFP16" s="8"/>
      <c r="AFQ16" s="2"/>
      <c r="AFR16" s="16"/>
      <c r="AFS16" s="8"/>
      <c r="AFT16" s="17"/>
      <c r="AFU16" s="18">
        <f t="shared" si="117"/>
        <v>0</v>
      </c>
      <c r="AFW16" s="2"/>
      <c r="AFX16" s="2"/>
      <c r="AFY16" s="16"/>
      <c r="AFZ16" s="8"/>
      <c r="AGA16" s="17"/>
      <c r="AGB16" s="18">
        <f t="shared" si="118"/>
        <v>0</v>
      </c>
      <c r="AGD16" s="2"/>
      <c r="AGE16" s="2"/>
      <c r="AGF16" s="16"/>
      <c r="AGG16" s="8"/>
      <c r="AGH16" s="17"/>
      <c r="AGI16" s="18">
        <f t="shared" si="119"/>
        <v>0</v>
      </c>
      <c r="AGK16" s="107"/>
      <c r="AGL16" s="106"/>
      <c r="AGM16" s="24"/>
      <c r="AGN16" s="107"/>
      <c r="AGO16" s="28"/>
      <c r="AGP16" s="18">
        <f t="shared" si="120"/>
        <v>0</v>
      </c>
      <c r="AGR16" s="107"/>
      <c r="AGS16" s="106"/>
      <c r="AGT16" s="24"/>
      <c r="AGU16" s="107"/>
      <c r="AGV16" s="28"/>
      <c r="AGW16" s="18">
        <f t="shared" si="121"/>
        <v>0</v>
      </c>
      <c r="AGY16" s="8"/>
      <c r="AGZ16" s="109"/>
      <c r="AHA16" s="16"/>
      <c r="AHB16" s="8"/>
      <c r="AHC16" s="17"/>
      <c r="AHD16" s="18">
        <f t="shared" si="122"/>
        <v>0</v>
      </c>
      <c r="AHF16" s="8"/>
      <c r="AHG16" s="109"/>
      <c r="AHH16" s="16"/>
      <c r="AHI16" s="8"/>
      <c r="AHJ16" s="17"/>
      <c r="AHK16" s="18">
        <f t="shared" si="123"/>
        <v>0</v>
      </c>
      <c r="AHM16" s="8"/>
      <c r="AHN16" s="109"/>
      <c r="AHO16" s="16"/>
      <c r="AHP16" s="8"/>
      <c r="AHQ16" s="17"/>
      <c r="AHR16" s="18">
        <f t="shared" si="124"/>
        <v>0</v>
      </c>
      <c r="AHT16" s="8"/>
      <c r="AHU16" s="109"/>
      <c r="AHV16" s="16"/>
      <c r="AHW16" s="8"/>
      <c r="AHX16" s="17"/>
      <c r="AHY16" s="18">
        <f t="shared" si="125"/>
        <v>0</v>
      </c>
      <c r="AIA16" s="8"/>
      <c r="AIB16" s="109"/>
      <c r="AIC16" s="16"/>
      <c r="AID16" s="8"/>
      <c r="AIE16" s="17"/>
      <c r="AIF16" s="18">
        <f t="shared" si="126"/>
        <v>0</v>
      </c>
      <c r="AIH16" s="8"/>
      <c r="AII16" s="109"/>
      <c r="AIJ16" s="16"/>
      <c r="AIK16" s="8"/>
      <c r="AIL16" s="17"/>
      <c r="AIM16" s="18">
        <f t="shared" si="127"/>
        <v>0</v>
      </c>
      <c r="AIO16" s="8"/>
      <c r="AIP16" s="2"/>
      <c r="AIQ16" s="16"/>
      <c r="AIR16" s="8"/>
      <c r="AIS16" s="17"/>
      <c r="AIT16" s="18">
        <f t="shared" si="128"/>
        <v>0</v>
      </c>
      <c r="AIV16" s="8"/>
      <c r="AIW16" s="2"/>
      <c r="AIX16" s="16"/>
      <c r="AIY16" s="8"/>
      <c r="AIZ16" s="17"/>
      <c r="AJA16" s="18">
        <f t="shared" si="129"/>
        <v>0</v>
      </c>
      <c r="AJC16" s="8"/>
      <c r="AJD16" s="2"/>
      <c r="AJE16" s="16"/>
      <c r="AJF16" s="8"/>
      <c r="AJG16" s="17"/>
      <c r="AJH16" s="18">
        <f t="shared" si="130"/>
        <v>0</v>
      </c>
      <c r="AJJ16" s="107"/>
      <c r="AJK16" s="25"/>
      <c r="AJL16" s="24"/>
      <c r="AJM16" s="107"/>
      <c r="AJN16" s="28"/>
      <c r="AJO16" s="18">
        <f t="shared" si="131"/>
        <v>0</v>
      </c>
      <c r="AJQ16" s="107"/>
      <c r="AJR16" s="25"/>
      <c r="AJS16" s="24"/>
      <c r="AJT16" s="107"/>
      <c r="AJU16" s="28"/>
      <c r="AJV16" s="18">
        <f t="shared" si="132"/>
        <v>0</v>
      </c>
      <c r="AJX16" s="107"/>
      <c r="AJY16" s="25"/>
      <c r="AJZ16" s="24"/>
      <c r="AKA16" s="107"/>
      <c r="AKB16" s="28"/>
      <c r="AKC16" s="18">
        <f t="shared" si="133"/>
        <v>0</v>
      </c>
      <c r="AKE16" s="2"/>
      <c r="AKF16" s="2"/>
      <c r="AKG16" s="16"/>
      <c r="AKH16" s="8"/>
      <c r="AKI16" s="17"/>
      <c r="AKJ16" s="18">
        <f t="shared" si="134"/>
        <v>0</v>
      </c>
    </row>
    <row r="17" spans="1:972" x14ac:dyDescent="0.25">
      <c r="A17" s="8"/>
      <c r="B17" s="2"/>
      <c r="C17" s="16"/>
      <c r="D17" s="8"/>
      <c r="E17" s="17"/>
      <c r="F17" s="18">
        <f t="shared" si="2"/>
        <v>0</v>
      </c>
      <c r="H17" s="2"/>
      <c r="I17" s="2"/>
      <c r="J17" s="16"/>
      <c r="K17" s="8"/>
      <c r="L17" s="17"/>
      <c r="M17" s="18">
        <f t="shared" si="140"/>
        <v>0</v>
      </c>
      <c r="O17" s="2"/>
      <c r="P17" s="2"/>
      <c r="Q17" s="16"/>
      <c r="R17" s="8"/>
      <c r="S17" s="17"/>
      <c r="T17" s="18">
        <f t="shared" si="4"/>
        <v>0</v>
      </c>
      <c r="V17" s="8"/>
      <c r="W17" s="2"/>
      <c r="X17" s="16"/>
      <c r="Y17" s="8"/>
      <c r="Z17" s="17"/>
      <c r="AA17" s="18">
        <f t="shared" si="5"/>
        <v>0</v>
      </c>
      <c r="AC17" s="2"/>
      <c r="AD17" s="2"/>
      <c r="AE17" s="16"/>
      <c r="AF17" s="8"/>
      <c r="AG17" s="17"/>
      <c r="AH17" s="18">
        <f t="shared" si="143"/>
        <v>0</v>
      </c>
      <c r="AJ17" s="8"/>
      <c r="AK17" s="2"/>
      <c r="AL17" s="16"/>
      <c r="AM17" s="8"/>
      <c r="AN17" s="17"/>
      <c r="AO17" s="18">
        <f t="shared" si="7"/>
        <v>0</v>
      </c>
      <c r="AQ17" s="2"/>
      <c r="AR17" s="2"/>
      <c r="AS17" s="16"/>
      <c r="AT17" s="8"/>
      <c r="AU17" s="17"/>
      <c r="AV17" s="18">
        <f t="shared" si="8"/>
        <v>0</v>
      </c>
      <c r="AX17" s="2"/>
      <c r="AY17" s="2"/>
      <c r="AZ17" s="16"/>
      <c r="BA17" s="8"/>
      <c r="BB17" s="17"/>
      <c r="BC17" s="18">
        <f t="shared" si="9"/>
        <v>0</v>
      </c>
      <c r="BE17" s="8"/>
      <c r="BF17" s="35"/>
      <c r="BG17" s="28"/>
      <c r="BH17" s="8"/>
      <c r="BI17" s="28"/>
      <c r="BJ17" s="18">
        <f t="shared" si="10"/>
        <v>0</v>
      </c>
      <c r="BL17" s="2"/>
      <c r="BM17" s="2"/>
      <c r="BN17" s="16"/>
      <c r="BO17" s="8"/>
      <c r="BP17" s="17"/>
      <c r="BQ17" s="18">
        <f t="shared" si="136"/>
        <v>0</v>
      </c>
      <c r="BS17" s="2"/>
      <c r="BT17" s="2"/>
      <c r="BU17" s="16"/>
      <c r="BV17" s="8"/>
      <c r="BW17" s="276"/>
      <c r="BX17" s="18">
        <f t="shared" si="11"/>
        <v>0</v>
      </c>
      <c r="BZ17" s="2"/>
      <c r="CA17" s="2"/>
      <c r="CB17" s="16"/>
      <c r="CC17" s="8"/>
      <c r="CD17" s="17"/>
      <c r="CE17" s="18">
        <f t="shared" si="135"/>
        <v>0</v>
      </c>
      <c r="CG17" s="2"/>
      <c r="CH17" s="2"/>
      <c r="CI17" s="16"/>
      <c r="CJ17" s="8"/>
      <c r="CK17" s="17"/>
      <c r="CL17" s="18">
        <f t="shared" si="141"/>
        <v>0</v>
      </c>
      <c r="CN17" s="2"/>
      <c r="CO17" s="2"/>
      <c r="CP17" s="16"/>
      <c r="CQ17" s="8"/>
      <c r="CR17" s="17"/>
      <c r="CS17" s="18">
        <f t="shared" si="13"/>
        <v>0</v>
      </c>
      <c r="CU17" s="2"/>
      <c r="CV17" s="2"/>
      <c r="CW17" s="16"/>
      <c r="CX17" s="8"/>
      <c r="CY17" s="17"/>
      <c r="CZ17" s="18">
        <f t="shared" si="14"/>
        <v>0</v>
      </c>
      <c r="DB17" s="2"/>
      <c r="DC17" s="2"/>
      <c r="DD17" s="16"/>
      <c r="DE17" s="8"/>
      <c r="DF17" s="17"/>
      <c r="DG17" s="18">
        <f t="shared" si="15"/>
        <v>0</v>
      </c>
      <c r="DI17" s="2"/>
      <c r="DJ17" s="2"/>
      <c r="DK17" s="16"/>
      <c r="DL17" s="8"/>
      <c r="DM17" s="17"/>
      <c r="DN17" s="18">
        <f t="shared" si="16"/>
        <v>0</v>
      </c>
      <c r="DP17" s="2"/>
      <c r="DQ17" s="2"/>
      <c r="DR17" s="16"/>
      <c r="DS17" s="8"/>
      <c r="DT17" s="17"/>
      <c r="DU17" s="18">
        <f t="shared" si="17"/>
        <v>0</v>
      </c>
      <c r="DW17" s="2"/>
      <c r="DX17" s="2"/>
      <c r="DY17" s="16"/>
      <c r="DZ17" s="8"/>
      <c r="EA17" s="17"/>
      <c r="EB17" s="18">
        <f t="shared" si="18"/>
        <v>0</v>
      </c>
      <c r="ED17" s="2"/>
      <c r="EE17" s="2"/>
      <c r="EF17" s="16"/>
      <c r="EG17" s="8"/>
      <c r="EH17" s="17"/>
      <c r="EI17" s="18">
        <f t="shared" si="19"/>
        <v>0</v>
      </c>
      <c r="EK17" s="2"/>
      <c r="EL17" s="2"/>
      <c r="EM17" s="16"/>
      <c r="EN17" s="8"/>
      <c r="EO17" s="17"/>
      <c r="EP17" s="18">
        <f t="shared" si="20"/>
        <v>0</v>
      </c>
      <c r="ER17" s="8"/>
      <c r="ES17" s="2"/>
      <c r="ET17" s="16"/>
      <c r="EU17" s="8"/>
      <c r="EV17" s="17"/>
      <c r="EW17" s="18">
        <f t="shared" si="21"/>
        <v>0</v>
      </c>
      <c r="EY17" s="2"/>
      <c r="EZ17" s="2"/>
      <c r="FA17" s="16"/>
      <c r="FB17" s="8"/>
      <c r="FC17" s="17"/>
      <c r="FD17" s="18">
        <f t="shared" si="22"/>
        <v>0</v>
      </c>
      <c r="FF17" s="8"/>
      <c r="FG17" s="2"/>
      <c r="FH17" s="142"/>
      <c r="FI17" s="34"/>
      <c r="FJ17" s="17"/>
      <c r="FK17" s="143">
        <f t="shared" si="23"/>
        <v>0</v>
      </c>
      <c r="FM17" s="8"/>
      <c r="FN17" s="2"/>
      <c r="FO17" s="142"/>
      <c r="FP17" s="34"/>
      <c r="FQ17" s="17"/>
      <c r="FR17" s="143">
        <f t="shared" si="24"/>
        <v>0</v>
      </c>
      <c r="FT17" s="8"/>
      <c r="FU17" s="2"/>
      <c r="FV17" s="16"/>
      <c r="FW17" s="8"/>
      <c r="FX17" s="17"/>
      <c r="FY17" s="18">
        <f t="shared" si="25"/>
        <v>0</v>
      </c>
      <c r="GA17" s="8"/>
      <c r="GB17" s="2"/>
      <c r="GC17" s="16"/>
      <c r="GD17" s="8"/>
      <c r="GE17" s="17"/>
      <c r="GF17" s="18">
        <f t="shared" si="142"/>
        <v>0</v>
      </c>
      <c r="GH17" s="8"/>
      <c r="GI17" s="2"/>
      <c r="GJ17" s="16"/>
      <c r="GK17" s="8"/>
      <c r="GL17" s="17"/>
      <c r="GM17" s="18">
        <f t="shared" si="27"/>
        <v>0</v>
      </c>
      <c r="GO17" s="8"/>
      <c r="GP17" s="2"/>
      <c r="GQ17" s="16"/>
      <c r="GR17" s="8"/>
      <c r="GS17" s="17"/>
      <c r="GT17" s="18">
        <f t="shared" si="28"/>
        <v>0</v>
      </c>
      <c r="GV17" s="8"/>
      <c r="GW17" s="2"/>
      <c r="GX17" s="16"/>
      <c r="GY17" s="8"/>
      <c r="GZ17" s="17"/>
      <c r="HA17" s="18">
        <f t="shared" si="29"/>
        <v>0</v>
      </c>
      <c r="HC17" s="8"/>
      <c r="HD17" s="2"/>
      <c r="HE17" s="16"/>
      <c r="HF17" s="8"/>
      <c r="HG17" s="17"/>
      <c r="HH17" s="18">
        <f t="shared" si="30"/>
        <v>0</v>
      </c>
      <c r="HJ17" s="8"/>
      <c r="HK17" s="2"/>
      <c r="HL17" s="16"/>
      <c r="HM17" s="8"/>
      <c r="HN17" s="17"/>
      <c r="HO17" s="18">
        <f t="shared" si="31"/>
        <v>0</v>
      </c>
      <c r="HQ17" s="8"/>
      <c r="HR17" s="2"/>
      <c r="HS17" s="16"/>
      <c r="HT17" s="8"/>
      <c r="HU17" s="17"/>
      <c r="HV17" s="18">
        <f t="shared" si="32"/>
        <v>0</v>
      </c>
      <c r="HX17" s="8"/>
      <c r="HY17" s="2"/>
      <c r="HZ17" s="16"/>
      <c r="IA17" s="8"/>
      <c r="IB17" s="17"/>
      <c r="IC17" s="18">
        <f t="shared" si="33"/>
        <v>0</v>
      </c>
      <c r="IE17" s="2"/>
      <c r="IF17" s="2"/>
      <c r="IG17" s="16"/>
      <c r="IH17" s="8"/>
      <c r="II17" s="17"/>
      <c r="IJ17" s="18">
        <f t="shared" si="34"/>
        <v>0</v>
      </c>
      <c r="IL17" s="2"/>
      <c r="IM17" s="2"/>
      <c r="IN17" s="16"/>
      <c r="IO17" s="8"/>
      <c r="IP17" s="17"/>
      <c r="IQ17" s="18">
        <f t="shared" si="35"/>
        <v>0</v>
      </c>
      <c r="IS17" s="8"/>
      <c r="IT17" s="37"/>
      <c r="IU17" s="17"/>
      <c r="IV17" s="8"/>
      <c r="IW17" s="17"/>
      <c r="IX17" s="18">
        <f t="shared" si="36"/>
        <v>0</v>
      </c>
      <c r="IZ17" s="8"/>
      <c r="JA17" s="37"/>
      <c r="JB17" s="17"/>
      <c r="JC17" s="8"/>
      <c r="JD17" s="17"/>
      <c r="JE17" s="18">
        <f t="shared" si="37"/>
        <v>0</v>
      </c>
      <c r="JG17" s="8"/>
      <c r="JH17" s="37"/>
      <c r="JI17" s="17"/>
      <c r="JJ17" s="232"/>
      <c r="JK17" s="17"/>
      <c r="JL17" s="18">
        <f t="shared" si="38"/>
        <v>0</v>
      </c>
      <c r="JN17" s="8"/>
      <c r="JO17" s="37"/>
      <c r="JP17" s="17"/>
      <c r="JQ17" s="232"/>
      <c r="JR17" s="17"/>
      <c r="JS17" s="18">
        <f t="shared" si="39"/>
        <v>0</v>
      </c>
      <c r="JU17" s="8"/>
      <c r="JV17" s="37"/>
      <c r="JW17" s="17"/>
      <c r="JX17" s="8"/>
      <c r="JY17" s="17"/>
      <c r="JZ17" s="18">
        <f t="shared" si="40"/>
        <v>0</v>
      </c>
      <c r="KB17" s="8"/>
      <c r="KC17" s="37"/>
      <c r="KD17" s="17"/>
      <c r="KE17" s="8"/>
      <c r="KF17" s="17"/>
      <c r="KG17" s="18">
        <f t="shared" si="41"/>
        <v>0</v>
      </c>
      <c r="KI17" s="8"/>
      <c r="KJ17" s="37"/>
      <c r="KK17" s="17"/>
      <c r="KL17" s="8"/>
      <c r="KM17" s="17"/>
      <c r="KN17" s="18">
        <f t="shared" si="42"/>
        <v>0</v>
      </c>
      <c r="KP17" s="8"/>
      <c r="KQ17" s="37"/>
      <c r="KR17" s="17"/>
      <c r="KS17" s="8"/>
      <c r="KT17" s="17"/>
      <c r="KU17" s="18">
        <f t="shared" si="43"/>
        <v>0</v>
      </c>
      <c r="KW17" s="8"/>
      <c r="KX17" s="37"/>
      <c r="KY17" s="17"/>
      <c r="KZ17" s="8"/>
      <c r="LA17" s="17"/>
      <c r="LB17" s="18">
        <f t="shared" si="44"/>
        <v>0</v>
      </c>
      <c r="LD17" s="8"/>
      <c r="LE17" s="37"/>
      <c r="LF17" s="17"/>
      <c r="LG17" s="8"/>
      <c r="LH17" s="17"/>
      <c r="LI17" s="18">
        <f t="shared" si="45"/>
        <v>0</v>
      </c>
      <c r="LK17" s="8"/>
      <c r="LL17" s="37"/>
      <c r="LM17" s="17"/>
      <c r="LN17" s="8"/>
      <c r="LO17" s="17"/>
      <c r="LP17" s="18">
        <f t="shared" si="46"/>
        <v>0</v>
      </c>
      <c r="LR17" s="8"/>
      <c r="LS17" s="37"/>
      <c r="LT17" s="17"/>
      <c r="LU17" s="8"/>
      <c r="LV17" s="17"/>
      <c r="LW17" s="18">
        <f t="shared" si="47"/>
        <v>0</v>
      </c>
      <c r="LY17" s="8"/>
      <c r="LZ17" s="37"/>
      <c r="MA17" s="17"/>
      <c r="MB17" s="8"/>
      <c r="MC17" s="17"/>
      <c r="MD17" s="18">
        <f t="shared" si="48"/>
        <v>0</v>
      </c>
      <c r="MF17" s="8"/>
      <c r="MG17" s="2"/>
      <c r="MH17" s="16"/>
      <c r="MI17" s="8"/>
      <c r="MJ17" s="17"/>
      <c r="MK17" s="18">
        <f t="shared" si="49"/>
        <v>0</v>
      </c>
      <c r="MM17" s="8"/>
      <c r="MN17" s="2"/>
      <c r="MO17" s="16"/>
      <c r="MP17" s="8"/>
      <c r="MQ17" s="17"/>
      <c r="MR17" s="18">
        <f t="shared" si="50"/>
        <v>0</v>
      </c>
      <c r="MT17" s="8"/>
      <c r="MU17" s="2"/>
      <c r="MV17" s="16"/>
      <c r="MW17" s="8"/>
      <c r="MX17" s="17"/>
      <c r="MY17" s="18">
        <f t="shared" si="51"/>
        <v>0</v>
      </c>
      <c r="NA17" s="8"/>
      <c r="NB17" s="2"/>
      <c r="NC17" s="16"/>
      <c r="ND17" s="8"/>
      <c r="NE17" s="17"/>
      <c r="NF17" s="18">
        <f t="shared" si="52"/>
        <v>0</v>
      </c>
      <c r="NH17" s="8"/>
      <c r="NI17" s="2"/>
      <c r="NJ17" s="16"/>
      <c r="NK17" s="8"/>
      <c r="NL17" s="17"/>
      <c r="NM17" s="18">
        <f t="shared" si="53"/>
        <v>0</v>
      </c>
      <c r="NO17" s="8"/>
      <c r="NP17" s="2"/>
      <c r="NQ17" s="16"/>
      <c r="NR17" s="8"/>
      <c r="NS17" s="17"/>
      <c r="NT17" s="18">
        <f t="shared" si="54"/>
        <v>0</v>
      </c>
      <c r="NV17" s="8"/>
      <c r="NW17" s="2"/>
      <c r="NX17" s="16"/>
      <c r="NY17" s="8"/>
      <c r="NZ17" s="17"/>
      <c r="OA17" s="18">
        <f t="shared" si="55"/>
        <v>0</v>
      </c>
      <c r="OC17" s="8"/>
      <c r="OD17" s="2"/>
      <c r="OE17" s="16"/>
      <c r="OF17" s="64"/>
      <c r="OG17" s="17"/>
      <c r="OH17" s="18">
        <f t="shared" si="56"/>
        <v>0</v>
      </c>
      <c r="OJ17" s="8"/>
      <c r="OK17" s="2"/>
      <c r="OL17" s="16"/>
      <c r="OM17" s="8"/>
      <c r="ON17" s="17"/>
      <c r="OO17" s="18">
        <f t="shared" si="57"/>
        <v>0</v>
      </c>
      <c r="OQ17" s="8"/>
      <c r="OR17" s="2"/>
      <c r="OS17" s="16"/>
      <c r="OT17" s="8"/>
      <c r="OU17" s="17"/>
      <c r="OV17" s="18">
        <f t="shared" si="58"/>
        <v>0</v>
      </c>
      <c r="OX17" s="2"/>
      <c r="OY17" s="2"/>
      <c r="OZ17" s="16"/>
      <c r="PA17" s="8"/>
      <c r="PB17" s="17"/>
      <c r="PC17" s="18">
        <f t="shared" si="59"/>
        <v>0</v>
      </c>
      <c r="PE17" s="305"/>
      <c r="PF17" s="2"/>
      <c r="PG17" s="16"/>
      <c r="PH17" s="8"/>
      <c r="PI17" s="17"/>
      <c r="PJ17" s="18">
        <f t="shared" si="60"/>
        <v>0</v>
      </c>
      <c r="PL17" s="2"/>
      <c r="PM17" s="2"/>
      <c r="PN17" s="16"/>
      <c r="PO17" s="8"/>
      <c r="PP17" s="17"/>
      <c r="PQ17" s="18">
        <f t="shared" si="61"/>
        <v>0</v>
      </c>
      <c r="PS17" s="2"/>
      <c r="PT17" s="2"/>
      <c r="PU17" s="16"/>
      <c r="PV17" s="8"/>
      <c r="PW17" s="17"/>
      <c r="PX17" s="18">
        <f t="shared" si="62"/>
        <v>0</v>
      </c>
      <c r="PZ17" s="2"/>
      <c r="QA17" s="2"/>
      <c r="QB17" s="16"/>
      <c r="QC17" s="8"/>
      <c r="QD17" s="17"/>
      <c r="QE17" s="18">
        <f t="shared" si="63"/>
        <v>0</v>
      </c>
      <c r="QG17" s="2"/>
      <c r="QH17" s="2"/>
      <c r="QI17" s="16"/>
      <c r="QJ17" s="8"/>
      <c r="QK17" s="17"/>
      <c r="QL17" s="18">
        <f t="shared" si="64"/>
        <v>0</v>
      </c>
      <c r="QN17" s="2"/>
      <c r="QO17" s="2"/>
      <c r="QP17" s="16"/>
      <c r="QQ17" s="8"/>
      <c r="QR17" s="17"/>
      <c r="QS17" s="18">
        <f t="shared" si="65"/>
        <v>0</v>
      </c>
      <c r="QU17" s="2"/>
      <c r="QV17" s="2"/>
      <c r="QW17" s="16"/>
      <c r="QX17" s="8"/>
      <c r="QY17" s="17"/>
      <c r="QZ17" s="18">
        <f t="shared" si="66"/>
        <v>0</v>
      </c>
      <c r="RB17" s="2"/>
      <c r="RC17" s="2"/>
      <c r="RD17" s="16"/>
      <c r="RE17" s="8"/>
      <c r="RF17" s="17"/>
      <c r="RG17" s="18">
        <f t="shared" si="67"/>
        <v>0</v>
      </c>
      <c r="RI17" s="2"/>
      <c r="RJ17" s="2"/>
      <c r="RK17" s="16"/>
      <c r="RL17" s="8"/>
      <c r="RM17" s="17"/>
      <c r="RN17" s="18">
        <f t="shared" si="68"/>
        <v>0</v>
      </c>
      <c r="RP17" s="2"/>
      <c r="RQ17" s="2"/>
      <c r="RR17" s="16"/>
      <c r="RS17" s="8"/>
      <c r="RT17" s="17"/>
      <c r="RU17" s="18">
        <f t="shared" si="69"/>
        <v>0</v>
      </c>
      <c r="RW17" s="2"/>
      <c r="RX17" s="2"/>
      <c r="RY17" s="16"/>
      <c r="RZ17" s="8"/>
      <c r="SA17" s="17"/>
      <c r="SB17" s="18">
        <f t="shared" si="70"/>
        <v>0</v>
      </c>
      <c r="SD17" s="2"/>
      <c r="SE17" s="2"/>
      <c r="SF17" s="16"/>
      <c r="SG17" s="8"/>
      <c r="SH17" s="17"/>
      <c r="SI17" s="18">
        <f t="shared" si="71"/>
        <v>0</v>
      </c>
      <c r="SK17" s="8"/>
      <c r="SL17" s="2"/>
      <c r="SM17" s="16"/>
      <c r="SN17" s="8"/>
      <c r="SO17" s="17"/>
      <c r="SP17" s="18">
        <f t="shared" si="72"/>
        <v>0</v>
      </c>
      <c r="SR17" s="2"/>
      <c r="SS17" s="2"/>
      <c r="ST17" s="16"/>
      <c r="SU17" s="8"/>
      <c r="SV17" s="17"/>
      <c r="SW17" s="18">
        <f t="shared" si="73"/>
        <v>0</v>
      </c>
      <c r="SY17" s="2"/>
      <c r="SZ17" s="2"/>
      <c r="TA17" s="16"/>
      <c r="TB17" s="8"/>
      <c r="TC17" s="17"/>
      <c r="TD17" s="18">
        <f t="shared" si="74"/>
        <v>0</v>
      </c>
      <c r="TF17" s="8"/>
      <c r="TG17" s="2"/>
      <c r="TH17" s="16"/>
      <c r="TI17" s="8"/>
      <c r="TJ17" s="17"/>
      <c r="TK17" s="18">
        <f t="shared" si="75"/>
        <v>0</v>
      </c>
      <c r="TM17" s="8"/>
      <c r="TN17" s="2"/>
      <c r="TO17" s="16"/>
      <c r="TP17" s="8"/>
      <c r="TQ17" s="17"/>
      <c r="TR17" s="18">
        <f t="shared" si="76"/>
        <v>0</v>
      </c>
      <c r="TT17" s="8"/>
      <c r="TU17" s="2"/>
      <c r="TV17" s="24"/>
      <c r="TW17" s="8"/>
      <c r="TX17" s="28"/>
      <c r="TY17" s="18">
        <f t="shared" si="77"/>
        <v>0</v>
      </c>
      <c r="UA17" s="8"/>
      <c r="UB17" s="2"/>
      <c r="UC17" s="16"/>
      <c r="UD17" s="8"/>
      <c r="UE17" s="17"/>
      <c r="UF17" s="18">
        <f t="shared" si="78"/>
        <v>0</v>
      </c>
      <c r="UH17" s="2"/>
      <c r="UI17" s="2"/>
      <c r="UJ17" s="16"/>
      <c r="UK17" s="8"/>
      <c r="UL17" s="17"/>
      <c r="UM17" s="18">
        <f t="shared" si="79"/>
        <v>0</v>
      </c>
      <c r="UO17" s="8"/>
      <c r="UP17" s="2"/>
      <c r="UQ17" s="16"/>
      <c r="UR17" s="8"/>
      <c r="US17" s="17"/>
      <c r="UT17" s="18">
        <f t="shared" si="80"/>
        <v>0</v>
      </c>
      <c r="UV17" s="102"/>
      <c r="UW17" s="35"/>
      <c r="UX17" s="144"/>
      <c r="UY17" s="97"/>
      <c r="UZ17" s="28"/>
      <c r="VA17" s="143">
        <f t="shared" si="81"/>
        <v>0</v>
      </c>
      <c r="VC17" s="8"/>
      <c r="VD17" s="2"/>
      <c r="VE17" s="163"/>
      <c r="VF17" s="165"/>
      <c r="VG17" s="17"/>
      <c r="VH17" s="143">
        <f t="shared" si="82"/>
        <v>0</v>
      </c>
      <c r="VJ17" s="8"/>
      <c r="VK17" s="2"/>
      <c r="VL17" s="16"/>
      <c r="VM17" s="8"/>
      <c r="VN17" s="75"/>
      <c r="VO17" s="18">
        <f t="shared" si="83"/>
        <v>0</v>
      </c>
      <c r="VQ17" s="2"/>
      <c r="VR17" s="2"/>
      <c r="VS17" s="16"/>
      <c r="VT17" s="8"/>
      <c r="VU17" s="17"/>
      <c r="VV17" s="18">
        <f t="shared" si="84"/>
        <v>0</v>
      </c>
      <c r="VX17" s="8"/>
      <c r="VY17" s="2"/>
      <c r="VZ17" s="16"/>
      <c r="WA17" s="8"/>
      <c r="WB17" s="17"/>
      <c r="WC17" s="18">
        <f t="shared" si="85"/>
        <v>0</v>
      </c>
      <c r="WE17" s="2"/>
      <c r="WF17" s="2"/>
      <c r="WG17" s="16"/>
      <c r="WH17" s="8"/>
      <c r="WI17" s="17"/>
      <c r="WJ17" s="18">
        <f t="shared" si="86"/>
        <v>0</v>
      </c>
      <c r="WL17" s="2"/>
      <c r="WM17" s="2"/>
      <c r="WN17" s="16"/>
      <c r="WO17" s="8"/>
      <c r="WP17" s="17"/>
      <c r="WQ17" s="18">
        <f t="shared" si="87"/>
        <v>0</v>
      </c>
      <c r="WS17" s="2"/>
      <c r="WT17" s="2"/>
      <c r="WU17" s="16"/>
      <c r="WV17" s="8"/>
      <c r="WW17" s="17"/>
      <c r="WX17" s="18">
        <f t="shared" si="88"/>
        <v>0</v>
      </c>
      <c r="WZ17" s="2"/>
      <c r="XA17" s="2"/>
      <c r="XB17" s="16"/>
      <c r="XC17" s="8"/>
      <c r="XD17" s="17"/>
      <c r="XE17" s="18">
        <f t="shared" si="0"/>
        <v>0</v>
      </c>
      <c r="XG17" s="2"/>
      <c r="XH17" s="2"/>
      <c r="XI17" s="16"/>
      <c r="XJ17" s="8"/>
      <c r="XK17" s="17"/>
      <c r="XL17" s="18">
        <f t="shared" si="89"/>
        <v>0</v>
      </c>
      <c r="XN17" s="8"/>
      <c r="XO17" s="2"/>
      <c r="XP17" s="16"/>
      <c r="XQ17" s="8"/>
      <c r="XR17" s="17"/>
      <c r="XS17" s="18">
        <f t="shared" si="90"/>
        <v>0</v>
      </c>
      <c r="XU17" s="8"/>
      <c r="XV17" s="2"/>
      <c r="XW17" s="16"/>
      <c r="XX17" s="8"/>
      <c r="XY17" s="17"/>
      <c r="XZ17" s="18">
        <f t="shared" si="91"/>
        <v>0</v>
      </c>
      <c r="YB17" s="2"/>
      <c r="YC17" s="2"/>
      <c r="YD17" s="16"/>
      <c r="YE17" s="8"/>
      <c r="YF17" s="17"/>
      <c r="YG17" s="18">
        <f t="shared" si="92"/>
        <v>0</v>
      </c>
      <c r="YI17" s="2"/>
      <c r="YJ17" s="2"/>
      <c r="YK17" s="16"/>
      <c r="YL17" s="8"/>
      <c r="YM17" s="17"/>
      <c r="YN17" s="18">
        <f t="shared" si="93"/>
        <v>0</v>
      </c>
      <c r="YP17" s="8"/>
      <c r="YQ17" s="2"/>
      <c r="YR17" s="16"/>
      <c r="YS17" s="8"/>
      <c r="YT17" s="17"/>
      <c r="YU17" s="18">
        <f t="shared" si="94"/>
        <v>0</v>
      </c>
      <c r="YW17" s="2"/>
      <c r="YX17" s="2"/>
      <c r="YY17" s="16"/>
      <c r="YZ17" s="8"/>
      <c r="ZA17" s="17"/>
      <c r="ZB17" s="18">
        <f t="shared" si="95"/>
        <v>0</v>
      </c>
      <c r="ZD17" s="2"/>
      <c r="ZE17" s="2"/>
      <c r="ZF17" s="16"/>
      <c r="ZG17" s="8"/>
      <c r="ZH17" s="17"/>
      <c r="ZI17" s="18">
        <f t="shared" si="96"/>
        <v>0</v>
      </c>
      <c r="ZK17" s="2"/>
      <c r="ZL17" s="2"/>
      <c r="ZM17" s="16"/>
      <c r="ZN17" s="8"/>
      <c r="ZO17" s="17"/>
      <c r="ZP17" s="18">
        <f t="shared" si="97"/>
        <v>0</v>
      </c>
      <c r="ZR17" s="2"/>
      <c r="ZS17" s="2"/>
      <c r="ZT17" s="16"/>
      <c r="ZU17" s="8"/>
      <c r="ZV17" s="17"/>
      <c r="ZW17" s="18">
        <f t="shared" si="98"/>
        <v>0</v>
      </c>
      <c r="ZY17" s="2"/>
      <c r="ZZ17" s="2"/>
      <c r="AAA17" s="16"/>
      <c r="AAB17" s="8"/>
      <c r="AAC17" s="17"/>
      <c r="AAD17" s="18">
        <f t="shared" si="99"/>
        <v>0</v>
      </c>
      <c r="AAF17" s="2"/>
      <c r="AAG17" s="2"/>
      <c r="AAH17" s="16"/>
      <c r="AAI17" s="8"/>
      <c r="AAJ17" s="17"/>
      <c r="AAK17" s="18">
        <f t="shared" si="100"/>
        <v>0</v>
      </c>
      <c r="AAM17" s="8"/>
      <c r="AAN17" s="2"/>
      <c r="AAO17" s="16"/>
      <c r="AAP17" s="8"/>
      <c r="AAQ17" s="17"/>
      <c r="AAR17" s="18">
        <f t="shared" si="101"/>
        <v>0</v>
      </c>
      <c r="AAT17" s="8"/>
      <c r="AAU17" s="2"/>
      <c r="AAV17" s="16"/>
      <c r="AAW17" s="8"/>
      <c r="AAX17" s="17"/>
      <c r="AAY17" s="18">
        <f t="shared" si="137"/>
        <v>0</v>
      </c>
      <c r="ABA17" s="8"/>
      <c r="ABB17" s="2"/>
      <c r="ABC17" s="16"/>
      <c r="ABD17" s="8"/>
      <c r="ABE17" s="17"/>
      <c r="ABF17" s="18">
        <f t="shared" si="102"/>
        <v>0</v>
      </c>
      <c r="ABH17" s="8"/>
      <c r="ABI17" s="2"/>
      <c r="ABJ17" s="16"/>
      <c r="ABK17" s="8"/>
      <c r="ABL17" s="17"/>
      <c r="ABM17" s="18">
        <f t="shared" si="103"/>
        <v>0</v>
      </c>
      <c r="ABO17" s="8"/>
      <c r="ABP17" s="2"/>
      <c r="ABQ17" s="16"/>
      <c r="ABR17" s="8"/>
      <c r="ABS17" s="17"/>
      <c r="ABT17" s="18">
        <f t="shared" si="139"/>
        <v>0</v>
      </c>
      <c r="ABV17" s="8"/>
      <c r="ABW17" s="2"/>
      <c r="ABX17" s="16"/>
      <c r="ABY17" s="8"/>
      <c r="ABZ17" s="17"/>
      <c r="ACA17" s="18">
        <f t="shared" si="104"/>
        <v>0</v>
      </c>
      <c r="ACC17" s="2"/>
      <c r="ACD17" s="2"/>
      <c r="ACE17" s="16"/>
      <c r="ACF17" s="8"/>
      <c r="ACG17" s="17"/>
      <c r="ACH17" s="18">
        <f t="shared" si="105"/>
        <v>0</v>
      </c>
      <c r="ACJ17" s="2"/>
      <c r="ACK17" s="2"/>
      <c r="ACL17" s="16"/>
      <c r="ACM17" s="8"/>
      <c r="ACN17" s="17"/>
      <c r="ACO17" s="18">
        <f t="shared" si="106"/>
        <v>0</v>
      </c>
      <c r="ACQ17" s="2"/>
      <c r="ACR17" s="2"/>
      <c r="ACS17" s="16"/>
      <c r="ACT17" s="8"/>
      <c r="ACU17" s="17"/>
      <c r="ACV17" s="18">
        <f t="shared" si="138"/>
        <v>0</v>
      </c>
      <c r="ACX17" s="2"/>
      <c r="ACY17" s="2"/>
      <c r="ACZ17" s="16"/>
      <c r="ADA17" s="8"/>
      <c r="ADB17" s="17"/>
      <c r="ADC17" s="18">
        <f t="shared" si="107"/>
        <v>0</v>
      </c>
      <c r="ADE17" s="2"/>
      <c r="ADF17" s="2"/>
      <c r="ADG17" s="16"/>
      <c r="ADH17" s="8"/>
      <c r="ADI17" s="17"/>
      <c r="ADJ17" s="18">
        <f t="shared" si="108"/>
        <v>0</v>
      </c>
      <c r="ADL17" s="2"/>
      <c r="ADM17" s="2"/>
      <c r="ADN17" s="16"/>
      <c r="ADO17" s="8"/>
      <c r="ADP17" s="17"/>
      <c r="ADQ17" s="18">
        <f t="shared" si="109"/>
        <v>0</v>
      </c>
      <c r="ADS17" s="2"/>
      <c r="ADT17" s="2"/>
      <c r="ADU17" s="16"/>
      <c r="ADV17" s="8"/>
      <c r="ADW17" s="17"/>
      <c r="ADX17" s="18">
        <f t="shared" si="110"/>
        <v>0</v>
      </c>
      <c r="ADZ17" s="8"/>
      <c r="AEA17" s="2"/>
      <c r="AEB17" s="16"/>
      <c r="AEC17" s="8"/>
      <c r="AED17" s="17"/>
      <c r="AEE17" s="18">
        <f t="shared" si="111"/>
        <v>0</v>
      </c>
      <c r="AEG17" s="2"/>
      <c r="AEH17" s="2"/>
      <c r="AEI17" s="311"/>
      <c r="AEJ17" s="8"/>
      <c r="AEK17" s="304"/>
      <c r="AEL17" s="18">
        <f t="shared" si="112"/>
        <v>0</v>
      </c>
      <c r="AEN17" s="2"/>
      <c r="AEO17" s="2"/>
      <c r="AEP17" s="16"/>
      <c r="AEQ17" s="8"/>
      <c r="AER17" s="17"/>
      <c r="AES17" s="18">
        <f t="shared" si="113"/>
        <v>0</v>
      </c>
      <c r="AEU17" s="8"/>
      <c r="AEV17" s="2"/>
      <c r="AEW17" s="16"/>
      <c r="AEX17" s="8"/>
      <c r="AEY17" s="276"/>
      <c r="AEZ17" s="18">
        <f t="shared" si="114"/>
        <v>0</v>
      </c>
      <c r="AFB17" s="2"/>
      <c r="AFC17" s="2"/>
      <c r="AFD17" s="16"/>
      <c r="AFE17" s="8"/>
      <c r="AFF17" s="17"/>
      <c r="AFG17" s="18">
        <f t="shared" si="115"/>
        <v>0</v>
      </c>
      <c r="AFI17" s="2"/>
      <c r="AFJ17" s="2"/>
      <c r="AFK17" s="16"/>
      <c r="AFL17" s="8"/>
      <c r="AFM17" s="17"/>
      <c r="AFN17" s="18">
        <f t="shared" si="116"/>
        <v>0</v>
      </c>
      <c r="AFP17" s="8"/>
      <c r="AFQ17" s="2"/>
      <c r="AFR17" s="16"/>
      <c r="AFS17" s="8"/>
      <c r="AFT17" s="17"/>
      <c r="AFU17" s="18">
        <f t="shared" si="117"/>
        <v>0</v>
      </c>
      <c r="AFW17" s="2"/>
      <c r="AFX17" s="2"/>
      <c r="AFY17" s="16"/>
      <c r="AFZ17" s="8"/>
      <c r="AGA17" s="17"/>
      <c r="AGB17" s="18">
        <f t="shared" si="118"/>
        <v>0</v>
      </c>
      <c r="AGD17" s="2"/>
      <c r="AGE17" s="2"/>
      <c r="AGF17" s="16"/>
      <c r="AGG17" s="8"/>
      <c r="AGH17" s="17"/>
      <c r="AGI17" s="18">
        <f t="shared" si="119"/>
        <v>0</v>
      </c>
      <c r="AGK17" s="107"/>
      <c r="AGL17" s="106"/>
      <c r="AGM17" s="24"/>
      <c r="AGN17" s="107"/>
      <c r="AGO17" s="28"/>
      <c r="AGP17" s="18">
        <f t="shared" si="120"/>
        <v>0</v>
      </c>
      <c r="AGR17" s="107"/>
      <c r="AGS17" s="106"/>
      <c r="AGT17" s="24"/>
      <c r="AGU17" s="107"/>
      <c r="AGV17" s="28"/>
      <c r="AGW17" s="18">
        <f t="shared" si="121"/>
        <v>0</v>
      </c>
      <c r="AGY17" s="8"/>
      <c r="AGZ17" s="109"/>
      <c r="AHA17" s="16"/>
      <c r="AHB17" s="8"/>
      <c r="AHC17" s="17"/>
      <c r="AHD17" s="18">
        <f t="shared" si="122"/>
        <v>0</v>
      </c>
      <c r="AHF17" s="2"/>
      <c r="AHG17" s="109"/>
      <c r="AHH17" s="16"/>
      <c r="AHI17" s="8"/>
      <c r="AHJ17" s="17"/>
      <c r="AHK17" s="18">
        <f t="shared" si="123"/>
        <v>0</v>
      </c>
      <c r="AHM17" s="2"/>
      <c r="AHN17" s="109"/>
      <c r="AHO17" s="16"/>
      <c r="AHP17" s="8"/>
      <c r="AHQ17" s="17"/>
      <c r="AHR17" s="18">
        <f t="shared" si="124"/>
        <v>0</v>
      </c>
      <c r="AHT17" s="2"/>
      <c r="AHU17" s="109"/>
      <c r="AHV17" s="16"/>
      <c r="AHW17" s="8"/>
      <c r="AHX17" s="17"/>
      <c r="AHY17" s="18">
        <f t="shared" si="125"/>
        <v>0</v>
      </c>
      <c r="AIA17" s="2"/>
      <c r="AIB17" s="109"/>
      <c r="AIC17" s="16"/>
      <c r="AID17" s="8"/>
      <c r="AIE17" s="17"/>
      <c r="AIF17" s="18">
        <f t="shared" si="126"/>
        <v>0</v>
      </c>
      <c r="AIH17" s="2"/>
      <c r="AII17" s="109"/>
      <c r="AIJ17" s="16"/>
      <c r="AIK17" s="8"/>
      <c r="AIL17" s="17"/>
      <c r="AIM17" s="18">
        <f t="shared" si="127"/>
        <v>0</v>
      </c>
      <c r="AIO17" s="8"/>
      <c r="AIP17" s="2"/>
      <c r="AIQ17" s="16"/>
      <c r="AIR17" s="8"/>
      <c r="AIS17" s="17"/>
      <c r="AIT17" s="18">
        <f t="shared" si="128"/>
        <v>0</v>
      </c>
      <c r="AIV17" s="8"/>
      <c r="AIW17" s="2"/>
      <c r="AIX17" s="16"/>
      <c r="AIY17" s="8"/>
      <c r="AIZ17" s="17"/>
      <c r="AJA17" s="18">
        <f t="shared" si="129"/>
        <v>0</v>
      </c>
      <c r="AJC17" s="2"/>
      <c r="AJD17" s="2"/>
      <c r="AJE17" s="16"/>
      <c r="AJF17" s="8"/>
      <c r="AJG17" s="17"/>
      <c r="AJH17" s="18">
        <f t="shared" si="130"/>
        <v>0</v>
      </c>
      <c r="AJJ17" s="107"/>
      <c r="AJK17" s="25"/>
      <c r="AJL17" s="24"/>
      <c r="AJM17" s="107"/>
      <c r="AJN17" s="28"/>
      <c r="AJO17" s="18">
        <f t="shared" si="131"/>
        <v>0</v>
      </c>
      <c r="AJQ17" s="107"/>
      <c r="AJR17" s="25"/>
      <c r="AJS17" s="24"/>
      <c r="AJT17" s="107"/>
      <c r="AJU17" s="28"/>
      <c r="AJV17" s="18">
        <f t="shared" si="132"/>
        <v>0</v>
      </c>
      <c r="AJX17" s="107"/>
      <c r="AJY17" s="25"/>
      <c r="AJZ17" s="24"/>
      <c r="AKA17" s="107"/>
      <c r="AKB17" s="28"/>
      <c r="AKC17" s="18">
        <f t="shared" si="133"/>
        <v>0</v>
      </c>
      <c r="AKE17" s="2"/>
      <c r="AKF17" s="2"/>
      <c r="AKG17" s="16"/>
      <c r="AKH17" s="8"/>
      <c r="AKI17" s="17"/>
      <c r="AKJ17" s="18">
        <f t="shared" si="134"/>
        <v>0</v>
      </c>
    </row>
    <row r="18" spans="1:972" x14ac:dyDescent="0.25">
      <c r="A18" s="8"/>
      <c r="B18" s="2"/>
      <c r="C18" s="16"/>
      <c r="D18" s="8"/>
      <c r="E18" s="17"/>
      <c r="F18" s="18">
        <f t="shared" si="2"/>
        <v>0</v>
      </c>
      <c r="H18" s="2"/>
      <c r="I18" s="2"/>
      <c r="J18" s="16"/>
      <c r="K18" s="8"/>
      <c r="L18" s="17"/>
      <c r="M18" s="18">
        <f t="shared" si="140"/>
        <v>0</v>
      </c>
      <c r="O18" s="2"/>
      <c r="P18" s="2"/>
      <c r="Q18" s="16"/>
      <c r="R18" s="8"/>
      <c r="S18" s="17"/>
      <c r="T18" s="18">
        <f t="shared" si="4"/>
        <v>0</v>
      </c>
      <c r="V18" s="8"/>
      <c r="W18" s="2"/>
      <c r="X18" s="16"/>
      <c r="Y18" s="8"/>
      <c r="Z18" s="17"/>
      <c r="AA18" s="18">
        <f t="shared" si="5"/>
        <v>0</v>
      </c>
      <c r="AC18" s="2"/>
      <c r="AD18" s="2"/>
      <c r="AE18" s="16"/>
      <c r="AF18" s="8"/>
      <c r="AG18" s="17"/>
      <c r="AH18" s="18">
        <f t="shared" si="143"/>
        <v>0</v>
      </c>
      <c r="AJ18" s="8"/>
      <c r="AK18" s="2"/>
      <c r="AL18" s="16"/>
      <c r="AM18" s="8"/>
      <c r="AN18" s="17"/>
      <c r="AO18" s="18">
        <f t="shared" si="7"/>
        <v>0</v>
      </c>
      <c r="AQ18" s="2"/>
      <c r="AR18" s="2"/>
      <c r="AS18" s="16"/>
      <c r="AT18" s="8"/>
      <c r="AU18" s="17"/>
      <c r="AV18" s="18">
        <f t="shared" si="8"/>
        <v>0</v>
      </c>
      <c r="AX18" s="2"/>
      <c r="AY18" s="2"/>
      <c r="AZ18" s="16"/>
      <c r="BA18" s="8"/>
      <c r="BB18" s="17"/>
      <c r="BC18" s="18">
        <f t="shared" si="9"/>
        <v>0</v>
      </c>
      <c r="BE18" s="8"/>
      <c r="BF18" s="2"/>
      <c r="BG18" s="16"/>
      <c r="BH18" s="8"/>
      <c r="BI18" s="17"/>
      <c r="BJ18" s="18">
        <f t="shared" si="10"/>
        <v>0</v>
      </c>
      <c r="BL18" s="2"/>
      <c r="BM18" s="2"/>
      <c r="BN18" s="16"/>
      <c r="BO18" s="8"/>
      <c r="BP18" s="17"/>
      <c r="BQ18" s="18">
        <f t="shared" si="136"/>
        <v>0</v>
      </c>
      <c r="BS18" s="2"/>
      <c r="BT18" s="2"/>
      <c r="BU18" s="16"/>
      <c r="BV18" s="8"/>
      <c r="BW18" s="276"/>
      <c r="BX18" s="18">
        <f t="shared" si="11"/>
        <v>0</v>
      </c>
      <c r="BZ18" s="2"/>
      <c r="CA18" s="2"/>
      <c r="CB18" s="16"/>
      <c r="CC18" s="8"/>
      <c r="CD18" s="17"/>
      <c r="CE18" s="18">
        <f t="shared" si="135"/>
        <v>0</v>
      </c>
      <c r="CG18" s="2"/>
      <c r="CH18" s="2"/>
      <c r="CI18" s="16"/>
      <c r="CJ18" s="8"/>
      <c r="CK18" s="17"/>
      <c r="CL18" s="18">
        <f t="shared" si="141"/>
        <v>0</v>
      </c>
      <c r="CN18" s="2"/>
      <c r="CO18" s="2"/>
      <c r="CP18" s="16"/>
      <c r="CQ18" s="8"/>
      <c r="CR18" s="17"/>
      <c r="CS18" s="18">
        <f t="shared" si="13"/>
        <v>0</v>
      </c>
      <c r="CU18" s="2"/>
      <c r="CV18" s="2"/>
      <c r="CW18" s="16"/>
      <c r="CX18" s="8"/>
      <c r="CY18" s="17"/>
      <c r="CZ18" s="18">
        <f t="shared" si="14"/>
        <v>0</v>
      </c>
      <c r="DB18" s="2"/>
      <c r="DC18" s="2"/>
      <c r="DD18" s="16"/>
      <c r="DE18" s="8"/>
      <c r="DF18" s="17"/>
      <c r="DG18" s="18">
        <f t="shared" si="15"/>
        <v>0</v>
      </c>
      <c r="DI18" s="2"/>
      <c r="DJ18" s="2"/>
      <c r="DK18" s="16"/>
      <c r="DL18" s="8"/>
      <c r="DM18" s="17"/>
      <c r="DN18" s="18">
        <f t="shared" si="16"/>
        <v>0</v>
      </c>
      <c r="DP18" s="2"/>
      <c r="DQ18" s="2"/>
      <c r="DR18" s="16"/>
      <c r="DS18" s="8"/>
      <c r="DT18" s="17"/>
      <c r="DU18" s="18">
        <f t="shared" si="17"/>
        <v>0</v>
      </c>
      <c r="DW18" s="2"/>
      <c r="DX18" s="2"/>
      <c r="DY18" s="16"/>
      <c r="DZ18" s="8"/>
      <c r="EA18" s="17"/>
      <c r="EB18" s="18">
        <f t="shared" si="18"/>
        <v>0</v>
      </c>
      <c r="ED18" s="2"/>
      <c r="EE18" s="2"/>
      <c r="EF18" s="16"/>
      <c r="EG18" s="8"/>
      <c r="EH18" s="17"/>
      <c r="EI18" s="18">
        <f t="shared" si="19"/>
        <v>0</v>
      </c>
      <c r="EK18" s="2"/>
      <c r="EL18" s="2"/>
      <c r="EM18" s="16"/>
      <c r="EN18" s="8"/>
      <c r="EO18" s="17"/>
      <c r="EP18" s="18">
        <f t="shared" si="20"/>
        <v>0</v>
      </c>
      <c r="ER18" s="8"/>
      <c r="ES18" s="2"/>
      <c r="ET18" s="16"/>
      <c r="EU18" s="8"/>
      <c r="EV18" s="17"/>
      <c r="EW18" s="18">
        <f t="shared" si="21"/>
        <v>0</v>
      </c>
      <c r="EY18" s="2"/>
      <c r="EZ18" s="2"/>
      <c r="FA18" s="16"/>
      <c r="FB18" s="8"/>
      <c r="FC18" s="17"/>
      <c r="FD18" s="18">
        <f t="shared" si="22"/>
        <v>0</v>
      </c>
      <c r="FF18" s="32"/>
      <c r="FG18" s="2"/>
      <c r="FH18" s="142"/>
      <c r="FI18" s="217"/>
      <c r="FJ18" s="17"/>
      <c r="FK18" s="143">
        <f t="shared" si="23"/>
        <v>0</v>
      </c>
      <c r="FM18" s="32"/>
      <c r="FN18" s="2"/>
      <c r="FO18" s="142"/>
      <c r="FP18" s="217"/>
      <c r="FQ18" s="17"/>
      <c r="FR18" s="143">
        <f t="shared" si="24"/>
        <v>0</v>
      </c>
      <c r="FT18" s="8"/>
      <c r="FU18" s="25"/>
      <c r="FV18" s="16"/>
      <c r="FW18" s="8"/>
      <c r="FX18" s="17"/>
      <c r="FY18" s="18">
        <f t="shared" si="25"/>
        <v>0</v>
      </c>
      <c r="GA18" s="8"/>
      <c r="GB18" s="25"/>
      <c r="GC18" s="16"/>
      <c r="GD18" s="8"/>
      <c r="GE18" s="17"/>
      <c r="GF18" s="18">
        <f t="shared" si="142"/>
        <v>0</v>
      </c>
      <c r="GH18" s="8"/>
      <c r="GI18" s="2"/>
      <c r="GJ18" s="16"/>
      <c r="GK18" s="8"/>
      <c r="GL18" s="17"/>
      <c r="GM18" s="18">
        <f t="shared" si="27"/>
        <v>0</v>
      </c>
      <c r="GO18" s="8"/>
      <c r="GP18" s="2"/>
      <c r="GQ18" s="16"/>
      <c r="GR18" s="8"/>
      <c r="GS18" s="17"/>
      <c r="GT18" s="18">
        <f t="shared" si="28"/>
        <v>0</v>
      </c>
      <c r="GV18" s="8"/>
      <c r="GW18" s="2"/>
      <c r="GX18" s="16"/>
      <c r="GY18" s="8"/>
      <c r="GZ18" s="17"/>
      <c r="HA18" s="18">
        <f t="shared" si="29"/>
        <v>0</v>
      </c>
      <c r="HC18" s="8"/>
      <c r="HD18" s="2"/>
      <c r="HE18" s="16"/>
      <c r="HF18" s="8"/>
      <c r="HG18" s="17"/>
      <c r="HH18" s="18">
        <f t="shared" si="30"/>
        <v>0</v>
      </c>
      <c r="HJ18" s="8"/>
      <c r="HK18" s="2"/>
      <c r="HL18" s="16"/>
      <c r="HM18" s="8"/>
      <c r="HN18" s="17"/>
      <c r="HO18" s="18">
        <f t="shared" si="31"/>
        <v>0</v>
      </c>
      <c r="HQ18" s="8"/>
      <c r="HR18" s="2"/>
      <c r="HS18" s="16"/>
      <c r="HT18" s="8"/>
      <c r="HU18" s="17"/>
      <c r="HV18" s="18">
        <f t="shared" si="32"/>
        <v>0</v>
      </c>
      <c r="HX18" s="8"/>
      <c r="HY18" s="2"/>
      <c r="HZ18" s="16"/>
      <c r="IA18" s="8"/>
      <c r="IB18" s="17"/>
      <c r="IC18" s="18">
        <f t="shared" si="33"/>
        <v>0</v>
      </c>
      <c r="IE18" s="2"/>
      <c r="IF18" s="2"/>
      <c r="IG18" s="16"/>
      <c r="IH18" s="8"/>
      <c r="II18" s="17"/>
      <c r="IJ18" s="18">
        <f t="shared" si="34"/>
        <v>0</v>
      </c>
      <c r="IL18" s="2"/>
      <c r="IM18" s="2"/>
      <c r="IN18" s="16"/>
      <c r="IO18" s="8"/>
      <c r="IP18" s="17"/>
      <c r="IQ18" s="18">
        <f t="shared" si="35"/>
        <v>0</v>
      </c>
      <c r="IS18" s="8"/>
      <c r="IT18" s="37"/>
      <c r="IU18" s="28"/>
      <c r="IV18" s="64"/>
      <c r="IW18" s="75"/>
      <c r="IX18" s="18">
        <f t="shared" si="36"/>
        <v>0</v>
      </c>
      <c r="IZ18" s="8"/>
      <c r="JA18" s="37"/>
      <c r="JB18" s="28"/>
      <c r="JC18" s="61"/>
      <c r="JD18" s="66"/>
      <c r="JE18" s="18">
        <f t="shared" si="37"/>
        <v>0</v>
      </c>
      <c r="JG18" s="8"/>
      <c r="JH18" s="37"/>
      <c r="JI18" s="28"/>
      <c r="JJ18" s="232"/>
      <c r="JK18" s="75"/>
      <c r="JL18" s="18">
        <f t="shared" si="38"/>
        <v>0</v>
      </c>
      <c r="JN18" s="8"/>
      <c r="JO18" s="37"/>
      <c r="JP18" s="28"/>
      <c r="JQ18" s="232"/>
      <c r="JR18" s="75"/>
      <c r="JS18" s="18">
        <f t="shared" si="39"/>
        <v>0</v>
      </c>
      <c r="JU18" s="8"/>
      <c r="JV18" s="37"/>
      <c r="JW18" s="28"/>
      <c r="JX18" s="61"/>
      <c r="JY18" s="66"/>
      <c r="JZ18" s="18">
        <f t="shared" si="40"/>
        <v>0</v>
      </c>
      <c r="KB18" s="8"/>
      <c r="KC18" s="37"/>
      <c r="KD18" s="28"/>
      <c r="KE18" s="61"/>
      <c r="KF18" s="66"/>
      <c r="KG18" s="18">
        <f t="shared" si="41"/>
        <v>0</v>
      </c>
      <c r="KI18" s="8"/>
      <c r="KJ18" s="37"/>
      <c r="KK18" s="28"/>
      <c r="KL18" s="61"/>
      <c r="KM18" s="66"/>
      <c r="KN18" s="18">
        <f t="shared" si="42"/>
        <v>0</v>
      </c>
      <c r="KP18" s="8"/>
      <c r="KQ18" s="37"/>
      <c r="KR18" s="28"/>
      <c r="KS18" s="61"/>
      <c r="KT18" s="66"/>
      <c r="KU18" s="18">
        <f t="shared" si="43"/>
        <v>0</v>
      </c>
      <c r="KW18" s="8"/>
      <c r="KX18" s="37"/>
      <c r="KY18" s="28"/>
      <c r="KZ18" s="61"/>
      <c r="LA18" s="66"/>
      <c r="LB18" s="18">
        <f t="shared" si="44"/>
        <v>0</v>
      </c>
      <c r="LD18" s="8"/>
      <c r="LE18" s="37"/>
      <c r="LF18" s="28"/>
      <c r="LG18" s="61"/>
      <c r="LH18" s="66"/>
      <c r="LI18" s="18">
        <f t="shared" si="45"/>
        <v>0</v>
      </c>
      <c r="LK18" s="8"/>
      <c r="LL18" s="37"/>
      <c r="LM18" s="28"/>
      <c r="LN18" s="61"/>
      <c r="LO18" s="66"/>
      <c r="LP18" s="18">
        <f t="shared" si="46"/>
        <v>0</v>
      </c>
      <c r="LR18" s="8"/>
      <c r="LS18" s="37"/>
      <c r="LT18" s="28"/>
      <c r="LU18" s="61"/>
      <c r="LV18" s="66"/>
      <c r="LW18" s="18">
        <f t="shared" si="47"/>
        <v>0</v>
      </c>
      <c r="LY18" s="8"/>
      <c r="LZ18" s="37"/>
      <c r="MA18" s="28"/>
      <c r="MB18" s="61"/>
      <c r="MC18" s="66"/>
      <c r="MD18" s="18">
        <f t="shared" si="48"/>
        <v>0</v>
      </c>
      <c r="MF18" s="8"/>
      <c r="MG18" s="2"/>
      <c r="MH18" s="16"/>
      <c r="MI18" s="8"/>
      <c r="MJ18" s="17"/>
      <c r="MK18" s="18">
        <f t="shared" si="49"/>
        <v>0</v>
      </c>
      <c r="MM18" s="2"/>
      <c r="MN18" s="2"/>
      <c r="MO18" s="16"/>
      <c r="MP18" s="8"/>
      <c r="MQ18" s="17"/>
      <c r="MR18" s="18">
        <f t="shared" si="50"/>
        <v>0</v>
      </c>
      <c r="MT18" s="2"/>
      <c r="MU18" s="2"/>
      <c r="MV18" s="16"/>
      <c r="MW18" s="8"/>
      <c r="MX18" s="17"/>
      <c r="MY18" s="18">
        <f t="shared" si="51"/>
        <v>0</v>
      </c>
      <c r="NA18" s="2"/>
      <c r="NB18" s="2"/>
      <c r="NC18" s="16"/>
      <c r="ND18" s="8"/>
      <c r="NE18" s="17"/>
      <c r="NF18" s="18">
        <f t="shared" si="52"/>
        <v>0</v>
      </c>
      <c r="NH18" s="2"/>
      <c r="NI18" s="2"/>
      <c r="NJ18" s="16"/>
      <c r="NK18" s="8"/>
      <c r="NL18" s="17"/>
      <c r="NM18" s="18">
        <f t="shared" si="53"/>
        <v>0</v>
      </c>
      <c r="NO18" s="2"/>
      <c r="NP18" s="2"/>
      <c r="NQ18" s="16"/>
      <c r="NR18" s="8"/>
      <c r="NS18" s="17"/>
      <c r="NT18" s="18">
        <f t="shared" si="54"/>
        <v>0</v>
      </c>
      <c r="NV18" s="2"/>
      <c r="NW18" s="2"/>
      <c r="NX18" s="16"/>
      <c r="NY18" s="8"/>
      <c r="NZ18" s="17"/>
      <c r="OA18" s="18">
        <f t="shared" si="55"/>
        <v>0</v>
      </c>
      <c r="OC18" s="32"/>
      <c r="OD18" s="2"/>
      <c r="OE18" s="16"/>
      <c r="OF18" s="8"/>
      <c r="OG18" s="17"/>
      <c r="OH18" s="18">
        <f t="shared" si="56"/>
        <v>0</v>
      </c>
      <c r="OJ18" s="8"/>
      <c r="OK18" s="2"/>
      <c r="OL18" s="16"/>
      <c r="OM18" s="8"/>
      <c r="ON18" s="17"/>
      <c r="OO18" s="18">
        <f t="shared" si="57"/>
        <v>0</v>
      </c>
      <c r="OQ18" s="2"/>
      <c r="OR18" s="2"/>
      <c r="OS18" s="16"/>
      <c r="OT18" s="8"/>
      <c r="OU18" s="17"/>
      <c r="OV18" s="18">
        <f t="shared" si="58"/>
        <v>0</v>
      </c>
      <c r="OX18" s="2"/>
      <c r="OY18" s="2"/>
      <c r="OZ18" s="16"/>
      <c r="PA18" s="8"/>
      <c r="PB18" s="17"/>
      <c r="PC18" s="18">
        <f t="shared" si="59"/>
        <v>0</v>
      </c>
      <c r="PE18" s="305"/>
      <c r="PF18" s="2"/>
      <c r="PG18" s="16"/>
      <c r="PH18" s="8"/>
      <c r="PI18" s="17"/>
      <c r="PJ18" s="18">
        <f t="shared" si="60"/>
        <v>0</v>
      </c>
      <c r="PL18" s="2"/>
      <c r="PM18" s="2"/>
      <c r="PN18" s="16"/>
      <c r="PO18" s="8"/>
      <c r="PP18" s="17"/>
      <c r="PQ18" s="18">
        <f t="shared" si="61"/>
        <v>0</v>
      </c>
      <c r="PS18" s="2"/>
      <c r="PT18" s="2"/>
      <c r="PU18" s="16"/>
      <c r="PV18" s="8"/>
      <c r="PW18" s="17"/>
      <c r="PX18" s="18">
        <f t="shared" si="62"/>
        <v>0</v>
      </c>
      <c r="PZ18" s="2"/>
      <c r="QA18" s="2"/>
      <c r="QB18" s="16"/>
      <c r="QC18" s="8"/>
      <c r="QD18" s="17"/>
      <c r="QE18" s="18">
        <f t="shared" si="63"/>
        <v>0</v>
      </c>
      <c r="QG18" s="2"/>
      <c r="QH18" s="2"/>
      <c r="QI18" s="16"/>
      <c r="QJ18" s="8"/>
      <c r="QK18" s="17"/>
      <c r="QL18" s="18">
        <f t="shared" si="64"/>
        <v>0</v>
      </c>
      <c r="QN18" s="2"/>
      <c r="QO18" s="2"/>
      <c r="QP18" s="16"/>
      <c r="QQ18" s="8"/>
      <c r="QR18" s="17"/>
      <c r="QS18" s="18">
        <f t="shared" si="65"/>
        <v>0</v>
      </c>
      <c r="QU18" s="2"/>
      <c r="QV18" s="2"/>
      <c r="QW18" s="16"/>
      <c r="QX18" s="8"/>
      <c r="QY18" s="17"/>
      <c r="QZ18" s="18">
        <f t="shared" si="66"/>
        <v>0</v>
      </c>
      <c r="RB18" s="2"/>
      <c r="RC18" s="2"/>
      <c r="RD18" s="16"/>
      <c r="RE18" s="8"/>
      <c r="RF18" s="17"/>
      <c r="RG18" s="18">
        <f t="shared" si="67"/>
        <v>0</v>
      </c>
      <c r="RI18" s="2"/>
      <c r="RJ18" s="2"/>
      <c r="RK18" s="16"/>
      <c r="RL18" s="8"/>
      <c r="RM18" s="17"/>
      <c r="RN18" s="18">
        <f t="shared" si="68"/>
        <v>0</v>
      </c>
      <c r="RP18" s="2"/>
      <c r="RQ18" s="2"/>
      <c r="RR18" s="16"/>
      <c r="RS18" s="8"/>
      <c r="RT18" s="17"/>
      <c r="RU18" s="18">
        <f t="shared" si="69"/>
        <v>0</v>
      </c>
      <c r="RW18" s="2"/>
      <c r="RX18" s="2"/>
      <c r="RY18" s="16"/>
      <c r="RZ18" s="8"/>
      <c r="SA18" s="17"/>
      <c r="SB18" s="18">
        <f t="shared" si="70"/>
        <v>0</v>
      </c>
      <c r="SD18" s="2"/>
      <c r="SE18" s="2"/>
      <c r="SF18" s="16"/>
      <c r="SG18" s="8"/>
      <c r="SH18" s="17"/>
      <c r="SI18" s="18">
        <f t="shared" si="71"/>
        <v>0</v>
      </c>
      <c r="SK18" s="8"/>
      <c r="SL18" s="207"/>
      <c r="SM18" s="16"/>
      <c r="SN18" s="8"/>
      <c r="SO18" s="17"/>
      <c r="SP18" s="18">
        <f t="shared" si="72"/>
        <v>0</v>
      </c>
      <c r="SR18" s="2"/>
      <c r="SS18" s="2"/>
      <c r="ST18" s="16"/>
      <c r="SU18" s="8"/>
      <c r="SV18" s="17"/>
      <c r="SW18" s="18">
        <f t="shared" si="73"/>
        <v>0</v>
      </c>
      <c r="SY18" s="2"/>
      <c r="SZ18" s="2"/>
      <c r="TA18" s="16"/>
      <c r="TB18" s="8"/>
      <c r="TC18" s="17"/>
      <c r="TD18" s="18">
        <f t="shared" si="74"/>
        <v>0</v>
      </c>
      <c r="TF18" s="8"/>
      <c r="TG18" s="2"/>
      <c r="TH18" s="16"/>
      <c r="TI18" s="8"/>
      <c r="TJ18" s="17"/>
      <c r="TK18" s="18">
        <f t="shared" si="75"/>
        <v>0</v>
      </c>
      <c r="TM18" s="8"/>
      <c r="TN18" s="2"/>
      <c r="TO18" s="16"/>
      <c r="TP18" s="8"/>
      <c r="TQ18" s="17"/>
      <c r="TR18" s="18">
        <f t="shared" si="76"/>
        <v>0</v>
      </c>
      <c r="TT18" s="8"/>
      <c r="TU18" s="2"/>
      <c r="TV18" s="24"/>
      <c r="TW18" s="8"/>
      <c r="TX18" s="28"/>
      <c r="TY18" s="18">
        <f t="shared" si="77"/>
        <v>0</v>
      </c>
      <c r="UA18" s="8"/>
      <c r="UB18" s="2"/>
      <c r="UC18" s="16"/>
      <c r="UD18" s="8"/>
      <c r="UE18" s="17"/>
      <c r="UF18" s="18">
        <f t="shared" si="78"/>
        <v>0</v>
      </c>
      <c r="UH18" s="2"/>
      <c r="UI18" s="2"/>
      <c r="UJ18" s="16"/>
      <c r="UK18" s="8"/>
      <c r="UL18" s="17"/>
      <c r="UM18" s="18">
        <f t="shared" si="79"/>
        <v>0</v>
      </c>
      <c r="UO18" s="8"/>
      <c r="UP18" s="2"/>
      <c r="UQ18" s="16"/>
      <c r="UR18" s="8"/>
      <c r="US18" s="17"/>
      <c r="UT18" s="18">
        <f t="shared" si="80"/>
        <v>0</v>
      </c>
      <c r="UV18" s="102"/>
      <c r="UW18" s="35"/>
      <c r="UX18" s="144"/>
      <c r="UY18" s="115"/>
      <c r="UZ18" s="28"/>
      <c r="VA18" s="143">
        <f t="shared" si="81"/>
        <v>0</v>
      </c>
      <c r="VC18" s="8"/>
      <c r="VE18" s="142"/>
      <c r="VF18" s="165"/>
      <c r="VG18" s="17"/>
      <c r="VH18" s="143">
        <f t="shared" si="82"/>
        <v>0</v>
      </c>
      <c r="VJ18" s="8"/>
      <c r="VK18" s="2"/>
      <c r="VL18" s="16"/>
      <c r="VM18" s="8"/>
      <c r="VN18" s="75"/>
      <c r="VO18" s="18">
        <f t="shared" si="83"/>
        <v>0</v>
      </c>
      <c r="VQ18" s="2"/>
      <c r="VR18" s="2"/>
      <c r="VS18" s="16"/>
      <c r="VT18" s="8"/>
      <c r="VU18" s="17"/>
      <c r="VV18" s="18">
        <f t="shared" si="84"/>
        <v>0</v>
      </c>
      <c r="VX18" s="8"/>
      <c r="VY18" s="2"/>
      <c r="VZ18" s="16"/>
      <c r="WA18" s="8"/>
      <c r="WB18" s="17"/>
      <c r="WC18" s="18">
        <f t="shared" si="85"/>
        <v>0</v>
      </c>
      <c r="WE18" s="2"/>
      <c r="WF18" s="2"/>
      <c r="WG18" s="16"/>
      <c r="WH18" s="8"/>
      <c r="WI18" s="17"/>
      <c r="WJ18" s="18">
        <f t="shared" si="86"/>
        <v>0</v>
      </c>
      <c r="WL18" s="2"/>
      <c r="WM18" s="2"/>
      <c r="WN18" s="16"/>
      <c r="WO18" s="8"/>
      <c r="WP18" s="17"/>
      <c r="WQ18" s="18">
        <f t="shared" si="87"/>
        <v>0</v>
      </c>
      <c r="WS18" s="2"/>
      <c r="WT18" s="2"/>
      <c r="WU18" s="16"/>
      <c r="WV18" s="8"/>
      <c r="WW18" s="17"/>
      <c r="WX18" s="18">
        <f t="shared" si="88"/>
        <v>0</v>
      </c>
      <c r="WZ18" s="2"/>
      <c r="XA18" s="2"/>
      <c r="XB18" s="16"/>
      <c r="XC18" s="8"/>
      <c r="XD18" s="17"/>
      <c r="XE18" s="18">
        <f t="shared" si="0"/>
        <v>0</v>
      </c>
      <c r="XG18" s="2"/>
      <c r="XH18" s="2"/>
      <c r="XI18" s="16"/>
      <c r="XJ18" s="8"/>
      <c r="XK18" s="17"/>
      <c r="XL18" s="18">
        <f t="shared" si="89"/>
        <v>0</v>
      </c>
      <c r="XN18" s="8"/>
      <c r="XO18" s="2"/>
      <c r="XP18" s="16"/>
      <c r="XQ18" s="8"/>
      <c r="XR18" s="17"/>
      <c r="XS18" s="18">
        <f t="shared" si="90"/>
        <v>0</v>
      </c>
      <c r="XU18" s="8"/>
      <c r="XV18" s="2"/>
      <c r="XW18" s="16"/>
      <c r="XX18" s="8"/>
      <c r="XY18" s="17"/>
      <c r="XZ18" s="18">
        <f t="shared" si="91"/>
        <v>0</v>
      </c>
      <c r="YB18" s="2"/>
      <c r="YC18" s="2"/>
      <c r="YD18" s="16"/>
      <c r="YE18" s="8"/>
      <c r="YF18" s="17"/>
      <c r="YG18" s="18">
        <f t="shared" si="92"/>
        <v>0</v>
      </c>
      <c r="YI18" s="2"/>
      <c r="YJ18" s="2"/>
      <c r="YK18" s="16"/>
      <c r="YL18" s="8"/>
      <c r="YM18" s="17"/>
      <c r="YN18" s="18">
        <f t="shared" si="93"/>
        <v>0</v>
      </c>
      <c r="YP18" s="8"/>
      <c r="YQ18" s="2"/>
      <c r="YR18" s="16"/>
      <c r="YS18" s="8"/>
      <c r="YT18" s="17"/>
      <c r="YU18" s="18">
        <f t="shared" si="94"/>
        <v>0</v>
      </c>
      <c r="YW18" s="2"/>
      <c r="YX18" s="2"/>
      <c r="YY18" s="16"/>
      <c r="YZ18" s="8"/>
      <c r="ZA18" s="17"/>
      <c r="ZB18" s="18">
        <f t="shared" si="95"/>
        <v>0</v>
      </c>
      <c r="ZD18" s="2"/>
      <c r="ZE18" s="2"/>
      <c r="ZF18" s="16"/>
      <c r="ZG18" s="8"/>
      <c r="ZH18" s="17"/>
      <c r="ZI18" s="18">
        <f t="shared" si="96"/>
        <v>0</v>
      </c>
      <c r="ZK18" s="2"/>
      <c r="ZL18" s="2"/>
      <c r="ZM18" s="16"/>
      <c r="ZN18" s="8"/>
      <c r="ZO18" s="17"/>
      <c r="ZP18" s="18">
        <f t="shared" si="97"/>
        <v>0</v>
      </c>
      <c r="ZR18" s="2"/>
      <c r="ZS18" s="2"/>
      <c r="ZT18" s="16"/>
      <c r="ZU18" s="8"/>
      <c r="ZV18" s="17"/>
      <c r="ZW18" s="18">
        <f t="shared" si="98"/>
        <v>0</v>
      </c>
      <c r="ZY18" s="2"/>
      <c r="ZZ18" s="2"/>
      <c r="AAA18" s="16"/>
      <c r="AAB18" s="8"/>
      <c r="AAC18" s="17"/>
      <c r="AAD18" s="18">
        <f t="shared" si="99"/>
        <v>0</v>
      </c>
      <c r="AAF18" s="2"/>
      <c r="AAG18" s="2"/>
      <c r="AAH18" s="16"/>
      <c r="AAI18" s="8"/>
      <c r="AAJ18" s="17"/>
      <c r="AAK18" s="18">
        <f t="shared" si="100"/>
        <v>0</v>
      </c>
      <c r="AAM18" s="8"/>
      <c r="AAN18" s="2"/>
      <c r="AAO18" s="16"/>
      <c r="AAP18" s="8"/>
      <c r="AAQ18" s="17"/>
      <c r="AAR18" s="18">
        <f t="shared" si="101"/>
        <v>0</v>
      </c>
      <c r="AAT18" s="8"/>
      <c r="AAU18" s="2"/>
      <c r="AAV18" s="16"/>
      <c r="AAW18" s="8"/>
      <c r="AAX18" s="17"/>
      <c r="AAY18" s="18">
        <f t="shared" si="137"/>
        <v>0</v>
      </c>
      <c r="ABA18" s="8"/>
      <c r="ABB18" s="2"/>
      <c r="ABC18" s="16"/>
      <c r="ABD18" s="8"/>
      <c r="ABE18" s="17"/>
      <c r="ABF18" s="18">
        <f t="shared" si="102"/>
        <v>0</v>
      </c>
      <c r="ABH18" s="8"/>
      <c r="ABI18" s="2"/>
      <c r="ABJ18" s="16"/>
      <c r="ABK18" s="8"/>
      <c r="ABL18" s="17"/>
      <c r="ABM18" s="18">
        <f t="shared" si="103"/>
        <v>0</v>
      </c>
      <c r="ABO18" s="8"/>
      <c r="ABP18" s="2"/>
      <c r="ABQ18" s="16"/>
      <c r="ABR18" s="8"/>
      <c r="ABS18" s="17"/>
      <c r="ABT18" s="18">
        <f t="shared" si="139"/>
        <v>0</v>
      </c>
      <c r="ABV18" s="2"/>
      <c r="ABW18" s="2"/>
      <c r="ABX18" s="16"/>
      <c r="ABY18" s="8"/>
      <c r="ABZ18" s="17"/>
      <c r="ACA18" s="18">
        <f t="shared" si="104"/>
        <v>0</v>
      </c>
      <c r="ACC18" s="2"/>
      <c r="ACD18" s="2"/>
      <c r="ACE18" s="16"/>
      <c r="ACF18" s="8"/>
      <c r="ACG18" s="17"/>
      <c r="ACH18" s="18">
        <f t="shared" si="105"/>
        <v>0</v>
      </c>
      <c r="ACJ18" s="2"/>
      <c r="ACK18" s="2"/>
      <c r="ACL18" s="16"/>
      <c r="ACM18" s="8"/>
      <c r="ACN18" s="17"/>
      <c r="ACO18" s="18">
        <f t="shared" si="106"/>
        <v>0</v>
      </c>
      <c r="ACQ18" s="2"/>
      <c r="ACR18" s="2"/>
      <c r="ACS18" s="16"/>
      <c r="ACT18" s="8"/>
      <c r="ACU18" s="17"/>
      <c r="ACV18" s="18">
        <f t="shared" si="138"/>
        <v>0</v>
      </c>
      <c r="ACX18" s="2"/>
      <c r="ACY18" s="2"/>
      <c r="ACZ18" s="16"/>
      <c r="ADA18" s="8"/>
      <c r="ADB18" s="17"/>
      <c r="ADC18" s="18">
        <f t="shared" si="107"/>
        <v>0</v>
      </c>
      <c r="ADE18" s="2"/>
      <c r="ADF18" s="2"/>
      <c r="ADG18" s="16"/>
      <c r="ADH18" s="8"/>
      <c r="ADI18" s="17"/>
      <c r="ADJ18" s="18">
        <f t="shared" si="108"/>
        <v>0</v>
      </c>
      <c r="ADL18" s="2"/>
      <c r="ADM18" s="2"/>
      <c r="ADN18" s="16"/>
      <c r="ADO18" s="8"/>
      <c r="ADP18" s="17"/>
      <c r="ADQ18" s="18">
        <f t="shared" si="109"/>
        <v>0</v>
      </c>
      <c r="ADS18" s="2"/>
      <c r="ADT18" s="2"/>
      <c r="ADU18" s="16"/>
      <c r="ADV18" s="8"/>
      <c r="ADW18" s="17"/>
      <c r="ADX18" s="18">
        <f t="shared" si="110"/>
        <v>0</v>
      </c>
      <c r="ADZ18" s="8"/>
      <c r="AEA18" s="2"/>
      <c r="AEB18" s="16"/>
      <c r="AEC18" s="8"/>
      <c r="AED18" s="17"/>
      <c r="AEE18" s="18">
        <f t="shared" si="111"/>
        <v>0</v>
      </c>
      <c r="AEG18" s="2"/>
      <c r="AEH18" s="2"/>
      <c r="AEI18" s="311"/>
      <c r="AEJ18" s="8"/>
      <c r="AEK18" s="304"/>
      <c r="AEL18" s="18">
        <f t="shared" si="112"/>
        <v>0</v>
      </c>
      <c r="AEN18" s="2"/>
      <c r="AEO18" s="2"/>
      <c r="AEP18" s="16"/>
      <c r="AEQ18" s="8"/>
      <c r="AER18" s="17"/>
      <c r="AES18" s="18">
        <f t="shared" si="113"/>
        <v>0</v>
      </c>
      <c r="AEU18" s="8"/>
      <c r="AEV18" s="2"/>
      <c r="AEW18" s="16"/>
      <c r="AEX18" s="8"/>
      <c r="AEY18" s="276"/>
      <c r="AEZ18" s="18">
        <f t="shared" si="114"/>
        <v>0</v>
      </c>
      <c r="AFB18" s="2"/>
      <c r="AFC18" s="2"/>
      <c r="AFD18" s="16"/>
      <c r="AFE18" s="8"/>
      <c r="AFF18" s="17"/>
      <c r="AFG18" s="18">
        <f t="shared" si="115"/>
        <v>0</v>
      </c>
      <c r="AFI18" s="2"/>
      <c r="AFJ18" s="2"/>
      <c r="AFK18" s="16"/>
      <c r="AFL18" s="8"/>
      <c r="AFM18" s="17"/>
      <c r="AFN18" s="18">
        <f t="shared" si="116"/>
        <v>0</v>
      </c>
      <c r="AFP18" s="8"/>
      <c r="AFQ18" s="2"/>
      <c r="AFR18" s="16"/>
      <c r="AFS18" s="8"/>
      <c r="AFT18" s="17"/>
      <c r="AFU18" s="18">
        <f t="shared" si="117"/>
        <v>0</v>
      </c>
      <c r="AFW18" s="2"/>
      <c r="AFX18" s="2"/>
      <c r="AFY18" s="16"/>
      <c r="AFZ18" s="8"/>
      <c r="AGA18" s="17"/>
      <c r="AGB18" s="18">
        <f t="shared" si="118"/>
        <v>0</v>
      </c>
      <c r="AGD18" s="2"/>
      <c r="AGE18" s="2"/>
      <c r="AGF18" s="16"/>
      <c r="AGG18" s="8"/>
      <c r="AGH18" s="17"/>
      <c r="AGI18" s="18">
        <f t="shared" si="119"/>
        <v>0</v>
      </c>
      <c r="AGK18" s="107"/>
      <c r="AGL18" s="25"/>
      <c r="AGM18" s="24"/>
      <c r="AGN18" s="107"/>
      <c r="AGO18" s="28"/>
      <c r="AGP18" s="18">
        <f t="shared" si="120"/>
        <v>0</v>
      </c>
      <c r="AGR18" s="107"/>
      <c r="AGS18" s="25"/>
      <c r="AGT18" s="24"/>
      <c r="AGU18" s="107"/>
      <c r="AGV18" s="28"/>
      <c r="AGW18" s="18">
        <f t="shared" si="121"/>
        <v>0</v>
      </c>
      <c r="AGY18" s="8"/>
      <c r="AGZ18" s="109"/>
      <c r="AHA18" s="16"/>
      <c r="AHB18" s="8"/>
      <c r="AHC18" s="17"/>
      <c r="AHD18" s="18">
        <f t="shared" si="122"/>
        <v>0</v>
      </c>
      <c r="AHF18" s="2"/>
      <c r="AHG18" s="109"/>
      <c r="AHH18" s="16"/>
      <c r="AHI18" s="8"/>
      <c r="AHJ18" s="17"/>
      <c r="AHK18" s="18">
        <f t="shared" si="123"/>
        <v>0</v>
      </c>
      <c r="AHM18" s="2"/>
      <c r="AHN18" s="109"/>
      <c r="AHO18" s="16"/>
      <c r="AHP18" s="8"/>
      <c r="AHQ18" s="17"/>
      <c r="AHR18" s="18">
        <f t="shared" si="124"/>
        <v>0</v>
      </c>
      <c r="AHT18" s="2"/>
      <c r="AHU18" s="109"/>
      <c r="AHV18" s="16"/>
      <c r="AHW18" s="8"/>
      <c r="AHX18" s="17"/>
      <c r="AHY18" s="18">
        <f t="shared" si="125"/>
        <v>0</v>
      </c>
      <c r="AIA18" s="2"/>
      <c r="AIB18" s="109"/>
      <c r="AIC18" s="16"/>
      <c r="AID18" s="8"/>
      <c r="AIE18" s="17"/>
      <c r="AIF18" s="18">
        <f t="shared" si="126"/>
        <v>0</v>
      </c>
      <c r="AIH18" s="2"/>
      <c r="AII18" s="109"/>
      <c r="AIJ18" s="16"/>
      <c r="AIK18" s="8"/>
      <c r="AIL18" s="17"/>
      <c r="AIM18" s="18">
        <f t="shared" si="127"/>
        <v>0</v>
      </c>
      <c r="AIO18" s="8"/>
      <c r="AIP18" s="2"/>
      <c r="AIQ18" s="16"/>
      <c r="AIR18" s="8"/>
      <c r="AIS18" s="17"/>
      <c r="AIT18" s="18">
        <f t="shared" si="128"/>
        <v>0</v>
      </c>
      <c r="AIV18" s="8"/>
      <c r="AIW18" s="2"/>
      <c r="AIX18" s="16"/>
      <c r="AIY18" s="8"/>
      <c r="AIZ18" s="17"/>
      <c r="AJA18" s="18">
        <f t="shared" si="129"/>
        <v>0</v>
      </c>
      <c r="AJC18" s="2"/>
      <c r="AJD18" s="2"/>
      <c r="AJE18" s="16"/>
      <c r="AJF18" s="8"/>
      <c r="AJG18" s="17"/>
      <c r="AJH18" s="18">
        <f t="shared" si="130"/>
        <v>0</v>
      </c>
      <c r="AJJ18" s="25"/>
      <c r="AJK18" s="25"/>
      <c r="AJL18" s="24"/>
      <c r="AJM18" s="107"/>
      <c r="AJN18" s="28"/>
      <c r="AJO18" s="18">
        <f t="shared" si="131"/>
        <v>0</v>
      </c>
      <c r="AJQ18" s="25"/>
      <c r="AJR18" s="25"/>
      <c r="AJS18" s="24"/>
      <c r="AJT18" s="107"/>
      <c r="AJU18" s="28"/>
      <c r="AJV18" s="18">
        <f t="shared" si="132"/>
        <v>0</v>
      </c>
      <c r="AJX18" s="25"/>
      <c r="AJY18" s="25"/>
      <c r="AJZ18" s="24"/>
      <c r="AKA18" s="107"/>
      <c r="AKB18" s="28"/>
      <c r="AKC18" s="18">
        <f t="shared" si="133"/>
        <v>0</v>
      </c>
      <c r="AKE18" s="2"/>
      <c r="AKF18" s="292"/>
      <c r="AKG18" s="16"/>
      <c r="AKH18" s="8"/>
      <c r="AKI18" s="17"/>
      <c r="AKJ18" s="18">
        <f t="shared" si="134"/>
        <v>0</v>
      </c>
    </row>
    <row r="19" spans="1:972" x14ac:dyDescent="0.25">
      <c r="A19" s="8"/>
      <c r="B19" s="2"/>
      <c r="C19" s="16"/>
      <c r="D19" s="8"/>
      <c r="E19" s="17"/>
      <c r="F19" s="18">
        <f t="shared" si="2"/>
        <v>0</v>
      </c>
      <c r="H19" s="2"/>
      <c r="I19" s="2"/>
      <c r="J19" s="16"/>
      <c r="K19" s="8"/>
      <c r="L19" s="17"/>
      <c r="M19" s="18">
        <f t="shared" si="140"/>
        <v>0</v>
      </c>
      <c r="O19" s="2"/>
      <c r="P19" s="2"/>
      <c r="Q19" s="16"/>
      <c r="R19" s="8"/>
      <c r="S19" s="17"/>
      <c r="T19" s="18">
        <f t="shared" si="4"/>
        <v>0</v>
      </c>
      <c r="V19" s="8"/>
      <c r="W19" s="2"/>
      <c r="X19" s="16"/>
      <c r="Y19" s="8"/>
      <c r="Z19" s="17"/>
      <c r="AA19" s="18">
        <f t="shared" si="5"/>
        <v>0</v>
      </c>
      <c r="AC19" s="2"/>
      <c r="AD19" s="2"/>
      <c r="AE19" s="16"/>
      <c r="AF19" s="8"/>
      <c r="AG19" s="17"/>
      <c r="AH19" s="18">
        <f t="shared" si="143"/>
        <v>0</v>
      </c>
      <c r="AJ19" s="8"/>
      <c r="AK19" s="2"/>
      <c r="AL19" s="16"/>
      <c r="AM19" s="8"/>
      <c r="AN19" s="17"/>
      <c r="AO19" s="18">
        <f t="shared" si="7"/>
        <v>0</v>
      </c>
      <c r="AQ19" s="2"/>
      <c r="AR19" s="2"/>
      <c r="AS19" s="16"/>
      <c r="AT19" s="8"/>
      <c r="AU19" s="17"/>
      <c r="AV19" s="18">
        <f t="shared" si="8"/>
        <v>0</v>
      </c>
      <c r="AX19" s="2"/>
      <c r="AY19" s="2"/>
      <c r="AZ19" s="16"/>
      <c r="BA19" s="8"/>
      <c r="BB19" s="17"/>
      <c r="BC19" s="18">
        <f t="shared" si="9"/>
        <v>0</v>
      </c>
      <c r="BE19" s="8"/>
      <c r="BF19" s="2"/>
      <c r="BG19" s="16"/>
      <c r="BH19" s="8"/>
      <c r="BI19" s="17"/>
      <c r="BJ19" s="18">
        <f t="shared" si="10"/>
        <v>0</v>
      </c>
      <c r="BL19" s="2"/>
      <c r="BM19" s="2"/>
      <c r="BN19" s="16"/>
      <c r="BO19" s="8"/>
      <c r="BP19" s="17"/>
      <c r="BQ19" s="18">
        <f t="shared" si="136"/>
        <v>0</v>
      </c>
      <c r="BS19" s="2"/>
      <c r="BT19" s="2"/>
      <c r="BU19" s="16"/>
      <c r="BV19" s="8"/>
      <c r="BW19" s="276"/>
      <c r="BX19" s="18">
        <f t="shared" si="11"/>
        <v>0</v>
      </c>
      <c r="BZ19" s="2"/>
      <c r="CA19" s="2"/>
      <c r="CB19" s="16"/>
      <c r="CC19" s="8"/>
      <c r="CD19" s="17"/>
      <c r="CE19" s="18">
        <f t="shared" si="135"/>
        <v>0</v>
      </c>
      <c r="CG19" s="2"/>
      <c r="CH19" s="2"/>
      <c r="CI19" s="16"/>
      <c r="CJ19" s="8"/>
      <c r="CK19" s="17"/>
      <c r="CL19" s="18">
        <f t="shared" si="141"/>
        <v>0</v>
      </c>
      <c r="CN19" s="2"/>
      <c r="CO19" s="2"/>
      <c r="CP19" s="16"/>
      <c r="CQ19" s="8"/>
      <c r="CR19" s="17"/>
      <c r="CS19" s="18">
        <f t="shared" si="13"/>
        <v>0</v>
      </c>
      <c r="CU19" s="2"/>
      <c r="CV19" s="2"/>
      <c r="CW19" s="16"/>
      <c r="CX19" s="8"/>
      <c r="CY19" s="17"/>
      <c r="CZ19" s="18">
        <f t="shared" si="14"/>
        <v>0</v>
      </c>
      <c r="DB19" s="2"/>
      <c r="DC19" s="2"/>
      <c r="DD19" s="16"/>
      <c r="DE19" s="8"/>
      <c r="DF19" s="17"/>
      <c r="DG19" s="18">
        <f t="shared" si="15"/>
        <v>0</v>
      </c>
      <c r="DI19" s="2"/>
      <c r="DJ19" s="2"/>
      <c r="DK19" s="16"/>
      <c r="DL19" s="8"/>
      <c r="DM19" s="17"/>
      <c r="DN19" s="18">
        <f t="shared" si="16"/>
        <v>0</v>
      </c>
      <c r="DP19" s="2"/>
      <c r="DQ19" s="2"/>
      <c r="DR19" s="16"/>
      <c r="DS19" s="8"/>
      <c r="DT19" s="17"/>
      <c r="DU19" s="18">
        <f t="shared" si="17"/>
        <v>0</v>
      </c>
      <c r="DW19" s="2"/>
      <c r="DX19" s="2"/>
      <c r="DY19" s="16"/>
      <c r="DZ19" s="8"/>
      <c r="EA19" s="17"/>
      <c r="EB19" s="18">
        <f t="shared" si="18"/>
        <v>0</v>
      </c>
      <c r="ED19" s="2"/>
      <c r="EE19" s="2"/>
      <c r="EF19" s="16"/>
      <c r="EG19" s="8"/>
      <c r="EH19" s="17"/>
      <c r="EI19" s="18">
        <f t="shared" si="19"/>
        <v>0</v>
      </c>
      <c r="EK19" s="2"/>
      <c r="EL19" s="2"/>
      <c r="EM19" s="16"/>
      <c r="EN19" s="8"/>
      <c r="EO19" s="17"/>
      <c r="EP19" s="18">
        <f t="shared" si="20"/>
        <v>0</v>
      </c>
      <c r="ER19" s="8"/>
      <c r="ES19" s="2"/>
      <c r="ET19" s="16"/>
      <c r="EU19" s="8"/>
      <c r="EV19" s="17"/>
      <c r="EW19" s="18">
        <f t="shared" si="21"/>
        <v>0</v>
      </c>
      <c r="EY19" s="2"/>
      <c r="EZ19" s="2"/>
      <c r="FA19" s="16"/>
      <c r="FB19" s="8"/>
      <c r="FC19" s="17"/>
      <c r="FD19" s="18">
        <f t="shared" si="22"/>
        <v>0</v>
      </c>
      <c r="FF19" s="8"/>
      <c r="FG19" s="2"/>
      <c r="FH19" s="142"/>
      <c r="FI19" s="34"/>
      <c r="FJ19" s="17"/>
      <c r="FK19" s="143">
        <f t="shared" si="23"/>
        <v>0</v>
      </c>
      <c r="FM19" s="8"/>
      <c r="FN19" s="2"/>
      <c r="FO19" s="142"/>
      <c r="FP19" s="34"/>
      <c r="FQ19" s="17"/>
      <c r="FR19" s="143">
        <f t="shared" si="24"/>
        <v>0</v>
      </c>
      <c r="FT19" s="8"/>
      <c r="FU19" s="2"/>
      <c r="FV19" s="16"/>
      <c r="FW19" s="8"/>
      <c r="FX19" s="17"/>
      <c r="FY19" s="18">
        <f t="shared" si="25"/>
        <v>0</v>
      </c>
      <c r="GA19" s="8"/>
      <c r="GB19" s="2"/>
      <c r="GC19" s="16"/>
      <c r="GD19" s="8"/>
      <c r="GE19" s="17"/>
      <c r="GF19" s="18">
        <f t="shared" si="142"/>
        <v>0</v>
      </c>
      <c r="GH19" s="8"/>
      <c r="GI19" s="2"/>
      <c r="GJ19" s="16"/>
      <c r="GK19" s="8"/>
      <c r="GL19" s="17"/>
      <c r="GM19" s="18">
        <f t="shared" si="27"/>
        <v>0</v>
      </c>
      <c r="GO19" s="8"/>
      <c r="GP19" s="2"/>
      <c r="GQ19" s="16"/>
      <c r="GR19" s="8"/>
      <c r="GS19" s="17"/>
      <c r="GT19" s="18">
        <f t="shared" si="28"/>
        <v>0</v>
      </c>
      <c r="GV19" s="8"/>
      <c r="GW19" s="2"/>
      <c r="GX19" s="16"/>
      <c r="GY19" s="8"/>
      <c r="GZ19" s="17"/>
      <c r="HA19" s="18">
        <f t="shared" si="29"/>
        <v>0</v>
      </c>
      <c r="HC19" s="8"/>
      <c r="HD19" s="2"/>
      <c r="HE19" s="16"/>
      <c r="HF19" s="8"/>
      <c r="HG19" s="17"/>
      <c r="HH19" s="18">
        <f t="shared" si="30"/>
        <v>0</v>
      </c>
      <c r="HJ19" s="8"/>
      <c r="HK19" s="2"/>
      <c r="HL19" s="16"/>
      <c r="HM19" s="8"/>
      <c r="HN19" s="17"/>
      <c r="HO19" s="18">
        <f t="shared" si="31"/>
        <v>0</v>
      </c>
      <c r="HQ19" s="2"/>
      <c r="HR19" s="2"/>
      <c r="HS19" s="16"/>
      <c r="HT19" s="8"/>
      <c r="HU19" s="17"/>
      <c r="HV19" s="18">
        <f t="shared" si="32"/>
        <v>0</v>
      </c>
      <c r="HX19" s="2"/>
      <c r="HY19" s="2"/>
      <c r="HZ19" s="16"/>
      <c r="IA19" s="8"/>
      <c r="IB19" s="17"/>
      <c r="IC19" s="18">
        <f t="shared" si="33"/>
        <v>0</v>
      </c>
      <c r="IE19" s="2"/>
      <c r="IF19" s="2"/>
      <c r="IG19" s="16"/>
      <c r="IH19" s="8"/>
      <c r="II19" s="17"/>
      <c r="IJ19" s="18">
        <f t="shared" si="34"/>
        <v>0</v>
      </c>
      <c r="IL19" s="2"/>
      <c r="IM19" s="2"/>
      <c r="IN19" s="16"/>
      <c r="IO19" s="8"/>
      <c r="IP19" s="17"/>
      <c r="IQ19" s="18">
        <f t="shared" si="35"/>
        <v>0</v>
      </c>
      <c r="IS19" s="32"/>
      <c r="IT19" s="37"/>
      <c r="IU19" s="17"/>
      <c r="IV19" s="49"/>
      <c r="IW19" s="75"/>
      <c r="IX19" s="18">
        <f t="shared" si="36"/>
        <v>0</v>
      </c>
      <c r="IZ19" s="8"/>
      <c r="JA19" s="37"/>
      <c r="JB19" s="17"/>
      <c r="JC19" s="130"/>
      <c r="JD19" s="66"/>
      <c r="JE19" s="18">
        <f t="shared" si="37"/>
        <v>0</v>
      </c>
      <c r="JG19" s="8"/>
      <c r="JH19" s="37"/>
      <c r="JI19" s="17"/>
      <c r="JJ19" s="224"/>
      <c r="JK19" s="75"/>
      <c r="JL19" s="18">
        <f t="shared" si="38"/>
        <v>0</v>
      </c>
      <c r="JN19" s="8"/>
      <c r="JO19" s="37"/>
      <c r="JP19" s="17"/>
      <c r="JQ19" s="224"/>
      <c r="JR19" s="75"/>
      <c r="JS19" s="18">
        <f t="shared" si="39"/>
        <v>0</v>
      </c>
      <c r="JU19" s="8"/>
      <c r="JV19" s="37"/>
      <c r="JW19" s="17"/>
      <c r="JX19" s="128"/>
      <c r="JY19" s="66"/>
      <c r="JZ19" s="18">
        <f t="shared" si="40"/>
        <v>0</v>
      </c>
      <c r="KB19" s="8"/>
      <c r="KC19" s="37"/>
      <c r="KD19" s="17"/>
      <c r="KE19" s="244"/>
      <c r="KF19" s="66"/>
      <c r="KG19" s="18">
        <f t="shared" si="41"/>
        <v>0</v>
      </c>
      <c r="KI19" s="8"/>
      <c r="KJ19" s="37"/>
      <c r="KK19" s="17"/>
      <c r="KL19" s="248"/>
      <c r="KM19" s="66"/>
      <c r="KN19" s="18">
        <f t="shared" si="42"/>
        <v>0</v>
      </c>
      <c r="KP19" s="8"/>
      <c r="KQ19" s="37"/>
      <c r="KR19" s="17"/>
      <c r="KS19" s="130"/>
      <c r="KT19" s="66"/>
      <c r="KU19" s="18">
        <f t="shared" si="43"/>
        <v>0</v>
      </c>
      <c r="KW19" s="8"/>
      <c r="KX19" s="37"/>
      <c r="KY19" s="17"/>
      <c r="KZ19" s="173"/>
      <c r="LA19" s="66"/>
      <c r="LB19" s="18">
        <f t="shared" si="44"/>
        <v>0</v>
      </c>
      <c r="LD19" s="8"/>
      <c r="LE19" s="37"/>
      <c r="LF19" s="17"/>
      <c r="LG19" s="193"/>
      <c r="LH19" s="66"/>
      <c r="LI19" s="18">
        <f t="shared" si="45"/>
        <v>0</v>
      </c>
      <c r="LK19" s="8"/>
      <c r="LL19" s="37"/>
      <c r="LM19" s="17"/>
      <c r="LN19" s="193"/>
      <c r="LO19" s="66"/>
      <c r="LP19" s="18">
        <f t="shared" si="46"/>
        <v>0</v>
      </c>
      <c r="LR19" s="8"/>
      <c r="LS19" s="37"/>
      <c r="LT19" s="17"/>
      <c r="LU19" s="170"/>
      <c r="LV19" s="66"/>
      <c r="LW19" s="18">
        <f t="shared" si="47"/>
        <v>0</v>
      </c>
      <c r="LY19" s="8"/>
      <c r="LZ19" s="37"/>
      <c r="MA19" s="17"/>
      <c r="MB19" s="173"/>
      <c r="MC19" s="66"/>
      <c r="MD19" s="18">
        <f t="shared" si="48"/>
        <v>0</v>
      </c>
      <c r="MF19" s="2"/>
      <c r="MG19" s="2"/>
      <c r="MH19" s="16"/>
      <c r="MI19" s="8"/>
      <c r="MJ19" s="17"/>
      <c r="MK19" s="18">
        <f t="shared" si="49"/>
        <v>0</v>
      </c>
      <c r="MM19" s="2"/>
      <c r="MN19" s="2"/>
      <c r="MO19" s="16"/>
      <c r="MP19" s="8"/>
      <c r="MQ19" s="17"/>
      <c r="MR19" s="18">
        <f t="shared" si="50"/>
        <v>0</v>
      </c>
      <c r="MT19" s="2"/>
      <c r="MU19" s="2"/>
      <c r="MV19" s="16"/>
      <c r="MW19" s="8"/>
      <c r="MX19" s="17"/>
      <c r="MY19" s="18">
        <f t="shared" si="51"/>
        <v>0</v>
      </c>
      <c r="NA19" s="2"/>
      <c r="NB19" s="2"/>
      <c r="NC19" s="16"/>
      <c r="ND19" s="8"/>
      <c r="NE19" s="17"/>
      <c r="NF19" s="18">
        <f t="shared" si="52"/>
        <v>0</v>
      </c>
      <c r="NH19" s="2"/>
      <c r="NI19" s="2"/>
      <c r="NJ19" s="16"/>
      <c r="NK19" s="8"/>
      <c r="NL19" s="17"/>
      <c r="NM19" s="18">
        <f t="shared" si="53"/>
        <v>0</v>
      </c>
      <c r="NO19" s="2"/>
      <c r="NP19" s="2"/>
      <c r="NQ19" s="16"/>
      <c r="NR19" s="8"/>
      <c r="NS19" s="17"/>
      <c r="NT19" s="18">
        <f t="shared" si="54"/>
        <v>0</v>
      </c>
      <c r="NV19" s="2"/>
      <c r="NW19" s="2"/>
      <c r="NX19" s="16"/>
      <c r="NY19" s="8"/>
      <c r="NZ19" s="17"/>
      <c r="OA19" s="18">
        <f t="shared" si="55"/>
        <v>0</v>
      </c>
      <c r="OC19" s="8"/>
      <c r="OD19" s="2"/>
      <c r="OE19" s="16"/>
      <c r="OF19" s="8"/>
      <c r="OG19" s="17"/>
      <c r="OH19" s="18">
        <f t="shared" si="56"/>
        <v>0</v>
      </c>
      <c r="OJ19" s="2"/>
      <c r="OK19" s="2"/>
      <c r="OL19" s="16"/>
      <c r="OM19" s="8"/>
      <c r="ON19" s="17"/>
      <c r="OO19" s="18">
        <f t="shared" si="57"/>
        <v>0</v>
      </c>
      <c r="OQ19" s="2"/>
      <c r="OR19" s="2"/>
      <c r="OS19" s="16"/>
      <c r="OT19" s="8"/>
      <c r="OU19" s="17"/>
      <c r="OV19" s="18">
        <f t="shared" si="58"/>
        <v>0</v>
      </c>
      <c r="OX19" s="2"/>
      <c r="OY19" s="2"/>
      <c r="OZ19" s="16"/>
      <c r="PA19" s="8"/>
      <c r="PB19" s="17"/>
      <c r="PC19" s="18">
        <f t="shared" si="59"/>
        <v>0</v>
      </c>
      <c r="PE19" s="305"/>
      <c r="PF19" s="2"/>
      <c r="PG19" s="16"/>
      <c r="PH19" s="8"/>
      <c r="PI19" s="17"/>
      <c r="PJ19" s="18">
        <f t="shared" si="60"/>
        <v>0</v>
      </c>
      <c r="PL19" s="2"/>
      <c r="PM19" s="2"/>
      <c r="PN19" s="16"/>
      <c r="PO19" s="8"/>
      <c r="PP19" s="17"/>
      <c r="PQ19" s="18">
        <f t="shared" si="61"/>
        <v>0</v>
      </c>
      <c r="PS19" s="2"/>
      <c r="PT19" s="2"/>
      <c r="PU19" s="16"/>
      <c r="PV19" s="8"/>
      <c r="PW19" s="17"/>
      <c r="PX19" s="18">
        <f t="shared" si="62"/>
        <v>0</v>
      </c>
      <c r="PZ19" s="2"/>
      <c r="QA19" s="2"/>
      <c r="QB19" s="16"/>
      <c r="QC19" s="8"/>
      <c r="QD19" s="17"/>
      <c r="QE19" s="18">
        <f t="shared" si="63"/>
        <v>0</v>
      </c>
      <c r="QG19" s="2"/>
      <c r="QH19" s="2"/>
      <c r="QI19" s="16"/>
      <c r="QJ19" s="8"/>
      <c r="QK19" s="17"/>
      <c r="QL19" s="18">
        <f t="shared" si="64"/>
        <v>0</v>
      </c>
      <c r="QN19" s="2"/>
      <c r="QO19" s="2"/>
      <c r="QP19" s="16"/>
      <c r="QQ19" s="8"/>
      <c r="QR19" s="17"/>
      <c r="QS19" s="18">
        <f t="shared" si="65"/>
        <v>0</v>
      </c>
      <c r="QU19" s="2"/>
      <c r="QV19" s="2"/>
      <c r="QW19" s="16"/>
      <c r="QX19" s="8"/>
      <c r="QY19" s="17"/>
      <c r="QZ19" s="18">
        <f t="shared" si="66"/>
        <v>0</v>
      </c>
      <c r="RB19" s="2"/>
      <c r="RC19" s="2"/>
      <c r="RD19" s="16"/>
      <c r="RE19" s="8"/>
      <c r="RF19" s="17"/>
      <c r="RG19" s="18">
        <f t="shared" si="67"/>
        <v>0</v>
      </c>
      <c r="RI19" s="2"/>
      <c r="RJ19" s="2"/>
      <c r="RK19" s="16"/>
      <c r="RL19" s="8"/>
      <c r="RM19" s="17"/>
      <c r="RN19" s="18">
        <f t="shared" si="68"/>
        <v>0</v>
      </c>
      <c r="RP19" s="2"/>
      <c r="RQ19" s="2"/>
      <c r="RR19" s="16"/>
      <c r="RS19" s="8"/>
      <c r="RT19" s="17"/>
      <c r="RU19" s="18">
        <f t="shared" si="69"/>
        <v>0</v>
      </c>
      <c r="RW19" s="2"/>
      <c r="RX19" s="2"/>
      <c r="RY19" s="16"/>
      <c r="RZ19" s="8"/>
      <c r="SA19" s="17"/>
      <c r="SB19" s="18">
        <f t="shared" si="70"/>
        <v>0</v>
      </c>
      <c r="SD19" s="2"/>
      <c r="SE19" s="2"/>
      <c r="SF19" s="16"/>
      <c r="SG19" s="8"/>
      <c r="SH19" s="17"/>
      <c r="SI19" s="18">
        <f t="shared" si="71"/>
        <v>0</v>
      </c>
      <c r="SK19" s="8"/>
      <c r="SL19" s="2"/>
      <c r="SM19" s="16"/>
      <c r="SN19" s="8"/>
      <c r="SO19" s="17"/>
      <c r="SP19" s="18">
        <f t="shared" si="72"/>
        <v>0</v>
      </c>
      <c r="SR19" s="2"/>
      <c r="SS19" s="2"/>
      <c r="ST19" s="16"/>
      <c r="SU19" s="8"/>
      <c r="SV19" s="17"/>
      <c r="SW19" s="18">
        <f t="shared" si="73"/>
        <v>0</v>
      </c>
      <c r="SY19" s="2"/>
      <c r="SZ19" s="2"/>
      <c r="TA19" s="16"/>
      <c r="TB19" s="8"/>
      <c r="TC19" s="17"/>
      <c r="TD19" s="18">
        <f t="shared" si="74"/>
        <v>0</v>
      </c>
      <c r="TF19" s="8"/>
      <c r="TG19" s="2"/>
      <c r="TH19" s="16"/>
      <c r="TI19" s="8"/>
      <c r="TJ19" s="17"/>
      <c r="TK19" s="18">
        <f t="shared" si="75"/>
        <v>0</v>
      </c>
      <c r="TM19" s="8"/>
      <c r="TN19" s="2"/>
      <c r="TO19" s="16"/>
      <c r="TP19" s="8"/>
      <c r="TQ19" s="17"/>
      <c r="TR19" s="18">
        <f t="shared" si="76"/>
        <v>0</v>
      </c>
      <c r="TT19" s="8"/>
      <c r="TU19" s="2"/>
      <c r="TV19" s="16"/>
      <c r="TW19" s="8"/>
      <c r="TX19" s="17"/>
      <c r="TY19" s="18">
        <f t="shared" si="77"/>
        <v>0</v>
      </c>
      <c r="UA19" s="2"/>
      <c r="UB19" s="2"/>
      <c r="UC19" s="16"/>
      <c r="UD19" s="8"/>
      <c r="UE19" s="17"/>
      <c r="UF19" s="18">
        <f t="shared" si="78"/>
        <v>0</v>
      </c>
      <c r="UH19" s="2"/>
      <c r="UI19" s="2"/>
      <c r="UJ19" s="16"/>
      <c r="UK19" s="8"/>
      <c r="UL19" s="17"/>
      <c r="UM19" s="18">
        <f t="shared" si="79"/>
        <v>0</v>
      </c>
      <c r="UO19" s="8"/>
      <c r="UP19" s="2"/>
      <c r="UQ19" s="16"/>
      <c r="UR19" s="8"/>
      <c r="US19" s="17"/>
      <c r="UT19" s="18">
        <f t="shared" si="80"/>
        <v>0</v>
      </c>
      <c r="UV19" s="102"/>
      <c r="UW19" s="35"/>
      <c r="UX19" s="144"/>
      <c r="UY19" s="115"/>
      <c r="UZ19" s="28"/>
      <c r="VA19" s="143">
        <f t="shared" si="81"/>
        <v>0</v>
      </c>
      <c r="VC19" s="8"/>
      <c r="VD19" s="2"/>
      <c r="VE19" s="142"/>
      <c r="VF19" s="165"/>
      <c r="VG19" s="17"/>
      <c r="VH19" s="143">
        <f t="shared" si="82"/>
        <v>0</v>
      </c>
      <c r="VJ19" s="8"/>
      <c r="VK19" s="2"/>
      <c r="VL19" s="16"/>
      <c r="VM19" s="8"/>
      <c r="VN19" s="17"/>
      <c r="VO19" s="18">
        <f t="shared" si="83"/>
        <v>0</v>
      </c>
      <c r="VQ19" s="2"/>
      <c r="VR19" s="2"/>
      <c r="VS19" s="16"/>
      <c r="VT19" s="8"/>
      <c r="VU19" s="17"/>
      <c r="VV19" s="18">
        <f t="shared" si="84"/>
        <v>0</v>
      </c>
      <c r="VX19" s="8"/>
      <c r="VY19" s="2"/>
      <c r="VZ19" s="16"/>
      <c r="WA19" s="8"/>
      <c r="WB19" s="17"/>
      <c r="WC19" s="18">
        <f t="shared" si="85"/>
        <v>0</v>
      </c>
      <c r="WE19" s="2"/>
      <c r="WF19" s="2"/>
      <c r="WG19" s="16"/>
      <c r="WH19" s="8"/>
      <c r="WI19" s="17"/>
      <c r="WJ19" s="18">
        <f t="shared" si="86"/>
        <v>0</v>
      </c>
      <c r="WL19" s="2"/>
      <c r="WM19" s="2"/>
      <c r="WN19" s="16"/>
      <c r="WO19" s="8"/>
      <c r="WP19" s="17"/>
      <c r="WQ19" s="18">
        <f t="shared" si="87"/>
        <v>0</v>
      </c>
      <c r="WS19" s="2"/>
      <c r="WT19" s="2"/>
      <c r="WU19" s="16"/>
      <c r="WV19" s="8"/>
      <c r="WW19" s="17"/>
      <c r="WX19" s="18">
        <f t="shared" si="88"/>
        <v>0</v>
      </c>
      <c r="WZ19" s="2"/>
      <c r="XA19" s="2"/>
      <c r="XB19" s="16"/>
      <c r="XC19" s="8"/>
      <c r="XD19" s="17"/>
      <c r="XE19" s="18">
        <f t="shared" si="0"/>
        <v>0</v>
      </c>
      <c r="XG19" s="2"/>
      <c r="XH19" s="2"/>
      <c r="XI19" s="16"/>
      <c r="XJ19" s="8"/>
      <c r="XK19" s="17"/>
      <c r="XL19" s="18">
        <f t="shared" si="89"/>
        <v>0</v>
      </c>
      <c r="XN19" s="8"/>
      <c r="XO19" s="2"/>
      <c r="XP19" s="16"/>
      <c r="XQ19" s="8"/>
      <c r="XR19" s="17"/>
      <c r="XS19" s="18">
        <f t="shared" si="90"/>
        <v>0</v>
      </c>
      <c r="XU19" s="2"/>
      <c r="XV19" s="2"/>
      <c r="XW19" s="16"/>
      <c r="XX19" s="8"/>
      <c r="XY19" s="17"/>
      <c r="XZ19" s="18">
        <f t="shared" si="91"/>
        <v>0</v>
      </c>
      <c r="YB19" s="2"/>
      <c r="YC19" s="2"/>
      <c r="YD19" s="16"/>
      <c r="YE19" s="8"/>
      <c r="YF19" s="17"/>
      <c r="YG19" s="18">
        <f t="shared" si="92"/>
        <v>0</v>
      </c>
      <c r="YI19" s="2"/>
      <c r="YJ19" s="2"/>
      <c r="YK19" s="16"/>
      <c r="YL19" s="8"/>
      <c r="YM19" s="17"/>
      <c r="YN19" s="18">
        <f t="shared" si="93"/>
        <v>0</v>
      </c>
      <c r="YP19" s="8"/>
      <c r="YQ19" s="2"/>
      <c r="YR19" s="16"/>
      <c r="YS19" s="8"/>
      <c r="YT19" s="17"/>
      <c r="YU19" s="18">
        <f t="shared" si="94"/>
        <v>0</v>
      </c>
      <c r="YW19" s="2"/>
      <c r="YX19" s="2"/>
      <c r="YY19" s="16"/>
      <c r="YZ19" s="8"/>
      <c r="ZA19" s="17"/>
      <c r="ZB19" s="18">
        <f t="shared" si="95"/>
        <v>0</v>
      </c>
      <c r="ZD19" s="2"/>
      <c r="ZE19" s="2"/>
      <c r="ZF19" s="16"/>
      <c r="ZG19" s="8"/>
      <c r="ZH19" s="17"/>
      <c r="ZI19" s="18">
        <f t="shared" si="96"/>
        <v>0</v>
      </c>
      <c r="ZK19" s="2"/>
      <c r="ZL19" s="2"/>
      <c r="ZM19" s="16"/>
      <c r="ZN19" s="8"/>
      <c r="ZO19" s="17"/>
      <c r="ZP19" s="18">
        <f t="shared" si="97"/>
        <v>0</v>
      </c>
      <c r="ZR19" s="2"/>
      <c r="ZS19" s="2"/>
      <c r="ZT19" s="16"/>
      <c r="ZU19" s="8"/>
      <c r="ZV19" s="17"/>
      <c r="ZW19" s="18">
        <f t="shared" si="98"/>
        <v>0</v>
      </c>
      <c r="ZY19" s="2"/>
      <c r="ZZ19" s="2"/>
      <c r="AAA19" s="16"/>
      <c r="AAB19" s="8"/>
      <c r="AAC19" s="17"/>
      <c r="AAD19" s="18">
        <f t="shared" si="99"/>
        <v>0</v>
      </c>
      <c r="AAF19" s="2"/>
      <c r="AAG19" s="2"/>
      <c r="AAH19" s="16"/>
      <c r="AAI19" s="8"/>
      <c r="AAJ19" s="17"/>
      <c r="AAK19" s="18">
        <f t="shared" si="100"/>
        <v>0</v>
      </c>
      <c r="AAM19" s="8"/>
      <c r="AAN19" s="2"/>
      <c r="AAO19" s="16"/>
      <c r="AAP19" s="8"/>
      <c r="AAQ19" s="17"/>
      <c r="AAR19" s="18">
        <f t="shared" si="101"/>
        <v>0</v>
      </c>
      <c r="AAT19" s="8"/>
      <c r="AAU19" s="2"/>
      <c r="AAV19" s="16"/>
      <c r="AAW19" s="8"/>
      <c r="AAX19" s="17"/>
      <c r="AAY19" s="18">
        <f t="shared" si="137"/>
        <v>0</v>
      </c>
      <c r="ABA19" s="8"/>
      <c r="ABB19" s="2"/>
      <c r="ABC19" s="16"/>
      <c r="ABD19" s="8"/>
      <c r="ABE19" s="17"/>
      <c r="ABF19" s="18">
        <f t="shared" si="102"/>
        <v>0</v>
      </c>
      <c r="ABH19" s="8"/>
      <c r="ABI19" s="2"/>
      <c r="ABJ19" s="16"/>
      <c r="ABK19" s="8"/>
      <c r="ABL19" s="17"/>
      <c r="ABM19" s="18">
        <f t="shared" si="103"/>
        <v>0</v>
      </c>
      <c r="ABO19" s="8"/>
      <c r="ABP19" s="2"/>
      <c r="ABQ19" s="16"/>
      <c r="ABR19" s="8"/>
      <c r="ABS19" s="17"/>
      <c r="ABT19" s="18">
        <f t="shared" si="139"/>
        <v>0</v>
      </c>
      <c r="ABV19" s="2"/>
      <c r="ABW19" s="2"/>
      <c r="ABX19" s="16"/>
      <c r="ABY19" s="8"/>
      <c r="ABZ19" s="17"/>
      <c r="ACA19" s="18">
        <f t="shared" si="104"/>
        <v>0</v>
      </c>
      <c r="ACC19" s="2"/>
      <c r="ACD19" s="2"/>
      <c r="ACE19" s="16"/>
      <c r="ACF19" s="8"/>
      <c r="ACG19" s="17"/>
      <c r="ACH19" s="18">
        <f t="shared" si="105"/>
        <v>0</v>
      </c>
      <c r="ACJ19" s="2"/>
      <c r="ACK19" s="2"/>
      <c r="ACL19" s="16"/>
      <c r="ACM19" s="8"/>
      <c r="ACN19" s="17"/>
      <c r="ACO19" s="18">
        <f t="shared" si="106"/>
        <v>0</v>
      </c>
      <c r="ACQ19" s="2"/>
      <c r="ACR19" s="2"/>
      <c r="ACS19" s="16"/>
      <c r="ACT19" s="8"/>
      <c r="ACU19" s="17"/>
      <c r="ACV19" s="18">
        <f t="shared" si="138"/>
        <v>0</v>
      </c>
      <c r="ACX19" s="2"/>
      <c r="ACY19" s="2"/>
      <c r="ACZ19" s="16"/>
      <c r="ADA19" s="8"/>
      <c r="ADB19" s="17"/>
      <c r="ADC19" s="18">
        <f t="shared" si="107"/>
        <v>0</v>
      </c>
      <c r="ADE19" s="2"/>
      <c r="ADF19" s="2"/>
      <c r="ADG19" s="16"/>
      <c r="ADH19" s="8"/>
      <c r="ADI19" s="17"/>
      <c r="ADJ19" s="18">
        <f t="shared" si="108"/>
        <v>0</v>
      </c>
      <c r="ADL19" s="2"/>
      <c r="ADM19" s="2"/>
      <c r="ADN19" s="16"/>
      <c r="ADO19" s="8"/>
      <c r="ADP19" s="17"/>
      <c r="ADQ19" s="18">
        <f t="shared" si="109"/>
        <v>0</v>
      </c>
      <c r="ADS19" s="2"/>
      <c r="ADT19" s="2"/>
      <c r="ADU19" s="16"/>
      <c r="ADV19" s="8"/>
      <c r="ADW19" s="17"/>
      <c r="ADX19" s="18">
        <f t="shared" si="110"/>
        <v>0</v>
      </c>
      <c r="ADZ19" s="8"/>
      <c r="AEA19" s="2"/>
      <c r="AEB19" s="16"/>
      <c r="AEC19" s="8"/>
      <c r="AED19" s="17"/>
      <c r="AEE19" s="18">
        <f t="shared" si="111"/>
        <v>0</v>
      </c>
      <c r="AEG19" s="2"/>
      <c r="AEH19" s="2"/>
      <c r="AEI19" s="16"/>
      <c r="AEJ19" s="8"/>
      <c r="AEK19" s="17"/>
      <c r="AEL19" s="18">
        <f t="shared" si="112"/>
        <v>0</v>
      </c>
      <c r="AEN19" s="2"/>
      <c r="AEO19" s="2"/>
      <c r="AEP19" s="16"/>
      <c r="AEQ19" s="8"/>
      <c r="AER19" s="17"/>
      <c r="AES19" s="18">
        <f t="shared" si="113"/>
        <v>0</v>
      </c>
      <c r="AEU19" s="8"/>
      <c r="AEV19" s="2"/>
      <c r="AEW19" s="16"/>
      <c r="AEX19" s="8"/>
      <c r="AEY19" s="276"/>
      <c r="AEZ19" s="18">
        <f t="shared" si="114"/>
        <v>0</v>
      </c>
      <c r="AFB19" s="2"/>
      <c r="AFC19" s="2"/>
      <c r="AFD19" s="16"/>
      <c r="AFE19" s="8"/>
      <c r="AFF19" s="17"/>
      <c r="AFG19" s="18">
        <f t="shared" si="115"/>
        <v>0</v>
      </c>
      <c r="AFI19" s="2"/>
      <c r="AFJ19" s="2"/>
      <c r="AFK19" s="16"/>
      <c r="AFL19" s="8"/>
      <c r="AFM19" s="17"/>
      <c r="AFN19" s="18">
        <f t="shared" si="116"/>
        <v>0</v>
      </c>
      <c r="AFP19" s="8"/>
      <c r="AFQ19" s="2"/>
      <c r="AFR19" s="16"/>
      <c r="AFS19" s="8"/>
      <c r="AFT19" s="17"/>
      <c r="AFU19" s="18">
        <f t="shared" si="117"/>
        <v>0</v>
      </c>
      <c r="AFW19" s="2"/>
      <c r="AFX19" s="2"/>
      <c r="AFY19" s="16"/>
      <c r="AFZ19" s="8"/>
      <c r="AGA19" s="17"/>
      <c r="AGB19" s="18">
        <f t="shared" si="118"/>
        <v>0</v>
      </c>
      <c r="AGD19" s="2"/>
      <c r="AGE19" s="2"/>
      <c r="AGF19" s="16"/>
      <c r="AGG19" s="8"/>
      <c r="AGH19" s="17"/>
      <c r="AGI19" s="18">
        <f t="shared" si="119"/>
        <v>0</v>
      </c>
      <c r="AGK19" s="107"/>
      <c r="AGL19" s="106"/>
      <c r="AGM19" s="24"/>
      <c r="AGN19" s="107"/>
      <c r="AGO19" s="28"/>
      <c r="AGP19" s="18">
        <f t="shared" si="120"/>
        <v>0</v>
      </c>
      <c r="AGR19" s="107"/>
      <c r="AGS19" s="106"/>
      <c r="AGT19" s="24"/>
      <c r="AGU19" s="107"/>
      <c r="AGV19" s="28"/>
      <c r="AGW19" s="18">
        <f t="shared" si="121"/>
        <v>0</v>
      </c>
      <c r="AGY19" s="8"/>
      <c r="AGZ19" s="109"/>
      <c r="AHA19" s="16"/>
      <c r="AHB19" s="8"/>
      <c r="AHC19" s="17"/>
      <c r="AHD19" s="18">
        <f t="shared" si="122"/>
        <v>0</v>
      </c>
      <c r="AHF19" s="2"/>
      <c r="AHG19" s="109"/>
      <c r="AHH19" s="16"/>
      <c r="AHI19" s="8"/>
      <c r="AHJ19" s="17"/>
      <c r="AHK19" s="18">
        <f t="shared" si="123"/>
        <v>0</v>
      </c>
      <c r="AHM19" s="2"/>
      <c r="AHN19" s="109"/>
      <c r="AHO19" s="16"/>
      <c r="AHP19" s="8"/>
      <c r="AHQ19" s="17"/>
      <c r="AHR19" s="18">
        <f t="shared" si="124"/>
        <v>0</v>
      </c>
      <c r="AHT19" s="2"/>
      <c r="AHU19" s="109"/>
      <c r="AHV19" s="16"/>
      <c r="AHW19" s="8"/>
      <c r="AHX19" s="17"/>
      <c r="AHY19" s="18">
        <f t="shared" si="125"/>
        <v>0</v>
      </c>
      <c r="AIA19" s="2"/>
      <c r="AIB19" s="109"/>
      <c r="AIC19" s="16"/>
      <c r="AID19" s="8"/>
      <c r="AIE19" s="17"/>
      <c r="AIF19" s="18">
        <f t="shared" si="126"/>
        <v>0</v>
      </c>
      <c r="AIH19" s="2"/>
      <c r="AII19" s="109"/>
      <c r="AIJ19" s="16"/>
      <c r="AIK19" s="8"/>
      <c r="AIL19" s="17"/>
      <c r="AIM19" s="18">
        <f t="shared" si="127"/>
        <v>0</v>
      </c>
      <c r="AIO19" s="8"/>
      <c r="AIP19" s="2"/>
      <c r="AIQ19" s="16"/>
      <c r="AIR19" s="8"/>
      <c r="AIS19" s="17"/>
      <c r="AIT19" s="18">
        <f t="shared" si="128"/>
        <v>0</v>
      </c>
      <c r="AIV19" s="8"/>
      <c r="AIW19" s="2"/>
      <c r="AIX19" s="16"/>
      <c r="AIY19" s="8"/>
      <c r="AIZ19" s="17"/>
      <c r="AJA19" s="18">
        <f t="shared" si="129"/>
        <v>0</v>
      </c>
      <c r="AJC19" s="2"/>
      <c r="AJD19" s="2"/>
      <c r="AJE19" s="16"/>
      <c r="AJF19" s="8"/>
      <c r="AJG19" s="17"/>
      <c r="AJH19" s="18">
        <f t="shared" si="130"/>
        <v>0</v>
      </c>
      <c r="AJJ19" s="107"/>
      <c r="AJK19" s="25"/>
      <c r="AJL19" s="24"/>
      <c r="AJM19" s="107"/>
      <c r="AJN19" s="28"/>
      <c r="AJO19" s="18">
        <f t="shared" si="131"/>
        <v>0</v>
      </c>
      <c r="AJQ19" s="107"/>
      <c r="AJR19" s="25"/>
      <c r="AJS19" s="24"/>
      <c r="AJT19" s="107"/>
      <c r="AJU19" s="28"/>
      <c r="AJV19" s="18">
        <f t="shared" si="132"/>
        <v>0</v>
      </c>
      <c r="AJX19" s="107"/>
      <c r="AJY19" s="25"/>
      <c r="AJZ19" s="24"/>
      <c r="AKA19" s="107"/>
      <c r="AKB19" s="28"/>
      <c r="AKC19" s="18">
        <f t="shared" si="133"/>
        <v>0</v>
      </c>
      <c r="AKE19" s="2"/>
      <c r="AKF19" s="2"/>
      <c r="AKG19" s="16"/>
      <c r="AKH19" s="8"/>
      <c r="AKI19" s="17"/>
      <c r="AKJ19" s="18">
        <f t="shared" si="134"/>
        <v>0</v>
      </c>
    </row>
    <row r="20" spans="1:972" x14ac:dyDescent="0.25">
      <c r="A20" s="8"/>
      <c r="B20" s="2"/>
      <c r="C20" s="16"/>
      <c r="D20" s="8"/>
      <c r="E20" s="17"/>
      <c r="F20" s="18">
        <f t="shared" si="2"/>
        <v>0</v>
      </c>
      <c r="H20" s="2"/>
      <c r="I20" s="2"/>
      <c r="J20" s="16"/>
      <c r="K20" s="8"/>
      <c r="L20" s="17"/>
      <c r="M20" s="18">
        <f t="shared" si="140"/>
        <v>0</v>
      </c>
      <c r="O20" s="2"/>
      <c r="P20" s="2"/>
      <c r="Q20" s="16"/>
      <c r="R20" s="8"/>
      <c r="S20" s="17"/>
      <c r="T20" s="18">
        <f t="shared" si="4"/>
        <v>0</v>
      </c>
      <c r="V20" s="8"/>
      <c r="W20" s="2"/>
      <c r="X20" s="16"/>
      <c r="Y20" s="8"/>
      <c r="Z20" s="17"/>
      <c r="AA20" s="18">
        <f t="shared" si="5"/>
        <v>0</v>
      </c>
      <c r="AC20" s="2"/>
      <c r="AD20" s="2"/>
      <c r="AE20" s="16"/>
      <c r="AF20" s="8"/>
      <c r="AG20" s="17"/>
      <c r="AH20" s="18">
        <f t="shared" si="143"/>
        <v>0</v>
      </c>
      <c r="AJ20" s="8"/>
      <c r="AK20" s="2"/>
      <c r="AL20" s="16"/>
      <c r="AM20" s="8"/>
      <c r="AN20" s="17"/>
      <c r="AO20" s="18">
        <f t="shared" si="7"/>
        <v>0</v>
      </c>
      <c r="AQ20" s="2"/>
      <c r="AR20" s="2"/>
      <c r="AS20" s="16"/>
      <c r="AT20" s="8"/>
      <c r="AU20" s="17"/>
      <c r="AV20" s="18">
        <f t="shared" si="8"/>
        <v>0</v>
      </c>
      <c r="AX20" s="2"/>
      <c r="AY20" s="2"/>
      <c r="AZ20" s="16"/>
      <c r="BA20" s="8"/>
      <c r="BB20" s="17"/>
      <c r="BC20" s="18">
        <f t="shared" si="9"/>
        <v>0</v>
      </c>
      <c r="BE20" s="8"/>
      <c r="BF20" s="2"/>
      <c r="BG20" s="16"/>
      <c r="BH20" s="8"/>
      <c r="BI20" s="17"/>
      <c r="BJ20" s="18">
        <f t="shared" si="10"/>
        <v>0</v>
      </c>
      <c r="BL20" s="2"/>
      <c r="BM20" s="2"/>
      <c r="BN20" s="16"/>
      <c r="BO20" s="8"/>
      <c r="BP20" s="17"/>
      <c r="BQ20" s="18">
        <f t="shared" si="136"/>
        <v>0</v>
      </c>
      <c r="BS20" s="2"/>
      <c r="BT20" s="2"/>
      <c r="BU20" s="16"/>
      <c r="BV20" s="8"/>
      <c r="BW20" s="17"/>
      <c r="BX20" s="18">
        <f t="shared" si="11"/>
        <v>0</v>
      </c>
      <c r="BZ20" s="2"/>
      <c r="CA20" s="2"/>
      <c r="CB20" s="16"/>
      <c r="CC20" s="8"/>
      <c r="CD20" s="17"/>
      <c r="CE20" s="18">
        <f t="shared" si="135"/>
        <v>0</v>
      </c>
      <c r="CG20" s="2"/>
      <c r="CH20" s="2"/>
      <c r="CI20" s="16"/>
      <c r="CJ20" s="8"/>
      <c r="CK20" s="17"/>
      <c r="CL20" s="18">
        <f t="shared" si="141"/>
        <v>0</v>
      </c>
      <c r="CN20" s="2"/>
      <c r="CO20" s="2"/>
      <c r="CP20" s="16"/>
      <c r="CQ20" s="8"/>
      <c r="CR20" s="17"/>
      <c r="CS20" s="18">
        <f t="shared" si="13"/>
        <v>0</v>
      </c>
      <c r="CU20" s="2"/>
      <c r="CV20" s="2"/>
      <c r="CW20" s="16"/>
      <c r="CX20" s="8"/>
      <c r="CY20" s="17"/>
      <c r="CZ20" s="18">
        <f t="shared" si="14"/>
        <v>0</v>
      </c>
      <c r="DB20" s="2"/>
      <c r="DC20" s="2"/>
      <c r="DD20" s="16"/>
      <c r="DE20" s="8"/>
      <c r="DF20" s="17"/>
      <c r="DG20" s="18">
        <f t="shared" si="15"/>
        <v>0</v>
      </c>
      <c r="DI20" s="2"/>
      <c r="DJ20" s="2"/>
      <c r="DK20" s="16"/>
      <c r="DL20" s="8"/>
      <c r="DM20" s="17"/>
      <c r="DN20" s="18">
        <f t="shared" si="16"/>
        <v>0</v>
      </c>
      <c r="DP20" s="2"/>
      <c r="DQ20" s="2"/>
      <c r="DR20" s="16"/>
      <c r="DS20" s="8"/>
      <c r="DT20" s="17"/>
      <c r="DU20" s="18">
        <f t="shared" si="17"/>
        <v>0</v>
      </c>
      <c r="DW20" s="2"/>
      <c r="DX20" s="2"/>
      <c r="DY20" s="16"/>
      <c r="DZ20" s="8"/>
      <c r="EA20" s="17"/>
      <c r="EB20" s="18">
        <f t="shared" si="18"/>
        <v>0</v>
      </c>
      <c r="ED20" s="2"/>
      <c r="EE20" s="2"/>
      <c r="EF20" s="16"/>
      <c r="EG20" s="8"/>
      <c r="EH20" s="17"/>
      <c r="EI20" s="18">
        <f t="shared" si="19"/>
        <v>0</v>
      </c>
      <c r="EK20" s="2"/>
      <c r="EL20" s="2"/>
      <c r="EM20" s="16"/>
      <c r="EN20" s="8"/>
      <c r="EO20" s="17"/>
      <c r="EP20" s="18">
        <f t="shared" si="20"/>
        <v>0</v>
      </c>
      <c r="ER20" s="8"/>
      <c r="ES20" s="2"/>
      <c r="ET20" s="16"/>
      <c r="EU20" s="8"/>
      <c r="EV20" s="17"/>
      <c r="EW20" s="18">
        <f t="shared" si="21"/>
        <v>0</v>
      </c>
      <c r="EY20" s="2"/>
      <c r="EZ20" s="2"/>
      <c r="FA20" s="16"/>
      <c r="FB20" s="8"/>
      <c r="FC20" s="17"/>
      <c r="FD20" s="18">
        <f t="shared" si="22"/>
        <v>0</v>
      </c>
      <c r="FF20" s="8"/>
      <c r="FG20" s="2"/>
      <c r="FH20" s="142"/>
      <c r="FI20" s="34"/>
      <c r="FJ20" s="17"/>
      <c r="FK20" s="143">
        <f t="shared" si="23"/>
        <v>0</v>
      </c>
      <c r="FM20" s="8"/>
      <c r="FN20" s="2"/>
      <c r="FO20" s="142"/>
      <c r="FP20" s="34"/>
      <c r="FQ20" s="17"/>
      <c r="FR20" s="143">
        <f t="shared" si="24"/>
        <v>0</v>
      </c>
      <c r="FT20" s="8"/>
      <c r="FU20" s="2"/>
      <c r="FV20" s="16"/>
      <c r="FW20" s="8"/>
      <c r="FX20" s="17"/>
      <c r="FY20" s="18">
        <f t="shared" si="25"/>
        <v>0</v>
      </c>
      <c r="GA20" s="8"/>
      <c r="GB20" s="2"/>
      <c r="GC20" s="16"/>
      <c r="GD20" s="8"/>
      <c r="GE20" s="17"/>
      <c r="GF20" s="18">
        <f t="shared" si="142"/>
        <v>0</v>
      </c>
      <c r="GH20" s="8"/>
      <c r="GI20" s="2"/>
      <c r="GJ20" s="16"/>
      <c r="GK20" s="8"/>
      <c r="GL20" s="17"/>
      <c r="GM20" s="18">
        <f t="shared" si="27"/>
        <v>0</v>
      </c>
      <c r="GO20" s="8"/>
      <c r="GP20" s="2"/>
      <c r="GQ20" s="16"/>
      <c r="GR20" s="8"/>
      <c r="GS20" s="17"/>
      <c r="GT20" s="18">
        <f t="shared" si="28"/>
        <v>0</v>
      </c>
      <c r="GV20" s="8"/>
      <c r="GW20" s="2"/>
      <c r="GX20" s="16"/>
      <c r="GY20" s="8"/>
      <c r="GZ20" s="17"/>
      <c r="HA20" s="18">
        <f t="shared" si="29"/>
        <v>0</v>
      </c>
      <c r="HC20" s="8"/>
      <c r="HD20" s="2"/>
      <c r="HE20" s="16"/>
      <c r="HF20" s="8"/>
      <c r="HG20" s="17"/>
      <c r="HH20" s="18">
        <f t="shared" si="30"/>
        <v>0</v>
      </c>
      <c r="HJ20" s="8"/>
      <c r="HK20" s="2"/>
      <c r="HL20" s="16"/>
      <c r="HM20" s="8"/>
      <c r="HN20" s="17"/>
      <c r="HO20" s="18">
        <f t="shared" si="31"/>
        <v>0</v>
      </c>
      <c r="HQ20" s="2"/>
      <c r="HR20" s="2"/>
      <c r="HS20" s="16"/>
      <c r="HT20" s="8"/>
      <c r="HU20" s="17"/>
      <c r="HV20" s="18">
        <f t="shared" si="32"/>
        <v>0</v>
      </c>
      <c r="HX20" s="2"/>
      <c r="HY20" s="2"/>
      <c r="HZ20" s="16"/>
      <c r="IA20" s="8"/>
      <c r="IB20" s="17"/>
      <c r="IC20" s="18">
        <f t="shared" si="33"/>
        <v>0</v>
      </c>
      <c r="IE20" s="2"/>
      <c r="IF20" s="2"/>
      <c r="IG20" s="16"/>
      <c r="IH20" s="8"/>
      <c r="II20" s="17"/>
      <c r="IJ20" s="18">
        <f t="shared" si="34"/>
        <v>0</v>
      </c>
      <c r="IL20" s="2"/>
      <c r="IM20" s="2"/>
      <c r="IN20" s="16"/>
      <c r="IO20" s="8"/>
      <c r="IP20" s="17"/>
      <c r="IQ20" s="18">
        <f t="shared" si="35"/>
        <v>0</v>
      </c>
      <c r="IS20" s="8"/>
      <c r="IT20" s="37"/>
      <c r="IU20" s="28"/>
      <c r="IV20" s="64"/>
      <c r="IW20" s="75"/>
      <c r="IX20" s="18">
        <f t="shared" si="36"/>
        <v>0</v>
      </c>
      <c r="IZ20" s="8"/>
      <c r="JA20" s="37"/>
      <c r="JB20" s="28"/>
      <c r="JC20" s="61"/>
      <c r="JD20" s="66"/>
      <c r="JE20" s="18">
        <f t="shared" si="37"/>
        <v>0</v>
      </c>
      <c r="JG20" s="8"/>
      <c r="JH20" s="37"/>
      <c r="JI20" s="28"/>
      <c r="JJ20" s="232"/>
      <c r="JK20" s="75"/>
      <c r="JL20" s="18">
        <f t="shared" si="38"/>
        <v>0</v>
      </c>
      <c r="JN20" s="8"/>
      <c r="JO20" s="37"/>
      <c r="JP20" s="28"/>
      <c r="JQ20" s="232"/>
      <c r="JR20" s="75"/>
      <c r="JS20" s="18">
        <f t="shared" si="39"/>
        <v>0</v>
      </c>
      <c r="JU20" s="8"/>
      <c r="JV20" s="37"/>
      <c r="JW20" s="28"/>
      <c r="JX20" s="61"/>
      <c r="JY20" s="66"/>
      <c r="JZ20" s="18">
        <f t="shared" si="40"/>
        <v>0</v>
      </c>
      <c r="KB20" s="8"/>
      <c r="KC20" s="37"/>
      <c r="KD20" s="28"/>
      <c r="KE20" s="61"/>
      <c r="KF20" s="66"/>
      <c r="KG20" s="18">
        <f t="shared" si="41"/>
        <v>0</v>
      </c>
      <c r="KI20" s="8"/>
      <c r="KJ20" s="37"/>
      <c r="KK20" s="28"/>
      <c r="KL20" s="61"/>
      <c r="KM20" s="66"/>
      <c r="KN20" s="18">
        <f t="shared" si="42"/>
        <v>0</v>
      </c>
      <c r="KP20" s="8"/>
      <c r="KQ20" s="37"/>
      <c r="KR20" s="28"/>
      <c r="KS20" s="61"/>
      <c r="KT20" s="66"/>
      <c r="KU20" s="18">
        <f t="shared" si="43"/>
        <v>0</v>
      </c>
      <c r="KW20" s="8"/>
      <c r="KX20" s="37"/>
      <c r="KY20" s="28"/>
      <c r="KZ20" s="61"/>
      <c r="LA20" s="66"/>
      <c r="LB20" s="18">
        <f t="shared" si="44"/>
        <v>0</v>
      </c>
      <c r="LD20" s="8"/>
      <c r="LE20" s="37"/>
      <c r="LF20" s="28"/>
      <c r="LG20" s="61"/>
      <c r="LH20" s="66"/>
      <c r="LI20" s="18">
        <f t="shared" si="45"/>
        <v>0</v>
      </c>
      <c r="LK20" s="8"/>
      <c r="LL20" s="37"/>
      <c r="LM20" s="28"/>
      <c r="LN20" s="61"/>
      <c r="LO20" s="66"/>
      <c r="LP20" s="18">
        <f t="shared" si="46"/>
        <v>0</v>
      </c>
      <c r="LR20" s="8"/>
      <c r="LS20" s="37"/>
      <c r="LT20" s="28"/>
      <c r="LU20" s="61"/>
      <c r="LV20" s="66"/>
      <c r="LW20" s="18">
        <f t="shared" si="47"/>
        <v>0</v>
      </c>
      <c r="LY20" s="8"/>
      <c r="LZ20" s="37"/>
      <c r="MA20" s="28"/>
      <c r="MB20" s="61"/>
      <c r="MC20" s="66"/>
      <c r="MD20" s="18">
        <f t="shared" si="48"/>
        <v>0</v>
      </c>
      <c r="MF20" s="2"/>
      <c r="MG20" s="2"/>
      <c r="MH20" s="16"/>
      <c r="MI20" s="8"/>
      <c r="MJ20" s="17"/>
      <c r="MK20" s="18">
        <f t="shared" si="49"/>
        <v>0</v>
      </c>
      <c r="MM20" s="2"/>
      <c r="MN20" s="2"/>
      <c r="MO20" s="16"/>
      <c r="MP20" s="8"/>
      <c r="MQ20" s="17"/>
      <c r="MR20" s="18">
        <f t="shared" si="50"/>
        <v>0</v>
      </c>
      <c r="MT20" s="2"/>
      <c r="MU20" s="2"/>
      <c r="MV20" s="16"/>
      <c r="MW20" s="8"/>
      <c r="MX20" s="17"/>
      <c r="MY20" s="18">
        <f t="shared" si="51"/>
        <v>0</v>
      </c>
      <c r="NA20" s="2"/>
      <c r="NB20" s="2"/>
      <c r="NC20" s="16"/>
      <c r="ND20" s="8"/>
      <c r="NE20" s="17"/>
      <c r="NF20" s="18">
        <f t="shared" si="52"/>
        <v>0</v>
      </c>
      <c r="NH20" s="2"/>
      <c r="NI20" s="2"/>
      <c r="NJ20" s="16"/>
      <c r="NK20" s="8"/>
      <c r="NL20" s="17"/>
      <c r="NM20" s="18">
        <f t="shared" si="53"/>
        <v>0</v>
      </c>
      <c r="NO20" s="2"/>
      <c r="NP20" s="2"/>
      <c r="NQ20" s="16"/>
      <c r="NR20" s="8"/>
      <c r="NS20" s="17"/>
      <c r="NT20" s="18">
        <f t="shared" si="54"/>
        <v>0</v>
      </c>
      <c r="NV20" s="2"/>
      <c r="NW20" s="2"/>
      <c r="NX20" s="16"/>
      <c r="NY20" s="8"/>
      <c r="NZ20" s="17"/>
      <c r="OA20" s="18">
        <f t="shared" si="55"/>
        <v>0</v>
      </c>
      <c r="OC20" s="8"/>
      <c r="OD20" s="2"/>
      <c r="OE20" s="16"/>
      <c r="OF20" s="8"/>
      <c r="OG20" s="17"/>
      <c r="OH20" s="18">
        <f t="shared" si="56"/>
        <v>0</v>
      </c>
      <c r="OJ20" s="2"/>
      <c r="OK20" s="2"/>
      <c r="OL20" s="16"/>
      <c r="OM20" s="8"/>
      <c r="ON20" s="17"/>
      <c r="OO20" s="18">
        <f t="shared" si="57"/>
        <v>0</v>
      </c>
      <c r="OQ20" s="2"/>
      <c r="OR20" s="2"/>
      <c r="OS20" s="16"/>
      <c r="OT20" s="8"/>
      <c r="OU20" s="17"/>
      <c r="OV20" s="18">
        <f t="shared" si="58"/>
        <v>0</v>
      </c>
      <c r="OX20" s="2"/>
      <c r="OY20" s="2"/>
      <c r="OZ20" s="16"/>
      <c r="PA20" s="8"/>
      <c r="PB20" s="17"/>
      <c r="PC20" s="18">
        <f t="shared" si="59"/>
        <v>0</v>
      </c>
      <c r="PE20" s="305"/>
      <c r="PF20" s="2"/>
      <c r="PG20" s="16"/>
      <c r="PH20" s="8"/>
      <c r="PI20" s="17"/>
      <c r="PJ20" s="18">
        <f t="shared" si="60"/>
        <v>0</v>
      </c>
      <c r="PL20" s="2"/>
      <c r="PM20" s="2"/>
      <c r="PN20" s="16"/>
      <c r="PO20" s="8"/>
      <c r="PP20" s="17"/>
      <c r="PQ20" s="18">
        <f t="shared" si="61"/>
        <v>0</v>
      </c>
      <c r="PS20" s="2"/>
      <c r="PT20" s="2"/>
      <c r="PU20" s="16"/>
      <c r="PV20" s="8"/>
      <c r="PW20" s="17"/>
      <c r="PX20" s="18">
        <f t="shared" si="62"/>
        <v>0</v>
      </c>
      <c r="PZ20" s="2"/>
      <c r="QA20" s="2"/>
      <c r="QB20" s="16"/>
      <c r="QC20" s="8"/>
      <c r="QD20" s="17"/>
      <c r="QE20" s="18">
        <f t="shared" si="63"/>
        <v>0</v>
      </c>
      <c r="QG20" s="2"/>
      <c r="QH20" s="2"/>
      <c r="QI20" s="16"/>
      <c r="QJ20" s="8"/>
      <c r="QK20" s="17"/>
      <c r="QL20" s="18">
        <f t="shared" si="64"/>
        <v>0</v>
      </c>
      <c r="QN20" s="2"/>
      <c r="QO20" s="2"/>
      <c r="QP20" s="16"/>
      <c r="QQ20" s="8"/>
      <c r="QR20" s="17"/>
      <c r="QS20" s="18">
        <f t="shared" si="65"/>
        <v>0</v>
      </c>
      <c r="QU20" s="2"/>
      <c r="QV20" s="2"/>
      <c r="QW20" s="16"/>
      <c r="QX20" s="8"/>
      <c r="QY20" s="17"/>
      <c r="QZ20" s="18">
        <f t="shared" si="66"/>
        <v>0</v>
      </c>
      <c r="RB20" s="2"/>
      <c r="RC20" s="2"/>
      <c r="RD20" s="16"/>
      <c r="RE20" s="8"/>
      <c r="RF20" s="17"/>
      <c r="RG20" s="18">
        <f t="shared" si="67"/>
        <v>0</v>
      </c>
      <c r="RI20" s="2"/>
      <c r="RJ20" s="2"/>
      <c r="RK20" s="16"/>
      <c r="RL20" s="8"/>
      <c r="RM20" s="17"/>
      <c r="RN20" s="18">
        <f t="shared" si="68"/>
        <v>0</v>
      </c>
      <c r="RP20" s="2"/>
      <c r="RQ20" s="2"/>
      <c r="RR20" s="16"/>
      <c r="RS20" s="8"/>
      <c r="RT20" s="17"/>
      <c r="RU20" s="18">
        <f t="shared" si="69"/>
        <v>0</v>
      </c>
      <c r="RW20" s="2"/>
      <c r="RX20" s="2"/>
      <c r="RY20" s="16"/>
      <c r="RZ20" s="8"/>
      <c r="SA20" s="17"/>
      <c r="SB20" s="18">
        <f t="shared" si="70"/>
        <v>0</v>
      </c>
      <c r="SD20" s="2"/>
      <c r="SE20" s="2"/>
      <c r="SF20" s="16"/>
      <c r="SG20" s="8"/>
      <c r="SH20" s="17"/>
      <c r="SI20" s="18">
        <f t="shared" si="71"/>
        <v>0</v>
      </c>
      <c r="SK20" s="8"/>
      <c r="SL20" s="207"/>
      <c r="SM20" s="16"/>
      <c r="SN20" s="8"/>
      <c r="SO20" s="17"/>
      <c r="SP20" s="18">
        <f t="shared" si="72"/>
        <v>0</v>
      </c>
      <c r="SR20" s="2"/>
      <c r="SS20" s="2"/>
      <c r="ST20" s="16"/>
      <c r="SU20" s="8"/>
      <c r="SV20" s="17"/>
      <c r="SW20" s="18">
        <f t="shared" si="73"/>
        <v>0</v>
      </c>
      <c r="SY20" s="2"/>
      <c r="SZ20" s="2"/>
      <c r="TA20" s="16"/>
      <c r="TB20" s="8"/>
      <c r="TC20" s="17"/>
      <c r="TD20" s="18">
        <f t="shared" si="74"/>
        <v>0</v>
      </c>
      <c r="TF20" s="8"/>
      <c r="TG20" s="2"/>
      <c r="TH20" s="16"/>
      <c r="TI20" s="61"/>
      <c r="TJ20" s="17"/>
      <c r="TK20" s="18">
        <f t="shared" si="75"/>
        <v>0</v>
      </c>
      <c r="TM20" s="8"/>
      <c r="TN20" s="2"/>
      <c r="TO20" s="16"/>
      <c r="TP20" s="8"/>
      <c r="TQ20" s="17"/>
      <c r="TR20" s="18">
        <f t="shared" si="76"/>
        <v>0</v>
      </c>
      <c r="TT20" s="8"/>
      <c r="TU20" s="2"/>
      <c r="TV20" s="24"/>
      <c r="TW20" s="8"/>
      <c r="TX20" s="28"/>
      <c r="TY20" s="18">
        <f t="shared" si="77"/>
        <v>0</v>
      </c>
      <c r="UA20" s="2"/>
      <c r="UB20" s="2"/>
      <c r="UC20" s="16"/>
      <c r="UD20" s="8"/>
      <c r="UE20" s="17"/>
      <c r="UF20" s="18">
        <f t="shared" si="78"/>
        <v>0</v>
      </c>
      <c r="UH20" s="2"/>
      <c r="UI20" s="2"/>
      <c r="UJ20" s="16"/>
      <c r="UK20" s="8"/>
      <c r="UL20" s="17"/>
      <c r="UM20" s="18">
        <f t="shared" si="79"/>
        <v>0</v>
      </c>
      <c r="UO20" s="8"/>
      <c r="UP20" s="2"/>
      <c r="UQ20" s="16"/>
      <c r="UR20" s="8"/>
      <c r="US20" s="17"/>
      <c r="UT20" s="18">
        <f t="shared" si="80"/>
        <v>0</v>
      </c>
      <c r="UV20" s="102"/>
      <c r="UW20" s="35"/>
      <c r="UX20" s="144"/>
      <c r="UY20" s="115"/>
      <c r="UZ20" s="28"/>
      <c r="VA20" s="143">
        <f t="shared" si="81"/>
        <v>0</v>
      </c>
      <c r="VC20" s="8"/>
      <c r="VD20" s="2"/>
      <c r="VE20" s="142"/>
      <c r="VF20" s="165"/>
      <c r="VG20" s="17"/>
      <c r="VH20" s="143">
        <f t="shared" si="82"/>
        <v>0</v>
      </c>
      <c r="VJ20" s="8"/>
      <c r="VK20" s="2"/>
      <c r="VL20" s="16"/>
      <c r="VM20" s="8"/>
      <c r="VN20" s="17"/>
      <c r="VO20" s="18">
        <f t="shared" si="83"/>
        <v>0</v>
      </c>
      <c r="VQ20" s="2"/>
      <c r="VR20" s="2"/>
      <c r="VS20" s="16"/>
      <c r="VT20" s="8"/>
      <c r="VU20" s="17"/>
      <c r="VV20" s="18">
        <f t="shared" si="84"/>
        <v>0</v>
      </c>
      <c r="VX20" s="8"/>
      <c r="VY20" s="2"/>
      <c r="VZ20" s="16"/>
      <c r="WA20" s="8"/>
      <c r="WB20" s="17"/>
      <c r="WC20" s="18">
        <f t="shared" si="85"/>
        <v>0</v>
      </c>
      <c r="WE20" s="2"/>
      <c r="WF20" s="2"/>
      <c r="WG20" s="16"/>
      <c r="WH20" s="8"/>
      <c r="WI20" s="17"/>
      <c r="WJ20" s="18">
        <f t="shared" si="86"/>
        <v>0</v>
      </c>
      <c r="WL20" s="2"/>
      <c r="WM20" s="2"/>
      <c r="WN20" s="16"/>
      <c r="WO20" s="8"/>
      <c r="WP20" s="17"/>
      <c r="WQ20" s="18">
        <f t="shared" si="87"/>
        <v>0</v>
      </c>
      <c r="WS20" s="2"/>
      <c r="WT20" s="2"/>
      <c r="WU20" s="16"/>
      <c r="WV20" s="8"/>
      <c r="WW20" s="17"/>
      <c r="WX20" s="18">
        <f t="shared" si="88"/>
        <v>0</v>
      </c>
      <c r="WZ20" s="2"/>
      <c r="XA20" s="2"/>
      <c r="XB20" s="16"/>
      <c r="XC20" s="8"/>
      <c r="XD20" s="17"/>
      <c r="XE20" s="18">
        <f t="shared" si="0"/>
        <v>0</v>
      </c>
      <c r="XG20" s="2"/>
      <c r="XH20" s="2"/>
      <c r="XI20" s="16"/>
      <c r="XJ20" s="8"/>
      <c r="XK20" s="17"/>
      <c r="XL20" s="18">
        <f t="shared" si="89"/>
        <v>0</v>
      </c>
      <c r="XN20" s="8"/>
      <c r="XO20" s="2"/>
      <c r="XP20" s="16"/>
      <c r="XQ20" s="8"/>
      <c r="XR20" s="17"/>
      <c r="XS20" s="18">
        <f t="shared" si="90"/>
        <v>0</v>
      </c>
      <c r="XU20" s="2"/>
      <c r="XV20" s="2"/>
      <c r="XW20" s="16"/>
      <c r="XX20" s="8"/>
      <c r="XY20" s="17"/>
      <c r="XZ20" s="18">
        <f t="shared" si="91"/>
        <v>0</v>
      </c>
      <c r="YB20" s="2"/>
      <c r="YC20" s="2"/>
      <c r="YD20" s="16"/>
      <c r="YE20" s="8"/>
      <c r="YF20" s="17"/>
      <c r="YG20" s="18">
        <f t="shared" si="92"/>
        <v>0</v>
      </c>
      <c r="YI20" s="2"/>
      <c r="YJ20" s="2"/>
      <c r="YK20" s="16"/>
      <c r="YL20" s="8"/>
      <c r="YM20" s="17"/>
      <c r="YN20" s="18">
        <f t="shared" si="93"/>
        <v>0</v>
      </c>
      <c r="YP20" s="8"/>
      <c r="YQ20" s="2"/>
      <c r="YR20" s="16"/>
      <c r="YS20" s="8"/>
      <c r="YT20" s="17"/>
      <c r="YU20" s="18">
        <f t="shared" si="94"/>
        <v>0</v>
      </c>
      <c r="YW20" s="2"/>
      <c r="YX20" s="2"/>
      <c r="YY20" s="16"/>
      <c r="YZ20" s="8"/>
      <c r="ZA20" s="17"/>
      <c r="ZB20" s="18">
        <f t="shared" si="95"/>
        <v>0</v>
      </c>
      <c r="ZD20" s="2"/>
      <c r="ZE20" s="2"/>
      <c r="ZF20" s="16"/>
      <c r="ZG20" s="8"/>
      <c r="ZH20" s="17"/>
      <c r="ZI20" s="18">
        <f t="shared" si="96"/>
        <v>0</v>
      </c>
      <c r="ZK20" s="2"/>
      <c r="ZL20" s="2"/>
      <c r="ZM20" s="16"/>
      <c r="ZN20" s="8"/>
      <c r="ZO20" s="17"/>
      <c r="ZP20" s="18">
        <f t="shared" si="97"/>
        <v>0</v>
      </c>
      <c r="ZR20" s="2"/>
      <c r="ZS20" s="2"/>
      <c r="ZT20" s="16"/>
      <c r="ZU20" s="8"/>
      <c r="ZV20" s="17"/>
      <c r="ZW20" s="18">
        <f t="shared" si="98"/>
        <v>0</v>
      </c>
      <c r="ZY20" s="2"/>
      <c r="ZZ20" s="2"/>
      <c r="AAA20" s="16"/>
      <c r="AAB20" s="8"/>
      <c r="AAC20" s="17"/>
      <c r="AAD20" s="18">
        <f t="shared" si="99"/>
        <v>0</v>
      </c>
      <c r="AAF20" s="2"/>
      <c r="AAG20" s="2"/>
      <c r="AAH20" s="16"/>
      <c r="AAI20" s="8"/>
      <c r="AAJ20" s="17"/>
      <c r="AAK20" s="18">
        <f t="shared" si="100"/>
        <v>0</v>
      </c>
      <c r="AAM20" s="8"/>
      <c r="AAN20" s="2"/>
      <c r="AAO20" s="16"/>
      <c r="AAP20" s="8"/>
      <c r="AAQ20" s="17"/>
      <c r="AAR20" s="18">
        <f t="shared" si="101"/>
        <v>0</v>
      </c>
      <c r="AAT20" s="2"/>
      <c r="AAU20" s="2"/>
      <c r="AAV20" s="16"/>
      <c r="AAW20" s="8"/>
      <c r="AAX20" s="17"/>
      <c r="AAY20" s="18">
        <f t="shared" si="137"/>
        <v>0</v>
      </c>
      <c r="ABA20" s="2"/>
      <c r="ABB20" s="2"/>
      <c r="ABC20" s="16"/>
      <c r="ABD20" s="8"/>
      <c r="ABE20" s="17"/>
      <c r="ABF20" s="18">
        <f t="shared" si="102"/>
        <v>0</v>
      </c>
      <c r="ABH20" s="2"/>
      <c r="ABI20" s="2"/>
      <c r="ABJ20" s="16"/>
      <c r="ABK20" s="8"/>
      <c r="ABL20" s="17"/>
      <c r="ABM20" s="18">
        <f t="shared" si="103"/>
        <v>0</v>
      </c>
      <c r="ABO20" s="2"/>
      <c r="ABP20" s="2"/>
      <c r="ABQ20" s="16"/>
      <c r="ABR20" s="8"/>
      <c r="ABS20" s="17"/>
      <c r="ABT20" s="18">
        <f t="shared" si="139"/>
        <v>0</v>
      </c>
      <c r="ABV20" s="2"/>
      <c r="ABW20" s="2"/>
      <c r="ABX20" s="16"/>
      <c r="ABY20" s="8"/>
      <c r="ABZ20" s="17"/>
      <c r="ACA20" s="18">
        <f t="shared" si="104"/>
        <v>0</v>
      </c>
      <c r="ACC20" s="2"/>
      <c r="ACD20" s="2"/>
      <c r="ACE20" s="16"/>
      <c r="ACF20" s="8"/>
      <c r="ACG20" s="17"/>
      <c r="ACH20" s="18">
        <f t="shared" si="105"/>
        <v>0</v>
      </c>
      <c r="ACJ20" s="2"/>
      <c r="ACK20" s="2"/>
      <c r="ACL20" s="16"/>
      <c r="ACM20" s="8"/>
      <c r="ACN20" s="17"/>
      <c r="ACO20" s="18">
        <f t="shared" si="106"/>
        <v>0</v>
      </c>
      <c r="ACQ20" s="2"/>
      <c r="ACR20" s="2"/>
      <c r="ACS20" s="16"/>
      <c r="ACT20" s="8"/>
      <c r="ACU20" s="17"/>
      <c r="ACV20" s="18">
        <f t="shared" si="138"/>
        <v>0</v>
      </c>
      <c r="ACX20" s="2"/>
      <c r="ACY20" s="2"/>
      <c r="ACZ20" s="16"/>
      <c r="ADA20" s="8"/>
      <c r="ADB20" s="17"/>
      <c r="ADC20" s="18">
        <f t="shared" si="107"/>
        <v>0</v>
      </c>
      <c r="ADE20" s="2"/>
      <c r="ADF20" s="2"/>
      <c r="ADG20" s="16"/>
      <c r="ADH20" s="8"/>
      <c r="ADI20" s="17"/>
      <c r="ADJ20" s="18">
        <f t="shared" si="108"/>
        <v>0</v>
      </c>
      <c r="ADL20" s="2"/>
      <c r="ADM20" s="2"/>
      <c r="ADN20" s="16"/>
      <c r="ADO20" s="8"/>
      <c r="ADP20" s="17"/>
      <c r="ADQ20" s="18">
        <f t="shared" si="109"/>
        <v>0</v>
      </c>
      <c r="ADS20" s="2"/>
      <c r="ADT20" s="2"/>
      <c r="ADU20" s="16"/>
      <c r="ADV20" s="8"/>
      <c r="ADW20" s="17"/>
      <c r="ADX20" s="18">
        <f t="shared" si="110"/>
        <v>0</v>
      </c>
      <c r="ADZ20" s="8"/>
      <c r="AEA20" s="2"/>
      <c r="AEB20" s="16"/>
      <c r="AEC20" s="8"/>
      <c r="AED20" s="17"/>
      <c r="AEE20" s="18">
        <f t="shared" si="111"/>
        <v>0</v>
      </c>
      <c r="AEG20" s="2"/>
      <c r="AEH20" s="2"/>
      <c r="AEI20" s="16"/>
      <c r="AEJ20" s="8"/>
      <c r="AEK20" s="17"/>
      <c r="AEL20" s="18">
        <f t="shared" si="112"/>
        <v>0</v>
      </c>
      <c r="AEN20" s="2"/>
      <c r="AEO20" s="2"/>
      <c r="AEP20" s="16"/>
      <c r="AEQ20" s="8"/>
      <c r="AER20" s="17"/>
      <c r="AES20" s="18">
        <f t="shared" si="113"/>
        <v>0</v>
      </c>
      <c r="AEU20" s="8"/>
      <c r="AEV20" s="2"/>
      <c r="AEW20" s="16"/>
      <c r="AEX20" s="8"/>
      <c r="AEY20" s="276"/>
      <c r="AEZ20" s="18">
        <f t="shared" si="114"/>
        <v>0</v>
      </c>
      <c r="AFB20" s="2"/>
      <c r="AFC20" s="2"/>
      <c r="AFD20" s="16"/>
      <c r="AFE20" s="8"/>
      <c r="AFF20" s="17"/>
      <c r="AFG20" s="18">
        <f t="shared" si="115"/>
        <v>0</v>
      </c>
      <c r="AFI20" s="2"/>
      <c r="AFJ20" s="2"/>
      <c r="AFK20" s="16"/>
      <c r="AFL20" s="8"/>
      <c r="AFM20" s="17"/>
      <c r="AFN20" s="18">
        <f t="shared" si="116"/>
        <v>0</v>
      </c>
      <c r="AFP20" s="8"/>
      <c r="AFQ20" s="2"/>
      <c r="AFR20" s="16"/>
      <c r="AFS20" s="8"/>
      <c r="AFT20" s="17"/>
      <c r="AFU20" s="18">
        <f t="shared" si="117"/>
        <v>0</v>
      </c>
      <c r="AFW20" s="2"/>
      <c r="AFX20" s="2"/>
      <c r="AFY20" s="16"/>
      <c r="AFZ20" s="8"/>
      <c r="AGA20" s="17"/>
      <c r="AGB20" s="18">
        <f t="shared" si="118"/>
        <v>0</v>
      </c>
      <c r="AGD20" s="2"/>
      <c r="AGE20" s="2"/>
      <c r="AGF20" s="16"/>
      <c r="AGG20" s="8"/>
      <c r="AGH20" s="17"/>
      <c r="AGI20" s="18">
        <f t="shared" si="119"/>
        <v>0</v>
      </c>
      <c r="AGK20" s="107"/>
      <c r="AGL20" s="106"/>
      <c r="AGM20" s="24"/>
      <c r="AGN20" s="107"/>
      <c r="AGO20" s="28"/>
      <c r="AGP20" s="18">
        <f t="shared" si="120"/>
        <v>0</v>
      </c>
      <c r="AGR20" s="107"/>
      <c r="AGS20" s="106"/>
      <c r="AGT20" s="24"/>
      <c r="AGU20" s="107"/>
      <c r="AGV20" s="28"/>
      <c r="AGW20" s="18">
        <f t="shared" si="121"/>
        <v>0</v>
      </c>
      <c r="AGY20" s="8"/>
      <c r="AGZ20" s="109"/>
      <c r="AHA20" s="16"/>
      <c r="AHB20" s="8"/>
      <c r="AHC20" s="17"/>
      <c r="AHD20" s="18">
        <f t="shared" si="122"/>
        <v>0</v>
      </c>
      <c r="AHF20" s="2"/>
      <c r="AHG20" s="109"/>
      <c r="AHH20" s="16"/>
      <c r="AHI20" s="8"/>
      <c r="AHJ20" s="17"/>
      <c r="AHK20" s="18">
        <f t="shared" si="123"/>
        <v>0</v>
      </c>
      <c r="AHM20" s="2"/>
      <c r="AHN20" s="109"/>
      <c r="AHO20" s="16"/>
      <c r="AHP20" s="8"/>
      <c r="AHQ20" s="17"/>
      <c r="AHR20" s="18">
        <f t="shared" si="124"/>
        <v>0</v>
      </c>
      <c r="AHT20" s="2"/>
      <c r="AHU20" s="109"/>
      <c r="AHV20" s="16"/>
      <c r="AHW20" s="8"/>
      <c r="AHX20" s="17"/>
      <c r="AHY20" s="18">
        <f t="shared" si="125"/>
        <v>0</v>
      </c>
      <c r="AIA20" s="2"/>
      <c r="AIB20" s="109"/>
      <c r="AIC20" s="16"/>
      <c r="AID20" s="8"/>
      <c r="AIE20" s="17"/>
      <c r="AIF20" s="18">
        <f t="shared" si="126"/>
        <v>0</v>
      </c>
      <c r="AIH20" s="2"/>
      <c r="AII20" s="109"/>
      <c r="AIJ20" s="16"/>
      <c r="AIK20" s="8"/>
      <c r="AIL20" s="17"/>
      <c r="AIM20" s="18">
        <f t="shared" si="127"/>
        <v>0</v>
      </c>
      <c r="AIO20" s="8"/>
      <c r="AIP20" s="2"/>
      <c r="AIQ20" s="16"/>
      <c r="AIR20" s="8"/>
      <c r="AIS20" s="17"/>
      <c r="AIT20" s="18">
        <f t="shared" si="128"/>
        <v>0</v>
      </c>
      <c r="AIV20" s="8"/>
      <c r="AIW20" s="2"/>
      <c r="AIX20" s="16"/>
      <c r="AIY20" s="8"/>
      <c r="AIZ20" s="17"/>
      <c r="AJA20" s="18">
        <f t="shared" si="129"/>
        <v>0</v>
      </c>
      <c r="AJC20" s="2"/>
      <c r="AJD20" s="2"/>
      <c r="AJE20" s="16"/>
      <c r="AJF20" s="8"/>
      <c r="AJG20" s="17"/>
      <c r="AJH20" s="18">
        <f t="shared" si="130"/>
        <v>0</v>
      </c>
      <c r="AJJ20" s="120"/>
      <c r="AJK20" s="121"/>
      <c r="AJL20" s="121"/>
      <c r="AJM20" s="113"/>
      <c r="AJN20" s="65"/>
      <c r="AJO20" s="18">
        <f t="shared" si="131"/>
        <v>0</v>
      </c>
      <c r="AJQ20" s="120"/>
      <c r="AJR20" s="121"/>
      <c r="AJS20" s="121"/>
      <c r="AJT20" s="219"/>
      <c r="AJU20" s="65"/>
      <c r="AJV20" s="18">
        <f t="shared" si="132"/>
        <v>0</v>
      </c>
      <c r="AJX20" s="120"/>
      <c r="AJY20" s="121"/>
      <c r="AJZ20" s="121"/>
      <c r="AKA20" s="249"/>
      <c r="AKB20" s="65"/>
      <c r="AKC20" s="18">
        <f t="shared" si="133"/>
        <v>0</v>
      </c>
      <c r="AKE20" s="2"/>
      <c r="AKF20" s="2"/>
      <c r="AKG20" s="16"/>
      <c r="AKH20" s="8"/>
      <c r="AKI20" s="17"/>
      <c r="AKJ20" s="18">
        <f t="shared" si="134"/>
        <v>0</v>
      </c>
    </row>
    <row r="21" spans="1:972" x14ac:dyDescent="0.25">
      <c r="A21" s="8"/>
      <c r="B21" s="2"/>
      <c r="C21" s="24"/>
      <c r="D21" s="8"/>
      <c r="E21" s="17"/>
      <c r="F21" s="18">
        <f t="shared" si="2"/>
        <v>0</v>
      </c>
      <c r="H21" s="2"/>
      <c r="I21" s="2"/>
      <c r="J21" s="16"/>
      <c r="K21" s="8"/>
      <c r="L21" s="17"/>
      <c r="M21" s="18">
        <f t="shared" si="140"/>
        <v>0</v>
      </c>
      <c r="O21" s="2"/>
      <c r="P21" s="2"/>
      <c r="Q21" s="16"/>
      <c r="R21" s="8"/>
      <c r="S21" s="17"/>
      <c r="T21" s="18">
        <f t="shared" si="4"/>
        <v>0</v>
      </c>
      <c r="V21" s="8"/>
      <c r="W21" s="2"/>
      <c r="X21" s="16"/>
      <c r="Y21" s="8"/>
      <c r="Z21" s="17"/>
      <c r="AA21" s="18">
        <f t="shared" si="5"/>
        <v>0</v>
      </c>
      <c r="AC21" s="2"/>
      <c r="AD21" s="2"/>
      <c r="AE21" s="16"/>
      <c r="AF21" s="8"/>
      <c r="AG21" s="17"/>
      <c r="AH21" s="18">
        <f t="shared" si="143"/>
        <v>0</v>
      </c>
      <c r="AJ21" s="8"/>
      <c r="AK21" s="2"/>
      <c r="AL21" s="16"/>
      <c r="AM21" s="8"/>
      <c r="AN21" s="17"/>
      <c r="AO21" s="18">
        <f t="shared" si="7"/>
        <v>0</v>
      </c>
      <c r="AQ21" s="2"/>
      <c r="AR21" s="2"/>
      <c r="AS21" s="16"/>
      <c r="AT21" s="8"/>
      <c r="AU21" s="17"/>
      <c r="AV21" s="18">
        <f t="shared" si="8"/>
        <v>0</v>
      </c>
      <c r="AX21" s="2"/>
      <c r="AY21" s="2"/>
      <c r="AZ21" s="16"/>
      <c r="BA21" s="8"/>
      <c r="BB21" s="17"/>
      <c r="BC21" s="18">
        <f t="shared" si="9"/>
        <v>0</v>
      </c>
      <c r="BE21" s="2"/>
      <c r="BF21" s="2"/>
      <c r="BG21" s="16"/>
      <c r="BH21" s="8"/>
      <c r="BI21" s="17"/>
      <c r="BJ21" s="18">
        <f t="shared" si="10"/>
        <v>0</v>
      </c>
      <c r="BL21" s="2"/>
      <c r="BM21" s="2"/>
      <c r="BN21" s="16"/>
      <c r="BO21" s="8"/>
      <c r="BP21" s="17"/>
      <c r="BQ21" s="18">
        <f t="shared" si="136"/>
        <v>0</v>
      </c>
      <c r="BS21" s="2"/>
      <c r="BT21" s="2"/>
      <c r="BU21" s="16"/>
      <c r="BV21" s="8"/>
      <c r="BW21" s="17"/>
      <c r="BX21" s="18">
        <f t="shared" si="11"/>
        <v>0</v>
      </c>
      <c r="BZ21" s="2"/>
      <c r="CA21" s="2"/>
      <c r="CB21" s="16"/>
      <c r="CC21" s="8"/>
      <c r="CD21" s="17"/>
      <c r="CE21" s="18">
        <f t="shared" si="135"/>
        <v>0</v>
      </c>
      <c r="CG21" s="2"/>
      <c r="CH21" s="2"/>
      <c r="CI21" s="16"/>
      <c r="CJ21" s="8"/>
      <c r="CK21" s="17"/>
      <c r="CL21" s="18">
        <f t="shared" si="141"/>
        <v>0</v>
      </c>
      <c r="CN21" s="2"/>
      <c r="CO21" s="2"/>
      <c r="CP21" s="16"/>
      <c r="CQ21" s="8"/>
      <c r="CR21" s="17"/>
      <c r="CS21" s="18">
        <f t="shared" si="13"/>
        <v>0</v>
      </c>
      <c r="CU21" s="2"/>
      <c r="CV21" s="2"/>
      <c r="CW21" s="16"/>
      <c r="CX21" s="8"/>
      <c r="CY21" s="17"/>
      <c r="CZ21" s="18">
        <f t="shared" si="14"/>
        <v>0</v>
      </c>
      <c r="DB21" s="2"/>
      <c r="DC21" s="2"/>
      <c r="DD21" s="16"/>
      <c r="DE21" s="8"/>
      <c r="DF21" s="17"/>
      <c r="DG21" s="18">
        <f t="shared" si="15"/>
        <v>0</v>
      </c>
      <c r="DI21" s="2"/>
      <c r="DJ21" s="2"/>
      <c r="DK21" s="16"/>
      <c r="DL21" s="8"/>
      <c r="DM21" s="17"/>
      <c r="DN21" s="18">
        <f t="shared" si="16"/>
        <v>0</v>
      </c>
      <c r="DP21" s="2"/>
      <c r="DQ21" s="2"/>
      <c r="DR21" s="16"/>
      <c r="DS21" s="8"/>
      <c r="DT21" s="17"/>
      <c r="DU21" s="18">
        <f t="shared" si="17"/>
        <v>0</v>
      </c>
      <c r="DW21" s="2"/>
      <c r="DX21" s="2"/>
      <c r="DY21" s="16"/>
      <c r="DZ21" s="8"/>
      <c r="EA21" s="17"/>
      <c r="EB21" s="18">
        <f t="shared" si="18"/>
        <v>0</v>
      </c>
      <c r="ED21" s="2"/>
      <c r="EE21" s="2"/>
      <c r="EF21" s="16"/>
      <c r="EG21" s="8"/>
      <c r="EH21" s="17"/>
      <c r="EI21" s="18">
        <f t="shared" si="19"/>
        <v>0</v>
      </c>
      <c r="EK21" s="2"/>
      <c r="EL21" s="2"/>
      <c r="EM21" s="16"/>
      <c r="EN21" s="8"/>
      <c r="EO21" s="17"/>
      <c r="EP21" s="18">
        <f t="shared" si="20"/>
        <v>0</v>
      </c>
      <c r="ER21" s="8"/>
      <c r="ES21" s="2"/>
      <c r="ET21" s="16"/>
      <c r="EU21" s="8"/>
      <c r="EV21" s="17"/>
      <c r="EW21" s="18">
        <f t="shared" si="21"/>
        <v>0</v>
      </c>
      <c r="EY21" s="2"/>
      <c r="EZ21" s="2"/>
      <c r="FA21" s="16"/>
      <c r="FB21" s="8"/>
      <c r="FC21" s="17"/>
      <c r="FD21" s="18">
        <f t="shared" si="22"/>
        <v>0</v>
      </c>
      <c r="FF21" s="8"/>
      <c r="FG21" s="2"/>
      <c r="FH21" s="142"/>
      <c r="FI21" s="34"/>
      <c r="FJ21" s="17"/>
      <c r="FK21" s="143">
        <f t="shared" si="23"/>
        <v>0</v>
      </c>
      <c r="FM21" s="8"/>
      <c r="FN21" s="2"/>
      <c r="FO21" s="142"/>
      <c r="FP21" s="34"/>
      <c r="FQ21" s="17"/>
      <c r="FR21" s="143">
        <f t="shared" si="24"/>
        <v>0</v>
      </c>
      <c r="FT21" s="8"/>
      <c r="FU21" s="2"/>
      <c r="FV21" s="16"/>
      <c r="FW21" s="8"/>
      <c r="FX21" s="17"/>
      <c r="FY21" s="18">
        <f t="shared" si="25"/>
        <v>0</v>
      </c>
      <c r="GA21" s="8"/>
      <c r="GB21" s="2"/>
      <c r="GC21" s="16"/>
      <c r="GD21" s="8"/>
      <c r="GE21" s="17"/>
      <c r="GF21" s="18">
        <f t="shared" si="142"/>
        <v>0</v>
      </c>
      <c r="GH21" s="8"/>
      <c r="GI21" s="2"/>
      <c r="GJ21" s="16"/>
      <c r="GK21" s="8"/>
      <c r="GL21" s="17"/>
      <c r="GM21" s="18">
        <f t="shared" si="27"/>
        <v>0</v>
      </c>
      <c r="GO21" s="8"/>
      <c r="GP21" s="2"/>
      <c r="GQ21" s="16"/>
      <c r="GR21" s="8"/>
      <c r="GS21" s="17"/>
      <c r="GT21" s="18">
        <f t="shared" si="28"/>
        <v>0</v>
      </c>
      <c r="GV21" s="8"/>
      <c r="GW21" s="2"/>
      <c r="GX21" s="16"/>
      <c r="GY21" s="8"/>
      <c r="GZ21" s="17"/>
      <c r="HA21" s="18">
        <f t="shared" si="29"/>
        <v>0</v>
      </c>
      <c r="HC21" s="8"/>
      <c r="HD21" s="2"/>
      <c r="HE21" s="16"/>
      <c r="HF21" s="8"/>
      <c r="HG21" s="17"/>
      <c r="HH21" s="18">
        <f t="shared" si="30"/>
        <v>0</v>
      </c>
      <c r="HJ21" s="2"/>
      <c r="HK21" s="2"/>
      <c r="HL21" s="16"/>
      <c r="HM21" s="8"/>
      <c r="HN21" s="17"/>
      <c r="HO21" s="18">
        <f t="shared" si="31"/>
        <v>0</v>
      </c>
      <c r="HQ21" s="2"/>
      <c r="HR21" s="2"/>
      <c r="HS21" s="16"/>
      <c r="HT21" s="8"/>
      <c r="HU21" s="17"/>
      <c r="HV21" s="18">
        <f t="shared" si="32"/>
        <v>0</v>
      </c>
      <c r="HX21" s="2"/>
      <c r="HY21" s="2"/>
      <c r="HZ21" s="16"/>
      <c r="IA21" s="8"/>
      <c r="IB21" s="17"/>
      <c r="IC21" s="18">
        <f t="shared" si="33"/>
        <v>0</v>
      </c>
      <c r="IE21" s="2"/>
      <c r="IF21" s="2"/>
      <c r="IG21" s="16"/>
      <c r="IH21" s="8"/>
      <c r="II21" s="17"/>
      <c r="IJ21" s="18">
        <f t="shared" si="34"/>
        <v>0</v>
      </c>
      <c r="IL21" s="2"/>
      <c r="IM21" s="2"/>
      <c r="IN21" s="16"/>
      <c r="IO21" s="8"/>
      <c r="IP21" s="17"/>
      <c r="IQ21" s="18">
        <f t="shared" si="35"/>
        <v>0</v>
      </c>
      <c r="IS21" s="32"/>
      <c r="IT21" s="37"/>
      <c r="IU21" s="28"/>
      <c r="IV21" s="49"/>
      <c r="IW21" s="75"/>
      <c r="IX21" s="18">
        <f t="shared" si="36"/>
        <v>0</v>
      </c>
      <c r="IZ21" s="8"/>
      <c r="JA21" s="37"/>
      <c r="JB21" s="28"/>
      <c r="JC21" s="130"/>
      <c r="JD21" s="66"/>
      <c r="JE21" s="18">
        <f t="shared" si="37"/>
        <v>0</v>
      </c>
      <c r="JG21" s="8"/>
      <c r="JH21" s="37"/>
      <c r="JI21" s="28"/>
      <c r="JJ21" s="224"/>
      <c r="JK21" s="75"/>
      <c r="JL21" s="18">
        <f t="shared" si="38"/>
        <v>0</v>
      </c>
      <c r="JN21" s="8"/>
      <c r="JO21" s="37"/>
      <c r="JP21" s="28"/>
      <c r="JQ21" s="224"/>
      <c r="JR21" s="75"/>
      <c r="JS21" s="18">
        <f t="shared" si="39"/>
        <v>0</v>
      </c>
      <c r="JU21" s="8"/>
      <c r="JV21" s="37"/>
      <c r="JW21" s="28"/>
      <c r="JX21" s="128"/>
      <c r="JY21" s="66"/>
      <c r="JZ21" s="18">
        <f t="shared" si="40"/>
        <v>0</v>
      </c>
      <c r="KB21" s="8"/>
      <c r="KC21" s="37"/>
      <c r="KD21" s="28"/>
      <c r="KE21" s="244"/>
      <c r="KF21" s="66"/>
      <c r="KG21" s="18">
        <f t="shared" si="41"/>
        <v>0</v>
      </c>
      <c r="KI21" s="8"/>
      <c r="KJ21" s="37"/>
      <c r="KK21" s="28"/>
      <c r="KL21" s="248"/>
      <c r="KM21" s="66"/>
      <c r="KN21" s="18">
        <f t="shared" si="42"/>
        <v>0</v>
      </c>
      <c r="KP21" s="8"/>
      <c r="KQ21" s="37"/>
      <c r="KR21" s="28"/>
      <c r="KS21" s="130"/>
      <c r="KT21" s="66"/>
      <c r="KU21" s="18">
        <f t="shared" si="43"/>
        <v>0</v>
      </c>
      <c r="KW21" s="8"/>
      <c r="KX21" s="37"/>
      <c r="KY21" s="28"/>
      <c r="KZ21" s="173"/>
      <c r="LA21" s="66"/>
      <c r="LB21" s="18">
        <f t="shared" si="44"/>
        <v>0</v>
      </c>
      <c r="LD21" s="8"/>
      <c r="LE21" s="37"/>
      <c r="LF21" s="28"/>
      <c r="LG21" s="193"/>
      <c r="LH21" s="66"/>
      <c r="LI21" s="18">
        <f t="shared" si="45"/>
        <v>0</v>
      </c>
      <c r="LK21" s="8"/>
      <c r="LL21" s="37"/>
      <c r="LM21" s="28"/>
      <c r="LN21" s="193"/>
      <c r="LO21" s="66"/>
      <c r="LP21" s="18">
        <f t="shared" si="46"/>
        <v>0</v>
      </c>
      <c r="LR21" s="8"/>
      <c r="LS21" s="37"/>
      <c r="LT21" s="28"/>
      <c r="LU21" s="170"/>
      <c r="LV21" s="66"/>
      <c r="LW21" s="18">
        <f t="shared" si="47"/>
        <v>0</v>
      </c>
      <c r="LY21" s="8"/>
      <c r="LZ21" s="37"/>
      <c r="MA21" s="28"/>
      <c r="MB21" s="173"/>
      <c r="MC21" s="66"/>
      <c r="MD21" s="18">
        <f t="shared" si="48"/>
        <v>0</v>
      </c>
      <c r="MF21" s="2"/>
      <c r="MG21" s="2"/>
      <c r="MH21" s="16"/>
      <c r="MI21" s="8"/>
      <c r="MJ21" s="17"/>
      <c r="MK21" s="18">
        <f t="shared" si="49"/>
        <v>0</v>
      </c>
      <c r="MM21" s="2"/>
      <c r="MN21" s="2"/>
      <c r="MO21" s="16"/>
      <c r="MP21" s="8"/>
      <c r="MQ21" s="17"/>
      <c r="MR21" s="18">
        <f t="shared" si="50"/>
        <v>0</v>
      </c>
      <c r="MT21" s="2"/>
      <c r="MU21" s="2"/>
      <c r="MV21" s="16"/>
      <c r="MW21" s="8"/>
      <c r="MX21" s="17"/>
      <c r="MY21" s="18">
        <f t="shared" si="51"/>
        <v>0</v>
      </c>
      <c r="NA21" s="2"/>
      <c r="NB21" s="2"/>
      <c r="NC21" s="16"/>
      <c r="ND21" s="8"/>
      <c r="NE21" s="17"/>
      <c r="NF21" s="18">
        <f t="shared" si="52"/>
        <v>0</v>
      </c>
      <c r="NH21" s="2"/>
      <c r="NI21" s="2"/>
      <c r="NJ21" s="16"/>
      <c r="NK21" s="8"/>
      <c r="NL21" s="17"/>
      <c r="NM21" s="18">
        <f t="shared" si="53"/>
        <v>0</v>
      </c>
      <c r="NO21" s="2"/>
      <c r="NP21" s="2"/>
      <c r="NQ21" s="16"/>
      <c r="NR21" s="8"/>
      <c r="NS21" s="17"/>
      <c r="NT21" s="18">
        <f t="shared" si="54"/>
        <v>0</v>
      </c>
      <c r="NV21" s="2"/>
      <c r="NW21" s="2"/>
      <c r="NX21" s="16"/>
      <c r="NY21" s="8"/>
      <c r="NZ21" s="17"/>
      <c r="OA21" s="18">
        <f t="shared" si="55"/>
        <v>0</v>
      </c>
      <c r="OC21" s="8"/>
      <c r="OD21" s="2"/>
      <c r="OE21" s="16"/>
      <c r="OF21" s="8"/>
      <c r="OG21" s="17"/>
      <c r="OH21" s="18">
        <f t="shared" si="56"/>
        <v>0</v>
      </c>
      <c r="OJ21" s="2"/>
      <c r="OK21" s="2"/>
      <c r="OL21" s="16"/>
      <c r="OM21" s="8"/>
      <c r="ON21" s="17"/>
      <c r="OO21" s="18">
        <f t="shared" si="57"/>
        <v>0</v>
      </c>
      <c r="OQ21" s="2"/>
      <c r="OR21" s="2"/>
      <c r="OS21" s="16"/>
      <c r="OT21" s="8"/>
      <c r="OU21" s="17"/>
      <c r="OV21" s="18">
        <f t="shared" si="58"/>
        <v>0</v>
      </c>
      <c r="OX21" s="2"/>
      <c r="OY21" s="2"/>
      <c r="OZ21" s="16"/>
      <c r="PA21" s="8"/>
      <c r="PB21" s="17"/>
      <c r="PC21" s="18">
        <f t="shared" si="59"/>
        <v>0</v>
      </c>
      <c r="PE21" s="305"/>
      <c r="PF21" s="2"/>
      <c r="PG21" s="16"/>
      <c r="PH21" s="8"/>
      <c r="PI21" s="17"/>
      <c r="PJ21" s="18">
        <f t="shared" si="60"/>
        <v>0</v>
      </c>
      <c r="PL21" s="2"/>
      <c r="PM21" s="2"/>
      <c r="PN21" s="16"/>
      <c r="PO21" s="8"/>
      <c r="PP21" s="17"/>
      <c r="PQ21" s="18">
        <f t="shared" si="61"/>
        <v>0</v>
      </c>
      <c r="PS21" s="2"/>
      <c r="PT21" s="2"/>
      <c r="PU21" s="16"/>
      <c r="PV21" s="8"/>
      <c r="PW21" s="17"/>
      <c r="PX21" s="18">
        <f t="shared" si="62"/>
        <v>0</v>
      </c>
      <c r="PZ21" s="2"/>
      <c r="QA21" s="2"/>
      <c r="QB21" s="16"/>
      <c r="QC21" s="8"/>
      <c r="QD21" s="17"/>
      <c r="QE21" s="18">
        <f t="shared" si="63"/>
        <v>0</v>
      </c>
      <c r="QG21" s="2"/>
      <c r="QH21" s="2"/>
      <c r="QI21" s="16"/>
      <c r="QJ21" s="8"/>
      <c r="QK21" s="17"/>
      <c r="QL21" s="18">
        <f t="shared" si="64"/>
        <v>0</v>
      </c>
      <c r="QN21" s="2"/>
      <c r="QO21" s="2"/>
      <c r="QP21" s="16"/>
      <c r="QQ21" s="8"/>
      <c r="QR21" s="17"/>
      <c r="QS21" s="18">
        <f t="shared" si="65"/>
        <v>0</v>
      </c>
      <c r="QU21" s="2"/>
      <c r="QV21" s="2"/>
      <c r="QW21" s="16"/>
      <c r="QX21" s="8"/>
      <c r="QY21" s="17"/>
      <c r="QZ21" s="18">
        <f t="shared" si="66"/>
        <v>0</v>
      </c>
      <c r="RB21" s="2"/>
      <c r="RC21" s="2"/>
      <c r="RD21" s="16"/>
      <c r="RE21" s="8"/>
      <c r="RF21" s="17"/>
      <c r="RG21" s="18">
        <f t="shared" si="67"/>
        <v>0</v>
      </c>
      <c r="RI21" s="2"/>
      <c r="RJ21" s="2"/>
      <c r="RK21" s="16"/>
      <c r="RL21" s="8"/>
      <c r="RM21" s="17"/>
      <c r="RN21" s="18">
        <f t="shared" si="68"/>
        <v>0</v>
      </c>
      <c r="RP21" s="2"/>
      <c r="RQ21" s="2"/>
      <c r="RR21" s="16"/>
      <c r="RS21" s="8"/>
      <c r="RT21" s="17"/>
      <c r="RU21" s="18">
        <f t="shared" si="69"/>
        <v>0</v>
      </c>
      <c r="RW21" s="2"/>
      <c r="RX21" s="2"/>
      <c r="RY21" s="16"/>
      <c r="RZ21" s="8"/>
      <c r="SA21" s="17"/>
      <c r="SB21" s="18">
        <f t="shared" si="70"/>
        <v>0</v>
      </c>
      <c r="SD21" s="2"/>
      <c r="SE21" s="2"/>
      <c r="SF21" s="16"/>
      <c r="SG21" s="8"/>
      <c r="SH21" s="17"/>
      <c r="SI21" s="18">
        <f t="shared" si="71"/>
        <v>0</v>
      </c>
      <c r="SK21" s="8"/>
      <c r="SL21" s="2"/>
      <c r="SM21" s="16"/>
      <c r="SN21" s="8"/>
      <c r="SO21" s="17"/>
      <c r="SP21" s="18">
        <f t="shared" si="72"/>
        <v>0</v>
      </c>
      <c r="SR21" s="2"/>
      <c r="SS21" s="2"/>
      <c r="ST21" s="16"/>
      <c r="SU21" s="8"/>
      <c r="SV21" s="17"/>
      <c r="SW21" s="18">
        <f t="shared" si="73"/>
        <v>0</v>
      </c>
      <c r="SY21" s="2"/>
      <c r="SZ21" s="2"/>
      <c r="TA21" s="16"/>
      <c r="TB21" s="8"/>
      <c r="TC21" s="17"/>
      <c r="TD21" s="18">
        <f t="shared" si="74"/>
        <v>0</v>
      </c>
      <c r="TF21" s="8"/>
      <c r="TG21" s="2"/>
      <c r="TH21" s="16"/>
      <c r="TI21" s="8"/>
      <c r="TJ21" s="17"/>
      <c r="TK21" s="18">
        <f t="shared" si="75"/>
        <v>0</v>
      </c>
      <c r="TM21" s="2"/>
      <c r="TN21" s="2"/>
      <c r="TO21" s="16"/>
      <c r="TP21" s="8"/>
      <c r="TQ21" s="17"/>
      <c r="TR21" s="18">
        <f t="shared" si="76"/>
        <v>0</v>
      </c>
      <c r="TT21" s="8"/>
      <c r="TU21" s="2"/>
      <c r="TV21" s="24"/>
      <c r="TW21" s="8"/>
      <c r="TX21" s="28"/>
      <c r="TY21" s="18">
        <f t="shared" si="77"/>
        <v>0</v>
      </c>
      <c r="UA21" s="2"/>
      <c r="UB21" s="2"/>
      <c r="UC21" s="16"/>
      <c r="UD21" s="8"/>
      <c r="UE21" s="17"/>
      <c r="UF21" s="18">
        <f t="shared" si="78"/>
        <v>0</v>
      </c>
      <c r="UH21" s="2"/>
      <c r="UI21" s="2"/>
      <c r="UJ21" s="16"/>
      <c r="UK21" s="8"/>
      <c r="UL21" s="17"/>
      <c r="UM21" s="18">
        <f t="shared" si="79"/>
        <v>0</v>
      </c>
      <c r="UO21" s="8"/>
      <c r="UP21" s="2"/>
      <c r="UQ21" s="16"/>
      <c r="UR21" s="8"/>
      <c r="US21" s="17"/>
      <c r="UT21" s="18">
        <f t="shared" si="80"/>
        <v>0</v>
      </c>
      <c r="UV21" s="102"/>
      <c r="UW21" s="35"/>
      <c r="UX21" s="144"/>
      <c r="UY21" s="115"/>
      <c r="UZ21" s="28"/>
      <c r="VA21" s="143">
        <f t="shared" si="81"/>
        <v>0</v>
      </c>
      <c r="VC21" s="8"/>
      <c r="VD21" s="2"/>
      <c r="VE21" s="142"/>
      <c r="VF21" s="165"/>
      <c r="VG21" s="17"/>
      <c r="VH21" s="143">
        <f t="shared" si="82"/>
        <v>0</v>
      </c>
      <c r="VJ21" s="8"/>
      <c r="VK21" s="2"/>
      <c r="VL21" s="16"/>
      <c r="VM21" s="8"/>
      <c r="VN21" s="17"/>
      <c r="VO21" s="18">
        <f t="shared" si="83"/>
        <v>0</v>
      </c>
      <c r="VQ21" s="2"/>
      <c r="VR21" s="2"/>
      <c r="VS21" s="16"/>
      <c r="VT21" s="8"/>
      <c r="VU21" s="17"/>
      <c r="VV21" s="18">
        <f t="shared" si="84"/>
        <v>0</v>
      </c>
      <c r="VX21" s="8"/>
      <c r="VY21" s="2"/>
      <c r="VZ21" s="16"/>
      <c r="WA21" s="8"/>
      <c r="WB21" s="17"/>
      <c r="WC21" s="18">
        <f t="shared" si="85"/>
        <v>0</v>
      </c>
      <c r="WE21" s="2"/>
      <c r="WF21" s="2"/>
      <c r="WG21" s="16"/>
      <c r="WH21" s="8"/>
      <c r="WI21" s="17"/>
      <c r="WJ21" s="18">
        <f t="shared" si="86"/>
        <v>0</v>
      </c>
      <c r="WL21" s="2"/>
      <c r="WM21" s="2"/>
      <c r="WN21" s="16"/>
      <c r="WO21" s="8"/>
      <c r="WP21" s="17"/>
      <c r="WQ21" s="18">
        <f t="shared" si="87"/>
        <v>0</v>
      </c>
      <c r="WS21" s="2"/>
      <c r="WT21" s="2"/>
      <c r="WU21" s="16"/>
      <c r="WV21" s="8"/>
      <c r="WW21" s="17"/>
      <c r="WX21" s="18">
        <f t="shared" si="88"/>
        <v>0</v>
      </c>
      <c r="WZ21" s="2"/>
      <c r="XA21" s="2"/>
      <c r="XB21" s="16"/>
      <c r="XC21" s="8"/>
      <c r="XD21" s="17"/>
      <c r="XE21" s="18">
        <f t="shared" si="0"/>
        <v>0</v>
      </c>
      <c r="XG21" s="2"/>
      <c r="XH21" s="2"/>
      <c r="XI21" s="16"/>
      <c r="XJ21" s="8"/>
      <c r="XK21" s="17"/>
      <c r="XL21" s="18">
        <f t="shared" si="89"/>
        <v>0</v>
      </c>
      <c r="XN21" s="8"/>
      <c r="XO21" s="2"/>
      <c r="XP21" s="16"/>
      <c r="XQ21" s="8"/>
      <c r="XR21" s="17"/>
      <c r="XS21" s="18">
        <f t="shared" si="90"/>
        <v>0</v>
      </c>
      <c r="XU21" s="2"/>
      <c r="XV21" s="2"/>
      <c r="XW21" s="16"/>
      <c r="XX21" s="8"/>
      <c r="XY21" s="17"/>
      <c r="XZ21" s="18">
        <f t="shared" si="91"/>
        <v>0</v>
      </c>
      <c r="YB21" s="2"/>
      <c r="YC21" s="2"/>
      <c r="YD21" s="16"/>
      <c r="YE21" s="8"/>
      <c r="YF21" s="17"/>
      <c r="YG21" s="18">
        <f t="shared" si="92"/>
        <v>0</v>
      </c>
      <c r="YI21" s="2"/>
      <c r="YJ21" s="2"/>
      <c r="YK21" s="16"/>
      <c r="YL21" s="8"/>
      <c r="YM21" s="17"/>
      <c r="YN21" s="18">
        <f t="shared" si="93"/>
        <v>0</v>
      </c>
      <c r="YP21" s="8"/>
      <c r="YQ21" s="2"/>
      <c r="YR21" s="16"/>
      <c r="YS21" s="8"/>
      <c r="YT21" s="17"/>
      <c r="YU21" s="18">
        <f t="shared" si="94"/>
        <v>0</v>
      </c>
      <c r="YW21" s="2"/>
      <c r="YX21" s="2"/>
      <c r="YY21" s="16"/>
      <c r="YZ21" s="8"/>
      <c r="ZA21" s="17"/>
      <c r="ZB21" s="18">
        <f t="shared" si="95"/>
        <v>0</v>
      </c>
      <c r="ZD21" s="2"/>
      <c r="ZE21" s="2"/>
      <c r="ZF21" s="16"/>
      <c r="ZG21" s="8"/>
      <c r="ZH21" s="17"/>
      <c r="ZI21" s="18">
        <f t="shared" si="96"/>
        <v>0</v>
      </c>
      <c r="ZK21" s="2"/>
      <c r="ZL21" s="2"/>
      <c r="ZM21" s="16"/>
      <c r="ZN21" s="8"/>
      <c r="ZO21" s="17"/>
      <c r="ZP21" s="18">
        <f t="shared" si="97"/>
        <v>0</v>
      </c>
      <c r="ZR21" s="2"/>
      <c r="ZS21" s="2"/>
      <c r="ZT21" s="16"/>
      <c r="ZU21" s="8"/>
      <c r="ZV21" s="17"/>
      <c r="ZW21" s="18">
        <f t="shared" si="98"/>
        <v>0</v>
      </c>
      <c r="ZY21" s="2"/>
      <c r="ZZ21" s="2"/>
      <c r="AAA21" s="16"/>
      <c r="AAB21" s="8"/>
      <c r="AAC21" s="17"/>
      <c r="AAD21" s="18">
        <f t="shared" si="99"/>
        <v>0</v>
      </c>
      <c r="AAF21" s="2"/>
      <c r="AAG21" s="2"/>
      <c r="AAH21" s="16"/>
      <c r="AAI21" s="8"/>
      <c r="AAJ21" s="17"/>
      <c r="AAK21" s="18">
        <f t="shared" si="100"/>
        <v>0</v>
      </c>
      <c r="AAM21" s="8"/>
      <c r="AAN21" s="2"/>
      <c r="AAO21" s="16"/>
      <c r="AAP21" s="8"/>
      <c r="AAQ21" s="17"/>
      <c r="AAR21" s="18">
        <f t="shared" si="101"/>
        <v>0</v>
      </c>
      <c r="AAT21" s="2"/>
      <c r="AAU21" s="2"/>
      <c r="AAV21" s="16"/>
      <c r="AAW21" s="8"/>
      <c r="AAX21" s="17"/>
      <c r="AAY21" s="18">
        <f t="shared" si="137"/>
        <v>0</v>
      </c>
      <c r="ABA21" s="2"/>
      <c r="ABB21" s="2"/>
      <c r="ABC21" s="16"/>
      <c r="ABD21" s="8"/>
      <c r="ABE21" s="17"/>
      <c r="ABF21" s="18">
        <f t="shared" si="102"/>
        <v>0</v>
      </c>
      <c r="ABH21" s="2"/>
      <c r="ABI21" s="2"/>
      <c r="ABJ21" s="16"/>
      <c r="ABK21" s="8"/>
      <c r="ABL21" s="17"/>
      <c r="ABM21" s="18">
        <f t="shared" si="103"/>
        <v>0</v>
      </c>
      <c r="ABO21" s="2"/>
      <c r="ABP21" s="2"/>
      <c r="ABQ21" s="16"/>
      <c r="ABR21" s="8"/>
      <c r="ABS21" s="17"/>
      <c r="ABT21" s="18">
        <f t="shared" si="139"/>
        <v>0</v>
      </c>
      <c r="ABV21" s="2"/>
      <c r="ABW21" s="2"/>
      <c r="ABX21" s="16"/>
      <c r="ABY21" s="8"/>
      <c r="ABZ21" s="17"/>
      <c r="ACA21" s="18">
        <f t="shared" si="104"/>
        <v>0</v>
      </c>
      <c r="ACC21" s="2"/>
      <c r="ACD21" s="2"/>
      <c r="ACE21" s="16"/>
      <c r="ACF21" s="8"/>
      <c r="ACG21" s="17"/>
      <c r="ACH21" s="18">
        <f t="shared" si="105"/>
        <v>0</v>
      </c>
      <c r="ACJ21" s="2"/>
      <c r="ACK21" s="2"/>
      <c r="ACL21" s="16"/>
      <c r="ACM21" s="8"/>
      <c r="ACN21" s="17"/>
      <c r="ACO21" s="18">
        <f t="shared" si="106"/>
        <v>0</v>
      </c>
      <c r="ACQ21" s="2"/>
      <c r="ACR21" s="2"/>
      <c r="ACS21" s="16"/>
      <c r="ACT21" s="8"/>
      <c r="ACU21" s="17"/>
      <c r="ACV21" s="18">
        <f t="shared" si="138"/>
        <v>0</v>
      </c>
      <c r="ACX21" s="2"/>
      <c r="ACY21" s="2"/>
      <c r="ACZ21" s="16"/>
      <c r="ADA21" s="8"/>
      <c r="ADB21" s="17"/>
      <c r="ADC21" s="18">
        <f t="shared" si="107"/>
        <v>0</v>
      </c>
      <c r="ADE21" s="2"/>
      <c r="ADF21" s="2"/>
      <c r="ADG21" s="16"/>
      <c r="ADH21" s="8"/>
      <c r="ADI21" s="17"/>
      <c r="ADJ21" s="18">
        <f t="shared" si="108"/>
        <v>0</v>
      </c>
      <c r="ADL21" s="2"/>
      <c r="ADM21" s="2"/>
      <c r="ADN21" s="16"/>
      <c r="ADO21" s="8"/>
      <c r="ADP21" s="17"/>
      <c r="ADQ21" s="18">
        <f t="shared" si="109"/>
        <v>0</v>
      </c>
      <c r="ADS21" s="2"/>
      <c r="ADT21" s="2"/>
      <c r="ADU21" s="16"/>
      <c r="ADV21" s="8"/>
      <c r="ADW21" s="17"/>
      <c r="ADX21" s="18">
        <f t="shared" si="110"/>
        <v>0</v>
      </c>
      <c r="ADZ21" s="8"/>
      <c r="AEA21" s="2"/>
      <c r="AEB21" s="16"/>
      <c r="AEC21" s="8"/>
      <c r="AED21" s="17"/>
      <c r="AEE21" s="18">
        <f t="shared" si="111"/>
        <v>0</v>
      </c>
      <c r="AEG21" s="2"/>
      <c r="AEH21" s="2"/>
      <c r="AEI21" s="16"/>
      <c r="AEJ21" s="8"/>
      <c r="AEK21" s="17"/>
      <c r="AEL21" s="18">
        <f t="shared" si="112"/>
        <v>0</v>
      </c>
      <c r="AEN21" s="2"/>
      <c r="AEO21" s="2"/>
      <c r="AEP21" s="16"/>
      <c r="AEQ21" s="8"/>
      <c r="AER21" s="17"/>
      <c r="AES21" s="18">
        <f t="shared" si="113"/>
        <v>0</v>
      </c>
      <c r="AEU21" s="8"/>
      <c r="AEV21" s="2"/>
      <c r="AEW21" s="16"/>
      <c r="AEX21" s="8"/>
      <c r="AEY21" s="276"/>
      <c r="AEZ21" s="18">
        <f t="shared" si="114"/>
        <v>0</v>
      </c>
      <c r="AFB21" s="2"/>
      <c r="AFC21" s="2"/>
      <c r="AFD21" s="16"/>
      <c r="AFE21" s="8"/>
      <c r="AFF21" s="17"/>
      <c r="AFG21" s="18">
        <f t="shared" si="115"/>
        <v>0</v>
      </c>
      <c r="AFI21" s="2"/>
      <c r="AFJ21" s="2"/>
      <c r="AFK21" s="16"/>
      <c r="AFL21" s="8"/>
      <c r="AFM21" s="17"/>
      <c r="AFN21" s="18">
        <f t="shared" si="116"/>
        <v>0</v>
      </c>
      <c r="AFP21" s="8"/>
      <c r="AFQ21" s="2"/>
      <c r="AFR21" s="16"/>
      <c r="AFS21" s="8"/>
      <c r="AFT21" s="17"/>
      <c r="AFU21" s="18">
        <f t="shared" si="117"/>
        <v>0</v>
      </c>
      <c r="AFW21" s="2"/>
      <c r="AFX21" s="2"/>
      <c r="AFY21" s="16"/>
      <c r="AFZ21" s="8"/>
      <c r="AGA21" s="17"/>
      <c r="AGB21" s="18">
        <f t="shared" si="118"/>
        <v>0</v>
      </c>
      <c r="AGD21" s="2"/>
      <c r="AGE21" s="2"/>
      <c r="AGF21" s="16"/>
      <c r="AGG21" s="8"/>
      <c r="AGH21" s="17"/>
      <c r="AGI21" s="18">
        <f t="shared" si="119"/>
        <v>0</v>
      </c>
      <c r="AGK21" s="107"/>
      <c r="AGL21" s="106"/>
      <c r="AGM21" s="24"/>
      <c r="AGN21" s="107"/>
      <c r="AGO21" s="28"/>
      <c r="AGP21" s="18">
        <f t="shared" si="120"/>
        <v>0</v>
      </c>
      <c r="AGR21" s="107"/>
      <c r="AGS21" s="106"/>
      <c r="AGT21" s="24"/>
      <c r="AGU21" s="107"/>
      <c r="AGV21" s="28"/>
      <c r="AGW21" s="18">
        <f t="shared" si="121"/>
        <v>0</v>
      </c>
      <c r="AGY21" s="8"/>
      <c r="AGZ21" s="109"/>
      <c r="AHA21" s="16"/>
      <c r="AHB21" s="8"/>
      <c r="AHC21" s="17"/>
      <c r="AHD21" s="18">
        <f t="shared" si="122"/>
        <v>0</v>
      </c>
      <c r="AHF21" s="2"/>
      <c r="AHG21" s="109"/>
      <c r="AHH21" s="16"/>
      <c r="AHI21" s="8"/>
      <c r="AHJ21" s="17"/>
      <c r="AHK21" s="18">
        <f t="shared" si="123"/>
        <v>0</v>
      </c>
      <c r="AHM21" s="2"/>
      <c r="AHN21" s="109"/>
      <c r="AHO21" s="16"/>
      <c r="AHP21" s="8"/>
      <c r="AHQ21" s="17"/>
      <c r="AHR21" s="18">
        <f t="shared" si="124"/>
        <v>0</v>
      </c>
      <c r="AHT21" s="2"/>
      <c r="AHU21" s="109"/>
      <c r="AHV21" s="16"/>
      <c r="AHW21" s="8"/>
      <c r="AHX21" s="17"/>
      <c r="AHY21" s="18">
        <f t="shared" si="125"/>
        <v>0</v>
      </c>
      <c r="AIA21" s="2"/>
      <c r="AIB21" s="109"/>
      <c r="AIC21" s="16"/>
      <c r="AID21" s="8"/>
      <c r="AIE21" s="17"/>
      <c r="AIF21" s="18">
        <f t="shared" si="126"/>
        <v>0</v>
      </c>
      <c r="AIH21" s="2"/>
      <c r="AII21" s="109"/>
      <c r="AIJ21" s="16"/>
      <c r="AIK21" s="8"/>
      <c r="AIL21" s="17"/>
      <c r="AIM21" s="18">
        <f t="shared" si="127"/>
        <v>0</v>
      </c>
      <c r="AIO21" s="8"/>
      <c r="AIP21" s="2"/>
      <c r="AIQ21" s="16"/>
      <c r="AIR21" s="8"/>
      <c r="AIS21" s="17"/>
      <c r="AIT21" s="18">
        <f t="shared" si="128"/>
        <v>0</v>
      </c>
      <c r="AIV21" s="8"/>
      <c r="AIW21" s="2"/>
      <c r="AIX21" s="16"/>
      <c r="AIY21" s="8"/>
      <c r="AIZ21" s="17"/>
      <c r="AJA21" s="18">
        <f t="shared" si="129"/>
        <v>0</v>
      </c>
      <c r="AJC21" s="2"/>
      <c r="AJD21" s="2"/>
      <c r="AJE21" s="16"/>
      <c r="AJF21" s="8"/>
      <c r="AJG21" s="17"/>
      <c r="AJH21" s="18">
        <f t="shared" si="130"/>
        <v>0</v>
      </c>
      <c r="AJJ21" s="107"/>
      <c r="AJK21" s="25"/>
      <c r="AJL21" s="24"/>
      <c r="AJM21" s="107"/>
      <c r="AJN21" s="28"/>
      <c r="AJO21" s="18">
        <f t="shared" si="131"/>
        <v>0</v>
      </c>
      <c r="AJQ21" s="107"/>
      <c r="AJR21" s="25"/>
      <c r="AJS21" s="24"/>
      <c r="AJT21" s="107"/>
      <c r="AJU21" s="28"/>
      <c r="AJV21" s="18">
        <f t="shared" si="132"/>
        <v>0</v>
      </c>
      <c r="AJX21" s="107"/>
      <c r="AJY21" s="25"/>
      <c r="AJZ21" s="24"/>
      <c r="AKA21" s="107"/>
      <c r="AKB21" s="28"/>
      <c r="AKC21" s="18">
        <f t="shared" si="133"/>
        <v>0</v>
      </c>
      <c r="AKE21" s="2"/>
      <c r="AKF21" s="2"/>
      <c r="AKG21" s="16"/>
      <c r="AKH21" s="8"/>
      <c r="AKI21" s="17"/>
      <c r="AKJ21" s="18">
        <f t="shared" si="134"/>
        <v>0</v>
      </c>
    </row>
    <row r="22" spans="1:972" x14ac:dyDescent="0.25">
      <c r="A22" s="8"/>
      <c r="B22" s="2"/>
      <c r="C22" s="16"/>
      <c r="D22" s="8"/>
      <c r="E22" s="17"/>
      <c r="F22" s="18">
        <f t="shared" si="2"/>
        <v>0</v>
      </c>
      <c r="H22" s="2"/>
      <c r="I22" s="2"/>
      <c r="J22" s="16"/>
      <c r="K22" s="8"/>
      <c r="L22" s="17"/>
      <c r="M22" s="18">
        <f t="shared" si="140"/>
        <v>0</v>
      </c>
      <c r="O22" s="2"/>
      <c r="P22" s="2"/>
      <c r="Q22" s="16"/>
      <c r="R22" s="8"/>
      <c r="S22" s="17"/>
      <c r="T22" s="18">
        <f t="shared" si="4"/>
        <v>0</v>
      </c>
      <c r="V22" s="2"/>
      <c r="W22" s="2"/>
      <c r="X22" s="16"/>
      <c r="Y22" s="8"/>
      <c r="Z22" s="17"/>
      <c r="AA22" s="18">
        <f t="shared" si="5"/>
        <v>0</v>
      </c>
      <c r="AC22" s="2"/>
      <c r="AD22" s="2"/>
      <c r="AE22" s="16"/>
      <c r="AF22" s="8"/>
      <c r="AG22" s="17"/>
      <c r="AH22" s="18">
        <f t="shared" si="143"/>
        <v>0</v>
      </c>
      <c r="AJ22" s="305"/>
      <c r="AK22" s="2"/>
      <c r="AL22" s="16"/>
      <c r="AM22" s="8"/>
      <c r="AN22" s="17"/>
      <c r="AO22" s="18">
        <f t="shared" si="7"/>
        <v>0</v>
      </c>
      <c r="AQ22" s="2"/>
      <c r="AR22" s="2"/>
      <c r="AS22" s="16"/>
      <c r="AT22" s="8"/>
      <c r="AU22" s="17"/>
      <c r="AV22" s="18">
        <f t="shared" si="8"/>
        <v>0</v>
      </c>
      <c r="AX22" s="2"/>
      <c r="AY22" s="2"/>
      <c r="AZ22" s="16"/>
      <c r="BA22" s="8"/>
      <c r="BB22" s="17"/>
      <c r="BC22" s="18">
        <f t="shared" si="9"/>
        <v>0</v>
      </c>
      <c r="BE22" s="2"/>
      <c r="BF22" s="2"/>
      <c r="BG22" s="16"/>
      <c r="BH22" s="8"/>
      <c r="BI22" s="17"/>
      <c r="BJ22" s="18">
        <f t="shared" si="10"/>
        <v>0</v>
      </c>
      <c r="BL22" s="2"/>
      <c r="BM22" s="2"/>
      <c r="BN22" s="16"/>
      <c r="BO22" s="8"/>
      <c r="BP22" s="17"/>
      <c r="BQ22" s="18">
        <f t="shared" si="136"/>
        <v>0</v>
      </c>
      <c r="BS22" s="2"/>
      <c r="BT22" s="2"/>
      <c r="BU22" s="16"/>
      <c r="BV22" s="8"/>
      <c r="BW22" s="17"/>
      <c r="BX22" s="18">
        <f t="shared" si="11"/>
        <v>0</v>
      </c>
      <c r="BZ22" s="2"/>
      <c r="CA22" s="2"/>
      <c r="CB22" s="16"/>
      <c r="CC22" s="8"/>
      <c r="CD22" s="17"/>
      <c r="CE22" s="18">
        <f t="shared" si="135"/>
        <v>0</v>
      </c>
      <c r="CG22" s="2"/>
      <c r="CH22" s="2"/>
      <c r="CI22" s="16"/>
      <c r="CJ22" s="8"/>
      <c r="CK22" s="17"/>
      <c r="CL22" s="18">
        <f t="shared" si="141"/>
        <v>0</v>
      </c>
      <c r="CN22" s="2"/>
      <c r="CO22" s="2"/>
      <c r="CP22" s="16"/>
      <c r="CQ22" s="8"/>
      <c r="CR22" s="17"/>
      <c r="CS22" s="18">
        <f t="shared" si="13"/>
        <v>0</v>
      </c>
      <c r="CU22" s="2"/>
      <c r="CV22" s="2"/>
      <c r="CW22" s="16"/>
      <c r="CX22" s="8"/>
      <c r="CY22" s="17"/>
      <c r="CZ22" s="18">
        <f t="shared" si="14"/>
        <v>0</v>
      </c>
      <c r="DB22" s="2"/>
      <c r="DC22" s="2"/>
      <c r="DD22" s="16"/>
      <c r="DE22" s="8"/>
      <c r="DF22" s="17"/>
      <c r="DG22" s="18">
        <f t="shared" si="15"/>
        <v>0</v>
      </c>
      <c r="DI22" s="2"/>
      <c r="DJ22" s="2"/>
      <c r="DK22" s="16"/>
      <c r="DL22" s="8"/>
      <c r="DM22" s="17"/>
      <c r="DN22" s="18">
        <f t="shared" si="16"/>
        <v>0</v>
      </c>
      <c r="DP22" s="2"/>
      <c r="DQ22" s="2"/>
      <c r="DR22" s="16"/>
      <c r="DS22" s="8"/>
      <c r="DT22" s="17"/>
      <c r="DU22" s="18">
        <f t="shared" si="17"/>
        <v>0</v>
      </c>
      <c r="DW22" s="2"/>
      <c r="DX22" s="2"/>
      <c r="DY22" s="16"/>
      <c r="DZ22" s="8"/>
      <c r="EA22" s="17"/>
      <c r="EB22" s="18">
        <f t="shared" si="18"/>
        <v>0</v>
      </c>
      <c r="ED22" s="2"/>
      <c r="EE22" s="2"/>
      <c r="EF22" s="16"/>
      <c r="EG22" s="8"/>
      <c r="EH22" s="17"/>
      <c r="EI22" s="18">
        <f t="shared" si="19"/>
        <v>0</v>
      </c>
      <c r="EK22" s="2"/>
      <c r="EL22" s="2"/>
      <c r="EM22" s="16"/>
      <c r="EN22" s="8"/>
      <c r="EO22" s="17"/>
      <c r="EP22" s="18">
        <f t="shared" si="20"/>
        <v>0</v>
      </c>
      <c r="ER22" s="2"/>
      <c r="ES22" s="2"/>
      <c r="ET22" s="16"/>
      <c r="EU22" s="8"/>
      <c r="EV22" s="17"/>
      <c r="EW22" s="18">
        <f t="shared" si="21"/>
        <v>0</v>
      </c>
      <c r="EY22" s="2"/>
      <c r="EZ22" s="2"/>
      <c r="FA22" s="16"/>
      <c r="FB22" s="8"/>
      <c r="FC22" s="17"/>
      <c r="FD22" s="18">
        <f t="shared" si="22"/>
        <v>0</v>
      </c>
      <c r="FF22" s="8"/>
      <c r="FG22" s="2"/>
      <c r="FH22" s="142"/>
      <c r="FI22" s="34"/>
      <c r="FJ22" s="17"/>
      <c r="FK22" s="143">
        <f t="shared" si="23"/>
        <v>0</v>
      </c>
      <c r="FM22" s="8"/>
      <c r="FN22" s="2"/>
      <c r="FO22" s="142"/>
      <c r="FP22" s="34"/>
      <c r="FQ22" s="17"/>
      <c r="FR22" s="143">
        <f t="shared" si="24"/>
        <v>0</v>
      </c>
      <c r="FT22" s="8"/>
      <c r="FU22" s="2"/>
      <c r="FV22" s="16"/>
      <c r="FW22" s="8"/>
      <c r="FX22" s="17"/>
      <c r="FY22" s="18">
        <f t="shared" si="25"/>
        <v>0</v>
      </c>
      <c r="GA22" s="8"/>
      <c r="GB22" s="2"/>
      <c r="GC22" s="16"/>
      <c r="GD22" s="8"/>
      <c r="GE22" s="17"/>
      <c r="GF22" s="18">
        <f t="shared" si="142"/>
        <v>0</v>
      </c>
      <c r="GH22" s="8"/>
      <c r="GI22" s="2"/>
      <c r="GJ22" s="16"/>
      <c r="GK22" s="8"/>
      <c r="GL22" s="17"/>
      <c r="GM22" s="18">
        <f t="shared" si="27"/>
        <v>0</v>
      </c>
      <c r="GO22" s="8"/>
      <c r="GP22" s="2"/>
      <c r="GQ22" s="16"/>
      <c r="GR22" s="8"/>
      <c r="GS22" s="17"/>
      <c r="GT22" s="18">
        <f t="shared" si="28"/>
        <v>0</v>
      </c>
      <c r="GV22" s="8"/>
      <c r="GW22" s="2"/>
      <c r="GX22" s="16"/>
      <c r="GY22" s="8"/>
      <c r="GZ22" s="17"/>
      <c r="HA22" s="18">
        <f t="shared" si="29"/>
        <v>0</v>
      </c>
      <c r="HC22" s="8"/>
      <c r="HD22" s="2"/>
      <c r="HE22" s="16"/>
      <c r="HF22" s="8"/>
      <c r="HG22" s="17"/>
      <c r="HH22" s="18">
        <f t="shared" si="30"/>
        <v>0</v>
      </c>
      <c r="HJ22" s="2"/>
      <c r="HK22" s="2"/>
      <c r="HL22" s="16"/>
      <c r="HM22" s="8"/>
      <c r="HN22" s="17"/>
      <c r="HO22" s="18">
        <f t="shared" si="31"/>
        <v>0</v>
      </c>
      <c r="HQ22" s="2"/>
      <c r="HR22" s="2"/>
      <c r="HS22" s="16"/>
      <c r="HT22" s="8"/>
      <c r="HU22" s="17"/>
      <c r="HV22" s="18">
        <f t="shared" si="32"/>
        <v>0</v>
      </c>
      <c r="HX22" s="2"/>
      <c r="HY22" s="2"/>
      <c r="HZ22" s="16"/>
      <c r="IA22" s="8"/>
      <c r="IB22" s="17"/>
      <c r="IC22" s="18">
        <f t="shared" si="33"/>
        <v>0</v>
      </c>
      <c r="IE22" s="2"/>
      <c r="IF22" s="2"/>
      <c r="IG22" s="16"/>
      <c r="IH22" s="8"/>
      <c r="II22" s="17"/>
      <c r="IJ22" s="18">
        <f t="shared" si="34"/>
        <v>0</v>
      </c>
      <c r="IL22" s="2"/>
      <c r="IM22" s="2"/>
      <c r="IN22" s="16"/>
      <c r="IO22" s="8"/>
      <c r="IP22" s="17"/>
      <c r="IQ22" s="18">
        <f t="shared" si="35"/>
        <v>0</v>
      </c>
      <c r="IS22" s="8"/>
      <c r="IT22" s="37"/>
      <c r="IU22" s="28"/>
      <c r="IV22" s="64"/>
      <c r="IW22" s="51"/>
      <c r="IX22" s="18">
        <f t="shared" si="36"/>
        <v>0</v>
      </c>
      <c r="IZ22" s="8"/>
      <c r="JA22" s="37"/>
      <c r="JB22" s="28"/>
      <c r="JC22" s="61"/>
      <c r="JD22" s="65"/>
      <c r="JE22" s="18">
        <f t="shared" si="37"/>
        <v>0</v>
      </c>
      <c r="JG22" s="8"/>
      <c r="JH22" s="37"/>
      <c r="JI22" s="28"/>
      <c r="JJ22" s="232"/>
      <c r="JK22" s="51"/>
      <c r="JL22" s="18">
        <f t="shared" si="38"/>
        <v>0</v>
      </c>
      <c r="JN22" s="8"/>
      <c r="JO22" s="37"/>
      <c r="JP22" s="28"/>
      <c r="JQ22" s="232"/>
      <c r="JR22" s="51"/>
      <c r="JS22" s="18">
        <f t="shared" si="39"/>
        <v>0</v>
      </c>
      <c r="JU22" s="8"/>
      <c r="JV22" s="37"/>
      <c r="JW22" s="28"/>
      <c r="JX22" s="61"/>
      <c r="JY22" s="65"/>
      <c r="JZ22" s="18">
        <f t="shared" si="40"/>
        <v>0</v>
      </c>
      <c r="KB22" s="8"/>
      <c r="KC22" s="37"/>
      <c r="KD22" s="28"/>
      <c r="KE22" s="61"/>
      <c r="KF22" s="65"/>
      <c r="KG22" s="18">
        <f t="shared" si="41"/>
        <v>0</v>
      </c>
      <c r="KI22" s="8"/>
      <c r="KJ22" s="37"/>
      <c r="KK22" s="28"/>
      <c r="KL22" s="61"/>
      <c r="KM22" s="65"/>
      <c r="KN22" s="18">
        <f t="shared" si="42"/>
        <v>0</v>
      </c>
      <c r="KP22" s="8"/>
      <c r="KQ22" s="37"/>
      <c r="KR22" s="28"/>
      <c r="KS22" s="61"/>
      <c r="KT22" s="65"/>
      <c r="KU22" s="18">
        <f t="shared" si="43"/>
        <v>0</v>
      </c>
      <c r="KW22" s="8"/>
      <c r="KX22" s="37"/>
      <c r="KY22" s="28"/>
      <c r="KZ22" s="61"/>
      <c r="LA22" s="65"/>
      <c r="LB22" s="18">
        <f t="shared" si="44"/>
        <v>0</v>
      </c>
      <c r="LD22" s="8"/>
      <c r="LE22" s="37"/>
      <c r="LF22" s="28"/>
      <c r="LG22" s="61"/>
      <c r="LH22" s="65"/>
      <c r="LI22" s="18">
        <f t="shared" si="45"/>
        <v>0</v>
      </c>
      <c r="LK22" s="8"/>
      <c r="LL22" s="37"/>
      <c r="LM22" s="28"/>
      <c r="LN22" s="61"/>
      <c r="LO22" s="65"/>
      <c r="LP22" s="18">
        <f t="shared" si="46"/>
        <v>0</v>
      </c>
      <c r="LR22" s="8"/>
      <c r="LS22" s="37"/>
      <c r="LT22" s="28"/>
      <c r="LU22" s="61"/>
      <c r="LV22" s="65"/>
      <c r="LW22" s="18">
        <f t="shared" si="47"/>
        <v>0</v>
      </c>
      <c r="LY22" s="8"/>
      <c r="LZ22" s="37"/>
      <c r="MA22" s="28"/>
      <c r="MB22" s="61"/>
      <c r="MC22" s="65"/>
      <c r="MD22" s="18">
        <f t="shared" si="48"/>
        <v>0</v>
      </c>
      <c r="MF22" s="2"/>
      <c r="MG22" s="2"/>
      <c r="MH22" s="16"/>
      <c r="MI22" s="8"/>
      <c r="MJ22" s="17"/>
      <c r="MK22" s="18">
        <f t="shared" si="49"/>
        <v>0</v>
      </c>
      <c r="MM22" s="2"/>
      <c r="MN22" s="2"/>
      <c r="MO22" s="16"/>
      <c r="MP22" s="8"/>
      <c r="MQ22" s="17"/>
      <c r="MR22" s="18">
        <f t="shared" si="50"/>
        <v>0</v>
      </c>
      <c r="MT22" s="2"/>
      <c r="MU22" s="2"/>
      <c r="MV22" s="16"/>
      <c r="MW22" s="8"/>
      <c r="MX22" s="17"/>
      <c r="MY22" s="18">
        <f t="shared" si="51"/>
        <v>0</v>
      </c>
      <c r="NA22" s="2"/>
      <c r="NB22" s="2"/>
      <c r="NC22" s="16"/>
      <c r="ND22" s="8"/>
      <c r="NE22" s="17"/>
      <c r="NF22" s="18">
        <f t="shared" si="52"/>
        <v>0</v>
      </c>
      <c r="NH22" s="2"/>
      <c r="NI22" s="2"/>
      <c r="NJ22" s="16"/>
      <c r="NK22" s="8"/>
      <c r="NL22" s="17"/>
      <c r="NM22" s="18">
        <f t="shared" si="53"/>
        <v>0</v>
      </c>
      <c r="NO22" s="2"/>
      <c r="NP22" s="2"/>
      <c r="NQ22" s="16"/>
      <c r="NR22" s="8"/>
      <c r="NS22" s="17"/>
      <c r="NT22" s="18">
        <f t="shared" si="54"/>
        <v>0</v>
      </c>
      <c r="NV22" s="2"/>
      <c r="NW22" s="2"/>
      <c r="NX22" s="16"/>
      <c r="NY22" s="8"/>
      <c r="NZ22" s="17"/>
      <c r="OA22" s="18">
        <f t="shared" si="55"/>
        <v>0</v>
      </c>
      <c r="OC22" s="8"/>
      <c r="OD22" s="2"/>
      <c r="OE22" s="16"/>
      <c r="OF22" s="8"/>
      <c r="OG22" s="17"/>
      <c r="OH22" s="18">
        <f t="shared" si="56"/>
        <v>0</v>
      </c>
      <c r="OJ22" s="2"/>
      <c r="OK22" s="2"/>
      <c r="OL22" s="16"/>
      <c r="OM22" s="8"/>
      <c r="ON22" s="17"/>
      <c r="OO22" s="18">
        <f t="shared" si="57"/>
        <v>0</v>
      </c>
      <c r="OQ22" s="2"/>
      <c r="OR22" s="2"/>
      <c r="OS22" s="16"/>
      <c r="OT22" s="8"/>
      <c r="OU22" s="17"/>
      <c r="OV22" s="18">
        <f t="shared" si="58"/>
        <v>0</v>
      </c>
      <c r="OX22" s="2"/>
      <c r="OY22" s="2"/>
      <c r="OZ22" s="16"/>
      <c r="PA22" s="8"/>
      <c r="PB22" s="17"/>
      <c r="PC22" s="18">
        <f t="shared" si="59"/>
        <v>0</v>
      </c>
      <c r="PE22" s="305"/>
      <c r="PF22" s="2"/>
      <c r="PG22" s="16"/>
      <c r="PH22" s="8"/>
      <c r="PI22" s="17"/>
      <c r="PJ22" s="18">
        <f t="shared" si="60"/>
        <v>0</v>
      </c>
      <c r="PL22" s="2"/>
      <c r="PM22" s="2"/>
      <c r="PN22" s="16"/>
      <c r="PO22" s="8"/>
      <c r="PP22" s="17"/>
      <c r="PQ22" s="18">
        <f t="shared" si="61"/>
        <v>0</v>
      </c>
      <c r="PS22" s="2"/>
      <c r="PT22" s="2"/>
      <c r="PU22" s="16"/>
      <c r="PV22" s="8"/>
      <c r="PW22" s="17"/>
      <c r="PX22" s="18">
        <f t="shared" si="62"/>
        <v>0</v>
      </c>
      <c r="PZ22" s="2"/>
      <c r="QA22" s="2"/>
      <c r="QB22" s="16"/>
      <c r="QC22" s="8"/>
      <c r="QD22" s="17"/>
      <c r="QE22" s="18">
        <f t="shared" si="63"/>
        <v>0</v>
      </c>
      <c r="QG22" s="2"/>
      <c r="QH22" s="2"/>
      <c r="QI22" s="16"/>
      <c r="QJ22" s="8"/>
      <c r="QK22" s="17"/>
      <c r="QL22" s="18">
        <f t="shared" si="64"/>
        <v>0</v>
      </c>
      <c r="QN22" s="2"/>
      <c r="QO22" s="2"/>
      <c r="QP22" s="16"/>
      <c r="QQ22" s="8"/>
      <c r="QR22" s="17"/>
      <c r="QS22" s="18">
        <f t="shared" si="65"/>
        <v>0</v>
      </c>
      <c r="QU22" s="2"/>
      <c r="QV22" s="2"/>
      <c r="QW22" s="16"/>
      <c r="QX22" s="8"/>
      <c r="QY22" s="17"/>
      <c r="QZ22" s="18">
        <f t="shared" si="66"/>
        <v>0</v>
      </c>
      <c r="RB22" s="2"/>
      <c r="RC22" s="2"/>
      <c r="RD22" s="16"/>
      <c r="RE22" s="8"/>
      <c r="RF22" s="17"/>
      <c r="RG22" s="18">
        <f t="shared" si="67"/>
        <v>0</v>
      </c>
      <c r="RI22" s="2"/>
      <c r="RJ22" s="2"/>
      <c r="RK22" s="16"/>
      <c r="RL22" s="8"/>
      <c r="RM22" s="17"/>
      <c r="RN22" s="18">
        <f t="shared" si="68"/>
        <v>0</v>
      </c>
      <c r="RP22" s="2"/>
      <c r="RQ22" s="2"/>
      <c r="RR22" s="16"/>
      <c r="RS22" s="8"/>
      <c r="RT22" s="17"/>
      <c r="RU22" s="18">
        <f t="shared" si="69"/>
        <v>0</v>
      </c>
      <c r="RW22" s="2"/>
      <c r="RX22" s="2"/>
      <c r="RY22" s="16"/>
      <c r="RZ22" s="8"/>
      <c r="SA22" s="17"/>
      <c r="SB22" s="18">
        <f t="shared" si="70"/>
        <v>0</v>
      </c>
      <c r="SD22" s="2"/>
      <c r="SE22" s="2"/>
      <c r="SF22" s="16"/>
      <c r="SG22" s="8"/>
      <c r="SH22" s="17"/>
      <c r="SI22" s="18">
        <f t="shared" si="71"/>
        <v>0</v>
      </c>
      <c r="SK22" s="8"/>
      <c r="SL22" s="207"/>
      <c r="SM22" s="16"/>
      <c r="SN22" s="8"/>
      <c r="SO22" s="17"/>
      <c r="SP22" s="18">
        <f t="shared" si="72"/>
        <v>0</v>
      </c>
      <c r="SR22" s="2"/>
      <c r="SS22" s="2"/>
      <c r="ST22" s="16"/>
      <c r="SU22" s="8"/>
      <c r="SV22" s="17"/>
      <c r="SW22" s="18">
        <f t="shared" si="73"/>
        <v>0</v>
      </c>
      <c r="SY22" s="2"/>
      <c r="SZ22" s="2"/>
      <c r="TA22" s="16"/>
      <c r="TB22" s="8"/>
      <c r="TC22" s="17"/>
      <c r="TD22" s="18">
        <f t="shared" si="74"/>
        <v>0</v>
      </c>
      <c r="TF22" s="8"/>
      <c r="TG22" s="2"/>
      <c r="TH22" s="16"/>
      <c r="TI22" s="8"/>
      <c r="TJ22" s="17"/>
      <c r="TK22" s="18">
        <f t="shared" si="75"/>
        <v>0</v>
      </c>
      <c r="TM22" s="2"/>
      <c r="TN22" s="2"/>
      <c r="TO22" s="16"/>
      <c r="TP22" s="8"/>
      <c r="TQ22" s="17"/>
      <c r="TR22" s="18">
        <f t="shared" si="76"/>
        <v>0</v>
      </c>
      <c r="TT22" s="8"/>
      <c r="TU22" s="2"/>
      <c r="TV22" s="16"/>
      <c r="TW22" s="8"/>
      <c r="TX22" s="17"/>
      <c r="TY22" s="18">
        <f t="shared" si="77"/>
        <v>0</v>
      </c>
      <c r="UA22" s="2"/>
      <c r="UB22" s="2"/>
      <c r="UC22" s="16"/>
      <c r="UD22" s="8"/>
      <c r="UE22" s="17"/>
      <c r="UF22" s="18">
        <f t="shared" si="78"/>
        <v>0</v>
      </c>
      <c r="UH22" s="2"/>
      <c r="UI22" s="2"/>
      <c r="UJ22" s="16"/>
      <c r="UK22" s="8"/>
      <c r="UL22" s="17"/>
      <c r="UM22" s="18">
        <f t="shared" si="79"/>
        <v>0</v>
      </c>
      <c r="UO22" s="2"/>
      <c r="UP22" s="2"/>
      <c r="UQ22" s="16"/>
      <c r="UR22" s="8"/>
      <c r="US22" s="17"/>
      <c r="UT22" s="18">
        <f t="shared" si="80"/>
        <v>0</v>
      </c>
      <c r="UV22" s="102"/>
      <c r="UW22" s="35"/>
      <c r="UX22" s="144"/>
      <c r="UY22" s="115"/>
      <c r="UZ22" s="28"/>
      <c r="VA22" s="143">
        <f t="shared" si="81"/>
        <v>0</v>
      </c>
      <c r="VC22" s="8"/>
      <c r="VD22" s="2"/>
      <c r="VE22" s="142"/>
      <c r="VF22" s="165"/>
      <c r="VG22" s="17"/>
      <c r="VH22" s="143">
        <f t="shared" si="82"/>
        <v>0</v>
      </c>
      <c r="VJ22" s="8"/>
      <c r="VK22" s="2"/>
      <c r="VL22" s="16"/>
      <c r="VM22" s="8"/>
      <c r="VN22" s="17"/>
      <c r="VO22" s="18">
        <f t="shared" si="83"/>
        <v>0</v>
      </c>
      <c r="VQ22" s="2"/>
      <c r="VR22" s="2"/>
      <c r="VS22" s="16"/>
      <c r="VT22" s="8"/>
      <c r="VU22" s="17"/>
      <c r="VV22" s="18">
        <f t="shared" si="84"/>
        <v>0</v>
      </c>
      <c r="VX22" s="8"/>
      <c r="VY22" s="2"/>
      <c r="VZ22" s="16"/>
      <c r="WA22" s="8"/>
      <c r="WB22" s="17"/>
      <c r="WC22" s="18">
        <f t="shared" si="85"/>
        <v>0</v>
      </c>
      <c r="WE22" s="2"/>
      <c r="WF22" s="2"/>
      <c r="WG22" s="16"/>
      <c r="WH22" s="8"/>
      <c r="WI22" s="17"/>
      <c r="WJ22" s="18">
        <f t="shared" si="86"/>
        <v>0</v>
      </c>
      <c r="WL22" s="2"/>
      <c r="WM22" s="2"/>
      <c r="WN22" s="16"/>
      <c r="WO22" s="8"/>
      <c r="WP22" s="17"/>
      <c r="WQ22" s="18">
        <f t="shared" si="87"/>
        <v>0</v>
      </c>
      <c r="WS22" s="2"/>
      <c r="WT22" s="2"/>
      <c r="WU22" s="16"/>
      <c r="WV22" s="8"/>
      <c r="WW22" s="17"/>
      <c r="WX22" s="18">
        <f t="shared" si="88"/>
        <v>0</v>
      </c>
      <c r="WZ22" s="2"/>
      <c r="XA22" s="2"/>
      <c r="XB22" s="16"/>
      <c r="XC22" s="8"/>
      <c r="XD22" s="17"/>
      <c r="XE22" s="18">
        <f t="shared" si="0"/>
        <v>0</v>
      </c>
      <c r="XG22" s="2"/>
      <c r="XH22" s="2"/>
      <c r="XI22" s="16"/>
      <c r="XJ22" s="8"/>
      <c r="XK22" s="17"/>
      <c r="XL22" s="18">
        <f t="shared" si="89"/>
        <v>0</v>
      </c>
      <c r="XN22" s="8"/>
      <c r="XO22" s="2"/>
      <c r="XP22" s="16"/>
      <c r="XQ22" s="8"/>
      <c r="XR22" s="17"/>
      <c r="XS22" s="18">
        <f t="shared" si="90"/>
        <v>0</v>
      </c>
      <c r="XU22" s="2"/>
      <c r="XV22" s="2"/>
      <c r="XW22" s="16"/>
      <c r="XX22" s="8"/>
      <c r="XY22" s="17"/>
      <c r="XZ22" s="18">
        <f t="shared" si="91"/>
        <v>0</v>
      </c>
      <c r="YB22" s="2"/>
      <c r="YC22" s="2"/>
      <c r="YD22" s="16"/>
      <c r="YE22" s="8"/>
      <c r="YF22" s="17"/>
      <c r="YG22" s="18">
        <f t="shared" si="92"/>
        <v>0</v>
      </c>
      <c r="YI22" s="2"/>
      <c r="YJ22" s="2"/>
      <c r="YK22" s="16"/>
      <c r="YL22" s="8"/>
      <c r="YM22" s="17"/>
      <c r="YN22" s="18">
        <f t="shared" si="93"/>
        <v>0</v>
      </c>
      <c r="YP22" s="8"/>
      <c r="YQ22" s="2"/>
      <c r="YR22" s="16"/>
      <c r="YS22" s="8"/>
      <c r="YT22" s="17"/>
      <c r="YU22" s="18">
        <f t="shared" si="94"/>
        <v>0</v>
      </c>
      <c r="YW22" s="2"/>
      <c r="YX22" s="2"/>
      <c r="YY22" s="16"/>
      <c r="YZ22" s="8"/>
      <c r="ZA22" s="17"/>
      <c r="ZB22" s="18">
        <f t="shared" si="95"/>
        <v>0</v>
      </c>
      <c r="ZD22" s="2"/>
      <c r="ZE22" s="2"/>
      <c r="ZF22" s="16"/>
      <c r="ZG22" s="8"/>
      <c r="ZH22" s="17"/>
      <c r="ZI22" s="18">
        <f t="shared" si="96"/>
        <v>0</v>
      </c>
      <c r="ZK22" s="2"/>
      <c r="ZL22" s="2"/>
      <c r="ZM22" s="16"/>
      <c r="ZN22" s="8"/>
      <c r="ZO22" s="17"/>
      <c r="ZP22" s="18">
        <f t="shared" si="97"/>
        <v>0</v>
      </c>
      <c r="ZR22" s="2"/>
      <c r="ZS22" s="2"/>
      <c r="ZT22" s="16"/>
      <c r="ZU22" s="8"/>
      <c r="ZV22" s="17"/>
      <c r="ZW22" s="18">
        <f t="shared" si="98"/>
        <v>0</v>
      </c>
      <c r="ZY22" s="2"/>
      <c r="ZZ22" s="2"/>
      <c r="AAA22" s="16"/>
      <c r="AAB22" s="8"/>
      <c r="AAC22" s="17"/>
      <c r="AAD22" s="18">
        <f t="shared" si="99"/>
        <v>0</v>
      </c>
      <c r="AAF22" s="2"/>
      <c r="AAG22" s="2"/>
      <c r="AAH22" s="16"/>
      <c r="AAI22" s="8"/>
      <c r="AAJ22" s="17"/>
      <c r="AAK22" s="18">
        <f t="shared" si="100"/>
        <v>0</v>
      </c>
      <c r="AAM22" s="8"/>
      <c r="AAN22" s="2"/>
      <c r="AAO22" s="16"/>
      <c r="AAP22" s="8"/>
      <c r="AAQ22" s="17"/>
      <c r="AAR22" s="18">
        <f t="shared" si="101"/>
        <v>0</v>
      </c>
      <c r="AAT22" s="2"/>
      <c r="AAU22" s="2"/>
      <c r="AAV22" s="16"/>
      <c r="AAW22" s="8"/>
      <c r="AAX22" s="17"/>
      <c r="AAY22" s="18">
        <f t="shared" si="137"/>
        <v>0</v>
      </c>
      <c r="ABA22" s="2"/>
      <c r="ABB22" s="2"/>
      <c r="ABC22" s="16"/>
      <c r="ABD22" s="8"/>
      <c r="ABE22" s="17"/>
      <c r="ABF22" s="18">
        <f t="shared" si="102"/>
        <v>0</v>
      </c>
      <c r="ABH22" s="2"/>
      <c r="ABI22" s="2"/>
      <c r="ABJ22" s="16"/>
      <c r="ABK22" s="8"/>
      <c r="ABL22" s="17"/>
      <c r="ABM22" s="18">
        <f t="shared" si="103"/>
        <v>0</v>
      </c>
      <c r="ABO22" s="2"/>
      <c r="ABP22" s="2"/>
      <c r="ABQ22" s="16"/>
      <c r="ABR22" s="8"/>
      <c r="ABS22" s="17"/>
      <c r="ABT22" s="18">
        <f t="shared" si="139"/>
        <v>0</v>
      </c>
      <c r="ABV22" s="2"/>
      <c r="ABW22" s="2"/>
      <c r="ABX22" s="16"/>
      <c r="ABY22" s="8"/>
      <c r="ABZ22" s="17"/>
      <c r="ACA22" s="18">
        <f t="shared" si="104"/>
        <v>0</v>
      </c>
      <c r="ACC22" s="2"/>
      <c r="ACD22" s="2"/>
      <c r="ACE22" s="16"/>
      <c r="ACF22" s="8"/>
      <c r="ACG22" s="17"/>
      <c r="ACH22" s="18">
        <f t="shared" si="105"/>
        <v>0</v>
      </c>
      <c r="ACJ22" s="2"/>
      <c r="ACK22" s="2"/>
      <c r="ACL22" s="16"/>
      <c r="ACM22" s="8"/>
      <c r="ACN22" s="17"/>
      <c r="ACO22" s="18">
        <f t="shared" si="106"/>
        <v>0</v>
      </c>
      <c r="ACQ22" s="2"/>
      <c r="ACR22" s="2"/>
      <c r="ACS22" s="16"/>
      <c r="ACT22" s="8"/>
      <c r="ACU22" s="17"/>
      <c r="ACV22" s="18">
        <f t="shared" si="138"/>
        <v>0</v>
      </c>
      <c r="ACX22" s="2"/>
      <c r="ACY22" s="2"/>
      <c r="ACZ22" s="16"/>
      <c r="ADA22" s="8"/>
      <c r="ADB22" s="17"/>
      <c r="ADC22" s="18">
        <f t="shared" si="107"/>
        <v>0</v>
      </c>
      <c r="ADE22" s="2"/>
      <c r="ADF22" s="2"/>
      <c r="ADG22" s="16"/>
      <c r="ADH22" s="8"/>
      <c r="ADI22" s="17"/>
      <c r="ADJ22" s="18">
        <f t="shared" si="108"/>
        <v>0</v>
      </c>
      <c r="ADL22" s="2"/>
      <c r="ADM22" s="2"/>
      <c r="ADN22" s="16"/>
      <c r="ADO22" s="8"/>
      <c r="ADP22" s="17"/>
      <c r="ADQ22" s="18">
        <f t="shared" si="109"/>
        <v>0</v>
      </c>
      <c r="ADS22" s="2"/>
      <c r="ADT22" s="2"/>
      <c r="ADU22" s="16"/>
      <c r="ADV22" s="8"/>
      <c r="ADW22" s="17"/>
      <c r="ADX22" s="18">
        <f t="shared" si="110"/>
        <v>0</v>
      </c>
      <c r="ADZ22" s="8"/>
      <c r="AEA22" s="2"/>
      <c r="AEB22" s="16"/>
      <c r="AEC22" s="8"/>
      <c r="AED22" s="17"/>
      <c r="AEE22" s="18">
        <f t="shared" si="111"/>
        <v>0</v>
      </c>
      <c r="AEG22" s="2"/>
      <c r="AEH22" s="2"/>
      <c r="AEI22" s="16"/>
      <c r="AEJ22" s="8"/>
      <c r="AEK22" s="17"/>
      <c r="AEL22" s="18">
        <f t="shared" si="112"/>
        <v>0</v>
      </c>
      <c r="AEN22" s="2"/>
      <c r="AEO22" s="2"/>
      <c r="AEP22" s="16"/>
      <c r="AEQ22" s="8"/>
      <c r="AER22" s="17"/>
      <c r="AES22" s="18">
        <f t="shared" si="113"/>
        <v>0</v>
      </c>
      <c r="AEU22" s="8"/>
      <c r="AEV22" s="2"/>
      <c r="AEW22" s="16"/>
      <c r="AEX22" s="8"/>
      <c r="AEY22" s="276"/>
      <c r="AEZ22" s="18">
        <f t="shared" si="114"/>
        <v>0</v>
      </c>
      <c r="AFB22" s="2"/>
      <c r="AFC22" s="2"/>
      <c r="AFD22" s="16"/>
      <c r="AFE22" s="8"/>
      <c r="AFF22" s="17"/>
      <c r="AFG22" s="18">
        <f t="shared" si="115"/>
        <v>0</v>
      </c>
      <c r="AFI22" s="2"/>
      <c r="AFJ22" s="2"/>
      <c r="AFK22" s="16"/>
      <c r="AFL22" s="8"/>
      <c r="AFM22" s="17"/>
      <c r="AFN22" s="18">
        <f t="shared" si="116"/>
        <v>0</v>
      </c>
      <c r="AFP22" s="2"/>
      <c r="AFQ22" s="2"/>
      <c r="AFR22" s="16"/>
      <c r="AFS22" s="8"/>
      <c r="AFT22" s="17"/>
      <c r="AFU22" s="18">
        <f t="shared" si="117"/>
        <v>0</v>
      </c>
      <c r="AFW22" s="2"/>
      <c r="AFX22" s="2"/>
      <c r="AFY22" s="16"/>
      <c r="AFZ22" s="8"/>
      <c r="AGA22" s="17"/>
      <c r="AGB22" s="18">
        <f t="shared" si="118"/>
        <v>0</v>
      </c>
      <c r="AGD22" s="2"/>
      <c r="AGE22" s="2"/>
      <c r="AGF22" s="16"/>
      <c r="AGG22" s="8"/>
      <c r="AGH22" s="17"/>
      <c r="AGI22" s="18">
        <f t="shared" si="119"/>
        <v>0</v>
      </c>
      <c r="AGK22" s="107"/>
      <c r="AGL22" s="106"/>
      <c r="AGM22" s="24"/>
      <c r="AGN22" s="107"/>
      <c r="AGO22" s="28"/>
      <c r="AGP22" s="18">
        <f t="shared" si="120"/>
        <v>0</v>
      </c>
      <c r="AGR22" s="107"/>
      <c r="AGS22" s="106"/>
      <c r="AGT22" s="24"/>
      <c r="AGU22" s="107"/>
      <c r="AGV22" s="28"/>
      <c r="AGW22" s="18">
        <f t="shared" si="121"/>
        <v>0</v>
      </c>
      <c r="AGY22" s="2"/>
      <c r="AGZ22" s="109"/>
      <c r="AHA22" s="16"/>
      <c r="AHB22" s="8"/>
      <c r="AHC22" s="17"/>
      <c r="AHD22" s="18">
        <f t="shared" si="122"/>
        <v>0</v>
      </c>
      <c r="AHF22" s="2"/>
      <c r="AHG22" s="109"/>
      <c r="AHH22" s="16"/>
      <c r="AHI22" s="8"/>
      <c r="AHJ22" s="17"/>
      <c r="AHK22" s="18">
        <f t="shared" si="123"/>
        <v>0</v>
      </c>
      <c r="AHM22" s="2"/>
      <c r="AHN22" s="109"/>
      <c r="AHO22" s="16"/>
      <c r="AHP22" s="8"/>
      <c r="AHQ22" s="17"/>
      <c r="AHR22" s="18">
        <f t="shared" si="124"/>
        <v>0</v>
      </c>
      <c r="AHT22" s="2"/>
      <c r="AHU22" s="109"/>
      <c r="AHV22" s="16"/>
      <c r="AHW22" s="8"/>
      <c r="AHX22" s="17"/>
      <c r="AHY22" s="18">
        <f t="shared" si="125"/>
        <v>0</v>
      </c>
      <c r="AIA22" s="2"/>
      <c r="AIB22" s="109"/>
      <c r="AIC22" s="16"/>
      <c r="AID22" s="8"/>
      <c r="AIE22" s="17"/>
      <c r="AIF22" s="18">
        <f t="shared" si="126"/>
        <v>0</v>
      </c>
      <c r="AIH22" s="2"/>
      <c r="AII22" s="109"/>
      <c r="AIJ22" s="16"/>
      <c r="AIK22" s="8"/>
      <c r="AIL22" s="17"/>
      <c r="AIM22" s="18">
        <f t="shared" si="127"/>
        <v>0</v>
      </c>
      <c r="AIO22" s="8"/>
      <c r="AIP22" s="2"/>
      <c r="AIQ22" s="16"/>
      <c r="AIR22" s="8"/>
      <c r="AIS22" s="17"/>
      <c r="AIT22" s="18">
        <f t="shared" si="128"/>
        <v>0</v>
      </c>
      <c r="AIV22" s="8"/>
      <c r="AIW22" s="2"/>
      <c r="AIX22" s="16"/>
      <c r="AIY22" s="8"/>
      <c r="AIZ22" s="17"/>
      <c r="AJA22" s="18">
        <f t="shared" si="129"/>
        <v>0</v>
      </c>
      <c r="AJC22" s="2"/>
      <c r="AJD22" s="2"/>
      <c r="AJE22" s="16"/>
      <c r="AJF22" s="8"/>
      <c r="AJG22" s="17"/>
      <c r="AJH22" s="18">
        <f t="shared" si="130"/>
        <v>0</v>
      </c>
      <c r="AJJ22" s="107"/>
      <c r="AJK22" s="25"/>
      <c r="AJL22" s="24"/>
      <c r="AJM22" s="107"/>
      <c r="AJN22" s="28"/>
      <c r="AJO22" s="18">
        <f t="shared" si="131"/>
        <v>0</v>
      </c>
      <c r="AJQ22" s="107"/>
      <c r="AJR22" s="25"/>
      <c r="AJS22" s="24"/>
      <c r="AJT22" s="107"/>
      <c r="AJU22" s="28"/>
      <c r="AJV22" s="18">
        <f t="shared" si="132"/>
        <v>0</v>
      </c>
      <c r="AJX22" s="107"/>
      <c r="AJY22" s="25"/>
      <c r="AJZ22" s="24"/>
      <c r="AKA22" s="107"/>
      <c r="AKB22" s="28"/>
      <c r="AKC22" s="18">
        <f t="shared" si="133"/>
        <v>0</v>
      </c>
      <c r="AKE22" s="2"/>
      <c r="AKF22" s="2"/>
      <c r="AKG22" s="16"/>
      <c r="AKH22" s="8"/>
      <c r="AKI22" s="17"/>
      <c r="AKJ22" s="18">
        <f t="shared" si="134"/>
        <v>0</v>
      </c>
    </row>
    <row r="23" spans="1:972" x14ac:dyDescent="0.25">
      <c r="A23" s="2"/>
      <c r="B23" s="2"/>
      <c r="C23" s="16"/>
      <c r="D23" s="8"/>
      <c r="E23" s="17"/>
      <c r="F23" s="18">
        <f t="shared" si="2"/>
        <v>0</v>
      </c>
      <c r="H23" s="2"/>
      <c r="I23" s="2"/>
      <c r="J23" s="16"/>
      <c r="K23" s="8"/>
      <c r="L23" s="17"/>
      <c r="M23" s="18">
        <f t="shared" si="140"/>
        <v>0</v>
      </c>
      <c r="O23" s="2"/>
      <c r="P23" s="2"/>
      <c r="Q23" s="16"/>
      <c r="R23" s="8"/>
      <c r="S23" s="17"/>
      <c r="T23" s="18">
        <f t="shared" si="4"/>
        <v>0</v>
      </c>
      <c r="V23" s="2"/>
      <c r="W23" s="2"/>
      <c r="X23" s="16"/>
      <c r="Y23" s="8"/>
      <c r="Z23" s="17"/>
      <c r="AA23" s="18">
        <f t="shared" si="5"/>
        <v>0</v>
      </c>
      <c r="AC23" s="2"/>
      <c r="AD23" s="2"/>
      <c r="AE23" s="16"/>
      <c r="AF23" s="8"/>
      <c r="AG23" s="17"/>
      <c r="AH23" s="18">
        <f t="shared" si="143"/>
        <v>0</v>
      </c>
      <c r="AJ23" s="305"/>
      <c r="AK23" s="2"/>
      <c r="AL23" s="16"/>
      <c r="AM23" s="8"/>
      <c r="AN23" s="17"/>
      <c r="AO23" s="18">
        <f t="shared" si="7"/>
        <v>0</v>
      </c>
      <c r="AQ23" s="2"/>
      <c r="AR23" s="2"/>
      <c r="AS23" s="16"/>
      <c r="AT23" s="8"/>
      <c r="AU23" s="17"/>
      <c r="AV23" s="18">
        <f t="shared" si="8"/>
        <v>0</v>
      </c>
      <c r="AX23" s="2"/>
      <c r="AY23" s="2"/>
      <c r="AZ23" s="16"/>
      <c r="BA23" s="8"/>
      <c r="BB23" s="17"/>
      <c r="BC23" s="18">
        <f t="shared" si="9"/>
        <v>0</v>
      </c>
      <c r="BE23" s="2"/>
      <c r="BF23" s="2"/>
      <c r="BG23" s="16"/>
      <c r="BH23" s="8"/>
      <c r="BI23" s="17"/>
      <c r="BJ23" s="18">
        <f t="shared" si="10"/>
        <v>0</v>
      </c>
      <c r="BL23" s="2"/>
      <c r="BM23" s="2"/>
      <c r="BN23" s="16"/>
      <c r="BO23" s="8"/>
      <c r="BP23" s="17"/>
      <c r="BQ23" s="18">
        <f t="shared" si="136"/>
        <v>0</v>
      </c>
      <c r="BS23" s="2"/>
      <c r="BT23" s="2"/>
      <c r="BU23" s="16"/>
      <c r="BV23" s="8"/>
      <c r="BW23" s="17"/>
      <c r="BX23" s="18">
        <f t="shared" si="11"/>
        <v>0</v>
      </c>
      <c r="BZ23" s="2"/>
      <c r="CA23" s="2"/>
      <c r="CB23" s="16"/>
      <c r="CC23" s="8"/>
      <c r="CD23" s="17"/>
      <c r="CE23" s="18">
        <f t="shared" si="135"/>
        <v>0</v>
      </c>
      <c r="CG23" s="2"/>
      <c r="CH23" s="2"/>
      <c r="CI23" s="16"/>
      <c r="CJ23" s="8"/>
      <c r="CK23" s="17"/>
      <c r="CL23" s="18">
        <f t="shared" si="141"/>
        <v>0</v>
      </c>
      <c r="CN23" s="2"/>
      <c r="CO23" s="2"/>
      <c r="CP23" s="16"/>
      <c r="CQ23" s="8"/>
      <c r="CR23" s="17"/>
      <c r="CS23" s="18">
        <f t="shared" si="13"/>
        <v>0</v>
      </c>
      <c r="CU23" s="2"/>
      <c r="CV23" s="2"/>
      <c r="CW23" s="16"/>
      <c r="CX23" s="8"/>
      <c r="CY23" s="17"/>
      <c r="CZ23" s="18">
        <f t="shared" si="14"/>
        <v>0</v>
      </c>
      <c r="DB23" s="2"/>
      <c r="DC23" s="2"/>
      <c r="DD23" s="16"/>
      <c r="DE23" s="8"/>
      <c r="DF23" s="17"/>
      <c r="DG23" s="18">
        <f t="shared" si="15"/>
        <v>0</v>
      </c>
      <c r="DI23" s="2"/>
      <c r="DJ23" s="2"/>
      <c r="DK23" s="16"/>
      <c r="DL23" s="8"/>
      <c r="DM23" s="17"/>
      <c r="DN23" s="18">
        <f t="shared" si="16"/>
        <v>0</v>
      </c>
      <c r="DP23" s="2"/>
      <c r="DQ23" s="2"/>
      <c r="DR23" s="16"/>
      <c r="DS23" s="8"/>
      <c r="DT23" s="17"/>
      <c r="DU23" s="18">
        <f t="shared" si="17"/>
        <v>0</v>
      </c>
      <c r="DW23" s="2"/>
      <c r="DX23" s="2"/>
      <c r="DY23" s="16"/>
      <c r="DZ23" s="8"/>
      <c r="EA23" s="17"/>
      <c r="EB23" s="18">
        <f t="shared" si="18"/>
        <v>0</v>
      </c>
      <c r="ED23" s="2"/>
      <c r="EE23" s="2"/>
      <c r="EF23" s="16"/>
      <c r="EG23" s="8"/>
      <c r="EH23" s="17"/>
      <c r="EI23" s="18">
        <f t="shared" si="19"/>
        <v>0</v>
      </c>
      <c r="EK23" s="2"/>
      <c r="EL23" s="2"/>
      <c r="EM23" s="16"/>
      <c r="EN23" s="8"/>
      <c r="EO23" s="17"/>
      <c r="EP23" s="18">
        <f t="shared" si="20"/>
        <v>0</v>
      </c>
      <c r="ER23" s="2"/>
      <c r="ES23" s="2"/>
      <c r="ET23" s="16"/>
      <c r="EU23" s="8"/>
      <c r="EV23" s="17"/>
      <c r="EW23" s="18">
        <f t="shared" si="21"/>
        <v>0</v>
      </c>
      <c r="EY23" s="2"/>
      <c r="EZ23" s="2"/>
      <c r="FA23" s="16"/>
      <c r="FB23" s="8"/>
      <c r="FC23" s="17"/>
      <c r="FD23" s="18">
        <f t="shared" si="22"/>
        <v>0</v>
      </c>
      <c r="FF23" s="8"/>
      <c r="FG23" s="2"/>
      <c r="FH23" s="142"/>
      <c r="FI23" s="188"/>
      <c r="FJ23" s="17"/>
      <c r="FK23" s="143">
        <f t="shared" si="23"/>
        <v>0</v>
      </c>
      <c r="FM23" s="8"/>
      <c r="FN23" s="2"/>
      <c r="FO23" s="142"/>
      <c r="FP23" s="188"/>
      <c r="FQ23" s="17"/>
      <c r="FR23" s="143">
        <f t="shared" si="24"/>
        <v>0</v>
      </c>
      <c r="FT23" s="8"/>
      <c r="FU23" s="2"/>
      <c r="FV23" s="16"/>
      <c r="FW23" s="8"/>
      <c r="FX23" s="17"/>
      <c r="FY23" s="18">
        <f t="shared" si="25"/>
        <v>0</v>
      </c>
      <c r="GA23" s="8"/>
      <c r="GB23" s="2"/>
      <c r="GC23" s="16"/>
      <c r="GD23" s="8"/>
      <c r="GE23" s="17"/>
      <c r="GF23" s="18">
        <f t="shared" si="142"/>
        <v>0</v>
      </c>
      <c r="GH23" s="8"/>
      <c r="GI23" s="2"/>
      <c r="GJ23" s="16"/>
      <c r="GK23" s="8"/>
      <c r="GL23" s="17"/>
      <c r="GM23" s="18">
        <f t="shared" si="27"/>
        <v>0</v>
      </c>
      <c r="GO23" s="8"/>
      <c r="GP23" s="2"/>
      <c r="GQ23" s="16"/>
      <c r="GR23" s="8"/>
      <c r="GS23" s="17"/>
      <c r="GT23" s="18">
        <f t="shared" si="28"/>
        <v>0</v>
      </c>
      <c r="GV23" s="8"/>
      <c r="GW23" s="2"/>
      <c r="GX23" s="16"/>
      <c r="GY23" s="8"/>
      <c r="GZ23" s="17"/>
      <c r="HA23" s="18">
        <f t="shared" si="29"/>
        <v>0</v>
      </c>
      <c r="HC23" s="8"/>
      <c r="HD23" s="2"/>
      <c r="HE23" s="16"/>
      <c r="HF23" s="8"/>
      <c r="HG23" s="17"/>
      <c r="HH23" s="18">
        <f t="shared" si="30"/>
        <v>0</v>
      </c>
      <c r="HJ23" s="2"/>
      <c r="HK23" s="2"/>
      <c r="HL23" s="16"/>
      <c r="HM23" s="8"/>
      <c r="HN23" s="17"/>
      <c r="HO23" s="18">
        <f t="shared" si="31"/>
        <v>0</v>
      </c>
      <c r="HQ23" s="2"/>
      <c r="HR23" s="2"/>
      <c r="HS23" s="16"/>
      <c r="HT23" s="8"/>
      <c r="HU23" s="17"/>
      <c r="HV23" s="18">
        <f t="shared" si="32"/>
        <v>0</v>
      </c>
      <c r="HX23" s="2"/>
      <c r="HY23" s="2"/>
      <c r="HZ23" s="16"/>
      <c r="IA23" s="8"/>
      <c r="IB23" s="17"/>
      <c r="IC23" s="18">
        <f t="shared" si="33"/>
        <v>0</v>
      </c>
      <c r="IE23" s="2"/>
      <c r="IF23" s="2"/>
      <c r="IG23" s="16"/>
      <c r="IH23" s="8"/>
      <c r="II23" s="17"/>
      <c r="IJ23" s="18">
        <f t="shared" si="34"/>
        <v>0</v>
      </c>
      <c r="IL23" s="2"/>
      <c r="IM23" s="2"/>
      <c r="IN23" s="16"/>
      <c r="IO23" s="8"/>
      <c r="IP23" s="17"/>
      <c r="IQ23" s="18">
        <f t="shared" si="35"/>
        <v>0</v>
      </c>
      <c r="IS23" s="8"/>
      <c r="IT23" s="37"/>
      <c r="IU23" s="28"/>
      <c r="IV23" s="107"/>
      <c r="IW23" s="28"/>
      <c r="IX23" s="18">
        <f t="shared" si="36"/>
        <v>0</v>
      </c>
      <c r="IZ23" s="8"/>
      <c r="JA23" s="37"/>
      <c r="JB23" s="28"/>
      <c r="JC23" s="107"/>
      <c r="JD23" s="28"/>
      <c r="JE23" s="18">
        <f t="shared" si="37"/>
        <v>0</v>
      </c>
      <c r="JG23" s="8"/>
      <c r="JH23" s="37"/>
      <c r="JI23" s="28"/>
      <c r="JJ23" s="178"/>
      <c r="JK23" s="28"/>
      <c r="JL23" s="18">
        <f t="shared" si="38"/>
        <v>0</v>
      </c>
      <c r="JN23" s="8"/>
      <c r="JO23" s="37"/>
      <c r="JP23" s="28"/>
      <c r="JQ23" s="178"/>
      <c r="JR23" s="28"/>
      <c r="JS23" s="18">
        <f t="shared" si="39"/>
        <v>0</v>
      </c>
      <c r="JU23" s="8"/>
      <c r="JV23" s="37"/>
      <c r="JW23" s="28"/>
      <c r="JX23" s="107"/>
      <c r="JY23" s="28"/>
      <c r="JZ23" s="18">
        <f t="shared" si="40"/>
        <v>0</v>
      </c>
      <c r="KB23" s="8"/>
      <c r="KC23" s="37"/>
      <c r="KD23" s="28"/>
      <c r="KE23" s="107"/>
      <c r="KF23" s="28"/>
      <c r="KG23" s="18">
        <f t="shared" si="41"/>
        <v>0</v>
      </c>
      <c r="KI23" s="8"/>
      <c r="KJ23" s="37"/>
      <c r="KK23" s="28"/>
      <c r="KL23" s="107"/>
      <c r="KM23" s="28"/>
      <c r="KN23" s="18">
        <f t="shared" si="42"/>
        <v>0</v>
      </c>
      <c r="KP23" s="8"/>
      <c r="KQ23" s="37"/>
      <c r="KR23" s="28"/>
      <c r="KS23" s="107"/>
      <c r="KT23" s="28"/>
      <c r="KU23" s="18">
        <f t="shared" si="43"/>
        <v>0</v>
      </c>
      <c r="KW23" s="8"/>
      <c r="KX23" s="37"/>
      <c r="KY23" s="28"/>
      <c r="KZ23" s="107"/>
      <c r="LA23" s="28"/>
      <c r="LB23" s="18">
        <f t="shared" si="44"/>
        <v>0</v>
      </c>
      <c r="LD23" s="8"/>
      <c r="LE23" s="37"/>
      <c r="LF23" s="28"/>
      <c r="LG23" s="107"/>
      <c r="LH23" s="28"/>
      <c r="LI23" s="18">
        <f t="shared" si="45"/>
        <v>0</v>
      </c>
      <c r="LK23" s="8"/>
      <c r="LL23" s="37"/>
      <c r="LM23" s="28"/>
      <c r="LN23" s="107"/>
      <c r="LO23" s="28"/>
      <c r="LP23" s="18">
        <f t="shared" si="46"/>
        <v>0</v>
      </c>
      <c r="LR23" s="8"/>
      <c r="LS23" s="37"/>
      <c r="LT23" s="28"/>
      <c r="LU23" s="107"/>
      <c r="LV23" s="28"/>
      <c r="LW23" s="18">
        <f t="shared" si="47"/>
        <v>0</v>
      </c>
      <c r="LY23" s="8"/>
      <c r="LZ23" s="37"/>
      <c r="MA23" s="28"/>
      <c r="MB23" s="107"/>
      <c r="MC23" s="28"/>
      <c r="MD23" s="18">
        <f t="shared" si="48"/>
        <v>0</v>
      </c>
      <c r="MF23" s="2"/>
      <c r="MG23" s="2"/>
      <c r="MH23" s="16"/>
      <c r="MI23" s="8"/>
      <c r="MJ23" s="17"/>
      <c r="MK23" s="18">
        <f t="shared" si="49"/>
        <v>0</v>
      </c>
      <c r="MM23" s="2"/>
      <c r="MN23" s="2"/>
      <c r="MO23" s="16"/>
      <c r="MP23" s="8"/>
      <c r="MQ23" s="17"/>
      <c r="MR23" s="18">
        <f t="shared" si="50"/>
        <v>0</v>
      </c>
      <c r="MT23" s="2"/>
      <c r="MU23" s="2"/>
      <c r="MV23" s="16"/>
      <c r="MW23" s="8"/>
      <c r="MX23" s="17"/>
      <c r="MY23" s="18">
        <f t="shared" si="51"/>
        <v>0</v>
      </c>
      <c r="NA23" s="2"/>
      <c r="NB23" s="2"/>
      <c r="NC23" s="16"/>
      <c r="ND23" s="8"/>
      <c r="NE23" s="17"/>
      <c r="NF23" s="18">
        <f t="shared" si="52"/>
        <v>0</v>
      </c>
      <c r="NH23" s="2"/>
      <c r="NI23" s="2"/>
      <c r="NJ23" s="16"/>
      <c r="NK23" s="8"/>
      <c r="NL23" s="17"/>
      <c r="NM23" s="18">
        <f t="shared" si="53"/>
        <v>0</v>
      </c>
      <c r="NO23" s="2"/>
      <c r="NP23" s="2"/>
      <c r="NQ23" s="16"/>
      <c r="NR23" s="8"/>
      <c r="NS23" s="17"/>
      <c r="NT23" s="18">
        <f t="shared" si="54"/>
        <v>0</v>
      </c>
      <c r="NV23" s="2"/>
      <c r="NW23" s="2"/>
      <c r="NX23" s="16"/>
      <c r="NY23" s="8"/>
      <c r="NZ23" s="17"/>
      <c r="OA23" s="18">
        <f t="shared" si="55"/>
        <v>0</v>
      </c>
      <c r="OC23" s="32"/>
      <c r="OD23" s="2"/>
      <c r="OE23" s="16"/>
      <c r="OF23" s="8"/>
      <c r="OG23" s="17"/>
      <c r="OH23" s="18">
        <f t="shared" si="56"/>
        <v>0</v>
      </c>
      <c r="OJ23" s="2"/>
      <c r="OK23" s="2"/>
      <c r="OL23" s="16"/>
      <c r="OM23" s="8"/>
      <c r="ON23" s="17"/>
      <c r="OO23" s="18">
        <f t="shared" si="57"/>
        <v>0</v>
      </c>
      <c r="OQ23" s="2"/>
      <c r="OR23" s="2"/>
      <c r="OS23" s="16"/>
      <c r="OT23" s="8"/>
      <c r="OU23" s="17"/>
      <c r="OV23" s="18">
        <f t="shared" si="58"/>
        <v>0</v>
      </c>
      <c r="OX23" s="2"/>
      <c r="OY23" s="2"/>
      <c r="OZ23" s="16"/>
      <c r="PA23" s="8"/>
      <c r="PB23" s="17"/>
      <c r="PC23" s="18">
        <f t="shared" si="59"/>
        <v>0</v>
      </c>
      <c r="PE23" s="305"/>
      <c r="PF23" s="2"/>
      <c r="PG23" s="16"/>
      <c r="PH23" s="8"/>
      <c r="PI23" s="17"/>
      <c r="PJ23" s="18">
        <f t="shared" si="60"/>
        <v>0</v>
      </c>
      <c r="PL23" s="2"/>
      <c r="PM23" s="2"/>
      <c r="PN23" s="16"/>
      <c r="PO23" s="8"/>
      <c r="PP23" s="17"/>
      <c r="PQ23" s="18">
        <f t="shared" si="61"/>
        <v>0</v>
      </c>
      <c r="PS23" s="2"/>
      <c r="PT23" s="2"/>
      <c r="PU23" s="16"/>
      <c r="PV23" s="8"/>
      <c r="PW23" s="17"/>
      <c r="PX23" s="18">
        <f t="shared" si="62"/>
        <v>0</v>
      </c>
      <c r="PZ23" s="2"/>
      <c r="QA23" s="2"/>
      <c r="QB23" s="16"/>
      <c r="QC23" s="8"/>
      <c r="QD23" s="17"/>
      <c r="QE23" s="18">
        <f t="shared" si="63"/>
        <v>0</v>
      </c>
      <c r="QG23" s="2"/>
      <c r="QH23" s="2"/>
      <c r="QI23" s="16"/>
      <c r="QJ23" s="8"/>
      <c r="QK23" s="17"/>
      <c r="QL23" s="18">
        <f t="shared" si="64"/>
        <v>0</v>
      </c>
      <c r="QN23" s="2"/>
      <c r="QO23" s="2"/>
      <c r="QP23" s="16"/>
      <c r="QQ23" s="8"/>
      <c r="QR23" s="17"/>
      <c r="QS23" s="18">
        <f t="shared" si="65"/>
        <v>0</v>
      </c>
      <c r="QU23" s="2"/>
      <c r="QV23" s="2"/>
      <c r="QW23" s="16"/>
      <c r="QX23" s="8"/>
      <c r="QY23" s="17"/>
      <c r="QZ23" s="18">
        <f t="shared" si="66"/>
        <v>0</v>
      </c>
      <c r="RB23" s="2"/>
      <c r="RC23" s="2"/>
      <c r="RD23" s="16"/>
      <c r="RE23" s="8"/>
      <c r="RF23" s="17"/>
      <c r="RG23" s="18">
        <f t="shared" si="67"/>
        <v>0</v>
      </c>
      <c r="RI23" s="2"/>
      <c r="RJ23" s="2"/>
      <c r="RK23" s="16"/>
      <c r="RL23" s="8"/>
      <c r="RM23" s="17"/>
      <c r="RN23" s="18">
        <f t="shared" si="68"/>
        <v>0</v>
      </c>
      <c r="RP23" s="2"/>
      <c r="RQ23" s="2"/>
      <c r="RR23" s="16"/>
      <c r="RS23" s="8"/>
      <c r="RT23" s="17"/>
      <c r="RU23" s="18">
        <f t="shared" si="69"/>
        <v>0</v>
      </c>
      <c r="RW23" s="2"/>
      <c r="RX23" s="2"/>
      <c r="RY23" s="16"/>
      <c r="RZ23" s="8"/>
      <c r="SA23" s="17"/>
      <c r="SB23" s="18">
        <f t="shared" si="70"/>
        <v>0</v>
      </c>
      <c r="SD23" s="2"/>
      <c r="SE23" s="2"/>
      <c r="SF23" s="16"/>
      <c r="SG23" s="8"/>
      <c r="SH23" s="17"/>
      <c r="SI23" s="18">
        <f t="shared" si="71"/>
        <v>0</v>
      </c>
      <c r="SK23" s="8"/>
      <c r="SL23" s="2"/>
      <c r="SM23" s="16"/>
      <c r="SN23" s="8"/>
      <c r="SO23" s="17"/>
      <c r="SP23" s="18">
        <f t="shared" si="72"/>
        <v>0</v>
      </c>
      <c r="SR23" s="2"/>
      <c r="SS23" s="2"/>
      <c r="ST23" s="16"/>
      <c r="SU23" s="8"/>
      <c r="SV23" s="17"/>
      <c r="SW23" s="18">
        <f t="shared" si="73"/>
        <v>0</v>
      </c>
      <c r="SY23" s="2"/>
      <c r="SZ23" s="2"/>
      <c r="TA23" s="16"/>
      <c r="TB23" s="8"/>
      <c r="TC23" s="17"/>
      <c r="TD23" s="18">
        <f t="shared" si="74"/>
        <v>0</v>
      </c>
      <c r="TF23" s="8"/>
      <c r="TG23" s="2"/>
      <c r="TH23" s="16"/>
      <c r="TI23" s="8"/>
      <c r="TJ23" s="17"/>
      <c r="TK23" s="18">
        <f t="shared" si="75"/>
        <v>0</v>
      </c>
      <c r="TM23" s="2"/>
      <c r="TN23" s="2"/>
      <c r="TO23" s="16"/>
      <c r="TP23" s="8"/>
      <c r="TQ23" s="17"/>
      <c r="TR23" s="18">
        <f t="shared" si="76"/>
        <v>0</v>
      </c>
      <c r="TT23" s="8"/>
      <c r="TU23" s="2"/>
      <c r="TV23" s="24"/>
      <c r="TW23" s="8"/>
      <c r="TX23" s="28"/>
      <c r="TY23" s="18">
        <f t="shared" si="77"/>
        <v>0</v>
      </c>
      <c r="UA23" s="2"/>
      <c r="UB23" s="2"/>
      <c r="UC23" s="16"/>
      <c r="UD23" s="8"/>
      <c r="UE23" s="17"/>
      <c r="UF23" s="18">
        <f t="shared" si="78"/>
        <v>0</v>
      </c>
      <c r="UH23" s="2"/>
      <c r="UI23" s="2"/>
      <c r="UJ23" s="16"/>
      <c r="UK23" s="8"/>
      <c r="UL23" s="17"/>
      <c r="UM23" s="18">
        <f t="shared" si="79"/>
        <v>0</v>
      </c>
      <c r="UO23" s="2"/>
      <c r="UP23" s="2"/>
      <c r="UQ23" s="16"/>
      <c r="UR23" s="8"/>
      <c r="US23" s="17"/>
      <c r="UT23" s="18">
        <f t="shared" si="80"/>
        <v>0</v>
      </c>
      <c r="UV23" s="102"/>
      <c r="UW23" s="35"/>
      <c r="UX23" s="144"/>
      <c r="UY23" s="115"/>
      <c r="UZ23" s="28"/>
      <c r="VA23" s="143">
        <f t="shared" si="81"/>
        <v>0</v>
      </c>
      <c r="VC23" s="8"/>
      <c r="VD23" s="2"/>
      <c r="VE23" s="142"/>
      <c r="VF23" s="165"/>
      <c r="VG23" s="17"/>
      <c r="VH23" s="143">
        <f t="shared" si="82"/>
        <v>0</v>
      </c>
      <c r="VJ23" s="8"/>
      <c r="VK23" s="2"/>
      <c r="VL23" s="16"/>
      <c r="VM23" s="8"/>
      <c r="VN23" s="17"/>
      <c r="VO23" s="18">
        <f t="shared" si="83"/>
        <v>0</v>
      </c>
      <c r="VQ23" s="2"/>
      <c r="VR23" s="2"/>
      <c r="VS23" s="16"/>
      <c r="VT23" s="8"/>
      <c r="VU23" s="17"/>
      <c r="VV23" s="18">
        <f t="shared" si="84"/>
        <v>0</v>
      </c>
      <c r="VX23" s="8"/>
      <c r="VY23" s="2"/>
      <c r="VZ23" s="16"/>
      <c r="WA23" s="8"/>
      <c r="WB23" s="17"/>
      <c r="WC23" s="18">
        <f t="shared" si="85"/>
        <v>0</v>
      </c>
      <c r="WE23" s="2"/>
      <c r="WF23" s="2"/>
      <c r="WG23" s="16"/>
      <c r="WH23" s="8"/>
      <c r="WI23" s="17"/>
      <c r="WJ23" s="18">
        <f t="shared" si="86"/>
        <v>0</v>
      </c>
      <c r="WL23" s="2"/>
      <c r="WM23" s="2"/>
      <c r="WN23" s="16"/>
      <c r="WO23" s="8"/>
      <c r="WP23" s="17"/>
      <c r="WQ23" s="18">
        <f t="shared" si="87"/>
        <v>0</v>
      </c>
      <c r="WS23" s="2"/>
      <c r="WT23" s="2"/>
      <c r="WU23" s="16"/>
      <c r="WV23" s="8"/>
      <c r="WW23" s="17"/>
      <c r="WX23" s="18">
        <f t="shared" si="88"/>
        <v>0</v>
      </c>
      <c r="WZ23" s="2"/>
      <c r="XA23" s="2"/>
      <c r="XB23" s="16"/>
      <c r="XC23" s="8"/>
      <c r="XD23" s="17"/>
      <c r="XE23" s="18">
        <f t="shared" si="0"/>
        <v>0</v>
      </c>
      <c r="XG23" s="2"/>
      <c r="XH23" s="2"/>
      <c r="XI23" s="16"/>
      <c r="XJ23" s="8"/>
      <c r="XK23" s="17"/>
      <c r="XL23" s="18">
        <f t="shared" si="89"/>
        <v>0</v>
      </c>
      <c r="XN23" s="8"/>
      <c r="XO23" s="2"/>
      <c r="XP23" s="16"/>
      <c r="XQ23" s="8"/>
      <c r="XR23" s="17"/>
      <c r="XS23" s="18">
        <f t="shared" si="90"/>
        <v>0</v>
      </c>
      <c r="XU23" s="2"/>
      <c r="XV23" s="2"/>
      <c r="XW23" s="16"/>
      <c r="XX23" s="8"/>
      <c r="XY23" s="17"/>
      <c r="XZ23" s="18">
        <f t="shared" si="91"/>
        <v>0</v>
      </c>
      <c r="YB23" s="2"/>
      <c r="YC23" s="2"/>
      <c r="YD23" s="16"/>
      <c r="YE23" s="8"/>
      <c r="YF23" s="17"/>
      <c r="YG23" s="18">
        <f t="shared" si="92"/>
        <v>0</v>
      </c>
      <c r="YI23" s="2"/>
      <c r="YJ23" s="2"/>
      <c r="YK23" s="16"/>
      <c r="YL23" s="8"/>
      <c r="YM23" s="17"/>
      <c r="YN23" s="18">
        <f t="shared" si="93"/>
        <v>0</v>
      </c>
      <c r="YP23" s="8"/>
      <c r="YQ23" s="2"/>
      <c r="YR23" s="16"/>
      <c r="YS23" s="8"/>
      <c r="YT23" s="17"/>
      <c r="YU23" s="18">
        <f t="shared" si="94"/>
        <v>0</v>
      </c>
      <c r="YW23" s="2"/>
      <c r="YX23" s="2"/>
      <c r="YY23" s="16"/>
      <c r="YZ23" s="8"/>
      <c r="ZA23" s="17"/>
      <c r="ZB23" s="18">
        <f t="shared" si="95"/>
        <v>0</v>
      </c>
      <c r="ZD23" s="2"/>
      <c r="ZE23" s="2"/>
      <c r="ZF23" s="16"/>
      <c r="ZG23" s="8"/>
      <c r="ZH23" s="17"/>
      <c r="ZI23" s="18">
        <f t="shared" si="96"/>
        <v>0</v>
      </c>
      <c r="ZK23" s="2"/>
      <c r="ZL23" s="2"/>
      <c r="ZM23" s="16"/>
      <c r="ZN23" s="8"/>
      <c r="ZO23" s="17"/>
      <c r="ZP23" s="18">
        <f t="shared" si="97"/>
        <v>0</v>
      </c>
      <c r="ZR23" s="2"/>
      <c r="ZS23" s="2"/>
      <c r="ZT23" s="16"/>
      <c r="ZU23" s="8"/>
      <c r="ZV23" s="17"/>
      <c r="ZW23" s="18">
        <f t="shared" si="98"/>
        <v>0</v>
      </c>
      <c r="ZY23" s="2"/>
      <c r="ZZ23" s="2"/>
      <c r="AAA23" s="16"/>
      <c r="AAB23" s="8"/>
      <c r="AAC23" s="17"/>
      <c r="AAD23" s="18">
        <f t="shared" si="99"/>
        <v>0</v>
      </c>
      <c r="AAF23" s="2"/>
      <c r="AAG23" s="2"/>
      <c r="AAH23" s="16"/>
      <c r="AAI23" s="8"/>
      <c r="AAJ23" s="17"/>
      <c r="AAK23" s="18">
        <f t="shared" si="100"/>
        <v>0</v>
      </c>
      <c r="AAM23" s="8"/>
      <c r="AAN23" s="2"/>
      <c r="AAO23" s="16"/>
      <c r="AAP23" s="8"/>
      <c r="AAQ23" s="17"/>
      <c r="AAR23" s="18">
        <f t="shared" si="101"/>
        <v>0</v>
      </c>
      <c r="AAT23" s="2"/>
      <c r="AAU23" s="2"/>
      <c r="AAV23" s="16"/>
      <c r="AAW23" s="8"/>
      <c r="AAX23" s="17"/>
      <c r="AAY23" s="18">
        <f t="shared" si="137"/>
        <v>0</v>
      </c>
      <c r="ABA23" s="2"/>
      <c r="ABB23" s="2"/>
      <c r="ABC23" s="16"/>
      <c r="ABD23" s="8"/>
      <c r="ABE23" s="17"/>
      <c r="ABF23" s="18">
        <f t="shared" si="102"/>
        <v>0</v>
      </c>
      <c r="ABH23" s="2"/>
      <c r="ABI23" s="2"/>
      <c r="ABJ23" s="16"/>
      <c r="ABK23" s="8"/>
      <c r="ABL23" s="17"/>
      <c r="ABM23" s="18">
        <f t="shared" si="103"/>
        <v>0</v>
      </c>
      <c r="ABO23" s="2"/>
      <c r="ABP23" s="2"/>
      <c r="ABQ23" s="16"/>
      <c r="ABR23" s="8"/>
      <c r="ABS23" s="17"/>
      <c r="ABT23" s="18">
        <f t="shared" si="139"/>
        <v>0</v>
      </c>
      <c r="ABV23" s="2"/>
      <c r="ABW23" s="2"/>
      <c r="ABX23" s="16"/>
      <c r="ABY23" s="8"/>
      <c r="ABZ23" s="17"/>
      <c r="ACA23" s="18">
        <f t="shared" si="104"/>
        <v>0</v>
      </c>
      <c r="ACC23" s="2"/>
      <c r="ACD23" s="2"/>
      <c r="ACE23" s="16"/>
      <c r="ACF23" s="8"/>
      <c r="ACG23" s="17"/>
      <c r="ACH23" s="18">
        <f t="shared" si="105"/>
        <v>0</v>
      </c>
      <c r="ACJ23" s="2"/>
      <c r="ACK23" s="2"/>
      <c r="ACL23" s="16"/>
      <c r="ACM23" s="8"/>
      <c r="ACN23" s="17"/>
      <c r="ACO23" s="18">
        <f t="shared" si="106"/>
        <v>0</v>
      </c>
      <c r="ACQ23" s="2"/>
      <c r="ACR23" s="2"/>
      <c r="ACS23" s="16"/>
      <c r="ACT23" s="8"/>
      <c r="ACU23" s="17"/>
      <c r="ACV23" s="18">
        <f t="shared" si="138"/>
        <v>0</v>
      </c>
      <c r="ACX23" s="2"/>
      <c r="ACY23" s="2"/>
      <c r="ACZ23" s="16"/>
      <c r="ADA23" s="8"/>
      <c r="ADB23" s="17"/>
      <c r="ADC23" s="18">
        <f t="shared" si="107"/>
        <v>0</v>
      </c>
      <c r="ADE23" s="2"/>
      <c r="ADF23" s="2"/>
      <c r="ADG23" s="16"/>
      <c r="ADH23" s="8"/>
      <c r="ADI23" s="17"/>
      <c r="ADJ23" s="18">
        <f t="shared" si="108"/>
        <v>0</v>
      </c>
      <c r="ADL23" s="2"/>
      <c r="ADM23" s="2"/>
      <c r="ADN23" s="16"/>
      <c r="ADO23" s="8"/>
      <c r="ADP23" s="17"/>
      <c r="ADQ23" s="18">
        <f t="shared" si="109"/>
        <v>0</v>
      </c>
      <c r="ADS23" s="2"/>
      <c r="ADT23" s="2"/>
      <c r="ADU23" s="16"/>
      <c r="ADV23" s="8"/>
      <c r="ADW23" s="17"/>
      <c r="ADX23" s="18">
        <f t="shared" si="110"/>
        <v>0</v>
      </c>
      <c r="ADZ23" s="8"/>
      <c r="AEA23" s="2"/>
      <c r="AEB23" s="16"/>
      <c r="AEC23" s="8"/>
      <c r="AED23" s="17"/>
      <c r="AEE23" s="18">
        <f t="shared" si="111"/>
        <v>0</v>
      </c>
      <c r="AEG23" s="2"/>
      <c r="AEH23" s="2"/>
      <c r="AEI23" s="16"/>
      <c r="AEJ23" s="8"/>
      <c r="AEK23" s="17"/>
      <c r="AEL23" s="18">
        <f t="shared" si="112"/>
        <v>0</v>
      </c>
      <c r="AEN23" s="2"/>
      <c r="AEO23" s="2"/>
      <c r="AEP23" s="16"/>
      <c r="AEQ23" s="8"/>
      <c r="AER23" s="17"/>
      <c r="AES23" s="18">
        <f t="shared" si="113"/>
        <v>0</v>
      </c>
      <c r="AEU23" s="2"/>
      <c r="AEV23" s="2"/>
      <c r="AEW23" s="16"/>
      <c r="AEX23" s="8"/>
      <c r="AEY23" s="276"/>
      <c r="AEZ23" s="18">
        <f t="shared" si="114"/>
        <v>0</v>
      </c>
      <c r="AFB23" s="2"/>
      <c r="AFC23" s="2"/>
      <c r="AFD23" s="16"/>
      <c r="AFE23" s="8"/>
      <c r="AFF23" s="17"/>
      <c r="AFG23" s="18">
        <f t="shared" si="115"/>
        <v>0</v>
      </c>
      <c r="AFI23" s="2"/>
      <c r="AFJ23" s="2"/>
      <c r="AFK23" s="16"/>
      <c r="AFL23" s="8"/>
      <c r="AFM23" s="17"/>
      <c r="AFN23" s="18">
        <f t="shared" si="116"/>
        <v>0</v>
      </c>
      <c r="AFP23" s="2"/>
      <c r="AFQ23" s="2"/>
      <c r="AFR23" s="16"/>
      <c r="AFS23" s="8"/>
      <c r="AFT23" s="17"/>
      <c r="AFU23" s="18">
        <f t="shared" si="117"/>
        <v>0</v>
      </c>
      <c r="AFW23" s="2"/>
      <c r="AFX23" s="2"/>
      <c r="AFY23" s="16"/>
      <c r="AFZ23" s="8"/>
      <c r="AGA23" s="17"/>
      <c r="AGB23" s="18">
        <f t="shared" si="118"/>
        <v>0</v>
      </c>
      <c r="AGD23" s="2"/>
      <c r="AGE23" s="2"/>
      <c r="AGF23" s="16"/>
      <c r="AGG23" s="8"/>
      <c r="AGH23" s="17"/>
      <c r="AGI23" s="18">
        <f t="shared" si="119"/>
        <v>0</v>
      </c>
      <c r="AGK23" s="107" t="s">
        <v>116</v>
      </c>
      <c r="AGL23" s="106"/>
      <c r="AGM23" s="24"/>
      <c r="AGN23" s="107"/>
      <c r="AGO23" s="28"/>
      <c r="AGP23" s="18">
        <f t="shared" si="120"/>
        <v>0</v>
      </c>
      <c r="AGR23" s="107"/>
      <c r="AGS23" s="106"/>
      <c r="AGT23" s="24"/>
      <c r="AGU23" s="107"/>
      <c r="AGV23" s="28"/>
      <c r="AGW23" s="18">
        <f t="shared" si="121"/>
        <v>0</v>
      </c>
      <c r="AGY23" s="2"/>
      <c r="AGZ23" s="109"/>
      <c r="AHA23" s="16"/>
      <c r="AHB23" s="8"/>
      <c r="AHC23" s="17"/>
      <c r="AHD23" s="18">
        <f t="shared" si="122"/>
        <v>0</v>
      </c>
      <c r="AHF23" s="2"/>
      <c r="AHG23" s="109"/>
      <c r="AHH23" s="16"/>
      <c r="AHI23" s="8"/>
      <c r="AHJ23" s="17"/>
      <c r="AHK23" s="18">
        <f t="shared" si="123"/>
        <v>0</v>
      </c>
      <c r="AHM23" s="2"/>
      <c r="AHN23" s="109"/>
      <c r="AHO23" s="16"/>
      <c r="AHP23" s="8"/>
      <c r="AHQ23" s="17"/>
      <c r="AHR23" s="18">
        <f t="shared" si="124"/>
        <v>0</v>
      </c>
      <c r="AHT23" s="2"/>
      <c r="AHU23" s="109"/>
      <c r="AHV23" s="16"/>
      <c r="AHW23" s="8"/>
      <c r="AHX23" s="17"/>
      <c r="AHY23" s="18">
        <f t="shared" si="125"/>
        <v>0</v>
      </c>
      <c r="AIA23" s="2"/>
      <c r="AIB23" s="109"/>
      <c r="AIC23" s="16"/>
      <c r="AID23" s="8"/>
      <c r="AIE23" s="17"/>
      <c r="AIF23" s="18">
        <f t="shared" si="126"/>
        <v>0</v>
      </c>
      <c r="AIH23" s="2"/>
      <c r="AII23" s="109"/>
      <c r="AIJ23" s="16"/>
      <c r="AIK23" s="8"/>
      <c r="AIL23" s="17"/>
      <c r="AIM23" s="18">
        <f t="shared" si="127"/>
        <v>0</v>
      </c>
      <c r="AIO23" s="8"/>
      <c r="AIP23" s="2"/>
      <c r="AIQ23" s="16"/>
      <c r="AIR23" s="8"/>
      <c r="AIS23" s="17"/>
      <c r="AIT23" s="18">
        <f t="shared" si="128"/>
        <v>0</v>
      </c>
      <c r="AIV23" s="8"/>
      <c r="AIW23" s="2"/>
      <c r="AIX23" s="16"/>
      <c r="AIY23" s="8"/>
      <c r="AIZ23" s="17"/>
      <c r="AJA23" s="18">
        <f t="shared" si="129"/>
        <v>0</v>
      </c>
      <c r="AJC23" s="2"/>
      <c r="AJD23" s="2"/>
      <c r="AJE23" s="16"/>
      <c r="AJF23" s="8"/>
      <c r="AJG23" s="17"/>
      <c r="AJH23" s="18">
        <f t="shared" si="130"/>
        <v>0</v>
      </c>
      <c r="AJJ23" s="120"/>
      <c r="AJK23" s="38"/>
      <c r="AJL23" s="38"/>
      <c r="AJM23" s="107"/>
      <c r="AJN23" s="28"/>
      <c r="AJO23" s="18">
        <f t="shared" si="131"/>
        <v>0</v>
      </c>
      <c r="AJQ23" s="120"/>
      <c r="AJR23" s="38"/>
      <c r="AJS23" s="38"/>
      <c r="AJT23" s="107"/>
      <c r="AJU23" s="28"/>
      <c r="AJV23" s="18">
        <f t="shared" si="132"/>
        <v>0</v>
      </c>
      <c r="AJX23" s="120"/>
      <c r="AJY23" s="38"/>
      <c r="AJZ23" s="38"/>
      <c r="AKA23" s="107"/>
      <c r="AKB23" s="28"/>
      <c r="AKC23" s="18">
        <f t="shared" si="133"/>
        <v>0</v>
      </c>
      <c r="AKE23" s="2"/>
      <c r="AKF23" s="2"/>
      <c r="AKG23" s="16"/>
      <c r="AKH23" s="8"/>
      <c r="AKI23" s="17"/>
      <c r="AKJ23" s="18">
        <f t="shared" si="134"/>
        <v>0</v>
      </c>
    </row>
    <row r="24" spans="1:972" x14ac:dyDescent="0.25">
      <c r="A24" s="2"/>
      <c r="B24" s="2"/>
      <c r="C24" s="16"/>
      <c r="D24" s="8"/>
      <c r="E24" s="17"/>
      <c r="F24" s="18">
        <f t="shared" si="2"/>
        <v>0</v>
      </c>
      <c r="H24" s="2"/>
      <c r="I24" s="2"/>
      <c r="J24" s="16"/>
      <c r="K24" s="8"/>
      <c r="L24" s="17"/>
      <c r="M24" s="18">
        <f t="shared" si="140"/>
        <v>0</v>
      </c>
      <c r="O24" s="2"/>
      <c r="P24" s="2"/>
      <c r="Q24" s="16"/>
      <c r="R24" s="8"/>
      <c r="S24" s="17"/>
      <c r="T24" s="18">
        <f t="shared" si="4"/>
        <v>0</v>
      </c>
      <c r="V24" s="2"/>
      <c r="W24" s="2"/>
      <c r="X24" s="16"/>
      <c r="Y24" s="8"/>
      <c r="Z24" s="17"/>
      <c r="AA24" s="18">
        <f t="shared" si="5"/>
        <v>0</v>
      </c>
      <c r="AC24" s="2"/>
      <c r="AD24" s="2"/>
      <c r="AE24" s="16"/>
      <c r="AF24" s="8"/>
      <c r="AG24" s="17"/>
      <c r="AH24" s="18">
        <f t="shared" si="143"/>
        <v>0</v>
      </c>
      <c r="AJ24" s="305"/>
      <c r="AK24" s="2"/>
      <c r="AL24" s="16"/>
      <c r="AM24" s="8"/>
      <c r="AN24" s="17"/>
      <c r="AO24" s="18">
        <f t="shared" si="7"/>
        <v>0</v>
      </c>
      <c r="AQ24" s="2"/>
      <c r="AR24" s="2"/>
      <c r="AS24" s="16"/>
      <c r="AT24" s="8"/>
      <c r="AU24" s="17"/>
      <c r="AV24" s="18">
        <f t="shared" si="8"/>
        <v>0</v>
      </c>
      <c r="AX24" s="2"/>
      <c r="AY24" s="2"/>
      <c r="AZ24" s="16"/>
      <c r="BA24" s="8"/>
      <c r="BB24" s="17"/>
      <c r="BC24" s="18">
        <f t="shared" si="9"/>
        <v>0</v>
      </c>
      <c r="BE24" s="2"/>
      <c r="BF24" s="2"/>
      <c r="BG24" s="16"/>
      <c r="BH24" s="8"/>
      <c r="BI24" s="17"/>
      <c r="BJ24" s="18">
        <f t="shared" si="10"/>
        <v>0</v>
      </c>
      <c r="BL24" s="2"/>
      <c r="BM24" s="2"/>
      <c r="BN24" s="16"/>
      <c r="BO24" s="8"/>
      <c r="BP24" s="17"/>
      <c r="BQ24" s="18">
        <f t="shared" si="136"/>
        <v>0</v>
      </c>
      <c r="BS24" s="2"/>
      <c r="BT24" s="2"/>
      <c r="BU24" s="16"/>
      <c r="BV24" s="8"/>
      <c r="BW24" s="17"/>
      <c r="BX24" s="18">
        <f t="shared" si="11"/>
        <v>0</v>
      </c>
      <c r="BZ24" s="2"/>
      <c r="CA24" s="2"/>
      <c r="CB24" s="16"/>
      <c r="CC24" s="8"/>
      <c r="CD24" s="17"/>
      <c r="CE24" s="18">
        <f t="shared" si="135"/>
        <v>0</v>
      </c>
      <c r="CG24" s="2"/>
      <c r="CH24" s="2"/>
      <c r="CI24" s="16"/>
      <c r="CJ24" s="8"/>
      <c r="CK24" s="17"/>
      <c r="CL24" s="18">
        <f t="shared" si="141"/>
        <v>0</v>
      </c>
      <c r="CN24" s="2"/>
      <c r="CO24" s="2"/>
      <c r="CP24" s="16"/>
      <c r="CQ24" s="8"/>
      <c r="CR24" s="17"/>
      <c r="CS24" s="18">
        <f t="shared" si="13"/>
        <v>0</v>
      </c>
      <c r="CU24" s="2"/>
      <c r="CV24" s="2"/>
      <c r="CW24" s="16"/>
      <c r="CX24" s="8"/>
      <c r="CY24" s="17"/>
      <c r="CZ24" s="18">
        <f t="shared" si="14"/>
        <v>0</v>
      </c>
      <c r="DB24" s="2"/>
      <c r="DC24" s="2"/>
      <c r="DD24" s="16"/>
      <c r="DE24" s="8"/>
      <c r="DF24" s="17"/>
      <c r="DG24" s="18">
        <f t="shared" si="15"/>
        <v>0</v>
      </c>
      <c r="DI24" s="2"/>
      <c r="DJ24" s="2"/>
      <c r="DK24" s="16"/>
      <c r="DL24" s="8"/>
      <c r="DM24" s="17"/>
      <c r="DN24" s="18">
        <f t="shared" si="16"/>
        <v>0</v>
      </c>
      <c r="DP24" s="2"/>
      <c r="DQ24" s="2"/>
      <c r="DR24" s="16"/>
      <c r="DS24" s="8"/>
      <c r="DT24" s="17"/>
      <c r="DU24" s="18">
        <f t="shared" si="17"/>
        <v>0</v>
      </c>
      <c r="DW24" s="2"/>
      <c r="DX24" s="2"/>
      <c r="DY24" s="16"/>
      <c r="DZ24" s="8"/>
      <c r="EA24" s="17"/>
      <c r="EB24" s="18">
        <f t="shared" si="18"/>
        <v>0</v>
      </c>
      <c r="ED24" s="2"/>
      <c r="EE24" s="2"/>
      <c r="EF24" s="16"/>
      <c r="EG24" s="8"/>
      <c r="EH24" s="17"/>
      <c r="EI24" s="18">
        <f t="shared" si="19"/>
        <v>0</v>
      </c>
      <c r="EK24" s="2"/>
      <c r="EL24" s="2"/>
      <c r="EM24" s="16"/>
      <c r="EN24" s="8"/>
      <c r="EO24" s="17"/>
      <c r="EP24" s="18">
        <f t="shared" si="20"/>
        <v>0</v>
      </c>
      <c r="ER24" s="2"/>
      <c r="ES24" s="2"/>
      <c r="ET24" s="16"/>
      <c r="EU24" s="8"/>
      <c r="EV24" s="17"/>
      <c r="EW24" s="18">
        <f t="shared" si="21"/>
        <v>0</v>
      </c>
      <c r="EY24" s="2"/>
      <c r="EZ24" s="2"/>
      <c r="FA24" s="16"/>
      <c r="FB24" s="8"/>
      <c r="FC24" s="17"/>
      <c r="FD24" s="18">
        <f t="shared" si="22"/>
        <v>0</v>
      </c>
      <c r="FF24" s="8"/>
      <c r="FG24" s="2"/>
      <c r="FH24" s="142"/>
      <c r="FI24" s="34"/>
      <c r="FJ24" s="17"/>
      <c r="FK24" s="143">
        <f t="shared" si="23"/>
        <v>0</v>
      </c>
      <c r="FM24" s="8"/>
      <c r="FN24" s="2"/>
      <c r="FO24" s="142"/>
      <c r="FP24" s="34"/>
      <c r="FQ24" s="17"/>
      <c r="FR24" s="143">
        <f t="shared" si="24"/>
        <v>0</v>
      </c>
      <c r="FT24" s="8"/>
      <c r="FU24" s="2"/>
      <c r="FV24" s="16"/>
      <c r="FW24" s="8"/>
      <c r="FX24" s="17"/>
      <c r="FY24" s="18">
        <f t="shared" si="25"/>
        <v>0</v>
      </c>
      <c r="GA24" s="8"/>
      <c r="GB24" s="2"/>
      <c r="GC24" s="16"/>
      <c r="GD24" s="8"/>
      <c r="GE24" s="17"/>
      <c r="GF24" s="18">
        <f t="shared" si="142"/>
        <v>0</v>
      </c>
      <c r="GH24" s="2"/>
      <c r="GI24" s="2"/>
      <c r="GJ24" s="16"/>
      <c r="GK24" s="8"/>
      <c r="GL24" s="17"/>
      <c r="GM24" s="18">
        <f t="shared" si="27"/>
        <v>0</v>
      </c>
      <c r="GO24" s="2"/>
      <c r="GP24" s="2"/>
      <c r="GQ24" s="16"/>
      <c r="GR24" s="8"/>
      <c r="GS24" s="17"/>
      <c r="GT24" s="18">
        <f t="shared" si="28"/>
        <v>0</v>
      </c>
      <c r="GV24" s="2"/>
      <c r="GW24" s="2"/>
      <c r="GX24" s="16"/>
      <c r="GY24" s="8"/>
      <c r="GZ24" s="17"/>
      <c r="HA24" s="18">
        <f t="shared" si="29"/>
        <v>0</v>
      </c>
      <c r="HC24" s="2"/>
      <c r="HD24" s="2"/>
      <c r="HE24" s="16"/>
      <c r="HF24" s="8"/>
      <c r="HG24" s="17"/>
      <c r="HH24" s="18">
        <f t="shared" si="30"/>
        <v>0</v>
      </c>
      <c r="HJ24" s="2"/>
      <c r="HK24" s="2"/>
      <c r="HL24" s="16"/>
      <c r="HM24" s="8"/>
      <c r="HN24" s="17"/>
      <c r="HO24" s="18">
        <f t="shared" si="31"/>
        <v>0</v>
      </c>
      <c r="HQ24" s="2"/>
      <c r="HR24" s="2"/>
      <c r="HS24" s="16"/>
      <c r="HT24" s="8"/>
      <c r="HU24" s="17"/>
      <c r="HV24" s="18">
        <f t="shared" si="32"/>
        <v>0</v>
      </c>
      <c r="HX24" s="2"/>
      <c r="HY24" s="2"/>
      <c r="HZ24" s="16"/>
      <c r="IA24" s="8"/>
      <c r="IB24" s="17"/>
      <c r="IC24" s="18">
        <f t="shared" si="33"/>
        <v>0</v>
      </c>
      <c r="IE24" s="2"/>
      <c r="IF24" s="2"/>
      <c r="IG24" s="16"/>
      <c r="IH24" s="8"/>
      <c r="II24" s="17"/>
      <c r="IJ24" s="18">
        <f t="shared" si="34"/>
        <v>0</v>
      </c>
      <c r="IL24" s="2"/>
      <c r="IM24" s="2"/>
      <c r="IN24" s="16"/>
      <c r="IO24" s="8"/>
      <c r="IP24" s="17"/>
      <c r="IQ24" s="18">
        <f t="shared" si="35"/>
        <v>0</v>
      </c>
      <c r="IS24" s="8"/>
      <c r="IT24" s="37"/>
      <c r="IU24" s="28"/>
      <c r="IV24" s="107"/>
      <c r="IW24" s="28"/>
      <c r="IX24" s="18">
        <f t="shared" si="36"/>
        <v>0</v>
      </c>
      <c r="IZ24" s="8"/>
      <c r="JA24" s="37"/>
      <c r="JB24" s="28"/>
      <c r="JC24" s="107"/>
      <c r="JD24" s="28"/>
      <c r="JE24" s="18">
        <f t="shared" si="37"/>
        <v>0</v>
      </c>
      <c r="JG24" s="8"/>
      <c r="JH24" s="37"/>
      <c r="JI24" s="28"/>
      <c r="JJ24" s="224"/>
      <c r="JK24" s="28"/>
      <c r="JL24" s="18">
        <f t="shared" si="38"/>
        <v>0</v>
      </c>
      <c r="JN24" s="8"/>
      <c r="JO24" s="37"/>
      <c r="JP24" s="28"/>
      <c r="JQ24" s="224"/>
      <c r="JR24" s="28"/>
      <c r="JS24" s="18">
        <f t="shared" si="39"/>
        <v>0</v>
      </c>
      <c r="JU24" s="8"/>
      <c r="JV24" s="37"/>
      <c r="JW24" s="28"/>
      <c r="JX24" s="107"/>
      <c r="JY24" s="28"/>
      <c r="JZ24" s="18">
        <f t="shared" si="40"/>
        <v>0</v>
      </c>
      <c r="KB24" s="8"/>
      <c r="KC24" s="37"/>
      <c r="KD24" s="28"/>
      <c r="KE24" s="107"/>
      <c r="KF24" s="28"/>
      <c r="KG24" s="18">
        <f t="shared" si="41"/>
        <v>0</v>
      </c>
      <c r="KI24" s="8"/>
      <c r="KJ24" s="37"/>
      <c r="KK24" s="28"/>
      <c r="KL24" s="107"/>
      <c r="KM24" s="28"/>
      <c r="KN24" s="18">
        <f t="shared" si="42"/>
        <v>0</v>
      </c>
      <c r="KP24" s="8"/>
      <c r="KQ24" s="37"/>
      <c r="KR24" s="28"/>
      <c r="KS24" s="107"/>
      <c r="KT24" s="28"/>
      <c r="KU24" s="18">
        <f t="shared" si="43"/>
        <v>0</v>
      </c>
      <c r="KW24" s="8"/>
      <c r="KX24" s="37"/>
      <c r="KY24" s="28"/>
      <c r="KZ24" s="107"/>
      <c r="LA24" s="28"/>
      <c r="LB24" s="18">
        <f t="shared" si="44"/>
        <v>0</v>
      </c>
      <c r="LD24" s="8"/>
      <c r="LE24" s="37"/>
      <c r="LF24" s="28"/>
      <c r="LG24" s="107"/>
      <c r="LH24" s="28"/>
      <c r="LI24" s="18">
        <f t="shared" si="45"/>
        <v>0</v>
      </c>
      <c r="LK24" s="8"/>
      <c r="LL24" s="37"/>
      <c r="LM24" s="28"/>
      <c r="LN24" s="107"/>
      <c r="LO24" s="28"/>
      <c r="LP24" s="18">
        <f t="shared" si="46"/>
        <v>0</v>
      </c>
      <c r="LR24" s="8"/>
      <c r="LS24" s="37"/>
      <c r="LT24" s="28"/>
      <c r="LU24" s="107"/>
      <c r="LV24" s="28"/>
      <c r="LW24" s="18">
        <f t="shared" si="47"/>
        <v>0</v>
      </c>
      <c r="LY24" s="8"/>
      <c r="LZ24" s="37"/>
      <c r="MA24" s="28"/>
      <c r="MB24" s="107"/>
      <c r="MC24" s="28"/>
      <c r="MD24" s="18">
        <f t="shared" si="48"/>
        <v>0</v>
      </c>
      <c r="MF24" s="2"/>
      <c r="MG24" s="2"/>
      <c r="MH24" s="16"/>
      <c r="MI24" s="8"/>
      <c r="MJ24" s="17"/>
      <c r="MK24" s="18">
        <f t="shared" si="49"/>
        <v>0</v>
      </c>
      <c r="MM24" s="2"/>
      <c r="MN24" s="2"/>
      <c r="MO24" s="16"/>
      <c r="MP24" s="8"/>
      <c r="MQ24" s="17"/>
      <c r="MR24" s="18">
        <f t="shared" si="50"/>
        <v>0</v>
      </c>
      <c r="MT24" s="2"/>
      <c r="MU24" s="2"/>
      <c r="MV24" s="16"/>
      <c r="MW24" s="8"/>
      <c r="MX24" s="17"/>
      <c r="MY24" s="18">
        <f t="shared" si="51"/>
        <v>0</v>
      </c>
      <c r="NA24" s="2"/>
      <c r="NB24" s="2"/>
      <c r="NC24" s="16"/>
      <c r="ND24" s="8"/>
      <c r="NE24" s="17"/>
      <c r="NF24" s="18">
        <f t="shared" si="52"/>
        <v>0</v>
      </c>
      <c r="NH24" s="2"/>
      <c r="NI24" s="2"/>
      <c r="NJ24" s="16"/>
      <c r="NK24" s="8"/>
      <c r="NL24" s="17"/>
      <c r="NM24" s="18">
        <f t="shared" si="53"/>
        <v>0</v>
      </c>
      <c r="NO24" s="2"/>
      <c r="NP24" s="2"/>
      <c r="NQ24" s="16"/>
      <c r="NR24" s="8"/>
      <c r="NS24" s="17"/>
      <c r="NT24" s="18">
        <f t="shared" si="54"/>
        <v>0</v>
      </c>
      <c r="NV24" s="2"/>
      <c r="NW24" s="2"/>
      <c r="NX24" s="16"/>
      <c r="NY24" s="8"/>
      <c r="NZ24" s="17"/>
      <c r="OA24" s="18">
        <f t="shared" si="55"/>
        <v>0</v>
      </c>
      <c r="OC24" s="8"/>
      <c r="OD24" s="2"/>
      <c r="OE24" s="16"/>
      <c r="OF24" s="8"/>
      <c r="OG24" s="17"/>
      <c r="OH24" s="18">
        <f t="shared" si="56"/>
        <v>0</v>
      </c>
      <c r="OJ24" s="2"/>
      <c r="OK24" s="2"/>
      <c r="OL24" s="16"/>
      <c r="OM24" s="8"/>
      <c r="ON24" s="17"/>
      <c r="OO24" s="18">
        <f t="shared" si="57"/>
        <v>0</v>
      </c>
      <c r="OQ24" s="2"/>
      <c r="OR24" s="2"/>
      <c r="OS24" s="16"/>
      <c r="OT24" s="8"/>
      <c r="OU24" s="17"/>
      <c r="OV24" s="18">
        <f t="shared" si="58"/>
        <v>0</v>
      </c>
      <c r="OX24" s="2"/>
      <c r="OY24" s="2"/>
      <c r="OZ24" s="16"/>
      <c r="PA24" s="8"/>
      <c r="PB24" s="17"/>
      <c r="PC24" s="18">
        <f t="shared" si="59"/>
        <v>0</v>
      </c>
      <c r="PE24" s="2"/>
      <c r="PF24" s="2"/>
      <c r="PG24" s="16"/>
      <c r="PH24" s="8"/>
      <c r="PI24" s="17"/>
      <c r="PJ24" s="18">
        <f t="shared" si="60"/>
        <v>0</v>
      </c>
      <c r="PL24" s="2"/>
      <c r="PM24" s="2"/>
      <c r="PN24" s="16"/>
      <c r="PO24" s="8"/>
      <c r="PP24" s="17"/>
      <c r="PQ24" s="18">
        <f t="shared" si="61"/>
        <v>0</v>
      </c>
      <c r="PS24" s="2"/>
      <c r="PT24" s="2"/>
      <c r="PU24" s="16"/>
      <c r="PV24" s="8"/>
      <c r="PW24" s="17"/>
      <c r="PX24" s="18">
        <f t="shared" si="62"/>
        <v>0</v>
      </c>
      <c r="PZ24" s="2"/>
      <c r="QA24" s="2"/>
      <c r="QB24" s="16"/>
      <c r="QC24" s="8"/>
      <c r="QD24" s="17"/>
      <c r="QE24" s="18">
        <f t="shared" si="63"/>
        <v>0</v>
      </c>
      <c r="QG24" s="2"/>
      <c r="QH24" s="2"/>
      <c r="QI24" s="16"/>
      <c r="QJ24" s="8"/>
      <c r="QK24" s="17"/>
      <c r="QL24" s="18">
        <f t="shared" si="64"/>
        <v>0</v>
      </c>
      <c r="QN24" s="2"/>
      <c r="QO24" s="2"/>
      <c r="QP24" s="16"/>
      <c r="QQ24" s="8"/>
      <c r="QR24" s="17"/>
      <c r="QS24" s="18">
        <f t="shared" si="65"/>
        <v>0</v>
      </c>
      <c r="QU24" s="2"/>
      <c r="QV24" s="2"/>
      <c r="QW24" s="16"/>
      <c r="QX24" s="8"/>
      <c r="QY24" s="17"/>
      <c r="QZ24" s="18">
        <f t="shared" si="66"/>
        <v>0</v>
      </c>
      <c r="RB24" s="2"/>
      <c r="RC24" s="2"/>
      <c r="RD24" s="16"/>
      <c r="RE24" s="8"/>
      <c r="RF24" s="17"/>
      <c r="RG24" s="18">
        <f t="shared" si="67"/>
        <v>0</v>
      </c>
      <c r="RI24" s="2"/>
      <c r="RJ24" s="2"/>
      <c r="RK24" s="16"/>
      <c r="RL24" s="8"/>
      <c r="RM24" s="17"/>
      <c r="RN24" s="18">
        <f t="shared" si="68"/>
        <v>0</v>
      </c>
      <c r="RP24" s="2"/>
      <c r="RQ24" s="2"/>
      <c r="RR24" s="16"/>
      <c r="RS24" s="8"/>
      <c r="RT24" s="17"/>
      <c r="RU24" s="18">
        <f t="shared" si="69"/>
        <v>0</v>
      </c>
      <c r="RW24" s="2"/>
      <c r="RX24" s="2"/>
      <c r="RY24" s="16"/>
      <c r="RZ24" s="8"/>
      <c r="SA24" s="17"/>
      <c r="SB24" s="18">
        <f t="shared" si="70"/>
        <v>0</v>
      </c>
      <c r="SD24" s="2"/>
      <c r="SE24" s="2"/>
      <c r="SF24" s="16"/>
      <c r="SG24" s="8"/>
      <c r="SH24" s="17"/>
      <c r="SI24" s="18">
        <f t="shared" si="71"/>
        <v>0</v>
      </c>
      <c r="SK24" s="8"/>
      <c r="SL24" s="2"/>
      <c r="SM24" s="16"/>
      <c r="SN24" s="8"/>
      <c r="SO24" s="17"/>
      <c r="SP24" s="18">
        <f t="shared" si="72"/>
        <v>0</v>
      </c>
      <c r="SR24" s="2"/>
      <c r="SS24" s="2"/>
      <c r="ST24" s="16"/>
      <c r="SU24" s="8"/>
      <c r="SV24" s="17"/>
      <c r="SW24" s="18">
        <f t="shared" si="73"/>
        <v>0</v>
      </c>
      <c r="SY24" s="2"/>
      <c r="SZ24" s="2"/>
      <c r="TA24" s="16"/>
      <c r="TB24" s="8"/>
      <c r="TC24" s="17"/>
      <c r="TD24" s="18">
        <f t="shared" si="74"/>
        <v>0</v>
      </c>
      <c r="TF24" s="8"/>
      <c r="TG24" s="2"/>
      <c r="TH24" s="16"/>
      <c r="TI24" s="8"/>
      <c r="TJ24" s="17"/>
      <c r="TK24" s="18">
        <f t="shared" si="75"/>
        <v>0</v>
      </c>
      <c r="TM24" s="2"/>
      <c r="TN24" s="2"/>
      <c r="TO24" s="16"/>
      <c r="TP24" s="8"/>
      <c r="TQ24" s="17"/>
      <c r="TR24" s="18">
        <f t="shared" si="76"/>
        <v>0</v>
      </c>
      <c r="TT24" s="8"/>
      <c r="TU24" s="2"/>
      <c r="TV24" s="24"/>
      <c r="TW24" s="8"/>
      <c r="TX24" s="28"/>
      <c r="TY24" s="18">
        <f t="shared" si="77"/>
        <v>0</v>
      </c>
      <c r="UA24" s="2"/>
      <c r="UB24" s="2"/>
      <c r="UC24" s="16"/>
      <c r="UD24" s="8"/>
      <c r="UE24" s="17"/>
      <c r="UF24" s="18">
        <f t="shared" si="78"/>
        <v>0</v>
      </c>
      <c r="UH24" s="2"/>
      <c r="UI24" s="2"/>
      <c r="UJ24" s="16"/>
      <c r="UK24" s="8"/>
      <c r="UL24" s="17"/>
      <c r="UM24" s="18">
        <f t="shared" si="79"/>
        <v>0</v>
      </c>
      <c r="UO24" s="2"/>
      <c r="UP24" s="2"/>
      <c r="UQ24" s="16"/>
      <c r="UR24" s="8"/>
      <c r="US24" s="17"/>
      <c r="UT24" s="18">
        <f t="shared" si="80"/>
        <v>0</v>
      </c>
      <c r="UV24" s="102"/>
      <c r="UW24" s="35"/>
      <c r="UX24" s="144"/>
      <c r="UY24" s="115"/>
      <c r="UZ24" s="28"/>
      <c r="VA24" s="143">
        <f t="shared" si="81"/>
        <v>0</v>
      </c>
      <c r="VC24" s="8"/>
      <c r="VD24" s="2"/>
      <c r="VE24" s="142"/>
      <c r="VF24" s="165"/>
      <c r="VG24" s="17"/>
      <c r="VH24" s="143">
        <f t="shared" si="82"/>
        <v>0</v>
      </c>
      <c r="VJ24" s="8"/>
      <c r="VK24" s="2"/>
      <c r="VL24" s="16"/>
      <c r="VM24" s="8"/>
      <c r="VN24" s="17"/>
      <c r="VO24" s="18">
        <f t="shared" si="83"/>
        <v>0</v>
      </c>
      <c r="VQ24" s="2"/>
      <c r="VR24" s="2"/>
      <c r="VS24" s="16"/>
      <c r="VT24" s="8"/>
      <c r="VU24" s="17"/>
      <c r="VV24" s="18">
        <f t="shared" si="84"/>
        <v>0</v>
      </c>
      <c r="VX24" s="8"/>
      <c r="VY24" s="2"/>
      <c r="VZ24" s="16"/>
      <c r="WA24" s="8"/>
      <c r="WB24" s="17"/>
      <c r="WC24" s="18">
        <f t="shared" si="85"/>
        <v>0</v>
      </c>
      <c r="WE24" s="2"/>
      <c r="WF24" s="2"/>
      <c r="WG24" s="16"/>
      <c r="WH24" s="8"/>
      <c r="WI24" s="17"/>
      <c r="WJ24" s="18">
        <f t="shared" si="86"/>
        <v>0</v>
      </c>
      <c r="WL24" s="2"/>
      <c r="WM24" s="2"/>
      <c r="WN24" s="16"/>
      <c r="WO24" s="8"/>
      <c r="WP24" s="17"/>
      <c r="WQ24" s="18">
        <f t="shared" si="87"/>
        <v>0</v>
      </c>
      <c r="WS24" s="2"/>
      <c r="WT24" s="2"/>
      <c r="WU24" s="16"/>
      <c r="WV24" s="8"/>
      <c r="WW24" s="17"/>
      <c r="WX24" s="18">
        <f t="shared" si="88"/>
        <v>0</v>
      </c>
      <c r="WZ24" s="2"/>
      <c r="XA24" s="2"/>
      <c r="XB24" s="16"/>
      <c r="XC24" s="8"/>
      <c r="XD24" s="17"/>
      <c r="XE24" s="18">
        <f t="shared" si="0"/>
        <v>0</v>
      </c>
      <c r="XG24" s="2"/>
      <c r="XH24" s="2"/>
      <c r="XI24" s="16"/>
      <c r="XJ24" s="8"/>
      <c r="XK24" s="17"/>
      <c r="XL24" s="18">
        <f t="shared" si="89"/>
        <v>0</v>
      </c>
      <c r="XN24" s="8"/>
      <c r="XO24" s="2"/>
      <c r="XP24" s="16"/>
      <c r="XQ24" s="8"/>
      <c r="XR24" s="17"/>
      <c r="XS24" s="18">
        <f t="shared" si="90"/>
        <v>0</v>
      </c>
      <c r="XU24" s="2"/>
      <c r="XV24" s="2"/>
      <c r="XW24" s="16"/>
      <c r="XX24" s="8"/>
      <c r="XY24" s="17"/>
      <c r="XZ24" s="18">
        <f t="shared" si="91"/>
        <v>0</v>
      </c>
      <c r="YB24" s="2"/>
      <c r="YC24" s="2"/>
      <c r="YD24" s="16"/>
      <c r="YE24" s="8"/>
      <c r="YF24" s="17"/>
      <c r="YG24" s="18">
        <f t="shared" si="92"/>
        <v>0</v>
      </c>
      <c r="YI24" s="2"/>
      <c r="YJ24" s="2"/>
      <c r="YK24" s="16"/>
      <c r="YL24" s="8"/>
      <c r="YM24" s="17"/>
      <c r="YN24" s="18">
        <f t="shared" si="93"/>
        <v>0</v>
      </c>
      <c r="YP24" s="8"/>
      <c r="YQ24" s="2"/>
      <c r="YR24" s="16"/>
      <c r="YS24" s="8"/>
      <c r="YT24" s="17"/>
      <c r="YU24" s="18">
        <f t="shared" si="94"/>
        <v>0</v>
      </c>
      <c r="YW24" s="2"/>
      <c r="YX24" s="2"/>
      <c r="YY24" s="16"/>
      <c r="YZ24" s="8"/>
      <c r="ZA24" s="17"/>
      <c r="ZB24" s="18">
        <f t="shared" si="95"/>
        <v>0</v>
      </c>
      <c r="ZD24" s="2"/>
      <c r="ZE24" s="2"/>
      <c r="ZF24" s="16"/>
      <c r="ZG24" s="8"/>
      <c r="ZH24" s="17"/>
      <c r="ZI24" s="18">
        <f t="shared" si="96"/>
        <v>0</v>
      </c>
      <c r="ZK24" s="2"/>
      <c r="ZL24" s="2"/>
      <c r="ZM24" s="16"/>
      <c r="ZN24" s="8"/>
      <c r="ZO24" s="17"/>
      <c r="ZP24" s="18">
        <f t="shared" si="97"/>
        <v>0</v>
      </c>
      <c r="ZR24" s="2"/>
      <c r="ZS24" s="2"/>
      <c r="ZT24" s="16"/>
      <c r="ZU24" s="8"/>
      <c r="ZV24" s="17"/>
      <c r="ZW24" s="18">
        <f t="shared" si="98"/>
        <v>0</v>
      </c>
      <c r="ZY24" s="2"/>
      <c r="ZZ24" s="2"/>
      <c r="AAA24" s="16"/>
      <c r="AAB24" s="8"/>
      <c r="AAC24" s="17"/>
      <c r="AAD24" s="18">
        <f t="shared" si="99"/>
        <v>0</v>
      </c>
      <c r="AAF24" s="2"/>
      <c r="AAG24" s="2"/>
      <c r="AAH24" s="16"/>
      <c r="AAI24" s="8"/>
      <c r="AAJ24" s="17"/>
      <c r="AAK24" s="18">
        <f t="shared" si="100"/>
        <v>0</v>
      </c>
      <c r="AAM24" s="2"/>
      <c r="AAN24" s="2"/>
      <c r="AAO24" s="16"/>
      <c r="AAP24" s="8"/>
      <c r="AAQ24" s="17"/>
      <c r="AAR24" s="18">
        <f t="shared" si="101"/>
        <v>0</v>
      </c>
      <c r="AAT24" s="2"/>
      <c r="AAU24" s="2"/>
      <c r="AAV24" s="16"/>
      <c r="AAW24" s="8"/>
      <c r="AAX24" s="17"/>
      <c r="AAY24" s="18">
        <f t="shared" si="137"/>
        <v>0</v>
      </c>
      <c r="ABA24" s="2"/>
      <c r="ABB24" s="2"/>
      <c r="ABC24" s="16"/>
      <c r="ABD24" s="8"/>
      <c r="ABE24" s="17"/>
      <c r="ABF24" s="18">
        <f t="shared" si="102"/>
        <v>0</v>
      </c>
      <c r="ABH24" s="2"/>
      <c r="ABI24" s="2"/>
      <c r="ABJ24" s="16"/>
      <c r="ABK24" s="8"/>
      <c r="ABL24" s="17"/>
      <c r="ABM24" s="18">
        <f t="shared" si="103"/>
        <v>0</v>
      </c>
      <c r="ABO24" s="2"/>
      <c r="ABP24" s="2"/>
      <c r="ABQ24" s="16"/>
      <c r="ABR24" s="8"/>
      <c r="ABS24" s="17"/>
      <c r="ABT24" s="18">
        <f t="shared" si="139"/>
        <v>0</v>
      </c>
      <c r="ABV24" s="2"/>
      <c r="ABW24" s="2"/>
      <c r="ABX24" s="16"/>
      <c r="ABY24" s="8"/>
      <c r="ABZ24" s="17"/>
      <c r="ACA24" s="18">
        <f t="shared" si="104"/>
        <v>0</v>
      </c>
      <c r="ACC24" s="2"/>
      <c r="ACD24" s="2"/>
      <c r="ACE24" s="16"/>
      <c r="ACF24" s="8"/>
      <c r="ACG24" s="17"/>
      <c r="ACH24" s="18">
        <f t="shared" si="105"/>
        <v>0</v>
      </c>
      <c r="ACJ24" s="2"/>
      <c r="ACK24" s="2"/>
      <c r="ACL24" s="16"/>
      <c r="ACM24" s="8"/>
      <c r="ACN24" s="17"/>
      <c r="ACO24" s="18">
        <f t="shared" si="106"/>
        <v>0</v>
      </c>
      <c r="ACQ24" s="2"/>
      <c r="ACR24" s="2"/>
      <c r="ACS24" s="16"/>
      <c r="ACT24" s="8"/>
      <c r="ACU24" s="17"/>
      <c r="ACV24" s="18">
        <f t="shared" si="138"/>
        <v>0</v>
      </c>
      <c r="ACX24" s="2"/>
      <c r="ACY24" s="2"/>
      <c r="ACZ24" s="16"/>
      <c r="ADA24" s="8"/>
      <c r="ADB24" s="17"/>
      <c r="ADC24" s="18">
        <f t="shared" si="107"/>
        <v>0</v>
      </c>
      <c r="ADE24" s="2"/>
      <c r="ADF24" s="2"/>
      <c r="ADG24" s="16"/>
      <c r="ADH24" s="8"/>
      <c r="ADI24" s="17"/>
      <c r="ADJ24" s="18">
        <f t="shared" si="108"/>
        <v>0</v>
      </c>
      <c r="ADL24" s="2"/>
      <c r="ADM24" s="2"/>
      <c r="ADN24" s="16"/>
      <c r="ADO24" s="8"/>
      <c r="ADP24" s="17"/>
      <c r="ADQ24" s="18">
        <f t="shared" si="109"/>
        <v>0</v>
      </c>
      <c r="ADS24" s="2"/>
      <c r="ADT24" s="2"/>
      <c r="ADU24" s="16"/>
      <c r="ADV24" s="8"/>
      <c r="ADW24" s="17"/>
      <c r="ADX24" s="18">
        <f t="shared" si="110"/>
        <v>0</v>
      </c>
      <c r="ADZ24" s="2"/>
      <c r="AEA24" s="2"/>
      <c r="AEB24" s="16"/>
      <c r="AEC24" s="8"/>
      <c r="AED24" s="17"/>
      <c r="AEE24" s="18">
        <f t="shared" si="111"/>
        <v>0</v>
      </c>
      <c r="AEG24" s="2"/>
      <c r="AEH24" s="2"/>
      <c r="AEI24" s="16"/>
      <c r="AEJ24" s="8"/>
      <c r="AEK24" s="17"/>
      <c r="AEL24" s="18">
        <f t="shared" si="112"/>
        <v>0</v>
      </c>
      <c r="AEN24" s="2"/>
      <c r="AEO24" s="2"/>
      <c r="AEP24" s="16"/>
      <c r="AEQ24" s="8"/>
      <c r="AER24" s="17"/>
      <c r="AES24" s="18">
        <f t="shared" si="113"/>
        <v>0</v>
      </c>
      <c r="AEU24" s="2"/>
      <c r="AEV24" s="2"/>
      <c r="AEW24" s="16"/>
      <c r="AEX24" s="8"/>
      <c r="AEY24" s="276"/>
      <c r="AEZ24" s="18">
        <f t="shared" si="114"/>
        <v>0</v>
      </c>
      <c r="AFB24" s="2"/>
      <c r="AFC24" s="2"/>
      <c r="AFD24" s="16"/>
      <c r="AFE24" s="8"/>
      <c r="AFF24" s="17"/>
      <c r="AFG24" s="18">
        <f t="shared" si="115"/>
        <v>0</v>
      </c>
      <c r="AFI24" s="2"/>
      <c r="AFJ24" s="2"/>
      <c r="AFK24" s="16"/>
      <c r="AFL24" s="8"/>
      <c r="AFM24" s="17"/>
      <c r="AFN24" s="18">
        <f t="shared" si="116"/>
        <v>0</v>
      </c>
      <c r="AFP24" s="2"/>
      <c r="AFQ24" s="2"/>
      <c r="AFR24" s="16"/>
      <c r="AFS24" s="8"/>
      <c r="AFT24" s="17"/>
      <c r="AFU24" s="18">
        <f t="shared" si="117"/>
        <v>0</v>
      </c>
      <c r="AFW24" s="2"/>
      <c r="AFX24" s="2"/>
      <c r="AFY24" s="16"/>
      <c r="AFZ24" s="8"/>
      <c r="AGA24" s="17"/>
      <c r="AGB24" s="18">
        <f t="shared" si="118"/>
        <v>0</v>
      </c>
      <c r="AGD24" s="2"/>
      <c r="AGE24" s="2"/>
      <c r="AGF24" s="16"/>
      <c r="AGG24" s="8"/>
      <c r="AGH24" s="17"/>
      <c r="AGI24" s="18">
        <f t="shared" si="119"/>
        <v>0</v>
      </c>
      <c r="AGK24" s="107"/>
      <c r="AGL24" s="106"/>
      <c r="AGM24" s="24"/>
      <c r="AGN24" s="107"/>
      <c r="AGO24" s="28"/>
      <c r="AGP24" s="18">
        <f t="shared" si="120"/>
        <v>0</v>
      </c>
      <c r="AGR24" s="107"/>
      <c r="AGS24" s="106"/>
      <c r="AGT24" s="24"/>
      <c r="AGU24" s="107"/>
      <c r="AGV24" s="28"/>
      <c r="AGW24" s="18">
        <f t="shared" si="121"/>
        <v>0</v>
      </c>
      <c r="AGY24" s="2"/>
      <c r="AGZ24" s="109"/>
      <c r="AHA24" s="16"/>
      <c r="AHB24" s="8"/>
      <c r="AHC24" s="17"/>
      <c r="AHD24" s="18">
        <f t="shared" si="122"/>
        <v>0</v>
      </c>
      <c r="AHF24" s="2"/>
      <c r="AHG24" s="109"/>
      <c r="AHH24" s="16"/>
      <c r="AHI24" s="8"/>
      <c r="AHJ24" s="17"/>
      <c r="AHK24" s="18">
        <f t="shared" si="123"/>
        <v>0</v>
      </c>
      <c r="AHM24" s="2"/>
      <c r="AHN24" s="109"/>
      <c r="AHO24" s="16"/>
      <c r="AHP24" s="8"/>
      <c r="AHQ24" s="17"/>
      <c r="AHR24" s="18">
        <f t="shared" si="124"/>
        <v>0</v>
      </c>
      <c r="AHT24" s="2"/>
      <c r="AHU24" s="109"/>
      <c r="AHV24" s="16"/>
      <c r="AHW24" s="8"/>
      <c r="AHX24" s="17"/>
      <c r="AHY24" s="18">
        <f t="shared" si="125"/>
        <v>0</v>
      </c>
      <c r="AIA24" s="2"/>
      <c r="AIB24" s="109"/>
      <c r="AIC24" s="16"/>
      <c r="AID24" s="8"/>
      <c r="AIE24" s="17"/>
      <c r="AIF24" s="18">
        <f t="shared" si="126"/>
        <v>0</v>
      </c>
      <c r="AIH24" s="2"/>
      <c r="AII24" s="109"/>
      <c r="AIJ24" s="16"/>
      <c r="AIK24" s="8"/>
      <c r="AIL24" s="17"/>
      <c r="AIM24" s="18">
        <f t="shared" si="127"/>
        <v>0</v>
      </c>
      <c r="AIO24" s="8"/>
      <c r="AIP24" s="2"/>
      <c r="AIQ24" s="16"/>
      <c r="AIR24" s="8"/>
      <c r="AIS24" s="17"/>
      <c r="AIT24" s="18">
        <f t="shared" si="128"/>
        <v>0</v>
      </c>
      <c r="AIV24" s="8"/>
      <c r="AIW24" s="2"/>
      <c r="AIX24" s="16"/>
      <c r="AIY24" s="8"/>
      <c r="AIZ24" s="17"/>
      <c r="AJA24" s="18">
        <f t="shared" si="129"/>
        <v>0</v>
      </c>
      <c r="AJC24" s="2"/>
      <c r="AJD24" s="2"/>
      <c r="AJE24" s="16"/>
      <c r="AJF24" s="8"/>
      <c r="AJG24" s="17"/>
      <c r="AJH24" s="18">
        <f t="shared" si="130"/>
        <v>0</v>
      </c>
      <c r="AJJ24" s="107"/>
      <c r="AJK24" s="25"/>
      <c r="AJL24" s="24"/>
      <c r="AJM24" s="107"/>
      <c r="AJN24" s="28"/>
      <c r="AJO24" s="18">
        <f t="shared" si="131"/>
        <v>0</v>
      </c>
      <c r="AJQ24" s="107"/>
      <c r="AJR24" s="25"/>
      <c r="AJS24" s="24"/>
      <c r="AJT24" s="107"/>
      <c r="AJU24" s="28"/>
      <c r="AJV24" s="18">
        <f t="shared" si="132"/>
        <v>0</v>
      </c>
      <c r="AJX24" s="107"/>
      <c r="AJY24" s="25"/>
      <c r="AJZ24" s="24"/>
      <c r="AKA24" s="107"/>
      <c r="AKB24" s="28"/>
      <c r="AKC24" s="18">
        <f t="shared" si="133"/>
        <v>0</v>
      </c>
      <c r="AKE24" s="2"/>
      <c r="AKF24" s="2"/>
      <c r="AKG24" s="16"/>
      <c r="AKH24" s="17"/>
      <c r="AKI24" s="17"/>
      <c r="AKJ24" s="18">
        <f t="shared" si="134"/>
        <v>0</v>
      </c>
    </row>
    <row r="25" spans="1:972" x14ac:dyDescent="0.25">
      <c r="A25" s="2"/>
      <c r="B25" s="2"/>
      <c r="C25" s="16"/>
      <c r="D25" s="8"/>
      <c r="E25" s="17"/>
      <c r="F25" s="18">
        <f t="shared" si="2"/>
        <v>0</v>
      </c>
      <c r="H25" s="2"/>
      <c r="I25" s="2"/>
      <c r="J25" s="16"/>
      <c r="K25" s="8"/>
      <c r="L25" s="17"/>
      <c r="M25" s="18">
        <f t="shared" si="140"/>
        <v>0</v>
      </c>
      <c r="O25" s="2"/>
      <c r="P25" s="2"/>
      <c r="Q25" s="16"/>
      <c r="R25" s="8"/>
      <c r="S25" s="17"/>
      <c r="T25" s="18">
        <f t="shared" si="4"/>
        <v>0</v>
      </c>
      <c r="V25" s="2"/>
      <c r="W25" s="2"/>
      <c r="X25" s="16"/>
      <c r="Y25" s="8"/>
      <c r="Z25" s="17"/>
      <c r="AA25" s="18">
        <f t="shared" si="5"/>
        <v>0</v>
      </c>
      <c r="AC25" s="2"/>
      <c r="AD25" s="2"/>
      <c r="AE25" s="16"/>
      <c r="AF25" s="8"/>
      <c r="AG25" s="17"/>
      <c r="AH25" s="18">
        <f t="shared" si="143"/>
        <v>0</v>
      </c>
      <c r="AJ25" s="305"/>
      <c r="AK25" s="2"/>
      <c r="AL25" s="16"/>
      <c r="AM25" s="8"/>
      <c r="AN25" s="17"/>
      <c r="AO25" s="18">
        <f t="shared" si="7"/>
        <v>0</v>
      </c>
      <c r="AQ25" s="2"/>
      <c r="AR25" s="2"/>
      <c r="AS25" s="16"/>
      <c r="AT25" s="8"/>
      <c r="AU25" s="17"/>
      <c r="AV25" s="18">
        <f t="shared" si="8"/>
        <v>0</v>
      </c>
      <c r="AX25" s="2"/>
      <c r="AY25" s="2"/>
      <c r="AZ25" s="16"/>
      <c r="BA25" s="8"/>
      <c r="BB25" s="17"/>
      <c r="BC25" s="18">
        <f t="shared" si="9"/>
        <v>0</v>
      </c>
      <c r="BE25" s="2"/>
      <c r="BF25" s="2"/>
      <c r="BG25" s="16"/>
      <c r="BH25" s="8"/>
      <c r="BI25" s="17"/>
      <c r="BJ25" s="18">
        <f t="shared" si="10"/>
        <v>0</v>
      </c>
      <c r="BL25" s="2"/>
      <c r="BM25" s="2"/>
      <c r="BN25" s="16"/>
      <c r="BO25" s="8"/>
      <c r="BP25" s="17"/>
      <c r="BQ25" s="18">
        <f t="shared" si="136"/>
        <v>0</v>
      </c>
      <c r="BS25" s="2"/>
      <c r="BT25" s="2"/>
      <c r="BU25" s="16"/>
      <c r="BV25" s="8"/>
      <c r="BW25" s="17"/>
      <c r="BX25" s="18">
        <f t="shared" si="11"/>
        <v>0</v>
      </c>
      <c r="BZ25" s="2"/>
      <c r="CA25" s="2"/>
      <c r="CB25" s="16"/>
      <c r="CC25" s="8"/>
      <c r="CD25" s="17"/>
      <c r="CE25" s="18">
        <f t="shared" si="135"/>
        <v>0</v>
      </c>
      <c r="CG25" s="2"/>
      <c r="CH25" s="2"/>
      <c r="CI25" s="16"/>
      <c r="CJ25" s="8"/>
      <c r="CK25" s="17"/>
      <c r="CL25" s="18">
        <f t="shared" si="141"/>
        <v>0</v>
      </c>
      <c r="CN25" s="2"/>
      <c r="CO25" s="2"/>
      <c r="CP25" s="16"/>
      <c r="CQ25" s="8"/>
      <c r="CR25" s="17"/>
      <c r="CS25" s="18">
        <f t="shared" si="13"/>
        <v>0</v>
      </c>
      <c r="CU25" s="2"/>
      <c r="CV25" s="2"/>
      <c r="CW25" s="16"/>
      <c r="CX25" s="8"/>
      <c r="CY25" s="17"/>
      <c r="CZ25" s="18">
        <f t="shared" si="14"/>
        <v>0</v>
      </c>
      <c r="DB25" s="2"/>
      <c r="DC25" s="2"/>
      <c r="DD25" s="16"/>
      <c r="DE25" s="8"/>
      <c r="DF25" s="17"/>
      <c r="DG25" s="18">
        <f t="shared" si="15"/>
        <v>0</v>
      </c>
      <c r="DI25" s="2"/>
      <c r="DJ25" s="2"/>
      <c r="DK25" s="16"/>
      <c r="DL25" s="8"/>
      <c r="DM25" s="17"/>
      <c r="DN25" s="18">
        <f t="shared" si="16"/>
        <v>0</v>
      </c>
      <c r="DP25" s="2"/>
      <c r="DQ25" s="2"/>
      <c r="DR25" s="16"/>
      <c r="DS25" s="8"/>
      <c r="DT25" s="17"/>
      <c r="DU25" s="18">
        <f t="shared" si="17"/>
        <v>0</v>
      </c>
      <c r="DW25" s="2"/>
      <c r="DX25" s="2"/>
      <c r="DY25" s="16"/>
      <c r="DZ25" s="8"/>
      <c r="EA25" s="17"/>
      <c r="EB25" s="18">
        <f t="shared" si="18"/>
        <v>0</v>
      </c>
      <c r="ED25" s="2"/>
      <c r="EE25" s="2"/>
      <c r="EF25" s="16"/>
      <c r="EG25" s="8"/>
      <c r="EH25" s="17"/>
      <c r="EI25" s="18">
        <f t="shared" si="19"/>
        <v>0</v>
      </c>
      <c r="EK25" s="2"/>
      <c r="EL25" s="2"/>
      <c r="EM25" s="16"/>
      <c r="EN25" s="8"/>
      <c r="EO25" s="17"/>
      <c r="EP25" s="18">
        <f t="shared" si="20"/>
        <v>0</v>
      </c>
      <c r="ER25" s="2"/>
      <c r="ES25" s="2"/>
      <c r="ET25" s="16"/>
      <c r="EU25" s="8"/>
      <c r="EV25" s="17"/>
      <c r="EW25" s="18">
        <f t="shared" si="21"/>
        <v>0</v>
      </c>
      <c r="EY25" s="2"/>
      <c r="EZ25" s="2"/>
      <c r="FA25" s="16"/>
      <c r="FB25" s="8"/>
      <c r="FC25" s="17"/>
      <c r="FD25" s="18">
        <f t="shared" si="22"/>
        <v>0</v>
      </c>
      <c r="FF25" s="8"/>
      <c r="FG25" s="2"/>
      <c r="FH25" s="142"/>
      <c r="FI25" s="34"/>
      <c r="FJ25" s="17"/>
      <c r="FK25" s="143">
        <f t="shared" si="23"/>
        <v>0</v>
      </c>
      <c r="FM25" s="8"/>
      <c r="FN25" s="2"/>
      <c r="FO25" s="142"/>
      <c r="FP25" s="34"/>
      <c r="FQ25" s="17"/>
      <c r="FR25" s="143">
        <f t="shared" si="24"/>
        <v>0</v>
      </c>
      <c r="FT25" s="8"/>
      <c r="FU25" s="2"/>
      <c r="FV25" s="16"/>
      <c r="FW25" s="8"/>
      <c r="FX25" s="17"/>
      <c r="FY25" s="18">
        <f t="shared" si="25"/>
        <v>0</v>
      </c>
      <c r="GA25" s="8"/>
      <c r="GB25" s="2"/>
      <c r="GC25" s="16"/>
      <c r="GD25" s="8"/>
      <c r="GE25" s="17"/>
      <c r="GF25" s="18">
        <f t="shared" si="142"/>
        <v>0</v>
      </c>
      <c r="GH25" s="2"/>
      <c r="GI25" s="2"/>
      <c r="GJ25" s="16"/>
      <c r="GK25" s="8"/>
      <c r="GL25" s="17"/>
      <c r="GM25" s="18">
        <f t="shared" si="27"/>
        <v>0</v>
      </c>
      <c r="GO25" s="2"/>
      <c r="GP25" s="2"/>
      <c r="GQ25" s="16"/>
      <c r="GR25" s="8"/>
      <c r="GS25" s="17"/>
      <c r="GT25" s="18">
        <f t="shared" si="28"/>
        <v>0</v>
      </c>
      <c r="GV25" s="2"/>
      <c r="GW25" s="2"/>
      <c r="GX25" s="16"/>
      <c r="GY25" s="8"/>
      <c r="GZ25" s="17"/>
      <c r="HA25" s="18">
        <f t="shared" si="29"/>
        <v>0</v>
      </c>
      <c r="HC25" s="2"/>
      <c r="HD25" s="2"/>
      <c r="HE25" s="16"/>
      <c r="HF25" s="8"/>
      <c r="HG25" s="17"/>
      <c r="HH25" s="18">
        <f t="shared" si="30"/>
        <v>0</v>
      </c>
      <c r="HJ25" s="2"/>
      <c r="HK25" s="2"/>
      <c r="HL25" s="16"/>
      <c r="HM25" s="8"/>
      <c r="HN25" s="17"/>
      <c r="HO25" s="18">
        <f t="shared" si="31"/>
        <v>0</v>
      </c>
      <c r="HQ25" s="2"/>
      <c r="HR25" s="2"/>
      <c r="HS25" s="16"/>
      <c r="HT25" s="8"/>
      <c r="HU25" s="17"/>
      <c r="HV25" s="18">
        <f t="shared" si="32"/>
        <v>0</v>
      </c>
      <c r="HX25" s="2"/>
      <c r="HY25" s="2"/>
      <c r="HZ25" s="16"/>
      <c r="IA25" s="8"/>
      <c r="IB25" s="17"/>
      <c r="IC25" s="18">
        <f t="shared" si="33"/>
        <v>0</v>
      </c>
      <c r="IE25" s="2"/>
      <c r="IF25" s="2"/>
      <c r="IG25" s="16"/>
      <c r="IH25" s="8"/>
      <c r="II25" s="17"/>
      <c r="IJ25" s="18">
        <f t="shared" si="34"/>
        <v>0</v>
      </c>
      <c r="IL25" s="2"/>
      <c r="IM25" s="2"/>
      <c r="IN25" s="16"/>
      <c r="IO25" s="8"/>
      <c r="IP25" s="17"/>
      <c r="IQ25" s="18">
        <f t="shared" si="35"/>
        <v>0</v>
      </c>
      <c r="IS25" s="8"/>
      <c r="IT25" s="37"/>
      <c r="IU25" s="28"/>
      <c r="IV25" s="107"/>
      <c r="IW25" s="28"/>
      <c r="IX25" s="18">
        <f t="shared" si="36"/>
        <v>0</v>
      </c>
      <c r="IZ25" s="8"/>
      <c r="JA25" s="37"/>
      <c r="JB25" s="28"/>
      <c r="JC25" s="107"/>
      <c r="JD25" s="28"/>
      <c r="JE25" s="18">
        <f t="shared" si="37"/>
        <v>0</v>
      </c>
      <c r="JG25" s="8"/>
      <c r="JH25" s="37"/>
      <c r="JI25" s="28"/>
      <c r="JJ25" s="224"/>
      <c r="JK25" s="28"/>
      <c r="JL25" s="18">
        <f t="shared" si="38"/>
        <v>0</v>
      </c>
      <c r="JN25" s="8"/>
      <c r="JO25" s="37"/>
      <c r="JP25" s="28"/>
      <c r="JQ25" s="224"/>
      <c r="JR25" s="28"/>
      <c r="JS25" s="18">
        <f t="shared" si="39"/>
        <v>0</v>
      </c>
      <c r="JU25" s="8"/>
      <c r="JV25" s="37"/>
      <c r="JW25" s="28"/>
      <c r="JX25" s="107"/>
      <c r="JY25" s="28"/>
      <c r="JZ25" s="18">
        <f t="shared" si="40"/>
        <v>0</v>
      </c>
      <c r="KB25" s="8"/>
      <c r="KC25" s="37"/>
      <c r="KD25" s="28"/>
      <c r="KE25" s="107"/>
      <c r="KF25" s="28"/>
      <c r="KG25" s="18">
        <f t="shared" si="41"/>
        <v>0</v>
      </c>
      <c r="KI25" s="8"/>
      <c r="KJ25" s="37"/>
      <c r="KK25" s="28"/>
      <c r="KL25" s="107"/>
      <c r="KM25" s="28"/>
      <c r="KN25" s="18">
        <f t="shared" si="42"/>
        <v>0</v>
      </c>
      <c r="KP25" s="8"/>
      <c r="KQ25" s="37"/>
      <c r="KR25" s="28"/>
      <c r="KS25" s="107"/>
      <c r="KT25" s="28"/>
      <c r="KU25" s="18">
        <f t="shared" si="43"/>
        <v>0</v>
      </c>
      <c r="KW25" s="8"/>
      <c r="KX25" s="37"/>
      <c r="KY25" s="28"/>
      <c r="KZ25" s="107"/>
      <c r="LA25" s="28"/>
      <c r="LB25" s="18">
        <f t="shared" si="44"/>
        <v>0</v>
      </c>
      <c r="LD25" s="8"/>
      <c r="LE25" s="37"/>
      <c r="LF25" s="28"/>
      <c r="LG25" s="107"/>
      <c r="LH25" s="28"/>
      <c r="LI25" s="18">
        <f t="shared" si="45"/>
        <v>0</v>
      </c>
      <c r="LK25" s="8"/>
      <c r="LL25" s="37"/>
      <c r="LM25" s="28"/>
      <c r="LN25" s="107"/>
      <c r="LO25" s="28"/>
      <c r="LP25" s="18">
        <f t="shared" si="46"/>
        <v>0</v>
      </c>
      <c r="LR25" s="8"/>
      <c r="LS25" s="37"/>
      <c r="LT25" s="28"/>
      <c r="LU25" s="107"/>
      <c r="LV25" s="28"/>
      <c r="LW25" s="18">
        <f t="shared" si="47"/>
        <v>0</v>
      </c>
      <c r="LY25" s="8"/>
      <c r="LZ25" s="37"/>
      <c r="MA25" s="28"/>
      <c r="MB25" s="107"/>
      <c r="MC25" s="28"/>
      <c r="MD25" s="18">
        <f t="shared" si="48"/>
        <v>0</v>
      </c>
      <c r="MF25" s="2"/>
      <c r="MG25" s="2"/>
      <c r="MH25" s="16"/>
      <c r="MI25" s="8"/>
      <c r="MJ25" s="17"/>
      <c r="MK25" s="18">
        <f t="shared" si="49"/>
        <v>0</v>
      </c>
      <c r="MM25" s="2"/>
      <c r="MN25" s="2"/>
      <c r="MO25" s="16"/>
      <c r="MP25" s="8"/>
      <c r="MQ25" s="17"/>
      <c r="MR25" s="18">
        <f t="shared" si="50"/>
        <v>0</v>
      </c>
      <c r="MT25" s="2"/>
      <c r="MU25" s="2"/>
      <c r="MV25" s="16"/>
      <c r="MW25" s="8"/>
      <c r="MX25" s="17"/>
      <c r="MY25" s="18">
        <f t="shared" si="51"/>
        <v>0</v>
      </c>
      <c r="NA25" s="2"/>
      <c r="NB25" s="2"/>
      <c r="NC25" s="16"/>
      <c r="ND25" s="8"/>
      <c r="NE25" s="17"/>
      <c r="NF25" s="18">
        <f t="shared" si="52"/>
        <v>0</v>
      </c>
      <c r="NH25" s="2"/>
      <c r="NI25" s="2"/>
      <c r="NJ25" s="16"/>
      <c r="NK25" s="8"/>
      <c r="NL25" s="17"/>
      <c r="NM25" s="18">
        <f t="shared" si="53"/>
        <v>0</v>
      </c>
      <c r="NO25" s="2"/>
      <c r="NP25" s="2"/>
      <c r="NQ25" s="16"/>
      <c r="NR25" s="8"/>
      <c r="NS25" s="17"/>
      <c r="NT25" s="18">
        <f t="shared" si="54"/>
        <v>0</v>
      </c>
      <c r="NV25" s="2"/>
      <c r="NW25" s="2"/>
      <c r="NX25" s="16"/>
      <c r="NY25" s="8"/>
      <c r="NZ25" s="17"/>
      <c r="OA25" s="18">
        <f t="shared" si="55"/>
        <v>0</v>
      </c>
      <c r="OC25" s="8"/>
      <c r="OD25" s="2"/>
      <c r="OE25" s="16"/>
      <c r="OF25" s="8"/>
      <c r="OG25" s="17"/>
      <c r="OH25" s="18">
        <f t="shared" si="56"/>
        <v>0</v>
      </c>
      <c r="OJ25" s="2"/>
      <c r="OK25" s="2"/>
      <c r="OL25" s="16"/>
      <c r="OM25" s="8"/>
      <c r="ON25" s="17"/>
      <c r="OO25" s="18">
        <f t="shared" si="57"/>
        <v>0</v>
      </c>
      <c r="OQ25" s="2"/>
      <c r="OR25" s="2"/>
      <c r="OS25" s="16"/>
      <c r="OT25" s="8"/>
      <c r="OU25" s="17"/>
      <c r="OV25" s="18">
        <f t="shared" si="58"/>
        <v>0</v>
      </c>
      <c r="OX25" s="2"/>
      <c r="OY25" s="2"/>
      <c r="OZ25" s="16"/>
      <c r="PA25" s="8"/>
      <c r="PB25" s="17"/>
      <c r="PC25" s="18">
        <f t="shared" si="59"/>
        <v>0</v>
      </c>
      <c r="PE25" s="2"/>
      <c r="PF25" s="2"/>
      <c r="PG25" s="16"/>
      <c r="PH25" s="8"/>
      <c r="PI25" s="17"/>
      <c r="PJ25" s="18">
        <f t="shared" si="60"/>
        <v>0</v>
      </c>
      <c r="PL25" s="2"/>
      <c r="PM25" s="2"/>
      <c r="PN25" s="16"/>
      <c r="PO25" s="8"/>
      <c r="PP25" s="17"/>
      <c r="PQ25" s="18">
        <f t="shared" si="61"/>
        <v>0</v>
      </c>
      <c r="PS25" s="2"/>
      <c r="PT25" s="2"/>
      <c r="PU25" s="16"/>
      <c r="PV25" s="8"/>
      <c r="PW25" s="17"/>
      <c r="PX25" s="18">
        <f t="shared" si="62"/>
        <v>0</v>
      </c>
      <c r="PZ25" s="2"/>
      <c r="QA25" s="2"/>
      <c r="QB25" s="16"/>
      <c r="QC25" s="8"/>
      <c r="QD25" s="17"/>
      <c r="QE25" s="18">
        <f t="shared" si="63"/>
        <v>0</v>
      </c>
      <c r="QG25" s="2"/>
      <c r="QH25" s="2"/>
      <c r="QI25" s="16"/>
      <c r="QJ25" s="8"/>
      <c r="QK25" s="17"/>
      <c r="QL25" s="18">
        <f t="shared" si="64"/>
        <v>0</v>
      </c>
      <c r="QN25" s="2"/>
      <c r="QO25" s="2"/>
      <c r="QP25" s="16"/>
      <c r="QQ25" s="8"/>
      <c r="QR25" s="17"/>
      <c r="QS25" s="18">
        <f t="shared" si="65"/>
        <v>0</v>
      </c>
      <c r="QU25" s="2"/>
      <c r="QV25" s="2"/>
      <c r="QW25" s="16"/>
      <c r="QX25" s="8"/>
      <c r="QY25" s="17"/>
      <c r="QZ25" s="18">
        <f t="shared" si="66"/>
        <v>0</v>
      </c>
      <c r="RB25" s="2"/>
      <c r="RC25" s="2"/>
      <c r="RD25" s="16"/>
      <c r="RE25" s="8"/>
      <c r="RF25" s="17"/>
      <c r="RG25" s="18">
        <f t="shared" si="67"/>
        <v>0</v>
      </c>
      <c r="RI25" s="2"/>
      <c r="RJ25" s="2"/>
      <c r="RK25" s="16"/>
      <c r="RL25" s="8"/>
      <c r="RM25" s="17"/>
      <c r="RN25" s="18">
        <f t="shared" si="68"/>
        <v>0</v>
      </c>
      <c r="RP25" s="2"/>
      <c r="RQ25" s="2"/>
      <c r="RR25" s="16"/>
      <c r="RS25" s="8"/>
      <c r="RT25" s="17"/>
      <c r="RU25" s="18">
        <f t="shared" si="69"/>
        <v>0</v>
      </c>
      <c r="RW25" s="2"/>
      <c r="RX25" s="2"/>
      <c r="RY25" s="16"/>
      <c r="RZ25" s="8"/>
      <c r="SA25" s="17"/>
      <c r="SB25" s="18">
        <f t="shared" si="70"/>
        <v>0</v>
      </c>
      <c r="SD25" s="2"/>
      <c r="SE25" s="2"/>
      <c r="SF25" s="16"/>
      <c r="SG25" s="8"/>
      <c r="SH25" s="17"/>
      <c r="SI25" s="18">
        <f t="shared" si="71"/>
        <v>0</v>
      </c>
      <c r="SK25" s="8"/>
      <c r="SL25" s="2"/>
      <c r="SM25" s="16"/>
      <c r="SN25" s="8"/>
      <c r="SO25" s="17"/>
      <c r="SP25" s="18">
        <f t="shared" si="72"/>
        <v>0</v>
      </c>
      <c r="SR25" s="2"/>
      <c r="SS25" s="2"/>
      <c r="ST25" s="16"/>
      <c r="SU25" s="8"/>
      <c r="SV25" s="17"/>
      <c r="SW25" s="18">
        <f t="shared" si="73"/>
        <v>0</v>
      </c>
      <c r="SY25" s="2"/>
      <c r="SZ25" s="2"/>
      <c r="TA25" s="16"/>
      <c r="TB25" s="8"/>
      <c r="TC25" s="17"/>
      <c r="TD25" s="18">
        <f t="shared" si="74"/>
        <v>0</v>
      </c>
      <c r="TF25" s="2"/>
      <c r="TG25" s="2"/>
      <c r="TH25" s="16"/>
      <c r="TI25" s="8"/>
      <c r="TJ25" s="17"/>
      <c r="TK25" s="18">
        <f t="shared" si="75"/>
        <v>0</v>
      </c>
      <c r="TM25" s="2"/>
      <c r="TN25" s="2"/>
      <c r="TO25" s="16"/>
      <c r="TP25" s="8"/>
      <c r="TQ25" s="17"/>
      <c r="TR25" s="18">
        <f t="shared" si="76"/>
        <v>0</v>
      </c>
      <c r="TT25" s="8"/>
      <c r="TU25" s="2"/>
      <c r="TV25" s="16"/>
      <c r="TW25" s="8"/>
      <c r="TX25" s="17"/>
      <c r="TY25" s="18">
        <f t="shared" si="77"/>
        <v>0</v>
      </c>
      <c r="UA25" s="2"/>
      <c r="UB25" s="2"/>
      <c r="UC25" s="16"/>
      <c r="UD25" s="8"/>
      <c r="UE25" s="17"/>
      <c r="UF25" s="18">
        <f t="shared" si="78"/>
        <v>0</v>
      </c>
      <c r="UH25" s="2"/>
      <c r="UI25" s="2"/>
      <c r="UJ25" s="16"/>
      <c r="UK25" s="8"/>
      <c r="UL25" s="17"/>
      <c r="UM25" s="18">
        <f t="shared" si="79"/>
        <v>0</v>
      </c>
      <c r="UO25" s="2"/>
      <c r="UP25" s="2"/>
      <c r="UQ25" s="16"/>
      <c r="UR25" s="8"/>
      <c r="US25" s="17"/>
      <c r="UT25" s="18">
        <f t="shared" si="80"/>
        <v>0</v>
      </c>
      <c r="UV25" s="102"/>
      <c r="UW25" s="35"/>
      <c r="UX25" s="144"/>
      <c r="UY25" s="115"/>
      <c r="UZ25" s="28"/>
      <c r="VA25" s="143">
        <f t="shared" si="81"/>
        <v>0</v>
      </c>
      <c r="VC25" s="8"/>
      <c r="VD25" s="2"/>
      <c r="VE25" s="142"/>
      <c r="VF25" s="165"/>
      <c r="VG25" s="17"/>
      <c r="VH25" s="143">
        <f t="shared" si="82"/>
        <v>0</v>
      </c>
      <c r="VJ25" s="8"/>
      <c r="VK25" s="2"/>
      <c r="VL25" s="16"/>
      <c r="VM25" s="8"/>
      <c r="VN25" s="17"/>
      <c r="VO25" s="18">
        <f t="shared" si="83"/>
        <v>0</v>
      </c>
      <c r="VQ25" s="2"/>
      <c r="VR25" s="2"/>
      <c r="VS25" s="16"/>
      <c r="VT25" s="8"/>
      <c r="VU25" s="17"/>
      <c r="VV25" s="18">
        <f t="shared" si="84"/>
        <v>0</v>
      </c>
      <c r="VX25" s="8"/>
      <c r="VY25" s="2"/>
      <c r="VZ25" s="16"/>
      <c r="WA25" s="8"/>
      <c r="WB25" s="17"/>
      <c r="WC25" s="18">
        <f t="shared" si="85"/>
        <v>0</v>
      </c>
      <c r="WE25" s="2"/>
      <c r="WF25" s="2"/>
      <c r="WG25" s="16"/>
      <c r="WH25" s="8"/>
      <c r="WI25" s="17"/>
      <c r="WJ25" s="18">
        <f t="shared" si="86"/>
        <v>0</v>
      </c>
      <c r="WL25" s="2"/>
      <c r="WM25" s="2"/>
      <c r="WN25" s="16"/>
      <c r="WO25" s="8"/>
      <c r="WP25" s="17"/>
      <c r="WQ25" s="18">
        <f t="shared" si="87"/>
        <v>0</v>
      </c>
      <c r="WS25" s="2"/>
      <c r="WT25" s="2"/>
      <c r="WU25" s="16"/>
      <c r="WV25" s="8"/>
      <c r="WW25" s="17"/>
      <c r="WX25" s="18">
        <f t="shared" si="88"/>
        <v>0</v>
      </c>
      <c r="WZ25" s="2"/>
      <c r="XA25" s="2"/>
      <c r="XB25" s="16"/>
      <c r="XC25" s="8"/>
      <c r="XD25" s="17"/>
      <c r="XE25" s="18">
        <f t="shared" si="0"/>
        <v>0</v>
      </c>
      <c r="XG25" s="2"/>
      <c r="XH25" s="2"/>
      <c r="XI25" s="16"/>
      <c r="XJ25" s="8"/>
      <c r="XK25" s="17"/>
      <c r="XL25" s="18">
        <f t="shared" si="89"/>
        <v>0</v>
      </c>
      <c r="XN25" s="2"/>
      <c r="XO25" s="2"/>
      <c r="XP25" s="16"/>
      <c r="XQ25" s="8"/>
      <c r="XR25" s="17"/>
      <c r="XS25" s="18">
        <f t="shared" si="90"/>
        <v>0</v>
      </c>
      <c r="XU25" s="2"/>
      <c r="XV25" s="2"/>
      <c r="XW25" s="16"/>
      <c r="XX25" s="8"/>
      <c r="XY25" s="17"/>
      <c r="XZ25" s="18">
        <f t="shared" si="91"/>
        <v>0</v>
      </c>
      <c r="YB25" s="2"/>
      <c r="YC25" s="2"/>
      <c r="YD25" s="16"/>
      <c r="YE25" s="8"/>
      <c r="YF25" s="17"/>
      <c r="YG25" s="18">
        <f t="shared" si="92"/>
        <v>0</v>
      </c>
      <c r="YI25" s="2"/>
      <c r="YJ25" s="2"/>
      <c r="YK25" s="16"/>
      <c r="YL25" s="8"/>
      <c r="YM25" s="17"/>
      <c r="YN25" s="18">
        <f t="shared" si="93"/>
        <v>0</v>
      </c>
      <c r="YP25" s="8"/>
      <c r="YQ25" s="2"/>
      <c r="YR25" s="16"/>
      <c r="YS25" s="8"/>
      <c r="YT25" s="17"/>
      <c r="YU25" s="18">
        <f t="shared" si="94"/>
        <v>0</v>
      </c>
      <c r="YW25" s="2"/>
      <c r="YX25" s="2"/>
      <c r="YY25" s="16"/>
      <c r="YZ25" s="8"/>
      <c r="ZA25" s="17"/>
      <c r="ZB25" s="18">
        <f t="shared" si="95"/>
        <v>0</v>
      </c>
      <c r="ZD25" s="2"/>
      <c r="ZE25" s="2"/>
      <c r="ZF25" s="16"/>
      <c r="ZG25" s="8"/>
      <c r="ZH25" s="17"/>
      <c r="ZI25" s="18">
        <f t="shared" si="96"/>
        <v>0</v>
      </c>
      <c r="ZK25" s="2"/>
      <c r="ZL25" s="2"/>
      <c r="ZM25" s="16"/>
      <c r="ZN25" s="8"/>
      <c r="ZO25" s="17"/>
      <c r="ZP25" s="18">
        <f t="shared" si="97"/>
        <v>0</v>
      </c>
      <c r="ZR25" s="2"/>
      <c r="ZS25" s="2"/>
      <c r="ZT25" s="16"/>
      <c r="ZU25" s="8"/>
      <c r="ZV25" s="17"/>
      <c r="ZW25" s="18">
        <f t="shared" si="98"/>
        <v>0</v>
      </c>
      <c r="ZY25" s="2"/>
      <c r="ZZ25" s="2"/>
      <c r="AAA25" s="16"/>
      <c r="AAB25" s="8"/>
      <c r="AAC25" s="17"/>
      <c r="AAD25" s="18">
        <f t="shared" si="99"/>
        <v>0</v>
      </c>
      <c r="AAF25" s="2"/>
      <c r="AAG25" s="2"/>
      <c r="AAH25" s="16"/>
      <c r="AAI25" s="8"/>
      <c r="AAJ25" s="17"/>
      <c r="AAK25" s="18">
        <f t="shared" si="100"/>
        <v>0</v>
      </c>
      <c r="AAM25" s="2"/>
      <c r="AAN25" s="2"/>
      <c r="AAO25" s="16"/>
      <c r="AAP25" s="8"/>
      <c r="AAQ25" s="17"/>
      <c r="AAR25" s="18">
        <f t="shared" si="101"/>
        <v>0</v>
      </c>
      <c r="AAT25" s="2"/>
      <c r="AAU25" s="2"/>
      <c r="AAV25" s="16"/>
      <c r="AAW25" s="8"/>
      <c r="AAX25" s="17"/>
      <c r="AAY25" s="18">
        <f t="shared" si="137"/>
        <v>0</v>
      </c>
      <c r="ABA25" s="2"/>
      <c r="ABB25" s="2"/>
      <c r="ABC25" s="16"/>
      <c r="ABD25" s="8"/>
      <c r="ABE25" s="17"/>
      <c r="ABF25" s="18">
        <f t="shared" si="102"/>
        <v>0</v>
      </c>
      <c r="ABH25" s="2"/>
      <c r="ABI25" s="2"/>
      <c r="ABJ25" s="16"/>
      <c r="ABK25" s="8"/>
      <c r="ABL25" s="17"/>
      <c r="ABM25" s="18">
        <f t="shared" si="103"/>
        <v>0</v>
      </c>
      <c r="ABO25" s="2"/>
      <c r="ABP25" s="2"/>
      <c r="ABQ25" s="16"/>
      <c r="ABR25" s="8"/>
      <c r="ABS25" s="17"/>
      <c r="ABT25" s="18">
        <f t="shared" si="139"/>
        <v>0</v>
      </c>
      <c r="ABV25" s="2"/>
      <c r="ABW25" s="2"/>
      <c r="ABX25" s="16"/>
      <c r="ABY25" s="8"/>
      <c r="ABZ25" s="17"/>
      <c r="ACA25" s="18">
        <f t="shared" si="104"/>
        <v>0</v>
      </c>
      <c r="ACC25" s="2"/>
      <c r="ACD25" s="2"/>
      <c r="ACE25" s="16"/>
      <c r="ACF25" s="8"/>
      <c r="ACG25" s="17"/>
      <c r="ACH25" s="18">
        <f t="shared" si="105"/>
        <v>0</v>
      </c>
      <c r="ACJ25" s="2"/>
      <c r="ACK25" s="2"/>
      <c r="ACL25" s="16"/>
      <c r="ACM25" s="8"/>
      <c r="ACN25" s="17"/>
      <c r="ACO25" s="18">
        <f t="shared" si="106"/>
        <v>0</v>
      </c>
      <c r="ACQ25" s="2"/>
      <c r="ACR25" s="2"/>
      <c r="ACS25" s="16"/>
      <c r="ACT25" s="8"/>
      <c r="ACU25" s="17"/>
      <c r="ACV25" s="18">
        <f t="shared" si="138"/>
        <v>0</v>
      </c>
      <c r="ACX25" s="2"/>
      <c r="ACY25" s="2"/>
      <c r="ACZ25" s="16"/>
      <c r="ADA25" s="8"/>
      <c r="ADB25" s="17"/>
      <c r="ADC25" s="18">
        <f t="shared" si="107"/>
        <v>0</v>
      </c>
      <c r="ADE25" s="2"/>
      <c r="ADF25" s="2"/>
      <c r="ADG25" s="16"/>
      <c r="ADH25" s="8"/>
      <c r="ADI25" s="17"/>
      <c r="ADJ25" s="18">
        <f t="shared" si="108"/>
        <v>0</v>
      </c>
      <c r="ADL25" s="2"/>
      <c r="ADM25" s="2"/>
      <c r="ADN25" s="16"/>
      <c r="ADO25" s="8"/>
      <c r="ADP25" s="17"/>
      <c r="ADQ25" s="18">
        <f t="shared" si="109"/>
        <v>0</v>
      </c>
      <c r="ADS25" s="2"/>
      <c r="ADT25" s="2"/>
      <c r="ADU25" s="16"/>
      <c r="ADV25" s="8"/>
      <c r="ADW25" s="17"/>
      <c r="ADX25" s="18">
        <f t="shared" si="110"/>
        <v>0</v>
      </c>
      <c r="ADZ25" s="2"/>
      <c r="AEA25" s="2"/>
      <c r="AEB25" s="16"/>
      <c r="AEC25" s="8"/>
      <c r="AED25" s="17"/>
      <c r="AEE25" s="18">
        <f t="shared" si="111"/>
        <v>0</v>
      </c>
      <c r="AEG25" s="2"/>
      <c r="AEH25" s="2"/>
      <c r="AEI25" s="16"/>
      <c r="AEJ25" s="8"/>
      <c r="AEK25" s="17"/>
      <c r="AEL25" s="18">
        <f t="shared" si="112"/>
        <v>0</v>
      </c>
      <c r="AEN25" s="2"/>
      <c r="AEO25" s="2"/>
      <c r="AEP25" s="16"/>
      <c r="AEQ25" s="8"/>
      <c r="AER25" s="17"/>
      <c r="AES25" s="18">
        <f t="shared" si="113"/>
        <v>0</v>
      </c>
      <c r="AEU25" s="2"/>
      <c r="AEV25" s="2"/>
      <c r="AEW25" s="16"/>
      <c r="AEX25" s="8"/>
      <c r="AEY25" s="276"/>
      <c r="AEZ25" s="18">
        <f t="shared" si="114"/>
        <v>0</v>
      </c>
      <c r="AFB25" s="2"/>
      <c r="AFC25" s="2"/>
      <c r="AFD25" s="16"/>
      <c r="AFE25" s="8"/>
      <c r="AFF25" s="17"/>
      <c r="AFG25" s="18">
        <f t="shared" si="115"/>
        <v>0</v>
      </c>
      <c r="AFI25" s="2"/>
      <c r="AFJ25" s="2"/>
      <c r="AFK25" s="16"/>
      <c r="AFL25" s="8"/>
      <c r="AFM25" s="17"/>
      <c r="AFN25" s="18">
        <f t="shared" si="116"/>
        <v>0</v>
      </c>
      <c r="AFP25" s="2"/>
      <c r="AFQ25" s="2"/>
      <c r="AFR25" s="16"/>
      <c r="AFS25" s="8"/>
      <c r="AFT25" s="17"/>
      <c r="AFU25" s="18">
        <f t="shared" si="117"/>
        <v>0</v>
      </c>
      <c r="AFW25" s="2"/>
      <c r="AFX25" s="2"/>
      <c r="AFY25" s="16"/>
      <c r="AFZ25" s="8"/>
      <c r="AGA25" s="17"/>
      <c r="AGB25" s="18">
        <f t="shared" si="118"/>
        <v>0</v>
      </c>
      <c r="AGD25" s="2"/>
      <c r="AGE25" s="2"/>
      <c r="AGF25" s="16"/>
      <c r="AGG25" s="8"/>
      <c r="AGH25" s="17"/>
      <c r="AGI25" s="18">
        <f t="shared" si="119"/>
        <v>0</v>
      </c>
      <c r="AGK25" s="107"/>
      <c r="AGL25" s="25"/>
      <c r="AGM25" s="24"/>
      <c r="AGN25" s="107"/>
      <c r="AGO25" s="28"/>
      <c r="AGP25" s="18">
        <f t="shared" si="120"/>
        <v>0</v>
      </c>
      <c r="AGR25" s="107"/>
      <c r="AGS25" s="25"/>
      <c r="AGT25" s="24"/>
      <c r="AGU25" s="107"/>
      <c r="AGV25" s="28"/>
      <c r="AGW25" s="18">
        <f t="shared" si="121"/>
        <v>0</v>
      </c>
      <c r="AGY25" s="2"/>
      <c r="AGZ25" s="109"/>
      <c r="AHA25" s="16"/>
      <c r="AHB25" s="8"/>
      <c r="AHC25" s="17"/>
      <c r="AHD25" s="18">
        <f t="shared" si="122"/>
        <v>0</v>
      </c>
      <c r="AHF25" s="2"/>
      <c r="AHG25" s="109"/>
      <c r="AHH25" s="16"/>
      <c r="AHI25" s="8"/>
      <c r="AHJ25" s="17"/>
      <c r="AHK25" s="18">
        <f t="shared" si="123"/>
        <v>0</v>
      </c>
      <c r="AHM25" s="2"/>
      <c r="AHN25" s="109"/>
      <c r="AHO25" s="16"/>
      <c r="AHP25" s="8"/>
      <c r="AHQ25" s="17"/>
      <c r="AHR25" s="18">
        <f t="shared" si="124"/>
        <v>0</v>
      </c>
      <c r="AHT25" s="2"/>
      <c r="AHU25" s="109"/>
      <c r="AHV25" s="16"/>
      <c r="AHW25" s="8"/>
      <c r="AHX25" s="17"/>
      <c r="AHY25" s="18">
        <f t="shared" si="125"/>
        <v>0</v>
      </c>
      <c r="AIA25" s="2"/>
      <c r="AIB25" s="109"/>
      <c r="AIC25" s="16"/>
      <c r="AID25" s="8"/>
      <c r="AIE25" s="17"/>
      <c r="AIF25" s="18">
        <f t="shared" si="126"/>
        <v>0</v>
      </c>
      <c r="AIH25" s="2"/>
      <c r="AII25" s="109"/>
      <c r="AIJ25" s="16"/>
      <c r="AIK25" s="8"/>
      <c r="AIL25" s="17"/>
      <c r="AIM25" s="18">
        <f t="shared" si="127"/>
        <v>0</v>
      </c>
      <c r="AIO25" s="8"/>
      <c r="AIP25" s="2"/>
      <c r="AIQ25" s="16"/>
      <c r="AIR25" s="8"/>
      <c r="AIS25" s="17"/>
      <c r="AIT25" s="18">
        <f t="shared" si="128"/>
        <v>0</v>
      </c>
      <c r="AIV25" s="8"/>
      <c r="AIW25" s="2"/>
      <c r="AIX25" s="16"/>
      <c r="AIY25" s="8"/>
      <c r="AIZ25" s="17"/>
      <c r="AJA25" s="18">
        <f t="shared" si="129"/>
        <v>0</v>
      </c>
      <c r="AJC25" s="2"/>
      <c r="AJD25" s="2"/>
      <c r="AJE25" s="16"/>
      <c r="AJF25" s="8"/>
      <c r="AJG25" s="17"/>
      <c r="AJH25" s="18">
        <f t="shared" si="130"/>
        <v>0</v>
      </c>
      <c r="AJJ25" s="107"/>
      <c r="AJK25" s="25"/>
      <c r="AJL25" s="24"/>
      <c r="AJM25" s="107"/>
      <c r="AJN25" s="28"/>
      <c r="AJO25" s="18">
        <f t="shared" si="131"/>
        <v>0</v>
      </c>
      <c r="AJQ25" s="107"/>
      <c r="AJR25" s="25"/>
      <c r="AJS25" s="24"/>
      <c r="AJT25" s="107"/>
      <c r="AJU25" s="28"/>
      <c r="AJV25" s="18">
        <f t="shared" si="132"/>
        <v>0</v>
      </c>
      <c r="AJX25" s="107"/>
      <c r="AJY25" s="25"/>
      <c r="AJZ25" s="24"/>
      <c r="AKA25" s="107"/>
      <c r="AKB25" s="28"/>
      <c r="AKC25" s="18">
        <f t="shared" si="133"/>
        <v>0</v>
      </c>
      <c r="AKE25" s="2"/>
      <c r="AKF25" s="2"/>
      <c r="AKG25" s="16"/>
      <c r="AKH25" s="17"/>
      <c r="AKI25" s="17"/>
      <c r="AKJ25" s="18">
        <f t="shared" si="134"/>
        <v>0</v>
      </c>
    </row>
    <row r="26" spans="1:972" x14ac:dyDescent="0.25">
      <c r="A26" s="2"/>
      <c r="B26" s="2"/>
      <c r="C26" s="16"/>
      <c r="D26" s="8"/>
      <c r="E26" s="17"/>
      <c r="F26" s="18">
        <f t="shared" si="2"/>
        <v>0</v>
      </c>
      <c r="H26" s="2"/>
      <c r="I26" s="2"/>
      <c r="J26" s="16"/>
      <c r="K26" s="8"/>
      <c r="L26" s="17"/>
      <c r="M26" s="18">
        <f t="shared" si="140"/>
        <v>0</v>
      </c>
      <c r="O26" s="2"/>
      <c r="P26" s="2"/>
      <c r="Q26" s="16"/>
      <c r="R26" s="8"/>
      <c r="S26" s="17"/>
      <c r="T26" s="18">
        <f t="shared" si="4"/>
        <v>0</v>
      </c>
      <c r="V26" s="2"/>
      <c r="W26" s="2"/>
      <c r="X26" s="16"/>
      <c r="Y26" s="8"/>
      <c r="Z26" s="17"/>
      <c r="AA26" s="18">
        <f t="shared" si="5"/>
        <v>0</v>
      </c>
      <c r="AC26" s="2"/>
      <c r="AD26" s="2"/>
      <c r="AE26" s="16"/>
      <c r="AF26" s="8"/>
      <c r="AG26" s="17"/>
      <c r="AH26" s="18">
        <f t="shared" si="143"/>
        <v>0</v>
      </c>
      <c r="AJ26" s="305"/>
      <c r="AK26" s="2"/>
      <c r="AL26" s="16"/>
      <c r="AM26" s="8"/>
      <c r="AN26" s="17"/>
      <c r="AO26" s="18">
        <f t="shared" si="7"/>
        <v>0</v>
      </c>
      <c r="AQ26" s="2"/>
      <c r="AR26" s="2"/>
      <c r="AS26" s="16"/>
      <c r="AT26" s="8"/>
      <c r="AU26" s="17"/>
      <c r="AV26" s="18">
        <f t="shared" si="8"/>
        <v>0</v>
      </c>
      <c r="AX26" s="2"/>
      <c r="AY26" s="2"/>
      <c r="AZ26" s="16"/>
      <c r="BA26" s="8"/>
      <c r="BB26" s="17"/>
      <c r="BC26" s="18">
        <f t="shared" si="9"/>
        <v>0</v>
      </c>
      <c r="BE26" s="2"/>
      <c r="BF26" s="2"/>
      <c r="BG26" s="16"/>
      <c r="BH26" s="8"/>
      <c r="BI26" s="17"/>
      <c r="BJ26" s="18">
        <f t="shared" si="10"/>
        <v>0</v>
      </c>
      <c r="BL26" s="2"/>
      <c r="BM26" s="2"/>
      <c r="BN26" s="16"/>
      <c r="BO26" s="8"/>
      <c r="BP26" s="17"/>
      <c r="BQ26" s="18">
        <f t="shared" si="136"/>
        <v>0</v>
      </c>
      <c r="BS26" s="2"/>
      <c r="BT26" s="2"/>
      <c r="BU26" s="16"/>
      <c r="BV26" s="8"/>
      <c r="BW26" s="17"/>
      <c r="BX26" s="18">
        <f t="shared" si="11"/>
        <v>0</v>
      </c>
      <c r="BZ26" s="2"/>
      <c r="CA26" s="2"/>
      <c r="CB26" s="16"/>
      <c r="CC26" s="8"/>
      <c r="CD26" s="17"/>
      <c r="CE26" s="18">
        <f t="shared" si="135"/>
        <v>0</v>
      </c>
      <c r="CG26" s="2"/>
      <c r="CH26" s="2"/>
      <c r="CI26" s="16"/>
      <c r="CJ26" s="8"/>
      <c r="CK26" s="17"/>
      <c r="CL26" s="18">
        <f t="shared" si="141"/>
        <v>0</v>
      </c>
      <c r="CN26" s="2"/>
      <c r="CO26" s="2"/>
      <c r="CP26" s="16"/>
      <c r="CQ26" s="8"/>
      <c r="CR26" s="17"/>
      <c r="CS26" s="18">
        <f t="shared" si="13"/>
        <v>0</v>
      </c>
      <c r="CU26" s="2"/>
      <c r="CV26" s="2"/>
      <c r="CW26" s="16"/>
      <c r="CX26" s="8"/>
      <c r="CY26" s="17"/>
      <c r="CZ26" s="18">
        <f t="shared" si="14"/>
        <v>0</v>
      </c>
      <c r="DB26" s="2"/>
      <c r="DC26" s="2"/>
      <c r="DD26" s="16"/>
      <c r="DE26" s="8"/>
      <c r="DF26" s="17"/>
      <c r="DG26" s="18">
        <f t="shared" si="15"/>
        <v>0</v>
      </c>
      <c r="DI26" s="2"/>
      <c r="DJ26" s="2"/>
      <c r="DK26" s="16"/>
      <c r="DL26" s="8"/>
      <c r="DM26" s="17"/>
      <c r="DN26" s="18">
        <f t="shared" si="16"/>
        <v>0</v>
      </c>
      <c r="DP26" s="2"/>
      <c r="DQ26" s="2"/>
      <c r="DR26" s="16"/>
      <c r="DS26" s="8"/>
      <c r="DT26" s="17"/>
      <c r="DU26" s="18">
        <f t="shared" si="17"/>
        <v>0</v>
      </c>
      <c r="DW26" s="2"/>
      <c r="DX26" s="2"/>
      <c r="DY26" s="16"/>
      <c r="DZ26" s="8"/>
      <c r="EA26" s="17"/>
      <c r="EB26" s="18">
        <f t="shared" si="18"/>
        <v>0</v>
      </c>
      <c r="ED26" s="2"/>
      <c r="EE26" s="2"/>
      <c r="EF26" s="16"/>
      <c r="EG26" s="8"/>
      <c r="EH26" s="17"/>
      <c r="EI26" s="18">
        <f t="shared" si="19"/>
        <v>0</v>
      </c>
      <c r="EK26" s="2"/>
      <c r="EL26" s="2"/>
      <c r="EM26" s="16"/>
      <c r="EN26" s="8"/>
      <c r="EO26" s="17"/>
      <c r="EP26" s="18">
        <f t="shared" si="20"/>
        <v>0</v>
      </c>
      <c r="ER26" s="2"/>
      <c r="ES26" s="2"/>
      <c r="ET26" s="16"/>
      <c r="EU26" s="8"/>
      <c r="EV26" s="17"/>
      <c r="EW26" s="18">
        <f t="shared" si="21"/>
        <v>0</v>
      </c>
      <c r="EY26" s="2"/>
      <c r="EZ26" s="2"/>
      <c r="FA26" s="16"/>
      <c r="FB26" s="8"/>
      <c r="FC26" s="17"/>
      <c r="FD26" s="18">
        <f t="shared" si="22"/>
        <v>0</v>
      </c>
      <c r="FF26" s="8"/>
      <c r="FG26" s="2"/>
      <c r="FH26" s="142"/>
      <c r="FI26" s="34"/>
      <c r="FJ26" s="17"/>
      <c r="FK26" s="143">
        <f t="shared" si="23"/>
        <v>0</v>
      </c>
      <c r="FM26" s="8"/>
      <c r="FN26" s="2"/>
      <c r="FO26" s="142"/>
      <c r="FP26" s="34"/>
      <c r="FQ26" s="17"/>
      <c r="FR26" s="143">
        <f t="shared" si="24"/>
        <v>0</v>
      </c>
      <c r="FT26" s="8"/>
      <c r="FU26" s="2"/>
      <c r="FV26" s="16"/>
      <c r="FW26" s="8"/>
      <c r="FX26" s="17"/>
      <c r="FY26" s="18">
        <f t="shared" si="25"/>
        <v>0</v>
      </c>
      <c r="GA26" s="8"/>
      <c r="GB26" s="2"/>
      <c r="GC26" s="16"/>
      <c r="GD26" s="8"/>
      <c r="GE26" s="17"/>
      <c r="GF26" s="18">
        <f t="shared" si="142"/>
        <v>0</v>
      </c>
      <c r="GH26" s="2"/>
      <c r="GI26" s="2"/>
      <c r="GJ26" s="16"/>
      <c r="GK26" s="8"/>
      <c r="GL26" s="17"/>
      <c r="GM26" s="18">
        <f t="shared" si="27"/>
        <v>0</v>
      </c>
      <c r="GO26" s="2"/>
      <c r="GP26" s="2"/>
      <c r="GQ26" s="16"/>
      <c r="GR26" s="8"/>
      <c r="GS26" s="17"/>
      <c r="GT26" s="18">
        <f t="shared" si="28"/>
        <v>0</v>
      </c>
      <c r="GV26" s="2"/>
      <c r="GW26" s="2"/>
      <c r="GX26" s="16"/>
      <c r="GY26" s="8"/>
      <c r="GZ26" s="17"/>
      <c r="HA26" s="18">
        <f t="shared" si="29"/>
        <v>0</v>
      </c>
      <c r="HC26" s="2"/>
      <c r="HD26" s="2"/>
      <c r="HE26" s="16"/>
      <c r="HF26" s="8"/>
      <c r="HG26" s="17"/>
      <c r="HH26" s="18">
        <f t="shared" si="30"/>
        <v>0</v>
      </c>
      <c r="HJ26" s="2"/>
      <c r="HK26" s="2"/>
      <c r="HL26" s="16"/>
      <c r="HM26" s="8"/>
      <c r="HN26" s="17"/>
      <c r="HO26" s="18">
        <f t="shared" si="31"/>
        <v>0</v>
      </c>
      <c r="HQ26" s="2"/>
      <c r="HR26" s="2"/>
      <c r="HS26" s="16"/>
      <c r="HT26" s="8"/>
      <c r="HU26" s="17"/>
      <c r="HV26" s="18">
        <f t="shared" si="32"/>
        <v>0</v>
      </c>
      <c r="HX26" s="2"/>
      <c r="HY26" s="2"/>
      <c r="HZ26" s="16"/>
      <c r="IA26" s="8"/>
      <c r="IB26" s="17"/>
      <c r="IC26" s="18">
        <f t="shared" si="33"/>
        <v>0</v>
      </c>
      <c r="IE26" s="2"/>
      <c r="IF26" s="2"/>
      <c r="IG26" s="16"/>
      <c r="IH26" s="8"/>
      <c r="II26" s="17"/>
      <c r="IJ26" s="18">
        <f t="shared" si="34"/>
        <v>0</v>
      </c>
      <c r="IL26" s="2"/>
      <c r="IM26" s="2"/>
      <c r="IN26" s="16"/>
      <c r="IO26" s="8"/>
      <c r="IP26" s="17"/>
      <c r="IQ26" s="18">
        <f t="shared" si="35"/>
        <v>0</v>
      </c>
      <c r="IS26" s="8"/>
      <c r="IT26" s="37"/>
      <c r="IU26" s="28"/>
      <c r="IV26" s="107"/>
      <c r="IW26" s="28"/>
      <c r="IX26" s="18">
        <f t="shared" si="36"/>
        <v>0</v>
      </c>
      <c r="IZ26" s="8"/>
      <c r="JA26" s="37"/>
      <c r="JB26" s="28"/>
      <c r="JC26" s="107"/>
      <c r="JD26" s="28"/>
      <c r="JE26" s="18">
        <f t="shared" si="37"/>
        <v>0</v>
      </c>
      <c r="JG26" s="8"/>
      <c r="JH26" s="37"/>
      <c r="JI26" s="28"/>
      <c r="JJ26" s="178"/>
      <c r="JK26" s="28"/>
      <c r="JL26" s="18">
        <f t="shared" si="38"/>
        <v>0</v>
      </c>
      <c r="JN26" s="8"/>
      <c r="JO26" s="37"/>
      <c r="JP26" s="28"/>
      <c r="JQ26" s="178"/>
      <c r="JR26" s="28"/>
      <c r="JS26" s="18">
        <f t="shared" si="39"/>
        <v>0</v>
      </c>
      <c r="JU26" s="8"/>
      <c r="JV26" s="37"/>
      <c r="JW26" s="28"/>
      <c r="JX26" s="107"/>
      <c r="JY26" s="28"/>
      <c r="JZ26" s="18">
        <f t="shared" si="40"/>
        <v>0</v>
      </c>
      <c r="KB26" s="8"/>
      <c r="KC26" s="37"/>
      <c r="KD26" s="28"/>
      <c r="KE26" s="107"/>
      <c r="KF26" s="28"/>
      <c r="KG26" s="18">
        <f t="shared" si="41"/>
        <v>0</v>
      </c>
      <c r="KI26" s="8"/>
      <c r="KJ26" s="37"/>
      <c r="KK26" s="28"/>
      <c r="KL26" s="107"/>
      <c r="KM26" s="28"/>
      <c r="KN26" s="18">
        <f t="shared" si="42"/>
        <v>0</v>
      </c>
      <c r="KP26" s="8"/>
      <c r="KQ26" s="37"/>
      <c r="KR26" s="28"/>
      <c r="KS26" s="107"/>
      <c r="KT26" s="28"/>
      <c r="KU26" s="18">
        <f t="shared" si="43"/>
        <v>0</v>
      </c>
      <c r="KW26" s="8"/>
      <c r="KX26" s="37"/>
      <c r="KY26" s="28"/>
      <c r="KZ26" s="107"/>
      <c r="LA26" s="28"/>
      <c r="LB26" s="18">
        <f t="shared" si="44"/>
        <v>0</v>
      </c>
      <c r="LD26" s="8"/>
      <c r="LE26" s="37"/>
      <c r="LF26" s="28"/>
      <c r="LG26" s="107"/>
      <c r="LH26" s="28"/>
      <c r="LI26" s="18">
        <f t="shared" si="45"/>
        <v>0</v>
      </c>
      <c r="LK26" s="8"/>
      <c r="LL26" s="37"/>
      <c r="LM26" s="28"/>
      <c r="LN26" s="107"/>
      <c r="LO26" s="28"/>
      <c r="LP26" s="18">
        <f t="shared" si="46"/>
        <v>0</v>
      </c>
      <c r="LR26" s="8"/>
      <c r="LS26" s="37"/>
      <c r="LT26" s="28"/>
      <c r="LU26" s="107"/>
      <c r="LV26" s="28"/>
      <c r="LW26" s="18">
        <f t="shared" si="47"/>
        <v>0</v>
      </c>
      <c r="LY26" s="8"/>
      <c r="LZ26" s="37"/>
      <c r="MA26" s="28"/>
      <c r="MB26" s="107"/>
      <c r="MC26" s="28"/>
      <c r="MD26" s="18">
        <f t="shared" si="48"/>
        <v>0</v>
      </c>
      <c r="MF26" s="2"/>
      <c r="MG26" s="2"/>
      <c r="MH26" s="16"/>
      <c r="MI26" s="8"/>
      <c r="MJ26" s="17"/>
      <c r="MK26" s="18">
        <f t="shared" si="49"/>
        <v>0</v>
      </c>
      <c r="MM26" s="2"/>
      <c r="MN26" s="2"/>
      <c r="MO26" s="16"/>
      <c r="MP26" s="8"/>
      <c r="MQ26" s="17"/>
      <c r="MR26" s="18">
        <f t="shared" si="50"/>
        <v>0</v>
      </c>
      <c r="MT26" s="2"/>
      <c r="MU26" s="2"/>
      <c r="MV26" s="16"/>
      <c r="MW26" s="8"/>
      <c r="MX26" s="17"/>
      <c r="MY26" s="18">
        <f t="shared" si="51"/>
        <v>0</v>
      </c>
      <c r="NA26" s="2"/>
      <c r="NB26" s="2"/>
      <c r="NC26" s="16"/>
      <c r="ND26" s="8"/>
      <c r="NE26" s="17"/>
      <c r="NF26" s="18">
        <f t="shared" si="52"/>
        <v>0</v>
      </c>
      <c r="NH26" s="2"/>
      <c r="NI26" s="2"/>
      <c r="NJ26" s="16"/>
      <c r="NK26" s="8"/>
      <c r="NL26" s="17"/>
      <c r="NM26" s="18">
        <f t="shared" si="53"/>
        <v>0</v>
      </c>
      <c r="NO26" s="2"/>
      <c r="NP26" s="2"/>
      <c r="NQ26" s="16"/>
      <c r="NR26" s="8"/>
      <c r="NS26" s="17"/>
      <c r="NT26" s="18">
        <f t="shared" si="54"/>
        <v>0</v>
      </c>
      <c r="NV26" s="2"/>
      <c r="NW26" s="2"/>
      <c r="NX26" s="16"/>
      <c r="NY26" s="8"/>
      <c r="NZ26" s="17"/>
      <c r="OA26" s="18">
        <f t="shared" si="55"/>
        <v>0</v>
      </c>
      <c r="OC26" s="8"/>
      <c r="OD26" s="2"/>
      <c r="OE26" s="16"/>
      <c r="OF26" s="8"/>
      <c r="OG26" s="17"/>
      <c r="OH26" s="18">
        <f t="shared" si="56"/>
        <v>0</v>
      </c>
      <c r="OJ26" s="2"/>
      <c r="OK26" s="2"/>
      <c r="OL26" s="16"/>
      <c r="OM26" s="8"/>
      <c r="ON26" s="17"/>
      <c r="OO26" s="18">
        <f t="shared" si="57"/>
        <v>0</v>
      </c>
      <c r="OQ26" s="2"/>
      <c r="OR26" s="2"/>
      <c r="OS26" s="16"/>
      <c r="OT26" s="8"/>
      <c r="OU26" s="17"/>
      <c r="OV26" s="18">
        <f t="shared" si="58"/>
        <v>0</v>
      </c>
      <c r="OX26" s="2"/>
      <c r="OY26" s="2"/>
      <c r="OZ26" s="16"/>
      <c r="PA26" s="8"/>
      <c r="PB26" s="17"/>
      <c r="PC26" s="18">
        <f t="shared" si="59"/>
        <v>0</v>
      </c>
      <c r="PE26" s="2"/>
      <c r="PF26" s="2"/>
      <c r="PG26" s="16"/>
      <c r="PH26" s="8"/>
      <c r="PI26" s="17"/>
      <c r="PJ26" s="18">
        <f t="shared" si="60"/>
        <v>0</v>
      </c>
      <c r="PL26" s="2"/>
      <c r="PM26" s="2"/>
      <c r="PN26" s="16"/>
      <c r="PO26" s="8"/>
      <c r="PP26" s="17"/>
      <c r="PQ26" s="18">
        <f t="shared" si="61"/>
        <v>0</v>
      </c>
      <c r="PS26" s="2"/>
      <c r="PT26" s="2"/>
      <c r="PU26" s="16"/>
      <c r="PV26" s="8"/>
      <c r="PW26" s="17"/>
      <c r="PX26" s="18">
        <f t="shared" si="62"/>
        <v>0</v>
      </c>
      <c r="PZ26" s="2"/>
      <c r="QA26" s="2"/>
      <c r="QB26" s="16"/>
      <c r="QC26" s="8"/>
      <c r="QD26" s="17"/>
      <c r="QE26" s="18">
        <f t="shared" si="63"/>
        <v>0</v>
      </c>
      <c r="QG26" s="2"/>
      <c r="QH26" s="2"/>
      <c r="QI26" s="16"/>
      <c r="QJ26" s="8"/>
      <c r="QK26" s="17"/>
      <c r="QL26" s="18">
        <f t="shared" si="64"/>
        <v>0</v>
      </c>
      <c r="QN26" s="2"/>
      <c r="QO26" s="2"/>
      <c r="QP26" s="16"/>
      <c r="QQ26" s="8"/>
      <c r="QR26" s="17"/>
      <c r="QS26" s="18">
        <f t="shared" si="65"/>
        <v>0</v>
      </c>
      <c r="QU26" s="2"/>
      <c r="QV26" s="2"/>
      <c r="QW26" s="16"/>
      <c r="QX26" s="8"/>
      <c r="QY26" s="17"/>
      <c r="QZ26" s="18">
        <f t="shared" si="66"/>
        <v>0</v>
      </c>
      <c r="RB26" s="2"/>
      <c r="RC26" s="2"/>
      <c r="RD26" s="16"/>
      <c r="RE26" s="8"/>
      <c r="RF26" s="17"/>
      <c r="RG26" s="18">
        <f t="shared" si="67"/>
        <v>0</v>
      </c>
      <c r="RI26" s="2"/>
      <c r="RJ26" s="2"/>
      <c r="RK26" s="16"/>
      <c r="RL26" s="8"/>
      <c r="RM26" s="17"/>
      <c r="RN26" s="18">
        <f t="shared" si="68"/>
        <v>0</v>
      </c>
      <c r="RP26" s="2"/>
      <c r="RQ26" s="2"/>
      <c r="RR26" s="16"/>
      <c r="RS26" s="8"/>
      <c r="RT26" s="17"/>
      <c r="RU26" s="18">
        <f t="shared" si="69"/>
        <v>0</v>
      </c>
      <c r="RW26" s="2"/>
      <c r="RX26" s="2"/>
      <c r="RY26" s="16"/>
      <c r="RZ26" s="8"/>
      <c r="SA26" s="17"/>
      <c r="SB26" s="18">
        <f t="shared" si="70"/>
        <v>0</v>
      </c>
      <c r="SD26" s="2"/>
      <c r="SE26" s="2"/>
      <c r="SF26" s="16"/>
      <c r="SG26" s="8"/>
      <c r="SH26" s="17"/>
      <c r="SI26" s="18">
        <f t="shared" si="71"/>
        <v>0</v>
      </c>
      <c r="SK26" s="8"/>
      <c r="SL26" s="2"/>
      <c r="SM26" s="16"/>
      <c r="SN26" s="8"/>
      <c r="SO26" s="17"/>
      <c r="SP26" s="18">
        <f t="shared" si="72"/>
        <v>0</v>
      </c>
      <c r="SR26" s="2"/>
      <c r="SS26" s="2"/>
      <c r="ST26" s="16"/>
      <c r="SU26" s="8"/>
      <c r="SV26" s="17"/>
      <c r="SW26" s="18">
        <f t="shared" si="73"/>
        <v>0</v>
      </c>
      <c r="SY26" s="2"/>
      <c r="SZ26" s="2"/>
      <c r="TA26" s="16"/>
      <c r="TB26" s="8"/>
      <c r="TC26" s="17"/>
      <c r="TD26" s="18">
        <f t="shared" si="74"/>
        <v>0</v>
      </c>
      <c r="TF26" s="2"/>
      <c r="TG26" s="2"/>
      <c r="TH26" s="16"/>
      <c r="TI26" s="8"/>
      <c r="TJ26" s="17"/>
      <c r="TK26" s="18">
        <f t="shared" si="75"/>
        <v>0</v>
      </c>
      <c r="TM26" s="2"/>
      <c r="TN26" s="2"/>
      <c r="TO26" s="16"/>
      <c r="TP26" s="8"/>
      <c r="TQ26" s="17"/>
      <c r="TR26" s="18">
        <f t="shared" si="76"/>
        <v>0</v>
      </c>
      <c r="TT26" s="8"/>
      <c r="TU26" s="2"/>
      <c r="TV26" s="16"/>
      <c r="TW26" s="8"/>
      <c r="TX26" s="17"/>
      <c r="TY26" s="18">
        <f t="shared" si="77"/>
        <v>0</v>
      </c>
      <c r="UA26" s="2"/>
      <c r="UB26" s="2"/>
      <c r="UC26" s="16"/>
      <c r="UD26" s="8"/>
      <c r="UE26" s="17"/>
      <c r="UF26" s="18">
        <f t="shared" si="78"/>
        <v>0</v>
      </c>
      <c r="UH26" s="2"/>
      <c r="UI26" s="2"/>
      <c r="UJ26" s="16"/>
      <c r="UK26" s="8"/>
      <c r="UL26" s="17"/>
      <c r="UM26" s="18">
        <f t="shared" si="79"/>
        <v>0</v>
      </c>
      <c r="UO26" s="2"/>
      <c r="UP26" s="2"/>
      <c r="UQ26" s="16"/>
      <c r="UR26" s="8"/>
      <c r="US26" s="17"/>
      <c r="UT26" s="18">
        <f t="shared" si="80"/>
        <v>0</v>
      </c>
      <c r="UV26" s="102"/>
      <c r="UW26" s="35"/>
      <c r="UX26" s="144"/>
      <c r="UY26" s="115"/>
      <c r="UZ26" s="28"/>
      <c r="VA26" s="143">
        <f t="shared" si="81"/>
        <v>0</v>
      </c>
      <c r="VC26" s="8"/>
      <c r="VD26" s="2"/>
      <c r="VE26" s="142"/>
      <c r="VF26" s="165"/>
      <c r="VG26" s="17"/>
      <c r="VH26" s="143">
        <f t="shared" si="82"/>
        <v>0</v>
      </c>
      <c r="VJ26" s="8"/>
      <c r="VK26" s="2"/>
      <c r="VL26" s="16"/>
      <c r="VM26" s="8"/>
      <c r="VN26" s="17"/>
      <c r="VO26" s="18">
        <f t="shared" si="83"/>
        <v>0</v>
      </c>
      <c r="VQ26" s="2"/>
      <c r="VR26" s="2"/>
      <c r="VS26" s="16"/>
      <c r="VT26" s="8"/>
      <c r="VU26" s="17"/>
      <c r="VV26" s="18">
        <f t="shared" si="84"/>
        <v>0</v>
      </c>
      <c r="VX26" s="8"/>
      <c r="VY26" s="2"/>
      <c r="VZ26" s="16"/>
      <c r="WA26" s="8"/>
      <c r="WB26" s="17"/>
      <c r="WC26" s="18">
        <f t="shared" si="85"/>
        <v>0</v>
      </c>
      <c r="WE26" s="2"/>
      <c r="WF26" s="2"/>
      <c r="WG26" s="16"/>
      <c r="WH26" s="8"/>
      <c r="WI26" s="17"/>
      <c r="WJ26" s="18">
        <f t="shared" si="86"/>
        <v>0</v>
      </c>
      <c r="WL26" s="2"/>
      <c r="WM26" s="2"/>
      <c r="WN26" s="16"/>
      <c r="WO26" s="8"/>
      <c r="WP26" s="17"/>
      <c r="WQ26" s="18">
        <f t="shared" si="87"/>
        <v>0</v>
      </c>
      <c r="WS26" s="2"/>
      <c r="WT26" s="2"/>
      <c r="WU26" s="16"/>
      <c r="WV26" s="8"/>
      <c r="WW26" s="17"/>
      <c r="WX26" s="18">
        <f t="shared" si="88"/>
        <v>0</v>
      </c>
      <c r="WZ26" s="2"/>
      <c r="XA26" s="2"/>
      <c r="XB26" s="16"/>
      <c r="XC26" s="8"/>
      <c r="XD26" s="17"/>
      <c r="XE26" s="18">
        <f t="shared" si="0"/>
        <v>0</v>
      </c>
      <c r="XG26" s="2"/>
      <c r="XH26" s="2"/>
      <c r="XI26" s="16"/>
      <c r="XJ26" s="8"/>
      <c r="XK26" s="17"/>
      <c r="XL26" s="18">
        <f t="shared" si="89"/>
        <v>0</v>
      </c>
      <c r="XN26" s="2"/>
      <c r="XO26" s="2"/>
      <c r="XP26" s="16"/>
      <c r="XQ26" s="8"/>
      <c r="XR26" s="17"/>
      <c r="XS26" s="18">
        <f t="shared" si="90"/>
        <v>0</v>
      </c>
      <c r="XU26" s="2"/>
      <c r="XV26" s="2"/>
      <c r="XW26" s="16"/>
      <c r="XX26" s="8"/>
      <c r="XY26" s="17"/>
      <c r="XZ26" s="18">
        <f t="shared" si="91"/>
        <v>0</v>
      </c>
      <c r="YB26" s="2"/>
      <c r="YC26" s="2"/>
      <c r="YD26" s="16"/>
      <c r="YE26" s="8"/>
      <c r="YF26" s="17"/>
      <c r="YG26" s="18">
        <f t="shared" si="92"/>
        <v>0</v>
      </c>
      <c r="YI26" s="2"/>
      <c r="YJ26" s="2"/>
      <c r="YK26" s="16"/>
      <c r="YL26" s="8"/>
      <c r="YM26" s="17"/>
      <c r="YN26" s="18">
        <f t="shared" si="93"/>
        <v>0</v>
      </c>
      <c r="YP26" s="8"/>
      <c r="YQ26" s="2"/>
      <c r="YR26" s="16"/>
      <c r="YS26" s="8"/>
      <c r="YT26" s="17"/>
      <c r="YU26" s="18">
        <f t="shared" si="94"/>
        <v>0</v>
      </c>
      <c r="YW26" s="2"/>
      <c r="YX26" s="2"/>
      <c r="YY26" s="16"/>
      <c r="YZ26" s="8"/>
      <c r="ZA26" s="17"/>
      <c r="ZB26" s="18">
        <f t="shared" si="95"/>
        <v>0</v>
      </c>
      <c r="ZD26" s="2"/>
      <c r="ZE26" s="2"/>
      <c r="ZF26" s="16"/>
      <c r="ZG26" s="8"/>
      <c r="ZH26" s="17"/>
      <c r="ZI26" s="18">
        <f t="shared" si="96"/>
        <v>0</v>
      </c>
      <c r="ZK26" s="2"/>
      <c r="ZL26" s="2"/>
      <c r="ZM26" s="16"/>
      <c r="ZN26" s="8"/>
      <c r="ZO26" s="17"/>
      <c r="ZP26" s="18">
        <f t="shared" si="97"/>
        <v>0</v>
      </c>
      <c r="ZR26" s="2"/>
      <c r="ZS26" s="2"/>
      <c r="ZT26" s="16"/>
      <c r="ZU26" s="8"/>
      <c r="ZV26" s="17"/>
      <c r="ZW26" s="18">
        <f t="shared" si="98"/>
        <v>0</v>
      </c>
      <c r="ZY26" s="2"/>
      <c r="ZZ26" s="2"/>
      <c r="AAA26" s="16"/>
      <c r="AAB26" s="8"/>
      <c r="AAC26" s="17"/>
      <c r="AAD26" s="18">
        <f t="shared" si="99"/>
        <v>0</v>
      </c>
      <c r="AAF26" s="2"/>
      <c r="AAG26" s="2"/>
      <c r="AAH26" s="16"/>
      <c r="AAI26" s="8"/>
      <c r="AAJ26" s="17"/>
      <c r="AAK26" s="18">
        <f t="shared" si="100"/>
        <v>0</v>
      </c>
      <c r="AAM26" s="2"/>
      <c r="AAN26" s="2"/>
      <c r="AAO26" s="16"/>
      <c r="AAP26" s="8"/>
      <c r="AAQ26" s="17"/>
      <c r="AAR26" s="18">
        <f t="shared" si="101"/>
        <v>0</v>
      </c>
      <c r="AAT26" s="2"/>
      <c r="AAU26" s="2"/>
      <c r="AAV26" s="16"/>
      <c r="AAW26" s="8"/>
      <c r="AAX26" s="17"/>
      <c r="AAY26" s="18">
        <f t="shared" si="137"/>
        <v>0</v>
      </c>
      <c r="ABA26" s="2"/>
      <c r="ABB26" s="2"/>
      <c r="ABC26" s="16"/>
      <c r="ABD26" s="8"/>
      <c r="ABE26" s="17"/>
      <c r="ABF26" s="18">
        <f t="shared" si="102"/>
        <v>0</v>
      </c>
      <c r="ABH26" s="2"/>
      <c r="ABI26" s="2"/>
      <c r="ABJ26" s="16"/>
      <c r="ABK26" s="8"/>
      <c r="ABL26" s="17"/>
      <c r="ABM26" s="18">
        <f t="shared" si="103"/>
        <v>0</v>
      </c>
      <c r="ABO26" s="2"/>
      <c r="ABP26" s="2"/>
      <c r="ABQ26" s="16"/>
      <c r="ABR26" s="8"/>
      <c r="ABS26" s="17"/>
      <c r="ABT26" s="18">
        <f t="shared" si="139"/>
        <v>0</v>
      </c>
      <c r="ABV26" s="2"/>
      <c r="ABW26" s="2"/>
      <c r="ABX26" s="16"/>
      <c r="ABY26" s="8"/>
      <c r="ABZ26" s="17"/>
      <c r="ACA26" s="18">
        <f t="shared" si="104"/>
        <v>0</v>
      </c>
      <c r="ACC26" s="2"/>
      <c r="ACD26" s="2"/>
      <c r="ACE26" s="16"/>
      <c r="ACF26" s="8"/>
      <c r="ACG26" s="17"/>
      <c r="ACH26" s="18">
        <f t="shared" si="105"/>
        <v>0</v>
      </c>
      <c r="ACJ26" s="2"/>
      <c r="ACK26" s="2"/>
      <c r="ACL26" s="16"/>
      <c r="ACM26" s="8"/>
      <c r="ACN26" s="17"/>
      <c r="ACO26" s="18">
        <f t="shared" si="106"/>
        <v>0</v>
      </c>
      <c r="ACQ26" s="2"/>
      <c r="ACR26" s="2"/>
      <c r="ACS26" s="16"/>
      <c r="ACT26" s="8"/>
      <c r="ACU26" s="17"/>
      <c r="ACV26" s="18">
        <f t="shared" si="138"/>
        <v>0</v>
      </c>
      <c r="ACX26" s="2"/>
      <c r="ACY26" s="2"/>
      <c r="ACZ26" s="16"/>
      <c r="ADA26" s="8"/>
      <c r="ADB26" s="17"/>
      <c r="ADC26" s="18">
        <f t="shared" si="107"/>
        <v>0</v>
      </c>
      <c r="ADE26" s="2"/>
      <c r="ADF26" s="2"/>
      <c r="ADG26" s="16"/>
      <c r="ADH26" s="8"/>
      <c r="ADI26" s="17"/>
      <c r="ADJ26" s="18">
        <f t="shared" si="108"/>
        <v>0</v>
      </c>
      <c r="ADL26" s="2"/>
      <c r="ADM26" s="2"/>
      <c r="ADN26" s="16"/>
      <c r="ADO26" s="8"/>
      <c r="ADP26" s="17"/>
      <c r="ADQ26" s="18">
        <f t="shared" si="109"/>
        <v>0</v>
      </c>
      <c r="ADS26" s="2"/>
      <c r="ADT26" s="2"/>
      <c r="ADU26" s="16"/>
      <c r="ADV26" s="8"/>
      <c r="ADW26" s="17"/>
      <c r="ADX26" s="18">
        <f t="shared" si="110"/>
        <v>0</v>
      </c>
      <c r="ADZ26" s="2"/>
      <c r="AEA26" s="2"/>
      <c r="AEB26" s="16"/>
      <c r="AEC26" s="8"/>
      <c r="AED26" s="17"/>
      <c r="AEE26" s="18">
        <f t="shared" si="111"/>
        <v>0</v>
      </c>
      <c r="AEG26" s="2"/>
      <c r="AEH26" s="2"/>
      <c r="AEI26" s="16"/>
      <c r="AEJ26" s="8"/>
      <c r="AEK26" s="17"/>
      <c r="AEL26" s="18">
        <f t="shared" si="112"/>
        <v>0</v>
      </c>
      <c r="AEN26" s="2"/>
      <c r="AEO26" s="2"/>
      <c r="AEP26" s="16"/>
      <c r="AEQ26" s="8"/>
      <c r="AER26" s="17"/>
      <c r="AES26" s="18">
        <f t="shared" si="113"/>
        <v>0</v>
      </c>
      <c r="AEU26" s="2"/>
      <c r="AEV26" s="2"/>
      <c r="AEW26" s="16"/>
      <c r="AEX26" s="8"/>
      <c r="AEY26" s="17"/>
      <c r="AEZ26" s="18">
        <f t="shared" ref="AEZ26:AEZ43" si="144">AEZ25+AEW26-AEY26</f>
        <v>0</v>
      </c>
      <c r="AFB26" s="2"/>
      <c r="AFC26" s="2"/>
      <c r="AFD26" s="16"/>
      <c r="AFE26" s="8"/>
      <c r="AFF26" s="17"/>
      <c r="AFG26" s="18">
        <f t="shared" si="115"/>
        <v>0</v>
      </c>
      <c r="AFI26" s="2"/>
      <c r="AFJ26" s="2"/>
      <c r="AFK26" s="16"/>
      <c r="AFL26" s="8"/>
      <c r="AFM26" s="17"/>
      <c r="AFN26" s="18">
        <f t="shared" si="116"/>
        <v>0</v>
      </c>
      <c r="AFP26" s="2"/>
      <c r="AFQ26" s="2"/>
      <c r="AFR26" s="16"/>
      <c r="AFS26" s="8"/>
      <c r="AFT26" s="17"/>
      <c r="AFU26" s="18">
        <f t="shared" si="117"/>
        <v>0</v>
      </c>
      <c r="AFW26" s="2"/>
      <c r="AFX26" s="2"/>
      <c r="AFY26" s="16"/>
      <c r="AFZ26" s="8"/>
      <c r="AGA26" s="17"/>
      <c r="AGB26" s="18">
        <f t="shared" si="118"/>
        <v>0</v>
      </c>
      <c r="AGD26" s="2"/>
      <c r="AGE26" s="2"/>
      <c r="AGF26" s="16"/>
      <c r="AGG26" s="8"/>
      <c r="AGH26" s="17"/>
      <c r="AGI26" s="18">
        <f t="shared" si="119"/>
        <v>0</v>
      </c>
      <c r="AGK26" s="107"/>
      <c r="AGL26" s="25"/>
      <c r="AGM26" s="24"/>
      <c r="AGN26" s="107"/>
      <c r="AGO26" s="28"/>
      <c r="AGP26" s="18">
        <f t="shared" si="120"/>
        <v>0</v>
      </c>
      <c r="AGR26" s="107"/>
      <c r="AGS26" s="25"/>
      <c r="AGT26" s="24"/>
      <c r="AGU26" s="107"/>
      <c r="AGV26" s="28"/>
      <c r="AGW26" s="18">
        <f t="shared" si="121"/>
        <v>0</v>
      </c>
      <c r="AGY26" s="2"/>
      <c r="AGZ26" s="2"/>
      <c r="AHA26" s="16"/>
      <c r="AHB26" s="8"/>
      <c r="AHC26" s="17"/>
      <c r="AHD26" s="18">
        <f t="shared" si="122"/>
        <v>0</v>
      </c>
      <c r="AHF26" s="2"/>
      <c r="AHG26" s="2"/>
      <c r="AHH26" s="16"/>
      <c r="AHI26" s="8"/>
      <c r="AHJ26" s="17"/>
      <c r="AHK26" s="18">
        <f t="shared" si="123"/>
        <v>0</v>
      </c>
      <c r="AHM26" s="2"/>
      <c r="AHN26" s="2"/>
      <c r="AHO26" s="16"/>
      <c r="AHP26" s="8"/>
      <c r="AHQ26" s="17"/>
      <c r="AHR26" s="18">
        <f t="shared" si="124"/>
        <v>0</v>
      </c>
      <c r="AHT26" s="2"/>
      <c r="AHU26" s="2"/>
      <c r="AHV26" s="16"/>
      <c r="AHW26" s="8"/>
      <c r="AHX26" s="17"/>
      <c r="AHY26" s="18">
        <f t="shared" si="125"/>
        <v>0</v>
      </c>
      <c r="AIA26" s="2"/>
      <c r="AIB26" s="2"/>
      <c r="AIC26" s="16"/>
      <c r="AID26" s="8"/>
      <c r="AIE26" s="17"/>
      <c r="AIF26" s="18">
        <f t="shared" si="126"/>
        <v>0</v>
      </c>
      <c r="AIH26" s="2"/>
      <c r="AII26" s="2"/>
      <c r="AIJ26" s="16"/>
      <c r="AIK26" s="8"/>
      <c r="AIL26" s="17"/>
      <c r="AIM26" s="18">
        <f t="shared" si="127"/>
        <v>0</v>
      </c>
      <c r="AIO26" s="8"/>
      <c r="AIP26" s="2"/>
      <c r="AIQ26" s="16"/>
      <c r="AIR26" s="8"/>
      <c r="AIS26" s="17"/>
      <c r="AIT26" s="18">
        <f t="shared" si="128"/>
        <v>0</v>
      </c>
      <c r="AIV26" s="8"/>
      <c r="AIW26" s="2"/>
      <c r="AIX26" s="16"/>
      <c r="AIY26" s="8"/>
      <c r="AIZ26" s="17"/>
      <c r="AJA26" s="18">
        <f t="shared" si="129"/>
        <v>0</v>
      </c>
      <c r="AJC26" s="2"/>
      <c r="AJD26" s="2"/>
      <c r="AJE26" s="16"/>
      <c r="AJF26" s="8"/>
      <c r="AJG26" s="17"/>
      <c r="AJH26" s="18">
        <f t="shared" si="130"/>
        <v>0</v>
      </c>
      <c r="AJJ26" s="107"/>
      <c r="AJK26" s="25"/>
      <c r="AJL26" s="24"/>
      <c r="AJM26" s="107"/>
      <c r="AJN26" s="28"/>
      <c r="AJO26" s="18">
        <f t="shared" si="131"/>
        <v>0</v>
      </c>
      <c r="AJQ26" s="107"/>
      <c r="AJR26" s="25"/>
      <c r="AJS26" s="24"/>
      <c r="AJT26" s="107"/>
      <c r="AJU26" s="28"/>
      <c r="AJV26" s="18">
        <f t="shared" si="132"/>
        <v>0</v>
      </c>
      <c r="AJX26" s="107"/>
      <c r="AJY26" s="25"/>
      <c r="AJZ26" s="24"/>
      <c r="AKA26" s="107"/>
      <c r="AKB26" s="28"/>
      <c r="AKC26" s="18">
        <f t="shared" si="133"/>
        <v>0</v>
      </c>
      <c r="AKE26" s="2"/>
      <c r="AKF26" s="2"/>
      <c r="AKG26" s="16"/>
      <c r="AKH26" s="17"/>
      <c r="AKI26" s="17"/>
      <c r="AKJ26" s="18">
        <f t="shared" si="134"/>
        <v>0</v>
      </c>
    </row>
    <row r="27" spans="1:972" x14ac:dyDescent="0.25">
      <c r="A27" s="2"/>
      <c r="B27" s="2"/>
      <c r="C27" s="16"/>
      <c r="D27" s="8"/>
      <c r="E27" s="17"/>
      <c r="F27" s="18">
        <f t="shared" si="2"/>
        <v>0</v>
      </c>
      <c r="H27" s="2"/>
      <c r="I27" s="2"/>
      <c r="J27" s="16"/>
      <c r="K27" s="8"/>
      <c r="L27" s="17"/>
      <c r="M27" s="18">
        <f t="shared" si="140"/>
        <v>0</v>
      </c>
      <c r="O27" s="2"/>
      <c r="P27" s="2"/>
      <c r="Q27" s="16"/>
      <c r="R27" s="8"/>
      <c r="S27" s="17"/>
      <c r="T27" s="18">
        <f t="shared" si="4"/>
        <v>0</v>
      </c>
      <c r="V27" s="2"/>
      <c r="W27" s="2"/>
      <c r="X27" s="16"/>
      <c r="Y27" s="8"/>
      <c r="Z27" s="17"/>
      <c r="AA27" s="18">
        <f t="shared" si="5"/>
        <v>0</v>
      </c>
      <c r="AC27" s="2"/>
      <c r="AD27" s="2"/>
      <c r="AE27" s="16"/>
      <c r="AF27" s="8"/>
      <c r="AG27" s="17"/>
      <c r="AH27" s="18">
        <f t="shared" si="143"/>
        <v>0</v>
      </c>
      <c r="AJ27" s="305"/>
      <c r="AK27" s="2"/>
      <c r="AL27" s="16"/>
      <c r="AM27" s="8"/>
      <c r="AN27" s="17"/>
      <c r="AO27" s="18">
        <f t="shared" si="7"/>
        <v>0</v>
      </c>
      <c r="AQ27" s="2"/>
      <c r="AR27" s="2"/>
      <c r="AS27" s="16"/>
      <c r="AT27" s="8"/>
      <c r="AU27" s="17"/>
      <c r="AV27" s="18">
        <f t="shared" si="8"/>
        <v>0</v>
      </c>
      <c r="AX27" s="2"/>
      <c r="AY27" s="2"/>
      <c r="AZ27" s="16"/>
      <c r="BA27" s="8"/>
      <c r="BB27" s="17"/>
      <c r="BC27" s="18">
        <f t="shared" si="9"/>
        <v>0</v>
      </c>
      <c r="BE27" s="2"/>
      <c r="BF27" s="2"/>
      <c r="BG27" s="16"/>
      <c r="BH27" s="8"/>
      <c r="BI27" s="17"/>
      <c r="BJ27" s="18">
        <f t="shared" si="10"/>
        <v>0</v>
      </c>
      <c r="BL27" s="2"/>
      <c r="BM27" s="2"/>
      <c r="BN27" s="16"/>
      <c r="BO27" s="8"/>
      <c r="BP27" s="17"/>
      <c r="BQ27" s="18">
        <f t="shared" si="136"/>
        <v>0</v>
      </c>
      <c r="BS27" s="2"/>
      <c r="BT27" s="2"/>
      <c r="BU27" s="16"/>
      <c r="BV27" s="8"/>
      <c r="BW27" s="17"/>
      <c r="BX27" s="18">
        <f t="shared" si="11"/>
        <v>0</v>
      </c>
      <c r="BZ27" s="2"/>
      <c r="CA27" s="2"/>
      <c r="CB27" s="16"/>
      <c r="CC27" s="8"/>
      <c r="CD27" s="17"/>
      <c r="CE27" s="18">
        <f t="shared" si="135"/>
        <v>0</v>
      </c>
      <c r="CG27" s="2"/>
      <c r="CH27" s="2"/>
      <c r="CI27" s="16"/>
      <c r="CJ27" s="8"/>
      <c r="CK27" s="17"/>
      <c r="CL27" s="18">
        <f t="shared" si="141"/>
        <v>0</v>
      </c>
      <c r="CN27" s="2"/>
      <c r="CO27" s="2"/>
      <c r="CP27" s="16"/>
      <c r="CQ27" s="8"/>
      <c r="CR27" s="17"/>
      <c r="CS27" s="18">
        <f t="shared" si="13"/>
        <v>0</v>
      </c>
      <c r="CU27" s="2"/>
      <c r="CV27" s="2"/>
      <c r="CW27" s="16"/>
      <c r="CX27" s="8"/>
      <c r="CY27" s="17"/>
      <c r="CZ27" s="18">
        <f t="shared" si="14"/>
        <v>0</v>
      </c>
      <c r="DB27" s="2"/>
      <c r="DC27" s="2"/>
      <c r="DD27" s="16"/>
      <c r="DE27" s="8"/>
      <c r="DF27" s="17"/>
      <c r="DG27" s="18">
        <f t="shared" si="15"/>
        <v>0</v>
      </c>
      <c r="DI27" s="2"/>
      <c r="DJ27" s="2"/>
      <c r="DK27" s="16"/>
      <c r="DL27" s="8"/>
      <c r="DM27" s="17"/>
      <c r="DN27" s="18">
        <f t="shared" si="16"/>
        <v>0</v>
      </c>
      <c r="DP27" s="2"/>
      <c r="DQ27" s="2"/>
      <c r="DR27" s="16"/>
      <c r="DS27" s="8"/>
      <c r="DT27" s="17"/>
      <c r="DU27" s="18">
        <f t="shared" si="17"/>
        <v>0</v>
      </c>
      <c r="DW27" s="2"/>
      <c r="DX27" s="2"/>
      <c r="DY27" s="16"/>
      <c r="DZ27" s="8"/>
      <c r="EA27" s="17"/>
      <c r="EB27" s="18">
        <f t="shared" si="18"/>
        <v>0</v>
      </c>
      <c r="ED27" s="2"/>
      <c r="EE27" s="2"/>
      <c r="EF27" s="16"/>
      <c r="EG27" s="8"/>
      <c r="EH27" s="17"/>
      <c r="EI27" s="18">
        <f t="shared" si="19"/>
        <v>0</v>
      </c>
      <c r="EK27" s="2"/>
      <c r="EL27" s="2"/>
      <c r="EM27" s="16"/>
      <c r="EN27" s="8"/>
      <c r="EO27" s="17"/>
      <c r="EP27" s="18">
        <f t="shared" si="20"/>
        <v>0</v>
      </c>
      <c r="ER27" s="2"/>
      <c r="ES27" s="2"/>
      <c r="ET27" s="16"/>
      <c r="EU27" s="8"/>
      <c r="EV27" s="17"/>
      <c r="EW27" s="18">
        <f t="shared" si="21"/>
        <v>0</v>
      </c>
      <c r="EY27" s="2"/>
      <c r="EZ27" s="2"/>
      <c r="FA27" s="16"/>
      <c r="FB27" s="8"/>
      <c r="FC27" s="17"/>
      <c r="FD27" s="18">
        <f t="shared" si="22"/>
        <v>0</v>
      </c>
      <c r="FF27" s="2"/>
      <c r="FG27" s="2"/>
      <c r="FH27" s="142"/>
      <c r="FI27" s="34"/>
      <c r="FJ27" s="17"/>
      <c r="FK27" s="143">
        <f t="shared" si="23"/>
        <v>0</v>
      </c>
      <c r="FM27" s="2"/>
      <c r="FN27" s="2"/>
      <c r="FO27" s="142"/>
      <c r="FP27" s="34"/>
      <c r="FQ27" s="17"/>
      <c r="FR27" s="143">
        <f t="shared" si="24"/>
        <v>0</v>
      </c>
      <c r="FT27" s="2"/>
      <c r="FU27" s="2"/>
      <c r="FV27" s="16"/>
      <c r="FW27" s="8"/>
      <c r="FX27" s="17"/>
      <c r="FY27" s="18">
        <f t="shared" si="25"/>
        <v>0</v>
      </c>
      <c r="GA27" s="2"/>
      <c r="GB27" s="2"/>
      <c r="GC27" s="16"/>
      <c r="GD27" s="8"/>
      <c r="GE27" s="17"/>
      <c r="GF27" s="18">
        <f t="shared" si="142"/>
        <v>0</v>
      </c>
      <c r="GH27" s="2"/>
      <c r="GI27" s="2"/>
      <c r="GJ27" s="16"/>
      <c r="GK27" s="8"/>
      <c r="GL27" s="17"/>
      <c r="GM27" s="18">
        <f t="shared" si="27"/>
        <v>0</v>
      </c>
      <c r="GO27" s="2"/>
      <c r="GP27" s="2"/>
      <c r="GQ27" s="16"/>
      <c r="GR27" s="8"/>
      <c r="GS27" s="17"/>
      <c r="GT27" s="18">
        <f t="shared" si="28"/>
        <v>0</v>
      </c>
      <c r="GV27" s="2"/>
      <c r="GW27" s="2"/>
      <c r="GX27" s="16"/>
      <c r="GY27" s="8"/>
      <c r="GZ27" s="17"/>
      <c r="HA27" s="18">
        <f t="shared" si="29"/>
        <v>0</v>
      </c>
      <c r="HC27" s="2"/>
      <c r="HD27" s="2"/>
      <c r="HE27" s="16"/>
      <c r="HF27" s="8"/>
      <c r="HG27" s="17"/>
      <c r="HH27" s="18">
        <f t="shared" si="30"/>
        <v>0</v>
      </c>
      <c r="HJ27" s="2"/>
      <c r="HK27" s="2"/>
      <c r="HL27" s="16"/>
      <c r="HM27" s="8"/>
      <c r="HN27" s="17"/>
      <c r="HO27" s="18">
        <f t="shared" si="31"/>
        <v>0</v>
      </c>
      <c r="HQ27" s="2"/>
      <c r="HR27" s="2"/>
      <c r="HS27" s="16"/>
      <c r="HT27" s="8"/>
      <c r="HU27" s="17"/>
      <c r="HV27" s="18">
        <f t="shared" si="32"/>
        <v>0</v>
      </c>
      <c r="HX27" s="2"/>
      <c r="HY27" s="2"/>
      <c r="HZ27" s="16"/>
      <c r="IA27" s="8"/>
      <c r="IB27" s="17"/>
      <c r="IC27" s="18">
        <f t="shared" si="33"/>
        <v>0</v>
      </c>
      <c r="IE27" s="2"/>
      <c r="IF27" s="2"/>
      <c r="IG27" s="16"/>
      <c r="IH27" s="8"/>
      <c r="II27" s="17"/>
      <c r="IJ27" s="18">
        <f t="shared" si="34"/>
        <v>0</v>
      </c>
      <c r="IL27" s="2"/>
      <c r="IM27" s="2"/>
      <c r="IN27" s="16"/>
      <c r="IO27" s="8"/>
      <c r="IP27" s="17"/>
      <c r="IQ27" s="18">
        <f t="shared" si="35"/>
        <v>0</v>
      </c>
      <c r="IS27" s="8"/>
      <c r="IT27" s="37"/>
      <c r="IU27" s="28"/>
      <c r="IV27" s="64"/>
      <c r="IW27" s="28"/>
      <c r="IX27" s="18">
        <f t="shared" si="36"/>
        <v>0</v>
      </c>
      <c r="IZ27" s="8"/>
      <c r="JA27" s="37"/>
      <c r="JB27" s="28"/>
      <c r="JC27" s="61"/>
      <c r="JD27" s="28"/>
      <c r="JE27" s="18">
        <f t="shared" si="37"/>
        <v>0</v>
      </c>
      <c r="JG27" s="8"/>
      <c r="JH27" s="37"/>
      <c r="JI27" s="28"/>
      <c r="JJ27" s="232"/>
      <c r="JK27" s="28"/>
      <c r="JL27" s="18">
        <f t="shared" si="38"/>
        <v>0</v>
      </c>
      <c r="JN27" s="8"/>
      <c r="JO27" s="37"/>
      <c r="JP27" s="28"/>
      <c r="JQ27" s="232"/>
      <c r="JR27" s="28"/>
      <c r="JS27" s="18">
        <f t="shared" si="39"/>
        <v>0</v>
      </c>
      <c r="JU27" s="8"/>
      <c r="JV27" s="37"/>
      <c r="JW27" s="28"/>
      <c r="JX27" s="61"/>
      <c r="JY27" s="28"/>
      <c r="JZ27" s="18">
        <f t="shared" si="40"/>
        <v>0</v>
      </c>
      <c r="KB27" s="8"/>
      <c r="KC27" s="37"/>
      <c r="KD27" s="28"/>
      <c r="KE27" s="61"/>
      <c r="KF27" s="28"/>
      <c r="KG27" s="18">
        <f t="shared" si="41"/>
        <v>0</v>
      </c>
      <c r="KI27" s="8"/>
      <c r="KJ27" s="37"/>
      <c r="KK27" s="28"/>
      <c r="KL27" s="61"/>
      <c r="KM27" s="28"/>
      <c r="KN27" s="18">
        <f t="shared" si="42"/>
        <v>0</v>
      </c>
      <c r="KP27" s="8"/>
      <c r="KQ27" s="37"/>
      <c r="KR27" s="28"/>
      <c r="KS27" s="61"/>
      <c r="KT27" s="28"/>
      <c r="KU27" s="18">
        <f t="shared" si="43"/>
        <v>0</v>
      </c>
      <c r="KW27" s="8"/>
      <c r="KX27" s="37"/>
      <c r="KY27" s="28"/>
      <c r="KZ27" s="61"/>
      <c r="LA27" s="28"/>
      <c r="LB27" s="18">
        <f t="shared" si="44"/>
        <v>0</v>
      </c>
      <c r="LD27" s="8"/>
      <c r="LE27" s="37"/>
      <c r="LF27" s="28"/>
      <c r="LG27" s="61"/>
      <c r="LH27" s="28"/>
      <c r="LI27" s="18">
        <f t="shared" si="45"/>
        <v>0</v>
      </c>
      <c r="LK27" s="8"/>
      <c r="LL27" s="37"/>
      <c r="LM27" s="28"/>
      <c r="LN27" s="61"/>
      <c r="LO27" s="28"/>
      <c r="LP27" s="18">
        <f t="shared" si="46"/>
        <v>0</v>
      </c>
      <c r="LR27" s="8"/>
      <c r="LS27" s="37"/>
      <c r="LT27" s="28"/>
      <c r="LU27" s="61"/>
      <c r="LV27" s="28"/>
      <c r="LW27" s="18">
        <f t="shared" si="47"/>
        <v>0</v>
      </c>
      <c r="LY27" s="8"/>
      <c r="LZ27" s="37"/>
      <c r="MA27" s="28"/>
      <c r="MB27" s="61"/>
      <c r="MC27" s="28"/>
      <c r="MD27" s="18">
        <f t="shared" si="48"/>
        <v>0</v>
      </c>
      <c r="MF27" s="2"/>
      <c r="MG27" s="2"/>
      <c r="MH27" s="16"/>
      <c r="MI27" s="8"/>
      <c r="MJ27" s="17"/>
      <c r="MK27" s="18">
        <f t="shared" si="49"/>
        <v>0</v>
      </c>
      <c r="MM27" s="2"/>
      <c r="MN27" s="2"/>
      <c r="MO27" s="16"/>
      <c r="MP27" s="8"/>
      <c r="MQ27" s="17"/>
      <c r="MR27" s="18">
        <f t="shared" si="50"/>
        <v>0</v>
      </c>
      <c r="MT27" s="2"/>
      <c r="MU27" s="2"/>
      <c r="MV27" s="16"/>
      <c r="MW27" s="8"/>
      <c r="MX27" s="17"/>
      <c r="MY27" s="18">
        <f t="shared" si="51"/>
        <v>0</v>
      </c>
      <c r="NA27" s="2"/>
      <c r="NB27" s="2"/>
      <c r="NC27" s="16"/>
      <c r="ND27" s="8"/>
      <c r="NE27" s="17"/>
      <c r="NF27" s="18">
        <f t="shared" si="52"/>
        <v>0</v>
      </c>
      <c r="NH27" s="2"/>
      <c r="NI27" s="2"/>
      <c r="NJ27" s="16"/>
      <c r="NK27" s="8"/>
      <c r="NL27" s="17"/>
      <c r="NM27" s="18">
        <f t="shared" si="53"/>
        <v>0</v>
      </c>
      <c r="NO27" s="2"/>
      <c r="NP27" s="2"/>
      <c r="NQ27" s="16"/>
      <c r="NR27" s="8"/>
      <c r="NS27" s="17"/>
      <c r="NT27" s="18">
        <f t="shared" si="54"/>
        <v>0</v>
      </c>
      <c r="NV27" s="2"/>
      <c r="NW27" s="2"/>
      <c r="NX27" s="16"/>
      <c r="NY27" s="8"/>
      <c r="NZ27" s="17"/>
      <c r="OA27" s="18">
        <f t="shared" si="55"/>
        <v>0</v>
      </c>
      <c r="OC27" s="8"/>
      <c r="OD27" s="2"/>
      <c r="OE27" s="16"/>
      <c r="OF27" s="8"/>
      <c r="OG27" s="17"/>
      <c r="OH27" s="18">
        <f t="shared" si="56"/>
        <v>0</v>
      </c>
      <c r="OJ27" s="2"/>
      <c r="OK27" s="2"/>
      <c r="OL27" s="16"/>
      <c r="OM27" s="8"/>
      <c r="ON27" s="17"/>
      <c r="OO27" s="18">
        <f t="shared" si="57"/>
        <v>0</v>
      </c>
      <c r="OQ27" s="2"/>
      <c r="OR27" s="2"/>
      <c r="OS27" s="16"/>
      <c r="OT27" s="8"/>
      <c r="OU27" s="17"/>
      <c r="OV27" s="18">
        <f t="shared" si="58"/>
        <v>0</v>
      </c>
      <c r="OX27" s="2"/>
      <c r="OY27" s="2"/>
      <c r="OZ27" s="16"/>
      <c r="PA27" s="8"/>
      <c r="PB27" s="17"/>
      <c r="PC27" s="18">
        <f t="shared" si="59"/>
        <v>0</v>
      </c>
      <c r="PE27" s="2"/>
      <c r="PF27" s="2"/>
      <c r="PG27" s="16"/>
      <c r="PH27" s="8"/>
      <c r="PI27" s="17"/>
      <c r="PJ27" s="18">
        <f t="shared" si="60"/>
        <v>0</v>
      </c>
      <c r="PL27" s="2"/>
      <c r="PM27" s="2"/>
      <c r="PN27" s="16"/>
      <c r="PO27" s="8"/>
      <c r="PP27" s="17"/>
      <c r="PQ27" s="18">
        <f t="shared" si="61"/>
        <v>0</v>
      </c>
      <c r="PS27" s="2"/>
      <c r="PT27" s="2"/>
      <c r="PU27" s="16"/>
      <c r="PV27" s="8"/>
      <c r="PW27" s="17"/>
      <c r="PX27" s="18">
        <f t="shared" si="62"/>
        <v>0</v>
      </c>
      <c r="PZ27" s="2"/>
      <c r="QA27" s="2"/>
      <c r="QB27" s="16"/>
      <c r="QC27" s="8"/>
      <c r="QD27" s="17"/>
      <c r="QE27" s="18">
        <f t="shared" si="63"/>
        <v>0</v>
      </c>
      <c r="QG27" s="2"/>
      <c r="QH27" s="2"/>
      <c r="QI27" s="16"/>
      <c r="QJ27" s="8"/>
      <c r="QK27" s="17"/>
      <c r="QL27" s="18">
        <f t="shared" si="64"/>
        <v>0</v>
      </c>
      <c r="QN27" s="2"/>
      <c r="QO27" s="2"/>
      <c r="QP27" s="16"/>
      <c r="QQ27" s="8"/>
      <c r="QR27" s="17"/>
      <c r="QS27" s="18">
        <f t="shared" si="65"/>
        <v>0</v>
      </c>
      <c r="QU27" s="2"/>
      <c r="QV27" s="2"/>
      <c r="QW27" s="16"/>
      <c r="QX27" s="8"/>
      <c r="QY27" s="17"/>
      <c r="QZ27" s="18">
        <f t="shared" si="66"/>
        <v>0</v>
      </c>
      <c r="RB27" s="2"/>
      <c r="RC27" s="2"/>
      <c r="RD27" s="16"/>
      <c r="RE27" s="8"/>
      <c r="RF27" s="17"/>
      <c r="RG27" s="18">
        <f t="shared" si="67"/>
        <v>0</v>
      </c>
      <c r="RI27" s="2"/>
      <c r="RJ27" s="2"/>
      <c r="RK27" s="16"/>
      <c r="RL27" s="8"/>
      <c r="RM27" s="17"/>
      <c r="RN27" s="18">
        <f t="shared" si="68"/>
        <v>0</v>
      </c>
      <c r="RP27" s="2"/>
      <c r="RQ27" s="2"/>
      <c r="RR27" s="16"/>
      <c r="RS27" s="8"/>
      <c r="RT27" s="17"/>
      <c r="RU27" s="18">
        <f t="shared" si="69"/>
        <v>0</v>
      </c>
      <c r="RW27" s="2"/>
      <c r="RX27" s="2"/>
      <c r="RY27" s="16"/>
      <c r="RZ27" s="8"/>
      <c r="SA27" s="17"/>
      <c r="SB27" s="18">
        <f t="shared" si="70"/>
        <v>0</v>
      </c>
      <c r="SD27" s="2"/>
      <c r="SE27" s="2"/>
      <c r="SF27" s="16"/>
      <c r="SG27" s="8"/>
      <c r="SH27" s="17"/>
      <c r="SI27" s="18">
        <f t="shared" si="71"/>
        <v>0</v>
      </c>
      <c r="SK27" s="2"/>
      <c r="SL27" s="2"/>
      <c r="SM27" s="16"/>
      <c r="SN27" s="8"/>
      <c r="SO27" s="17"/>
      <c r="SP27" s="18">
        <f t="shared" si="72"/>
        <v>0</v>
      </c>
      <c r="SR27" s="2"/>
      <c r="SS27" s="2"/>
      <c r="ST27" s="16"/>
      <c r="SU27" s="8"/>
      <c r="SV27" s="17"/>
      <c r="SW27" s="18">
        <f t="shared" si="73"/>
        <v>0</v>
      </c>
      <c r="SY27" s="2"/>
      <c r="SZ27" s="2"/>
      <c r="TA27" s="16"/>
      <c r="TB27" s="8"/>
      <c r="TC27" s="17"/>
      <c r="TD27" s="18">
        <f t="shared" si="74"/>
        <v>0</v>
      </c>
      <c r="TF27" s="2"/>
      <c r="TG27" s="2"/>
      <c r="TH27" s="16"/>
      <c r="TI27" s="8"/>
      <c r="TJ27" s="17"/>
      <c r="TK27" s="18">
        <f t="shared" si="75"/>
        <v>0</v>
      </c>
      <c r="TM27" s="2"/>
      <c r="TN27" s="2"/>
      <c r="TO27" s="16"/>
      <c r="TP27" s="8"/>
      <c r="TQ27" s="17"/>
      <c r="TR27" s="18">
        <f t="shared" si="76"/>
        <v>0</v>
      </c>
      <c r="TT27" s="8"/>
      <c r="TU27" s="2"/>
      <c r="TV27" s="16"/>
      <c r="TW27" s="8"/>
      <c r="TX27" s="17"/>
      <c r="TY27" s="18">
        <f t="shared" si="77"/>
        <v>0</v>
      </c>
      <c r="UA27" s="2"/>
      <c r="UB27" s="2"/>
      <c r="UC27" s="16"/>
      <c r="UD27" s="8"/>
      <c r="UE27" s="17"/>
      <c r="UF27" s="18">
        <f t="shared" si="78"/>
        <v>0</v>
      </c>
      <c r="UH27" s="2"/>
      <c r="UI27" s="2"/>
      <c r="UJ27" s="16"/>
      <c r="UK27" s="8"/>
      <c r="UL27" s="17"/>
      <c r="UM27" s="18">
        <f t="shared" si="79"/>
        <v>0</v>
      </c>
      <c r="UO27" s="2"/>
      <c r="UP27" s="2"/>
      <c r="UQ27" s="16"/>
      <c r="UR27" s="8"/>
      <c r="US27" s="17"/>
      <c r="UT27" s="18">
        <f t="shared" si="80"/>
        <v>0</v>
      </c>
      <c r="UV27" s="102"/>
      <c r="UW27" s="35"/>
      <c r="UX27" s="144"/>
      <c r="UY27" s="115"/>
      <c r="UZ27" s="28"/>
      <c r="VA27" s="143">
        <f t="shared" si="81"/>
        <v>0</v>
      </c>
      <c r="VC27" s="8"/>
      <c r="VD27" s="2"/>
      <c r="VE27" s="142"/>
      <c r="VF27" s="165"/>
      <c r="VG27" s="17"/>
      <c r="VH27" s="143">
        <f t="shared" si="82"/>
        <v>0</v>
      </c>
      <c r="VJ27" s="8"/>
      <c r="VK27" s="2"/>
      <c r="VL27" s="16"/>
      <c r="VM27" s="8"/>
      <c r="VN27" s="17"/>
      <c r="VO27" s="18">
        <f t="shared" si="83"/>
        <v>0</v>
      </c>
      <c r="VQ27" s="2"/>
      <c r="VR27" s="2"/>
      <c r="VS27" s="16"/>
      <c r="VT27" s="8"/>
      <c r="VU27" s="17"/>
      <c r="VV27" s="18">
        <f t="shared" si="84"/>
        <v>0</v>
      </c>
      <c r="VX27" s="8"/>
      <c r="VY27" s="2"/>
      <c r="VZ27" s="16"/>
      <c r="WA27" s="8"/>
      <c r="WB27" s="17"/>
      <c r="WC27" s="18">
        <f t="shared" si="85"/>
        <v>0</v>
      </c>
      <c r="WE27" s="2"/>
      <c r="WF27" s="2"/>
      <c r="WG27" s="16"/>
      <c r="WH27" s="8"/>
      <c r="WI27" s="17"/>
      <c r="WJ27" s="18">
        <f t="shared" si="86"/>
        <v>0</v>
      </c>
      <c r="WL27" s="2"/>
      <c r="WM27" s="2"/>
      <c r="WN27" s="16"/>
      <c r="WO27" s="8"/>
      <c r="WP27" s="17"/>
      <c r="WQ27" s="18">
        <f t="shared" si="87"/>
        <v>0</v>
      </c>
      <c r="WS27" s="2"/>
      <c r="WT27" s="2"/>
      <c r="WU27" s="16"/>
      <c r="WV27" s="8"/>
      <c r="WW27" s="17"/>
      <c r="WX27" s="18">
        <f t="shared" si="88"/>
        <v>0</v>
      </c>
      <c r="WZ27" s="2"/>
      <c r="XA27" s="2"/>
      <c r="XB27" s="16"/>
      <c r="XC27" s="8"/>
      <c r="XD27" s="17"/>
      <c r="XE27" s="18">
        <f t="shared" si="0"/>
        <v>0</v>
      </c>
      <c r="XG27" s="2"/>
      <c r="XH27" s="2"/>
      <c r="XI27" s="16"/>
      <c r="XJ27" s="8"/>
      <c r="XK27" s="17"/>
      <c r="XL27" s="18">
        <f t="shared" si="89"/>
        <v>0</v>
      </c>
      <c r="XN27" s="2"/>
      <c r="XO27" s="2"/>
      <c r="XP27" s="16"/>
      <c r="XQ27" s="8"/>
      <c r="XR27" s="17"/>
      <c r="XS27" s="18">
        <f t="shared" si="90"/>
        <v>0</v>
      </c>
      <c r="XU27" s="2"/>
      <c r="XV27" s="2"/>
      <c r="XW27" s="16"/>
      <c r="XX27" s="8"/>
      <c r="XY27" s="17"/>
      <c r="XZ27" s="18">
        <f t="shared" si="91"/>
        <v>0</v>
      </c>
      <c r="YB27" s="2"/>
      <c r="YC27" s="2"/>
      <c r="YD27" s="16"/>
      <c r="YE27" s="8"/>
      <c r="YF27" s="17"/>
      <c r="YG27" s="18">
        <f t="shared" si="92"/>
        <v>0</v>
      </c>
      <c r="YI27" s="2"/>
      <c r="YJ27" s="2"/>
      <c r="YK27" s="16"/>
      <c r="YL27" s="8"/>
      <c r="YM27" s="17"/>
      <c r="YN27" s="18">
        <f t="shared" si="93"/>
        <v>0</v>
      </c>
      <c r="YP27" s="8"/>
      <c r="YQ27" s="2"/>
      <c r="YR27" s="16"/>
      <c r="YS27" s="8"/>
      <c r="YT27" s="17"/>
      <c r="YU27" s="18">
        <f t="shared" si="94"/>
        <v>0</v>
      </c>
      <c r="YW27" s="2"/>
      <c r="YX27" s="2"/>
      <c r="YY27" s="16"/>
      <c r="YZ27" s="8"/>
      <c r="ZA27" s="17"/>
      <c r="ZB27" s="18">
        <f t="shared" si="95"/>
        <v>0</v>
      </c>
      <c r="ZD27" s="2"/>
      <c r="ZE27" s="2"/>
      <c r="ZF27" s="16"/>
      <c r="ZG27" s="8"/>
      <c r="ZH27" s="17"/>
      <c r="ZI27" s="18">
        <f t="shared" si="96"/>
        <v>0</v>
      </c>
      <c r="ZK27" s="2"/>
      <c r="ZL27" s="2"/>
      <c r="ZM27" s="16"/>
      <c r="ZN27" s="8"/>
      <c r="ZO27" s="17"/>
      <c r="ZP27" s="18">
        <f t="shared" si="97"/>
        <v>0</v>
      </c>
      <c r="ZR27" s="2"/>
      <c r="ZS27" s="2"/>
      <c r="ZT27" s="16"/>
      <c r="ZU27" s="8"/>
      <c r="ZV27" s="17"/>
      <c r="ZW27" s="18">
        <f t="shared" si="98"/>
        <v>0</v>
      </c>
      <c r="ZY27" s="2"/>
      <c r="ZZ27" s="2"/>
      <c r="AAA27" s="16"/>
      <c r="AAB27" s="8"/>
      <c r="AAC27" s="17"/>
      <c r="AAD27" s="18">
        <f t="shared" si="99"/>
        <v>0</v>
      </c>
      <c r="AAF27" s="2"/>
      <c r="AAG27" s="2"/>
      <c r="AAH27" s="16"/>
      <c r="AAI27" s="8"/>
      <c r="AAJ27" s="17"/>
      <c r="AAK27" s="18">
        <f t="shared" si="100"/>
        <v>0</v>
      </c>
      <c r="AAM27" s="2"/>
      <c r="AAN27" s="2"/>
      <c r="AAO27" s="16"/>
      <c r="AAP27" s="8"/>
      <c r="AAQ27" s="17"/>
      <c r="AAR27" s="18">
        <f t="shared" si="101"/>
        <v>0</v>
      </c>
      <c r="AAT27" s="2"/>
      <c r="AAU27" s="2"/>
      <c r="AAV27" s="16"/>
      <c r="AAW27" s="8"/>
      <c r="AAX27" s="17"/>
      <c r="AAY27" s="18">
        <f t="shared" si="137"/>
        <v>0</v>
      </c>
      <c r="ABA27" s="2"/>
      <c r="ABB27" s="2"/>
      <c r="ABC27" s="16"/>
      <c r="ABD27" s="8"/>
      <c r="ABE27" s="17"/>
      <c r="ABF27" s="18">
        <f t="shared" si="102"/>
        <v>0</v>
      </c>
      <c r="ABH27" s="2"/>
      <c r="ABI27" s="2"/>
      <c r="ABJ27" s="16"/>
      <c r="ABK27" s="8"/>
      <c r="ABL27" s="17"/>
      <c r="ABM27" s="18">
        <f t="shared" si="103"/>
        <v>0</v>
      </c>
      <c r="ABO27" s="2"/>
      <c r="ABP27" s="2"/>
      <c r="ABQ27" s="16"/>
      <c r="ABR27" s="8"/>
      <c r="ABS27" s="17"/>
      <c r="ABT27" s="18">
        <f t="shared" si="139"/>
        <v>0</v>
      </c>
      <c r="ABV27" s="2"/>
      <c r="ABW27" s="2"/>
      <c r="ABX27" s="16"/>
      <c r="ABY27" s="8"/>
      <c r="ABZ27" s="17"/>
      <c r="ACA27" s="18">
        <f t="shared" si="104"/>
        <v>0</v>
      </c>
      <c r="ACC27" s="2"/>
      <c r="ACD27" s="2"/>
      <c r="ACE27" s="16"/>
      <c r="ACF27" s="8"/>
      <c r="ACG27" s="17"/>
      <c r="ACH27" s="18">
        <f t="shared" si="105"/>
        <v>0</v>
      </c>
      <c r="ACJ27" s="2"/>
      <c r="ACK27" s="2"/>
      <c r="ACL27" s="16"/>
      <c r="ACM27" s="8"/>
      <c r="ACN27" s="17"/>
      <c r="ACO27" s="18">
        <f t="shared" si="106"/>
        <v>0</v>
      </c>
      <c r="ACQ27" s="2"/>
      <c r="ACR27" s="2"/>
      <c r="ACS27" s="16"/>
      <c r="ACT27" s="8"/>
      <c r="ACU27" s="17"/>
      <c r="ACV27" s="18">
        <f t="shared" si="138"/>
        <v>0</v>
      </c>
      <c r="ACX27" s="2"/>
      <c r="ACY27" s="2"/>
      <c r="ACZ27" s="16"/>
      <c r="ADA27" s="8"/>
      <c r="ADB27" s="17"/>
      <c r="ADC27" s="18">
        <f t="shared" si="107"/>
        <v>0</v>
      </c>
      <c r="ADE27" s="2"/>
      <c r="ADF27" s="2"/>
      <c r="ADG27" s="16"/>
      <c r="ADH27" s="8"/>
      <c r="ADI27" s="17"/>
      <c r="ADJ27" s="18">
        <f t="shared" si="108"/>
        <v>0</v>
      </c>
      <c r="ADL27" s="2"/>
      <c r="ADM27" s="2"/>
      <c r="ADN27" s="16"/>
      <c r="ADO27" s="8"/>
      <c r="ADP27" s="17"/>
      <c r="ADQ27" s="18">
        <f t="shared" si="109"/>
        <v>0</v>
      </c>
      <c r="ADS27" s="2"/>
      <c r="ADT27" s="2"/>
      <c r="ADU27" s="16"/>
      <c r="ADV27" s="8"/>
      <c r="ADW27" s="17"/>
      <c r="ADX27" s="18">
        <f t="shared" si="110"/>
        <v>0</v>
      </c>
      <c r="ADZ27" s="2"/>
      <c r="AEA27" s="2"/>
      <c r="AEB27" s="16"/>
      <c r="AEC27" s="8"/>
      <c r="AED27" s="17"/>
      <c r="AEE27" s="18">
        <f t="shared" si="111"/>
        <v>0</v>
      </c>
      <c r="AEG27" s="2"/>
      <c r="AEH27" s="2"/>
      <c r="AEI27" s="16"/>
      <c r="AEJ27" s="8"/>
      <c r="AEK27" s="17"/>
      <c r="AEL27" s="18">
        <f t="shared" si="112"/>
        <v>0</v>
      </c>
      <c r="AEN27" s="2"/>
      <c r="AEO27" s="2"/>
      <c r="AEP27" s="16"/>
      <c r="AEQ27" s="8"/>
      <c r="AER27" s="17"/>
      <c r="AES27" s="18">
        <f t="shared" si="113"/>
        <v>0</v>
      </c>
      <c r="AEU27" s="2"/>
      <c r="AEV27" s="2"/>
      <c r="AEW27" s="16"/>
      <c r="AEX27" s="8"/>
      <c r="AEY27" s="17"/>
      <c r="AEZ27" s="18">
        <f t="shared" si="144"/>
        <v>0</v>
      </c>
      <c r="AFB27" s="2"/>
      <c r="AFC27" s="2"/>
      <c r="AFD27" s="16"/>
      <c r="AFE27" s="8"/>
      <c r="AFF27" s="17"/>
      <c r="AFG27" s="18">
        <f t="shared" si="115"/>
        <v>0</v>
      </c>
      <c r="AFI27" s="2"/>
      <c r="AFJ27" s="2"/>
      <c r="AFK27" s="16"/>
      <c r="AFL27" s="8"/>
      <c r="AFM27" s="17"/>
      <c r="AFN27" s="18">
        <f t="shared" si="116"/>
        <v>0</v>
      </c>
      <c r="AFP27" s="2"/>
      <c r="AFQ27" s="2"/>
      <c r="AFR27" s="16"/>
      <c r="AFS27" s="8"/>
      <c r="AFT27" s="17"/>
      <c r="AFU27" s="18">
        <f t="shared" si="117"/>
        <v>0</v>
      </c>
      <c r="AFW27" s="2"/>
      <c r="AFX27" s="2"/>
      <c r="AFY27" s="16"/>
      <c r="AFZ27" s="8"/>
      <c r="AGA27" s="17"/>
      <c r="AGB27" s="18">
        <f t="shared" si="118"/>
        <v>0</v>
      </c>
      <c r="AGD27" s="2"/>
      <c r="AGE27" s="2"/>
      <c r="AGF27" s="16"/>
      <c r="AGG27" s="8"/>
      <c r="AGH27" s="17"/>
      <c r="AGI27" s="18">
        <f t="shared" si="119"/>
        <v>0</v>
      </c>
      <c r="AGK27" s="107"/>
      <c r="AGL27" s="25"/>
      <c r="AGM27" s="24"/>
      <c r="AGN27" s="107"/>
      <c r="AGO27" s="28"/>
      <c r="AGP27" s="18">
        <f t="shared" ref="AGP27:AGP43" si="145">AGP26+AGM27-AGO27</f>
        <v>0</v>
      </c>
      <c r="AGR27" s="107"/>
      <c r="AGS27" s="25"/>
      <c r="AGT27" s="24"/>
      <c r="AGU27" s="107"/>
      <c r="AGV27" s="28"/>
      <c r="AGW27" s="18">
        <f t="shared" si="121"/>
        <v>0</v>
      </c>
      <c r="AGY27" s="2"/>
      <c r="AGZ27" s="2"/>
      <c r="AHA27" s="16"/>
      <c r="AHB27" s="8"/>
      <c r="AHC27" s="17"/>
      <c r="AHD27" s="18">
        <f t="shared" si="122"/>
        <v>0</v>
      </c>
      <c r="AHF27" s="2"/>
      <c r="AHG27" s="2"/>
      <c r="AHH27" s="16"/>
      <c r="AHI27" s="8"/>
      <c r="AHJ27" s="17"/>
      <c r="AHK27" s="18">
        <f t="shared" si="123"/>
        <v>0</v>
      </c>
      <c r="AHM27" s="2"/>
      <c r="AHN27" s="2"/>
      <c r="AHO27" s="16"/>
      <c r="AHP27" s="8"/>
      <c r="AHQ27" s="17"/>
      <c r="AHR27" s="18">
        <f t="shared" si="124"/>
        <v>0</v>
      </c>
      <c r="AHT27" s="2"/>
      <c r="AHU27" s="2"/>
      <c r="AHV27" s="16"/>
      <c r="AHW27" s="8"/>
      <c r="AHX27" s="17"/>
      <c r="AHY27" s="18">
        <f t="shared" si="125"/>
        <v>0</v>
      </c>
      <c r="AIA27" s="2"/>
      <c r="AIB27" s="2"/>
      <c r="AIC27" s="16"/>
      <c r="AID27" s="8"/>
      <c r="AIE27" s="17"/>
      <c r="AIF27" s="18">
        <f t="shared" si="126"/>
        <v>0</v>
      </c>
      <c r="AIH27" s="2"/>
      <c r="AII27" s="2"/>
      <c r="AIJ27" s="16"/>
      <c r="AIK27" s="8"/>
      <c r="AIL27" s="17"/>
      <c r="AIM27" s="18">
        <f t="shared" si="127"/>
        <v>0</v>
      </c>
      <c r="AIO27" s="8"/>
      <c r="AIP27" s="2"/>
      <c r="AIQ27" s="16"/>
      <c r="AIR27" s="8"/>
      <c r="AIS27" s="17"/>
      <c r="AIT27" s="18">
        <f t="shared" si="128"/>
        <v>0</v>
      </c>
      <c r="AIV27" s="2"/>
      <c r="AIW27" s="2"/>
      <c r="AIX27" s="16"/>
      <c r="AIY27" s="8"/>
      <c r="AIZ27" s="17"/>
      <c r="AJA27" s="18">
        <f t="shared" si="129"/>
        <v>0</v>
      </c>
      <c r="AJC27" s="2"/>
      <c r="AJD27" s="2"/>
      <c r="AJE27" s="16"/>
      <c r="AJF27" s="8"/>
      <c r="AJG27" s="17"/>
      <c r="AJH27" s="18">
        <f t="shared" si="130"/>
        <v>0</v>
      </c>
      <c r="AJJ27" s="107"/>
      <c r="AJK27" s="25"/>
      <c r="AJL27" s="24"/>
      <c r="AJM27" s="107"/>
      <c r="AJN27" s="28"/>
      <c r="AJO27" s="18">
        <f t="shared" si="131"/>
        <v>0</v>
      </c>
      <c r="AJQ27" s="107"/>
      <c r="AJR27" s="25"/>
      <c r="AJS27" s="24"/>
      <c r="AJT27" s="107"/>
      <c r="AJU27" s="28"/>
      <c r="AJV27" s="18">
        <f t="shared" si="132"/>
        <v>0</v>
      </c>
      <c r="AJX27" s="107"/>
      <c r="AJY27" s="25"/>
      <c r="AJZ27" s="24"/>
      <c r="AKA27" s="107"/>
      <c r="AKB27" s="28"/>
      <c r="AKC27" s="18">
        <f t="shared" si="133"/>
        <v>0</v>
      </c>
      <c r="AKE27" s="2"/>
      <c r="AKF27" s="2"/>
      <c r="AKG27" s="16"/>
      <c r="AKH27" s="17"/>
      <c r="AKI27" s="17"/>
      <c r="AKJ27" s="18">
        <f t="shared" si="134"/>
        <v>0</v>
      </c>
    </row>
    <row r="28" spans="1:972" x14ac:dyDescent="0.25">
      <c r="A28" s="2"/>
      <c r="B28" s="2"/>
      <c r="C28" s="16"/>
      <c r="D28" s="8"/>
      <c r="E28" s="17"/>
      <c r="F28" s="18">
        <f t="shared" si="2"/>
        <v>0</v>
      </c>
      <c r="H28" s="2"/>
      <c r="I28" s="2"/>
      <c r="J28" s="16"/>
      <c r="K28" s="8"/>
      <c r="L28" s="17"/>
      <c r="M28" s="18">
        <f t="shared" si="140"/>
        <v>0</v>
      </c>
      <c r="O28" s="2"/>
      <c r="P28" s="2"/>
      <c r="Q28" s="16"/>
      <c r="R28" s="8"/>
      <c r="S28" s="17"/>
      <c r="T28" s="18">
        <f t="shared" si="4"/>
        <v>0</v>
      </c>
      <c r="V28" s="2"/>
      <c r="W28" s="2"/>
      <c r="X28" s="16"/>
      <c r="Y28" s="8"/>
      <c r="Z28" s="17"/>
      <c r="AA28" s="18">
        <f t="shared" si="5"/>
        <v>0</v>
      </c>
      <c r="AC28" s="2"/>
      <c r="AD28" s="2"/>
      <c r="AE28" s="16"/>
      <c r="AF28" s="8"/>
      <c r="AG28" s="17"/>
      <c r="AH28" s="18">
        <f t="shared" si="143"/>
        <v>0</v>
      </c>
      <c r="AJ28" s="305"/>
      <c r="AK28" s="2"/>
      <c r="AL28" s="16"/>
      <c r="AM28" s="8"/>
      <c r="AN28" s="17"/>
      <c r="AO28" s="18">
        <f t="shared" si="7"/>
        <v>0</v>
      </c>
      <c r="AQ28" s="2"/>
      <c r="AR28" s="2"/>
      <c r="AS28" s="16"/>
      <c r="AT28" s="8"/>
      <c r="AU28" s="17"/>
      <c r="AV28" s="18">
        <f t="shared" si="8"/>
        <v>0</v>
      </c>
      <c r="AX28" s="2"/>
      <c r="AY28" s="2"/>
      <c r="AZ28" s="16"/>
      <c r="BA28" s="8"/>
      <c r="BB28" s="17"/>
      <c r="BC28" s="18">
        <f t="shared" si="9"/>
        <v>0</v>
      </c>
      <c r="BE28" s="2"/>
      <c r="BF28" s="2"/>
      <c r="BG28" s="16"/>
      <c r="BH28" s="8"/>
      <c r="BI28" s="17"/>
      <c r="BJ28" s="18">
        <f t="shared" si="10"/>
        <v>0</v>
      </c>
      <c r="BL28" s="2"/>
      <c r="BM28" s="2"/>
      <c r="BN28" s="16"/>
      <c r="BO28" s="8"/>
      <c r="BP28" s="17"/>
      <c r="BQ28" s="18">
        <f t="shared" si="136"/>
        <v>0</v>
      </c>
      <c r="BS28" s="2"/>
      <c r="BT28" s="2"/>
      <c r="BU28" s="16"/>
      <c r="BV28" s="8"/>
      <c r="BW28" s="17"/>
      <c r="BX28" s="18">
        <f t="shared" si="11"/>
        <v>0</v>
      </c>
      <c r="BZ28" s="2"/>
      <c r="CA28" s="2"/>
      <c r="CB28" s="16"/>
      <c r="CC28" s="8"/>
      <c r="CD28" s="17"/>
      <c r="CE28" s="18">
        <f t="shared" si="135"/>
        <v>0</v>
      </c>
      <c r="CG28" s="2"/>
      <c r="CH28" s="2"/>
      <c r="CI28" s="16"/>
      <c r="CJ28" s="8"/>
      <c r="CK28" s="17"/>
      <c r="CL28" s="18">
        <f t="shared" si="141"/>
        <v>0</v>
      </c>
      <c r="CN28" s="2"/>
      <c r="CO28" s="2"/>
      <c r="CP28" s="16"/>
      <c r="CQ28" s="8"/>
      <c r="CR28" s="17"/>
      <c r="CS28" s="18">
        <f t="shared" si="13"/>
        <v>0</v>
      </c>
      <c r="CU28" s="2"/>
      <c r="CV28" s="2"/>
      <c r="CW28" s="16"/>
      <c r="CX28" s="8"/>
      <c r="CY28" s="17"/>
      <c r="CZ28" s="18">
        <f t="shared" si="14"/>
        <v>0</v>
      </c>
      <c r="DB28" s="2"/>
      <c r="DC28" s="2"/>
      <c r="DD28" s="16"/>
      <c r="DE28" s="8"/>
      <c r="DF28" s="17"/>
      <c r="DG28" s="18">
        <f t="shared" si="15"/>
        <v>0</v>
      </c>
      <c r="DI28" s="2"/>
      <c r="DJ28" s="2"/>
      <c r="DK28" s="16"/>
      <c r="DL28" s="8"/>
      <c r="DM28" s="17"/>
      <c r="DN28" s="18">
        <f t="shared" si="16"/>
        <v>0</v>
      </c>
      <c r="DP28" s="2"/>
      <c r="DQ28" s="2"/>
      <c r="DR28" s="16"/>
      <c r="DS28" s="8"/>
      <c r="DT28" s="17"/>
      <c r="DU28" s="18">
        <f t="shared" si="17"/>
        <v>0</v>
      </c>
      <c r="DW28" s="2"/>
      <c r="DX28" s="2"/>
      <c r="DY28" s="16"/>
      <c r="DZ28" s="8"/>
      <c r="EA28" s="17"/>
      <c r="EB28" s="18">
        <f t="shared" si="18"/>
        <v>0</v>
      </c>
      <c r="ED28" s="2"/>
      <c r="EE28" s="2"/>
      <c r="EF28" s="16"/>
      <c r="EG28" s="8"/>
      <c r="EH28" s="17"/>
      <c r="EI28" s="18">
        <f t="shared" si="19"/>
        <v>0</v>
      </c>
      <c r="EK28" s="2"/>
      <c r="EL28" s="2"/>
      <c r="EM28" s="16"/>
      <c r="EN28" s="8"/>
      <c r="EO28" s="17"/>
      <c r="EP28" s="18">
        <f t="shared" si="20"/>
        <v>0</v>
      </c>
      <c r="ER28" s="2"/>
      <c r="ES28" s="2"/>
      <c r="ET28" s="16"/>
      <c r="EU28" s="8"/>
      <c r="EV28" s="17"/>
      <c r="EW28" s="18">
        <f t="shared" si="21"/>
        <v>0</v>
      </c>
      <c r="EY28" s="2"/>
      <c r="EZ28" s="2"/>
      <c r="FA28" s="16"/>
      <c r="FB28" s="8"/>
      <c r="FC28" s="17"/>
      <c r="FD28" s="18">
        <f t="shared" si="22"/>
        <v>0</v>
      </c>
      <c r="FF28" s="2"/>
      <c r="FG28" s="2"/>
      <c r="FH28" s="142"/>
      <c r="FI28" s="34"/>
      <c r="FJ28" s="17"/>
      <c r="FK28" s="143">
        <f t="shared" si="23"/>
        <v>0</v>
      </c>
      <c r="FM28" s="2"/>
      <c r="FN28" s="2"/>
      <c r="FO28" s="142"/>
      <c r="FP28" s="34"/>
      <c r="FQ28" s="17"/>
      <c r="FR28" s="143">
        <f t="shared" si="24"/>
        <v>0</v>
      </c>
      <c r="FT28" s="2"/>
      <c r="FU28" s="2"/>
      <c r="FV28" s="16"/>
      <c r="FW28" s="8"/>
      <c r="FX28" s="17"/>
      <c r="FY28" s="18">
        <f t="shared" si="25"/>
        <v>0</v>
      </c>
      <c r="GA28" s="2"/>
      <c r="GB28" s="2"/>
      <c r="GC28" s="16"/>
      <c r="GD28" s="8"/>
      <c r="GE28" s="17"/>
      <c r="GF28" s="18">
        <f t="shared" si="142"/>
        <v>0</v>
      </c>
      <c r="GH28" s="2"/>
      <c r="GI28" s="2"/>
      <c r="GJ28" s="16"/>
      <c r="GK28" s="8"/>
      <c r="GL28" s="17"/>
      <c r="GM28" s="18">
        <f t="shared" si="27"/>
        <v>0</v>
      </c>
      <c r="GO28" s="2"/>
      <c r="GP28" s="2"/>
      <c r="GQ28" s="16"/>
      <c r="GR28" s="8"/>
      <c r="GS28" s="17"/>
      <c r="GT28" s="18">
        <f t="shared" si="28"/>
        <v>0</v>
      </c>
      <c r="GV28" s="2"/>
      <c r="GW28" s="2"/>
      <c r="GX28" s="16"/>
      <c r="GY28" s="8"/>
      <c r="GZ28" s="17"/>
      <c r="HA28" s="18">
        <f t="shared" si="29"/>
        <v>0</v>
      </c>
      <c r="HC28" s="2"/>
      <c r="HD28" s="2"/>
      <c r="HE28" s="16"/>
      <c r="HF28" s="8"/>
      <c r="HG28" s="17"/>
      <c r="HH28" s="18">
        <f t="shared" si="30"/>
        <v>0</v>
      </c>
      <c r="HJ28" s="2"/>
      <c r="HK28" s="2"/>
      <c r="HL28" s="16"/>
      <c r="HM28" s="8"/>
      <c r="HN28" s="17"/>
      <c r="HO28" s="18">
        <f t="shared" si="31"/>
        <v>0</v>
      </c>
      <c r="HQ28" s="2"/>
      <c r="HR28" s="2"/>
      <c r="HS28" s="16"/>
      <c r="HT28" s="8"/>
      <c r="HU28" s="17"/>
      <c r="HV28" s="18">
        <f t="shared" si="32"/>
        <v>0</v>
      </c>
      <c r="HX28" s="2"/>
      <c r="HY28" s="2"/>
      <c r="HZ28" s="16"/>
      <c r="IA28" s="8"/>
      <c r="IB28" s="17"/>
      <c r="IC28" s="18">
        <f t="shared" si="33"/>
        <v>0</v>
      </c>
      <c r="IE28" s="2"/>
      <c r="IF28" s="2"/>
      <c r="IG28" s="16"/>
      <c r="IH28" s="8"/>
      <c r="II28" s="17"/>
      <c r="IJ28" s="18">
        <f t="shared" si="34"/>
        <v>0</v>
      </c>
      <c r="IL28" s="2"/>
      <c r="IM28" s="2"/>
      <c r="IN28" s="16"/>
      <c r="IO28" s="8"/>
      <c r="IP28" s="17"/>
      <c r="IQ28" s="18">
        <f t="shared" si="35"/>
        <v>0</v>
      </c>
      <c r="IS28" s="8"/>
      <c r="IT28" s="37"/>
      <c r="IU28" s="17"/>
      <c r="IV28" s="64"/>
      <c r="IW28" s="17"/>
      <c r="IX28" s="18">
        <f t="shared" si="36"/>
        <v>0</v>
      </c>
      <c r="IZ28" s="8"/>
      <c r="JA28" s="37"/>
      <c r="JB28" s="17"/>
      <c r="JC28" s="61"/>
      <c r="JD28" s="17"/>
      <c r="JE28" s="18">
        <f t="shared" si="37"/>
        <v>0</v>
      </c>
      <c r="JG28" s="8"/>
      <c r="JH28" s="37"/>
      <c r="JI28" s="17"/>
      <c r="JJ28" s="232"/>
      <c r="JK28" s="17"/>
      <c r="JL28" s="18">
        <f t="shared" si="38"/>
        <v>0</v>
      </c>
      <c r="JN28" s="8"/>
      <c r="JO28" s="37"/>
      <c r="JP28" s="17"/>
      <c r="JQ28" s="232"/>
      <c r="JR28" s="17"/>
      <c r="JS28" s="18">
        <f t="shared" si="39"/>
        <v>0</v>
      </c>
      <c r="JU28" s="8"/>
      <c r="JV28" s="37"/>
      <c r="JW28" s="17"/>
      <c r="JX28" s="61"/>
      <c r="JY28" s="17"/>
      <c r="JZ28" s="18">
        <f t="shared" si="40"/>
        <v>0</v>
      </c>
      <c r="KB28" s="8"/>
      <c r="KC28" s="37"/>
      <c r="KD28" s="17"/>
      <c r="KE28" s="61"/>
      <c r="KF28" s="17"/>
      <c r="KG28" s="18">
        <f t="shared" si="41"/>
        <v>0</v>
      </c>
      <c r="KI28" s="8"/>
      <c r="KJ28" s="37"/>
      <c r="KK28" s="17"/>
      <c r="KL28" s="61"/>
      <c r="KM28" s="17"/>
      <c r="KN28" s="18">
        <f t="shared" si="42"/>
        <v>0</v>
      </c>
      <c r="KP28" s="8"/>
      <c r="KQ28" s="37"/>
      <c r="KR28" s="17"/>
      <c r="KS28" s="61"/>
      <c r="KT28" s="17"/>
      <c r="KU28" s="18">
        <f t="shared" si="43"/>
        <v>0</v>
      </c>
      <c r="KW28" s="8"/>
      <c r="KX28" s="37"/>
      <c r="KY28" s="17"/>
      <c r="KZ28" s="61"/>
      <c r="LA28" s="17"/>
      <c r="LB28" s="18">
        <f t="shared" si="44"/>
        <v>0</v>
      </c>
      <c r="LD28" s="8"/>
      <c r="LE28" s="37"/>
      <c r="LF28" s="17"/>
      <c r="LG28" s="61"/>
      <c r="LH28" s="17"/>
      <c r="LI28" s="18">
        <f t="shared" si="45"/>
        <v>0</v>
      </c>
      <c r="LK28" s="8"/>
      <c r="LL28" s="37"/>
      <c r="LM28" s="17"/>
      <c r="LN28" s="61"/>
      <c r="LO28" s="17"/>
      <c r="LP28" s="18">
        <f t="shared" si="46"/>
        <v>0</v>
      </c>
      <c r="LR28" s="8"/>
      <c r="LS28" s="37"/>
      <c r="LT28" s="17"/>
      <c r="LU28" s="61"/>
      <c r="LV28" s="17"/>
      <c r="LW28" s="18">
        <f t="shared" si="47"/>
        <v>0</v>
      </c>
      <c r="LY28" s="8"/>
      <c r="LZ28" s="37"/>
      <c r="MA28" s="17"/>
      <c r="MB28" s="61"/>
      <c r="MC28" s="17"/>
      <c r="MD28" s="18">
        <f t="shared" si="48"/>
        <v>0</v>
      </c>
      <c r="MF28" s="2"/>
      <c r="MG28" s="2"/>
      <c r="MH28" s="16"/>
      <c r="MI28" s="8"/>
      <c r="MJ28" s="17"/>
      <c r="MK28" s="18">
        <f t="shared" si="49"/>
        <v>0</v>
      </c>
      <c r="MM28" s="2"/>
      <c r="MN28" s="2"/>
      <c r="MO28" s="16"/>
      <c r="MP28" s="8"/>
      <c r="MQ28" s="17"/>
      <c r="MR28" s="18">
        <f t="shared" si="50"/>
        <v>0</v>
      </c>
      <c r="MT28" s="2"/>
      <c r="MU28" s="2"/>
      <c r="MV28" s="16"/>
      <c r="MW28" s="8"/>
      <c r="MX28" s="17"/>
      <c r="MY28" s="18">
        <f t="shared" si="51"/>
        <v>0</v>
      </c>
      <c r="NA28" s="2"/>
      <c r="NB28" s="2"/>
      <c r="NC28" s="16"/>
      <c r="ND28" s="8"/>
      <c r="NE28" s="17"/>
      <c r="NF28" s="18">
        <f t="shared" si="52"/>
        <v>0</v>
      </c>
      <c r="NH28" s="2"/>
      <c r="NI28" s="2"/>
      <c r="NJ28" s="16"/>
      <c r="NK28" s="8"/>
      <c r="NL28" s="17"/>
      <c r="NM28" s="18">
        <f t="shared" si="53"/>
        <v>0</v>
      </c>
      <c r="NO28" s="2"/>
      <c r="NP28" s="2"/>
      <c r="NQ28" s="16"/>
      <c r="NR28" s="8"/>
      <c r="NS28" s="17"/>
      <c r="NT28" s="18">
        <f t="shared" si="54"/>
        <v>0</v>
      </c>
      <c r="NV28" s="2"/>
      <c r="NW28" s="2"/>
      <c r="NX28" s="16"/>
      <c r="NY28" s="8"/>
      <c r="NZ28" s="17"/>
      <c r="OA28" s="18">
        <f t="shared" si="55"/>
        <v>0</v>
      </c>
      <c r="OC28" s="2"/>
      <c r="OD28" s="2"/>
      <c r="OE28" s="16"/>
      <c r="OF28" s="8"/>
      <c r="OG28" s="17"/>
      <c r="OH28" s="18">
        <f t="shared" si="56"/>
        <v>0</v>
      </c>
      <c r="OJ28" s="2"/>
      <c r="OK28" s="2"/>
      <c r="OL28" s="16"/>
      <c r="OM28" s="8"/>
      <c r="ON28" s="17"/>
      <c r="OO28" s="18">
        <f t="shared" si="57"/>
        <v>0</v>
      </c>
      <c r="OQ28" s="2"/>
      <c r="OR28" s="2"/>
      <c r="OS28" s="16"/>
      <c r="OT28" s="8"/>
      <c r="OU28" s="17"/>
      <c r="OV28" s="18">
        <f t="shared" si="58"/>
        <v>0</v>
      </c>
      <c r="OX28" s="2"/>
      <c r="OY28" s="2"/>
      <c r="OZ28" s="16"/>
      <c r="PA28" s="8"/>
      <c r="PB28" s="17"/>
      <c r="PC28" s="18">
        <f t="shared" si="59"/>
        <v>0</v>
      </c>
      <c r="PE28" s="2"/>
      <c r="PF28" s="2"/>
      <c r="PG28" s="16"/>
      <c r="PH28" s="8"/>
      <c r="PI28" s="17"/>
      <c r="PJ28" s="18">
        <f t="shared" si="60"/>
        <v>0</v>
      </c>
      <c r="PL28" s="2"/>
      <c r="PM28" s="2"/>
      <c r="PN28" s="16"/>
      <c r="PO28" s="8"/>
      <c r="PP28" s="17"/>
      <c r="PQ28" s="18">
        <f t="shared" si="61"/>
        <v>0</v>
      </c>
      <c r="PS28" s="2"/>
      <c r="PT28" s="2"/>
      <c r="PU28" s="16"/>
      <c r="PV28" s="8"/>
      <c r="PW28" s="17"/>
      <c r="PX28" s="18">
        <f t="shared" si="62"/>
        <v>0</v>
      </c>
      <c r="PZ28" s="2"/>
      <c r="QA28" s="2"/>
      <c r="QB28" s="16"/>
      <c r="QC28" s="8"/>
      <c r="QD28" s="17"/>
      <c r="QE28" s="18">
        <f t="shared" si="63"/>
        <v>0</v>
      </c>
      <c r="QG28" s="2"/>
      <c r="QH28" s="2"/>
      <c r="QI28" s="16"/>
      <c r="QJ28" s="8"/>
      <c r="QK28" s="17"/>
      <c r="QL28" s="18">
        <f t="shared" si="64"/>
        <v>0</v>
      </c>
      <c r="QN28" s="2"/>
      <c r="QO28" s="2"/>
      <c r="QP28" s="16"/>
      <c r="QQ28" s="8"/>
      <c r="QR28" s="17"/>
      <c r="QS28" s="18">
        <f t="shared" si="65"/>
        <v>0</v>
      </c>
      <c r="QU28" s="2"/>
      <c r="QV28" s="2"/>
      <c r="QW28" s="16"/>
      <c r="QX28" s="8"/>
      <c r="QY28" s="17"/>
      <c r="QZ28" s="18">
        <f t="shared" si="66"/>
        <v>0</v>
      </c>
      <c r="RB28" s="2"/>
      <c r="RC28" s="2"/>
      <c r="RD28" s="16"/>
      <c r="RE28" s="8"/>
      <c r="RF28" s="17"/>
      <c r="RG28" s="18">
        <f t="shared" si="67"/>
        <v>0</v>
      </c>
      <c r="RI28" s="2"/>
      <c r="RJ28" s="2"/>
      <c r="RK28" s="16"/>
      <c r="RL28" s="8"/>
      <c r="RM28" s="17"/>
      <c r="RN28" s="18">
        <f t="shared" si="68"/>
        <v>0</v>
      </c>
      <c r="RP28" s="2"/>
      <c r="RQ28" s="2"/>
      <c r="RR28" s="16"/>
      <c r="RS28" s="8"/>
      <c r="RT28" s="17"/>
      <c r="RU28" s="18">
        <f t="shared" si="69"/>
        <v>0</v>
      </c>
      <c r="RW28" s="2"/>
      <c r="RX28" s="2"/>
      <c r="RY28" s="16"/>
      <c r="RZ28" s="8"/>
      <c r="SA28" s="17"/>
      <c r="SB28" s="18">
        <f t="shared" si="70"/>
        <v>0</v>
      </c>
      <c r="SD28" s="2"/>
      <c r="SE28" s="2"/>
      <c r="SF28" s="16"/>
      <c r="SG28" s="8"/>
      <c r="SH28" s="17"/>
      <c r="SI28" s="18">
        <f t="shared" si="71"/>
        <v>0</v>
      </c>
      <c r="SK28" s="2"/>
      <c r="SL28" s="2"/>
      <c r="SM28" s="16"/>
      <c r="SN28" s="8"/>
      <c r="SO28" s="17"/>
      <c r="SP28" s="18">
        <f t="shared" si="72"/>
        <v>0</v>
      </c>
      <c r="SR28" s="2"/>
      <c r="SS28" s="2"/>
      <c r="ST28" s="16"/>
      <c r="SU28" s="8"/>
      <c r="SV28" s="17"/>
      <c r="SW28" s="18">
        <f t="shared" si="73"/>
        <v>0</v>
      </c>
      <c r="SY28" s="2"/>
      <c r="SZ28" s="2"/>
      <c r="TA28" s="16"/>
      <c r="TB28" s="8"/>
      <c r="TC28" s="17"/>
      <c r="TD28" s="18">
        <f t="shared" si="74"/>
        <v>0</v>
      </c>
      <c r="TF28" s="2"/>
      <c r="TG28" s="2"/>
      <c r="TH28" s="16"/>
      <c r="TI28" s="8"/>
      <c r="TJ28" s="17"/>
      <c r="TK28" s="18">
        <f t="shared" si="75"/>
        <v>0</v>
      </c>
      <c r="TM28" s="2"/>
      <c r="TN28" s="2"/>
      <c r="TO28" s="16"/>
      <c r="TP28" s="8"/>
      <c r="TQ28" s="17"/>
      <c r="TR28" s="18">
        <f t="shared" si="76"/>
        <v>0</v>
      </c>
      <c r="TT28" s="8"/>
      <c r="TU28" s="2"/>
      <c r="TV28" s="16"/>
      <c r="TW28" s="8"/>
      <c r="TX28" s="17"/>
      <c r="TY28" s="18">
        <f t="shared" si="77"/>
        <v>0</v>
      </c>
      <c r="UA28" s="2"/>
      <c r="UB28" s="2"/>
      <c r="UC28" s="16"/>
      <c r="UD28" s="8"/>
      <c r="UE28" s="17"/>
      <c r="UF28" s="18">
        <f t="shared" si="78"/>
        <v>0</v>
      </c>
      <c r="UH28" s="2"/>
      <c r="UI28" s="2"/>
      <c r="UJ28" s="16"/>
      <c r="UK28" s="8"/>
      <c r="UL28" s="17"/>
      <c r="UM28" s="18">
        <f t="shared" si="79"/>
        <v>0</v>
      </c>
      <c r="UO28" s="2"/>
      <c r="UP28" s="2"/>
      <c r="UQ28" s="16"/>
      <c r="UR28" s="8"/>
      <c r="US28" s="17"/>
      <c r="UT28" s="18">
        <f t="shared" si="80"/>
        <v>0</v>
      </c>
      <c r="UV28" s="102"/>
      <c r="UW28" s="35"/>
      <c r="UX28" s="144"/>
      <c r="UY28" s="115"/>
      <c r="UZ28" s="28"/>
      <c r="VA28" s="143">
        <f t="shared" si="81"/>
        <v>0</v>
      </c>
      <c r="VC28" s="8"/>
      <c r="VD28" s="2"/>
      <c r="VE28" s="142"/>
      <c r="VF28" s="165"/>
      <c r="VG28" s="17"/>
      <c r="VH28" s="143">
        <f t="shared" si="82"/>
        <v>0</v>
      </c>
      <c r="VJ28" s="8"/>
      <c r="VK28" s="2"/>
      <c r="VL28" s="16"/>
      <c r="VM28" s="8"/>
      <c r="VN28" s="17"/>
      <c r="VO28" s="18">
        <f t="shared" si="83"/>
        <v>0</v>
      </c>
      <c r="VQ28" s="2"/>
      <c r="VR28" s="2"/>
      <c r="VS28" s="16"/>
      <c r="VT28" s="8"/>
      <c r="VU28" s="17"/>
      <c r="VV28" s="18">
        <f t="shared" si="84"/>
        <v>0</v>
      </c>
      <c r="VX28" s="8"/>
      <c r="VY28" s="2"/>
      <c r="VZ28" s="16"/>
      <c r="WA28" s="8"/>
      <c r="WB28" s="17"/>
      <c r="WC28" s="18">
        <f t="shared" si="85"/>
        <v>0</v>
      </c>
      <c r="WE28" s="2"/>
      <c r="WF28" s="2"/>
      <c r="WG28" s="16"/>
      <c r="WH28" s="8"/>
      <c r="WI28" s="17"/>
      <c r="WJ28" s="18">
        <f t="shared" si="86"/>
        <v>0</v>
      </c>
      <c r="WL28" s="2"/>
      <c r="WM28" s="2"/>
      <c r="WN28" s="16"/>
      <c r="WO28" s="8"/>
      <c r="WP28" s="17"/>
      <c r="WQ28" s="18">
        <f t="shared" si="87"/>
        <v>0</v>
      </c>
      <c r="WS28" s="2"/>
      <c r="WT28" s="2"/>
      <c r="WU28" s="16"/>
      <c r="WV28" s="8"/>
      <c r="WW28" s="17"/>
      <c r="WX28" s="18">
        <f t="shared" si="88"/>
        <v>0</v>
      </c>
      <c r="WZ28" s="2"/>
      <c r="XA28" s="2"/>
      <c r="XB28" s="16"/>
      <c r="XC28" s="8"/>
      <c r="XD28" s="17"/>
      <c r="XE28" s="18">
        <f t="shared" si="0"/>
        <v>0</v>
      </c>
      <c r="XG28" s="2"/>
      <c r="XH28" s="2"/>
      <c r="XI28" s="16"/>
      <c r="XJ28" s="8"/>
      <c r="XK28" s="17"/>
      <c r="XL28" s="18">
        <f t="shared" si="89"/>
        <v>0</v>
      </c>
      <c r="XN28" s="2"/>
      <c r="XO28" s="2"/>
      <c r="XP28" s="16"/>
      <c r="XQ28" s="8"/>
      <c r="XR28" s="17"/>
      <c r="XS28" s="18">
        <f t="shared" si="90"/>
        <v>0</v>
      </c>
      <c r="XU28" s="2"/>
      <c r="XV28" s="2"/>
      <c r="XW28" s="16"/>
      <c r="XX28" s="8"/>
      <c r="XY28" s="17"/>
      <c r="XZ28" s="18">
        <f t="shared" si="91"/>
        <v>0</v>
      </c>
      <c r="YB28" s="2"/>
      <c r="YC28" s="2"/>
      <c r="YD28" s="16"/>
      <c r="YE28" s="8"/>
      <c r="YF28" s="17"/>
      <c r="YG28" s="18">
        <f t="shared" si="92"/>
        <v>0</v>
      </c>
      <c r="YI28" s="2"/>
      <c r="YJ28" s="2"/>
      <c r="YK28" s="16"/>
      <c r="YL28" s="8"/>
      <c r="YM28" s="17"/>
      <c r="YN28" s="18">
        <f t="shared" si="93"/>
        <v>0</v>
      </c>
      <c r="YP28" s="8"/>
      <c r="YQ28" s="2"/>
      <c r="YR28" s="16"/>
      <c r="YS28" s="8"/>
      <c r="YT28" s="17"/>
      <c r="YU28" s="18">
        <f t="shared" si="94"/>
        <v>0</v>
      </c>
      <c r="YW28" s="2"/>
      <c r="YX28" s="2"/>
      <c r="YY28" s="16"/>
      <c r="YZ28" s="8"/>
      <c r="ZA28" s="17"/>
      <c r="ZB28" s="18">
        <f t="shared" si="95"/>
        <v>0</v>
      </c>
      <c r="ZD28" s="2"/>
      <c r="ZE28" s="2"/>
      <c r="ZF28" s="16"/>
      <c r="ZG28" s="8"/>
      <c r="ZH28" s="17"/>
      <c r="ZI28" s="18">
        <f t="shared" si="96"/>
        <v>0</v>
      </c>
      <c r="ZK28" s="2"/>
      <c r="ZL28" s="2"/>
      <c r="ZM28" s="16"/>
      <c r="ZN28" s="8"/>
      <c r="ZO28" s="17"/>
      <c r="ZP28" s="18">
        <f t="shared" si="97"/>
        <v>0</v>
      </c>
      <c r="ZR28" s="2"/>
      <c r="ZS28" s="2"/>
      <c r="ZT28" s="16"/>
      <c r="ZU28" s="8"/>
      <c r="ZV28" s="17"/>
      <c r="ZW28" s="18">
        <f t="shared" si="98"/>
        <v>0</v>
      </c>
      <c r="ZY28" s="2"/>
      <c r="ZZ28" s="2"/>
      <c r="AAA28" s="16"/>
      <c r="AAB28" s="8"/>
      <c r="AAC28" s="17"/>
      <c r="AAD28" s="18">
        <f t="shared" si="99"/>
        <v>0</v>
      </c>
      <c r="AAF28" s="2"/>
      <c r="AAG28" s="2"/>
      <c r="AAH28" s="16"/>
      <c r="AAI28" s="8"/>
      <c r="AAJ28" s="17"/>
      <c r="AAK28" s="18">
        <f t="shared" si="100"/>
        <v>0</v>
      </c>
      <c r="AAM28" s="2"/>
      <c r="AAN28" s="2"/>
      <c r="AAO28" s="16"/>
      <c r="AAP28" s="8"/>
      <c r="AAQ28" s="17"/>
      <c r="AAR28" s="18">
        <f t="shared" si="101"/>
        <v>0</v>
      </c>
      <c r="AAT28" s="2"/>
      <c r="AAU28" s="2"/>
      <c r="AAV28" s="16"/>
      <c r="AAW28" s="8"/>
      <c r="AAX28" s="17"/>
      <c r="AAY28" s="18">
        <f t="shared" si="137"/>
        <v>0</v>
      </c>
      <c r="ABA28" s="2"/>
      <c r="ABB28" s="2"/>
      <c r="ABC28" s="16"/>
      <c r="ABD28" s="8"/>
      <c r="ABE28" s="17"/>
      <c r="ABF28" s="18">
        <f t="shared" si="102"/>
        <v>0</v>
      </c>
      <c r="ABH28" s="2"/>
      <c r="ABI28" s="2"/>
      <c r="ABJ28" s="16"/>
      <c r="ABK28" s="8"/>
      <c r="ABL28" s="17"/>
      <c r="ABM28" s="18">
        <f t="shared" si="103"/>
        <v>0</v>
      </c>
      <c r="ABO28" s="2"/>
      <c r="ABP28" s="2"/>
      <c r="ABQ28" s="16"/>
      <c r="ABR28" s="8"/>
      <c r="ABS28" s="17"/>
      <c r="ABT28" s="18">
        <f t="shared" si="139"/>
        <v>0</v>
      </c>
      <c r="ABV28" s="2"/>
      <c r="ABW28" s="2"/>
      <c r="ABX28" s="16"/>
      <c r="ABY28" s="8"/>
      <c r="ABZ28" s="17"/>
      <c r="ACA28" s="18">
        <f t="shared" si="104"/>
        <v>0</v>
      </c>
      <c r="ACC28" s="2"/>
      <c r="ACD28" s="2"/>
      <c r="ACE28" s="16"/>
      <c r="ACF28" s="8"/>
      <c r="ACG28" s="17"/>
      <c r="ACH28" s="18">
        <f t="shared" si="105"/>
        <v>0</v>
      </c>
      <c r="ACJ28" s="2"/>
      <c r="ACK28" s="2"/>
      <c r="ACL28" s="16"/>
      <c r="ACM28" s="8"/>
      <c r="ACN28" s="17"/>
      <c r="ACO28" s="18">
        <f t="shared" si="106"/>
        <v>0</v>
      </c>
      <c r="ACQ28" s="2"/>
      <c r="ACR28" s="2"/>
      <c r="ACS28" s="16"/>
      <c r="ACT28" s="8"/>
      <c r="ACU28" s="17"/>
      <c r="ACV28" s="18">
        <f t="shared" si="138"/>
        <v>0</v>
      </c>
      <c r="ACX28" s="2"/>
      <c r="ACY28" s="2"/>
      <c r="ACZ28" s="16"/>
      <c r="ADA28" s="8"/>
      <c r="ADB28" s="17"/>
      <c r="ADC28" s="18">
        <f t="shared" si="107"/>
        <v>0</v>
      </c>
      <c r="ADE28" s="2"/>
      <c r="ADF28" s="2"/>
      <c r="ADG28" s="16"/>
      <c r="ADH28" s="8"/>
      <c r="ADI28" s="17"/>
      <c r="ADJ28" s="18">
        <f t="shared" si="108"/>
        <v>0</v>
      </c>
      <c r="ADL28" s="2"/>
      <c r="ADM28" s="2"/>
      <c r="ADN28" s="16"/>
      <c r="ADO28" s="8"/>
      <c r="ADP28" s="17"/>
      <c r="ADQ28" s="18">
        <f t="shared" si="109"/>
        <v>0</v>
      </c>
      <c r="ADS28" s="2"/>
      <c r="ADT28" s="2"/>
      <c r="ADU28" s="16"/>
      <c r="ADV28" s="8"/>
      <c r="ADW28" s="17"/>
      <c r="ADX28" s="18">
        <f t="shared" si="110"/>
        <v>0</v>
      </c>
      <c r="ADZ28" s="2"/>
      <c r="AEA28" s="2"/>
      <c r="AEB28" s="16"/>
      <c r="AEC28" s="8"/>
      <c r="AED28" s="17"/>
      <c r="AEE28" s="18">
        <f t="shared" si="111"/>
        <v>0</v>
      </c>
      <c r="AEG28" s="2"/>
      <c r="AEH28" s="2"/>
      <c r="AEI28" s="16"/>
      <c r="AEJ28" s="8"/>
      <c r="AEK28" s="17"/>
      <c r="AEL28" s="18">
        <f t="shared" si="112"/>
        <v>0</v>
      </c>
      <c r="AEN28" s="2"/>
      <c r="AEO28" s="2"/>
      <c r="AEP28" s="16"/>
      <c r="AEQ28" s="8"/>
      <c r="AER28" s="17"/>
      <c r="AES28" s="18">
        <f t="shared" si="113"/>
        <v>0</v>
      </c>
      <c r="AEU28" s="2"/>
      <c r="AEV28" s="2"/>
      <c r="AEW28" s="16"/>
      <c r="AEX28" s="8"/>
      <c r="AEY28" s="17"/>
      <c r="AEZ28" s="18">
        <f t="shared" si="144"/>
        <v>0</v>
      </c>
      <c r="AFB28" s="2"/>
      <c r="AFC28" s="2"/>
      <c r="AFD28" s="16"/>
      <c r="AFE28" s="8"/>
      <c r="AFF28" s="17"/>
      <c r="AFG28" s="18">
        <f t="shared" si="115"/>
        <v>0</v>
      </c>
      <c r="AFI28" s="2"/>
      <c r="AFJ28" s="2"/>
      <c r="AFK28" s="16"/>
      <c r="AFL28" s="8"/>
      <c r="AFM28" s="17"/>
      <c r="AFN28" s="18">
        <f t="shared" si="116"/>
        <v>0</v>
      </c>
      <c r="AFP28" s="2"/>
      <c r="AFQ28" s="2"/>
      <c r="AFR28" s="16"/>
      <c r="AFS28" s="8"/>
      <c r="AFT28" s="17"/>
      <c r="AFU28" s="18">
        <f t="shared" si="117"/>
        <v>0</v>
      </c>
      <c r="AFW28" s="2"/>
      <c r="AFX28" s="2"/>
      <c r="AFY28" s="16"/>
      <c r="AFZ28" s="8"/>
      <c r="AGA28" s="17"/>
      <c r="AGB28" s="18">
        <f t="shared" si="118"/>
        <v>0</v>
      </c>
      <c r="AGD28" s="2"/>
      <c r="AGE28" s="2"/>
      <c r="AGF28" s="16"/>
      <c r="AGG28" s="8"/>
      <c r="AGH28" s="17"/>
      <c r="AGI28" s="18">
        <f t="shared" si="119"/>
        <v>0</v>
      </c>
      <c r="AGK28" s="107"/>
      <c r="AGL28" s="25"/>
      <c r="AGM28" s="24"/>
      <c r="AGN28" s="107"/>
      <c r="AGO28" s="28"/>
      <c r="AGP28" s="18">
        <f t="shared" si="145"/>
        <v>0</v>
      </c>
      <c r="AGR28" s="107"/>
      <c r="AGS28" s="25"/>
      <c r="AGT28" s="24"/>
      <c r="AGU28" s="107"/>
      <c r="AGV28" s="28"/>
      <c r="AGW28" s="18">
        <f t="shared" si="121"/>
        <v>0</v>
      </c>
      <c r="AGY28" s="2"/>
      <c r="AGZ28" s="2"/>
      <c r="AHA28" s="16"/>
      <c r="AHB28" s="8"/>
      <c r="AHC28" s="17"/>
      <c r="AHD28" s="18">
        <f t="shared" si="122"/>
        <v>0</v>
      </c>
      <c r="AHF28" s="2"/>
      <c r="AHG28" s="2"/>
      <c r="AHH28" s="16"/>
      <c r="AHI28" s="8"/>
      <c r="AHJ28" s="17"/>
      <c r="AHK28" s="18">
        <f t="shared" si="123"/>
        <v>0</v>
      </c>
      <c r="AHM28" s="2"/>
      <c r="AHN28" s="2"/>
      <c r="AHO28" s="16"/>
      <c r="AHP28" s="8"/>
      <c r="AHQ28" s="17"/>
      <c r="AHR28" s="18">
        <f t="shared" si="124"/>
        <v>0</v>
      </c>
      <c r="AHT28" s="2"/>
      <c r="AHU28" s="2"/>
      <c r="AHV28" s="16"/>
      <c r="AHW28" s="8"/>
      <c r="AHX28" s="17"/>
      <c r="AHY28" s="18">
        <f t="shared" si="125"/>
        <v>0</v>
      </c>
      <c r="AIA28" s="2"/>
      <c r="AIB28" s="2"/>
      <c r="AIC28" s="16"/>
      <c r="AID28" s="8"/>
      <c r="AIE28" s="17"/>
      <c r="AIF28" s="18">
        <f t="shared" si="126"/>
        <v>0</v>
      </c>
      <c r="AIH28" s="2"/>
      <c r="AII28" s="2"/>
      <c r="AIJ28" s="16"/>
      <c r="AIK28" s="8"/>
      <c r="AIL28" s="17"/>
      <c r="AIM28" s="18">
        <f t="shared" si="127"/>
        <v>0</v>
      </c>
      <c r="AIO28" s="8"/>
      <c r="AIP28" s="2"/>
      <c r="AIQ28" s="16"/>
      <c r="AIR28" s="8"/>
      <c r="AIS28" s="17"/>
      <c r="AIT28" s="18">
        <f t="shared" si="128"/>
        <v>0</v>
      </c>
      <c r="AIV28" s="2"/>
      <c r="AIW28" s="2"/>
      <c r="AIX28" s="16"/>
      <c r="AIY28" s="8"/>
      <c r="AIZ28" s="17"/>
      <c r="AJA28" s="18">
        <f t="shared" si="129"/>
        <v>0</v>
      </c>
      <c r="AJC28" s="2"/>
      <c r="AJD28" s="2"/>
      <c r="AJE28" s="16"/>
      <c r="AJF28" s="8"/>
      <c r="AJG28" s="17"/>
      <c r="AJH28" s="18">
        <f t="shared" si="130"/>
        <v>0</v>
      </c>
      <c r="AJJ28" s="122"/>
      <c r="AJK28" s="123"/>
      <c r="AJL28" s="124"/>
      <c r="AJM28" s="125"/>
      <c r="AJN28" s="28"/>
      <c r="AJO28" s="18">
        <f t="shared" si="131"/>
        <v>0</v>
      </c>
      <c r="AJQ28" s="122"/>
      <c r="AJR28" s="123"/>
      <c r="AJS28" s="124"/>
      <c r="AJT28" s="125"/>
      <c r="AJU28" s="28"/>
      <c r="AJV28" s="18">
        <f t="shared" si="132"/>
        <v>0</v>
      </c>
      <c r="AJX28" s="122"/>
      <c r="AJY28" s="123"/>
      <c r="AJZ28" s="124"/>
      <c r="AKA28" s="125"/>
      <c r="AKB28" s="28"/>
      <c r="AKC28" s="18">
        <f t="shared" si="133"/>
        <v>0</v>
      </c>
      <c r="AKE28" s="2"/>
      <c r="AKF28" s="2"/>
      <c r="AKG28" s="16"/>
      <c r="AKH28" s="17"/>
      <c r="AKI28" s="17"/>
      <c r="AKJ28" s="18">
        <f t="shared" si="134"/>
        <v>0</v>
      </c>
    </row>
    <row r="29" spans="1:972" x14ac:dyDescent="0.25">
      <c r="A29" s="2"/>
      <c r="B29" s="2"/>
      <c r="C29" s="16"/>
      <c r="D29" s="8"/>
      <c r="E29" s="17"/>
      <c r="F29" s="18">
        <f t="shared" si="2"/>
        <v>0</v>
      </c>
      <c r="H29" s="2"/>
      <c r="I29" s="2"/>
      <c r="J29" s="16"/>
      <c r="K29" s="8"/>
      <c r="L29" s="17"/>
      <c r="M29" s="18">
        <f t="shared" si="140"/>
        <v>0</v>
      </c>
      <c r="O29" s="2"/>
      <c r="P29" s="2"/>
      <c r="Q29" s="16"/>
      <c r="R29" s="8"/>
      <c r="S29" s="17"/>
      <c r="T29" s="18">
        <f t="shared" si="4"/>
        <v>0</v>
      </c>
      <c r="V29" s="2"/>
      <c r="W29" s="2"/>
      <c r="X29" s="16"/>
      <c r="Y29" s="8"/>
      <c r="Z29" s="17"/>
      <c r="AA29" s="18">
        <f t="shared" si="5"/>
        <v>0</v>
      </c>
      <c r="AC29" s="2"/>
      <c r="AD29" s="2"/>
      <c r="AE29" s="16"/>
      <c r="AF29" s="8"/>
      <c r="AG29" s="17"/>
      <c r="AH29" s="18">
        <f t="shared" si="143"/>
        <v>0</v>
      </c>
      <c r="AJ29" s="305"/>
      <c r="AK29" s="2"/>
      <c r="AL29" s="16"/>
      <c r="AM29" s="8"/>
      <c r="AN29" s="17"/>
      <c r="AO29" s="18">
        <f t="shared" si="7"/>
        <v>0</v>
      </c>
      <c r="AQ29" s="2"/>
      <c r="AR29" s="2"/>
      <c r="AS29" s="16"/>
      <c r="AT29" s="8"/>
      <c r="AU29" s="17"/>
      <c r="AV29" s="18">
        <f t="shared" si="8"/>
        <v>0</v>
      </c>
      <c r="AX29" s="2"/>
      <c r="AY29" s="2"/>
      <c r="AZ29" s="16"/>
      <c r="BA29" s="8"/>
      <c r="BB29" s="17"/>
      <c r="BC29" s="18">
        <f t="shared" si="9"/>
        <v>0</v>
      </c>
      <c r="BE29" s="2"/>
      <c r="BF29" s="2"/>
      <c r="BG29" s="16"/>
      <c r="BH29" s="8"/>
      <c r="BI29" s="17"/>
      <c r="BJ29" s="18">
        <f t="shared" si="10"/>
        <v>0</v>
      </c>
      <c r="BL29" s="2"/>
      <c r="BM29" s="2"/>
      <c r="BN29" s="16"/>
      <c r="BO29" s="8"/>
      <c r="BP29" s="17"/>
      <c r="BQ29" s="18">
        <f t="shared" si="136"/>
        <v>0</v>
      </c>
      <c r="BS29" s="2"/>
      <c r="BT29" s="2"/>
      <c r="BU29" s="16"/>
      <c r="BV29" s="8"/>
      <c r="BW29" s="17"/>
      <c r="BX29" s="18">
        <f t="shared" si="11"/>
        <v>0</v>
      </c>
      <c r="BZ29" s="2"/>
      <c r="CA29" s="2"/>
      <c r="CB29" s="16"/>
      <c r="CC29" s="8"/>
      <c r="CD29" s="17"/>
      <c r="CE29" s="18">
        <f t="shared" si="135"/>
        <v>0</v>
      </c>
      <c r="CG29" s="2"/>
      <c r="CH29" s="2"/>
      <c r="CI29" s="16"/>
      <c r="CJ29" s="8"/>
      <c r="CK29" s="17"/>
      <c r="CL29" s="18">
        <f t="shared" si="141"/>
        <v>0</v>
      </c>
      <c r="CN29" s="2"/>
      <c r="CO29" s="2"/>
      <c r="CP29" s="16"/>
      <c r="CQ29" s="8"/>
      <c r="CR29" s="17"/>
      <c r="CS29" s="18">
        <f t="shared" si="13"/>
        <v>0</v>
      </c>
      <c r="CU29" s="2"/>
      <c r="CV29" s="2"/>
      <c r="CW29" s="16"/>
      <c r="CX29" s="8"/>
      <c r="CY29" s="17"/>
      <c r="CZ29" s="18">
        <f t="shared" si="14"/>
        <v>0</v>
      </c>
      <c r="DB29" s="2"/>
      <c r="DC29" s="2"/>
      <c r="DD29" s="16"/>
      <c r="DE29" s="8"/>
      <c r="DF29" s="17"/>
      <c r="DG29" s="18">
        <f t="shared" si="15"/>
        <v>0</v>
      </c>
      <c r="DI29" s="2"/>
      <c r="DJ29" s="2"/>
      <c r="DK29" s="16"/>
      <c r="DL29" s="8"/>
      <c r="DM29" s="17"/>
      <c r="DN29" s="18">
        <f t="shared" si="16"/>
        <v>0</v>
      </c>
      <c r="DP29" s="2"/>
      <c r="DQ29" s="2"/>
      <c r="DR29" s="16"/>
      <c r="DS29" s="8"/>
      <c r="DT29" s="17"/>
      <c r="DU29" s="18">
        <f t="shared" si="17"/>
        <v>0</v>
      </c>
      <c r="DW29" s="2"/>
      <c r="DX29" s="2"/>
      <c r="DY29" s="16"/>
      <c r="DZ29" s="8"/>
      <c r="EA29" s="17"/>
      <c r="EB29" s="18">
        <f t="shared" si="18"/>
        <v>0</v>
      </c>
      <c r="ED29" s="2"/>
      <c r="EE29" s="2"/>
      <c r="EF29" s="16"/>
      <c r="EG29" s="8"/>
      <c r="EH29" s="17"/>
      <c r="EI29" s="18">
        <f t="shared" si="19"/>
        <v>0</v>
      </c>
      <c r="EK29" s="2"/>
      <c r="EL29" s="2"/>
      <c r="EM29" s="16"/>
      <c r="EN29" s="8"/>
      <c r="EO29" s="17"/>
      <c r="EP29" s="18">
        <f t="shared" si="20"/>
        <v>0</v>
      </c>
      <c r="ER29" s="2"/>
      <c r="ES29" s="2"/>
      <c r="ET29" s="16"/>
      <c r="EU29" s="8"/>
      <c r="EV29" s="17"/>
      <c r="EW29" s="18">
        <f t="shared" si="21"/>
        <v>0</v>
      </c>
      <c r="EY29" s="2"/>
      <c r="EZ29" s="2"/>
      <c r="FA29" s="16"/>
      <c r="FB29" s="8"/>
      <c r="FC29" s="17"/>
      <c r="FD29" s="18">
        <f t="shared" si="22"/>
        <v>0</v>
      </c>
      <c r="FF29" s="2"/>
      <c r="FG29" s="2"/>
      <c r="FH29" s="142"/>
      <c r="FI29" s="34"/>
      <c r="FJ29" s="17"/>
      <c r="FK29" s="143">
        <f t="shared" si="23"/>
        <v>0</v>
      </c>
      <c r="FM29" s="2"/>
      <c r="FN29" s="2"/>
      <c r="FO29" s="142"/>
      <c r="FP29" s="34"/>
      <c r="FQ29" s="17"/>
      <c r="FR29" s="143">
        <f t="shared" si="24"/>
        <v>0</v>
      </c>
      <c r="FT29" s="2"/>
      <c r="FU29" s="2"/>
      <c r="FV29" s="16"/>
      <c r="FW29" s="8"/>
      <c r="FX29" s="17"/>
      <c r="FY29" s="18">
        <f t="shared" si="25"/>
        <v>0</v>
      </c>
      <c r="GA29" s="2"/>
      <c r="GB29" s="2"/>
      <c r="GC29" s="16"/>
      <c r="GD29" s="8"/>
      <c r="GE29" s="17"/>
      <c r="GF29" s="18">
        <f t="shared" si="142"/>
        <v>0</v>
      </c>
      <c r="GH29" s="2"/>
      <c r="GI29" s="2"/>
      <c r="GJ29" s="16"/>
      <c r="GK29" s="8"/>
      <c r="GL29" s="17"/>
      <c r="GM29" s="18">
        <f t="shared" si="27"/>
        <v>0</v>
      </c>
      <c r="GO29" s="2"/>
      <c r="GP29" s="2"/>
      <c r="GQ29" s="16"/>
      <c r="GR29" s="8"/>
      <c r="GS29" s="17"/>
      <c r="GT29" s="18">
        <f t="shared" si="28"/>
        <v>0</v>
      </c>
      <c r="GV29" s="2"/>
      <c r="GW29" s="2"/>
      <c r="GX29" s="16"/>
      <c r="GY29" s="8"/>
      <c r="GZ29" s="17"/>
      <c r="HA29" s="18">
        <f t="shared" si="29"/>
        <v>0</v>
      </c>
      <c r="HC29" s="2"/>
      <c r="HD29" s="2"/>
      <c r="HE29" s="16"/>
      <c r="HF29" s="8"/>
      <c r="HG29" s="17"/>
      <c r="HH29" s="18">
        <f t="shared" si="30"/>
        <v>0</v>
      </c>
      <c r="HJ29" s="2"/>
      <c r="HK29" s="2"/>
      <c r="HL29" s="16"/>
      <c r="HM29" s="8"/>
      <c r="HN29" s="17"/>
      <c r="HO29" s="18">
        <f t="shared" si="31"/>
        <v>0</v>
      </c>
      <c r="HQ29" s="2"/>
      <c r="HR29" s="2"/>
      <c r="HS29" s="16"/>
      <c r="HT29" s="8"/>
      <c r="HU29" s="17"/>
      <c r="HV29" s="18">
        <f t="shared" si="32"/>
        <v>0</v>
      </c>
      <c r="HX29" s="2"/>
      <c r="HY29" s="2"/>
      <c r="HZ29" s="16"/>
      <c r="IA29" s="8"/>
      <c r="IB29" s="17"/>
      <c r="IC29" s="18">
        <f t="shared" si="33"/>
        <v>0</v>
      </c>
      <c r="IE29" s="2"/>
      <c r="IF29" s="2"/>
      <c r="IG29" s="16"/>
      <c r="IH29" s="8"/>
      <c r="II29" s="17"/>
      <c r="IJ29" s="18">
        <f t="shared" si="34"/>
        <v>0</v>
      </c>
      <c r="IL29" s="2"/>
      <c r="IM29" s="2"/>
      <c r="IN29" s="16"/>
      <c r="IO29" s="8"/>
      <c r="IP29" s="17"/>
      <c r="IQ29" s="18">
        <f t="shared" si="35"/>
        <v>0</v>
      </c>
      <c r="IS29" s="8"/>
      <c r="IT29" s="37"/>
      <c r="IU29" s="17"/>
      <c r="IV29" s="64"/>
      <c r="IW29" s="17"/>
      <c r="IX29" s="18">
        <f t="shared" si="36"/>
        <v>0</v>
      </c>
      <c r="IZ29" s="8"/>
      <c r="JA29" s="37"/>
      <c r="JB29" s="17"/>
      <c r="JC29" s="61"/>
      <c r="JD29" s="17"/>
      <c r="JE29" s="18">
        <f t="shared" si="37"/>
        <v>0</v>
      </c>
      <c r="JG29" s="8"/>
      <c r="JH29" s="37"/>
      <c r="JI29" s="17"/>
      <c r="JJ29" s="61"/>
      <c r="JK29" s="17"/>
      <c r="JL29" s="18">
        <f t="shared" si="38"/>
        <v>0</v>
      </c>
      <c r="JN29" s="8"/>
      <c r="JO29" s="37"/>
      <c r="JP29" s="17"/>
      <c r="JQ29" s="61"/>
      <c r="JR29" s="17"/>
      <c r="JS29" s="18">
        <f t="shared" si="39"/>
        <v>0</v>
      </c>
      <c r="JU29" s="8"/>
      <c r="JV29" s="37"/>
      <c r="JW29" s="17"/>
      <c r="JX29" s="61"/>
      <c r="JY29" s="17"/>
      <c r="JZ29" s="18">
        <f t="shared" si="40"/>
        <v>0</v>
      </c>
      <c r="KB29" s="8"/>
      <c r="KC29" s="37"/>
      <c r="KD29" s="17"/>
      <c r="KE29" s="61"/>
      <c r="KF29" s="17"/>
      <c r="KG29" s="18">
        <f t="shared" si="41"/>
        <v>0</v>
      </c>
      <c r="KI29" s="8"/>
      <c r="KJ29" s="37"/>
      <c r="KK29" s="17"/>
      <c r="KL29" s="61"/>
      <c r="KM29" s="17"/>
      <c r="KN29" s="18">
        <f t="shared" si="42"/>
        <v>0</v>
      </c>
      <c r="KP29" s="8"/>
      <c r="KQ29" s="37"/>
      <c r="KR29" s="17"/>
      <c r="KS29" s="61"/>
      <c r="KT29" s="17"/>
      <c r="KU29" s="18">
        <f t="shared" si="43"/>
        <v>0</v>
      </c>
      <c r="KW29" s="8"/>
      <c r="KX29" s="37"/>
      <c r="KY29" s="17"/>
      <c r="KZ29" s="61"/>
      <c r="LA29" s="17"/>
      <c r="LB29" s="18">
        <f t="shared" si="44"/>
        <v>0</v>
      </c>
      <c r="LD29" s="8"/>
      <c r="LE29" s="37"/>
      <c r="LF29" s="17"/>
      <c r="LG29" s="61"/>
      <c r="LH29" s="17"/>
      <c r="LI29" s="18">
        <f t="shared" si="45"/>
        <v>0</v>
      </c>
      <c r="LK29" s="8"/>
      <c r="LL29" s="37"/>
      <c r="LM29" s="17"/>
      <c r="LN29" s="61"/>
      <c r="LO29" s="17"/>
      <c r="LP29" s="18">
        <f t="shared" si="46"/>
        <v>0</v>
      </c>
      <c r="LR29" s="8"/>
      <c r="LS29" s="37"/>
      <c r="LT29" s="17"/>
      <c r="LU29" s="61"/>
      <c r="LV29" s="17"/>
      <c r="LW29" s="18">
        <f t="shared" si="47"/>
        <v>0</v>
      </c>
      <c r="LY29" s="8"/>
      <c r="LZ29" s="37"/>
      <c r="MA29" s="17"/>
      <c r="MB29" s="61"/>
      <c r="MC29" s="17"/>
      <c r="MD29" s="18">
        <f t="shared" si="48"/>
        <v>0</v>
      </c>
      <c r="MF29" s="2"/>
      <c r="MG29" s="2"/>
      <c r="MH29" s="16"/>
      <c r="MI29" s="8"/>
      <c r="MJ29" s="17"/>
      <c r="MK29" s="18">
        <f t="shared" si="49"/>
        <v>0</v>
      </c>
      <c r="MM29" s="2"/>
      <c r="MN29" s="2"/>
      <c r="MO29" s="16"/>
      <c r="MP29" s="8"/>
      <c r="MQ29" s="17"/>
      <c r="MR29" s="18">
        <f t="shared" si="50"/>
        <v>0</v>
      </c>
      <c r="MT29" s="2"/>
      <c r="MU29" s="2"/>
      <c r="MV29" s="16"/>
      <c r="MW29" s="8"/>
      <c r="MX29" s="17"/>
      <c r="MY29" s="18">
        <f t="shared" si="51"/>
        <v>0</v>
      </c>
      <c r="NA29" s="2"/>
      <c r="NB29" s="2"/>
      <c r="NC29" s="16"/>
      <c r="ND29" s="8"/>
      <c r="NE29" s="17"/>
      <c r="NF29" s="18">
        <f t="shared" si="52"/>
        <v>0</v>
      </c>
      <c r="NH29" s="2"/>
      <c r="NI29" s="2"/>
      <c r="NJ29" s="16"/>
      <c r="NK29" s="8"/>
      <c r="NL29" s="17"/>
      <c r="NM29" s="18">
        <f t="shared" si="53"/>
        <v>0</v>
      </c>
      <c r="NO29" s="2"/>
      <c r="NP29" s="2"/>
      <c r="NQ29" s="16"/>
      <c r="NR29" s="8"/>
      <c r="NS29" s="17"/>
      <c r="NT29" s="18">
        <f t="shared" si="54"/>
        <v>0</v>
      </c>
      <c r="NV29" s="2"/>
      <c r="NW29" s="2"/>
      <c r="NX29" s="16"/>
      <c r="NY29" s="8"/>
      <c r="NZ29" s="17"/>
      <c r="OA29" s="18">
        <f t="shared" si="55"/>
        <v>0</v>
      </c>
      <c r="OC29" s="2"/>
      <c r="OD29" s="2"/>
      <c r="OE29" s="16"/>
      <c r="OF29" s="8"/>
      <c r="OG29" s="17"/>
      <c r="OH29" s="18">
        <f t="shared" si="56"/>
        <v>0</v>
      </c>
      <c r="OJ29" s="2"/>
      <c r="OK29" s="2"/>
      <c r="OL29" s="16"/>
      <c r="OM29" s="8"/>
      <c r="ON29" s="17"/>
      <c r="OO29" s="18">
        <f t="shared" si="57"/>
        <v>0</v>
      </c>
      <c r="OQ29" s="2"/>
      <c r="OR29" s="2"/>
      <c r="OS29" s="16"/>
      <c r="OT29" s="8"/>
      <c r="OU29" s="17"/>
      <c r="OV29" s="18">
        <f t="shared" si="58"/>
        <v>0</v>
      </c>
      <c r="OX29" s="2"/>
      <c r="OY29" s="2"/>
      <c r="OZ29" s="16"/>
      <c r="PA29" s="8"/>
      <c r="PB29" s="17"/>
      <c r="PC29" s="18">
        <f t="shared" si="59"/>
        <v>0</v>
      </c>
      <c r="PE29" s="2"/>
      <c r="PF29" s="2"/>
      <c r="PG29" s="16"/>
      <c r="PH29" s="8"/>
      <c r="PI29" s="17"/>
      <c r="PJ29" s="18">
        <f t="shared" si="60"/>
        <v>0</v>
      </c>
      <c r="PL29" s="2"/>
      <c r="PM29" s="2"/>
      <c r="PN29" s="16"/>
      <c r="PO29" s="8"/>
      <c r="PP29" s="17"/>
      <c r="PQ29" s="18">
        <f t="shared" si="61"/>
        <v>0</v>
      </c>
      <c r="PS29" s="2"/>
      <c r="PT29" s="2"/>
      <c r="PU29" s="16"/>
      <c r="PV29" s="8"/>
      <c r="PW29" s="17"/>
      <c r="PX29" s="18">
        <f t="shared" si="62"/>
        <v>0</v>
      </c>
      <c r="PZ29" s="2"/>
      <c r="QA29" s="2"/>
      <c r="QB29" s="16"/>
      <c r="QC29" s="8"/>
      <c r="QD29" s="17"/>
      <c r="QE29" s="18">
        <f t="shared" si="63"/>
        <v>0</v>
      </c>
      <c r="QG29" s="2"/>
      <c r="QH29" s="2"/>
      <c r="QI29" s="16"/>
      <c r="QJ29" s="8"/>
      <c r="QK29" s="17"/>
      <c r="QL29" s="18">
        <f t="shared" si="64"/>
        <v>0</v>
      </c>
      <c r="QN29" s="2"/>
      <c r="QO29" s="2"/>
      <c r="QP29" s="16"/>
      <c r="QQ29" s="8"/>
      <c r="QR29" s="17"/>
      <c r="QS29" s="18">
        <f t="shared" si="65"/>
        <v>0</v>
      </c>
      <c r="QU29" s="2"/>
      <c r="QV29" s="2"/>
      <c r="QW29" s="16"/>
      <c r="QX29" s="8"/>
      <c r="QY29" s="17"/>
      <c r="QZ29" s="18">
        <f t="shared" si="66"/>
        <v>0</v>
      </c>
      <c r="RB29" s="2"/>
      <c r="RC29" s="2"/>
      <c r="RD29" s="16"/>
      <c r="RE29" s="8"/>
      <c r="RF29" s="17"/>
      <c r="RG29" s="18">
        <f t="shared" si="67"/>
        <v>0</v>
      </c>
      <c r="RI29" s="2"/>
      <c r="RJ29" s="2"/>
      <c r="RK29" s="16"/>
      <c r="RL29" s="8"/>
      <c r="RM29" s="17"/>
      <c r="RN29" s="18">
        <f t="shared" si="68"/>
        <v>0</v>
      </c>
      <c r="RP29" s="2"/>
      <c r="RQ29" s="2"/>
      <c r="RR29" s="16"/>
      <c r="RS29" s="8"/>
      <c r="RT29" s="17"/>
      <c r="RU29" s="18">
        <f t="shared" si="69"/>
        <v>0</v>
      </c>
      <c r="RW29" s="2"/>
      <c r="RX29" s="2"/>
      <c r="RY29" s="16"/>
      <c r="RZ29" s="8"/>
      <c r="SA29" s="17"/>
      <c r="SB29" s="18">
        <f t="shared" si="70"/>
        <v>0</v>
      </c>
      <c r="SD29" s="2"/>
      <c r="SE29" s="2"/>
      <c r="SF29" s="16"/>
      <c r="SG29" s="8"/>
      <c r="SH29" s="17"/>
      <c r="SI29" s="18">
        <f t="shared" si="71"/>
        <v>0</v>
      </c>
      <c r="SK29" s="2"/>
      <c r="SL29" s="2"/>
      <c r="SM29" s="16"/>
      <c r="SN29" s="8"/>
      <c r="SO29" s="17"/>
      <c r="SP29" s="18">
        <f t="shared" si="72"/>
        <v>0</v>
      </c>
      <c r="SR29" s="2"/>
      <c r="SS29" s="2"/>
      <c r="ST29" s="16"/>
      <c r="SU29" s="8"/>
      <c r="SV29" s="17"/>
      <c r="SW29" s="18">
        <f t="shared" si="73"/>
        <v>0</v>
      </c>
      <c r="SY29" s="2"/>
      <c r="SZ29" s="2"/>
      <c r="TA29" s="16"/>
      <c r="TB29" s="8"/>
      <c r="TC29" s="17"/>
      <c r="TD29" s="18">
        <f t="shared" si="74"/>
        <v>0</v>
      </c>
      <c r="TF29" s="2"/>
      <c r="TG29" s="2"/>
      <c r="TH29" s="16"/>
      <c r="TI29" s="8"/>
      <c r="TJ29" s="17"/>
      <c r="TK29" s="18">
        <f t="shared" si="75"/>
        <v>0</v>
      </c>
      <c r="TM29" s="2"/>
      <c r="TN29" s="2"/>
      <c r="TO29" s="16"/>
      <c r="TP29" s="8"/>
      <c r="TQ29" s="17"/>
      <c r="TR29" s="18">
        <f t="shared" si="76"/>
        <v>0</v>
      </c>
      <c r="TT29" s="8"/>
      <c r="TU29" s="2"/>
      <c r="TV29" s="16"/>
      <c r="TW29" s="8"/>
      <c r="TX29" s="17"/>
      <c r="TY29" s="18">
        <f t="shared" si="77"/>
        <v>0</v>
      </c>
      <c r="UA29" s="2"/>
      <c r="UB29" s="2"/>
      <c r="UC29" s="16"/>
      <c r="UD29" s="8"/>
      <c r="UE29" s="17"/>
      <c r="UF29" s="18">
        <f t="shared" si="78"/>
        <v>0</v>
      </c>
      <c r="UH29" s="2"/>
      <c r="UI29" s="2"/>
      <c r="UJ29" s="16"/>
      <c r="UK29" s="8"/>
      <c r="UL29" s="17"/>
      <c r="UM29" s="18">
        <f t="shared" si="79"/>
        <v>0</v>
      </c>
      <c r="UO29" s="2"/>
      <c r="UP29" s="2"/>
      <c r="UQ29" s="16"/>
      <c r="UR29" s="8"/>
      <c r="US29" s="17"/>
      <c r="UT29" s="18">
        <f t="shared" si="80"/>
        <v>0</v>
      </c>
      <c r="UV29" s="102"/>
      <c r="UW29" s="35"/>
      <c r="UX29" s="144"/>
      <c r="UY29" s="115"/>
      <c r="UZ29" s="28"/>
      <c r="VA29" s="143">
        <f t="shared" si="81"/>
        <v>0</v>
      </c>
      <c r="VC29" s="8"/>
      <c r="VD29" s="2"/>
      <c r="VE29" s="142"/>
      <c r="VF29" s="165"/>
      <c r="VG29" s="17"/>
      <c r="VH29" s="143">
        <f t="shared" si="82"/>
        <v>0</v>
      </c>
      <c r="VJ29" s="8"/>
      <c r="VK29" s="2"/>
      <c r="VL29" s="16"/>
      <c r="VM29" s="8"/>
      <c r="VN29" s="17"/>
      <c r="VO29" s="18">
        <f t="shared" si="83"/>
        <v>0</v>
      </c>
      <c r="VQ29" s="2"/>
      <c r="VR29" s="2"/>
      <c r="VS29" s="16"/>
      <c r="VT29" s="8"/>
      <c r="VU29" s="17"/>
      <c r="VV29" s="18">
        <f t="shared" si="84"/>
        <v>0</v>
      </c>
      <c r="VX29" s="8"/>
      <c r="VY29" s="2"/>
      <c r="VZ29" s="16"/>
      <c r="WA29" s="8"/>
      <c r="WB29" s="17"/>
      <c r="WC29" s="18">
        <f t="shared" si="85"/>
        <v>0</v>
      </c>
      <c r="WE29" s="2"/>
      <c r="WF29" s="2"/>
      <c r="WG29" s="16"/>
      <c r="WH29" s="8"/>
      <c r="WI29" s="17"/>
      <c r="WJ29" s="18">
        <f t="shared" si="86"/>
        <v>0</v>
      </c>
      <c r="WL29" s="2"/>
      <c r="WM29" s="2"/>
      <c r="WN29" s="16"/>
      <c r="WO29" s="8"/>
      <c r="WP29" s="17"/>
      <c r="WQ29" s="18">
        <f t="shared" si="87"/>
        <v>0</v>
      </c>
      <c r="WS29" s="2"/>
      <c r="WT29" s="2"/>
      <c r="WU29" s="16"/>
      <c r="WV29" s="8"/>
      <c r="WW29" s="17"/>
      <c r="WX29" s="18">
        <f t="shared" si="88"/>
        <v>0</v>
      </c>
      <c r="WZ29" s="2"/>
      <c r="XA29" s="2"/>
      <c r="XB29" s="16"/>
      <c r="XC29" s="8"/>
      <c r="XD29" s="17"/>
      <c r="XE29" s="18">
        <f t="shared" si="0"/>
        <v>0</v>
      </c>
      <c r="XG29" s="2"/>
      <c r="XH29" s="2"/>
      <c r="XI29" s="16"/>
      <c r="XJ29" s="8"/>
      <c r="XK29" s="17"/>
      <c r="XL29" s="18">
        <f t="shared" si="89"/>
        <v>0</v>
      </c>
      <c r="XN29" s="2"/>
      <c r="XO29" s="2"/>
      <c r="XP29" s="16"/>
      <c r="XQ29" s="8"/>
      <c r="XR29" s="17"/>
      <c r="XS29" s="18">
        <f t="shared" si="90"/>
        <v>0</v>
      </c>
      <c r="XU29" s="2"/>
      <c r="XV29" s="2"/>
      <c r="XW29" s="16"/>
      <c r="XX29" s="8"/>
      <c r="XY29" s="17"/>
      <c r="XZ29" s="18">
        <f t="shared" si="91"/>
        <v>0</v>
      </c>
      <c r="YB29" s="2"/>
      <c r="YC29" s="2"/>
      <c r="YD29" s="16"/>
      <c r="YE29" s="8"/>
      <c r="YF29" s="17"/>
      <c r="YG29" s="18">
        <f t="shared" si="92"/>
        <v>0</v>
      </c>
      <c r="YI29" s="2"/>
      <c r="YJ29" s="2"/>
      <c r="YK29" s="16"/>
      <c r="YL29" s="8"/>
      <c r="YM29" s="17"/>
      <c r="YN29" s="18">
        <f t="shared" si="93"/>
        <v>0</v>
      </c>
      <c r="YP29" s="8"/>
      <c r="YQ29" s="2"/>
      <c r="YR29" s="16"/>
      <c r="YS29" s="8"/>
      <c r="YT29" s="17"/>
      <c r="YU29" s="18">
        <f t="shared" si="94"/>
        <v>0</v>
      </c>
      <c r="YW29" s="2"/>
      <c r="YX29" s="2"/>
      <c r="YY29" s="16"/>
      <c r="YZ29" s="8"/>
      <c r="ZA29" s="17"/>
      <c r="ZB29" s="18">
        <f t="shared" si="95"/>
        <v>0</v>
      </c>
      <c r="ZD29" s="2"/>
      <c r="ZE29" s="2"/>
      <c r="ZF29" s="16"/>
      <c r="ZG29" s="8"/>
      <c r="ZH29" s="17"/>
      <c r="ZI29" s="18">
        <f t="shared" si="96"/>
        <v>0</v>
      </c>
      <c r="ZK29" s="2"/>
      <c r="ZL29" s="2"/>
      <c r="ZM29" s="16"/>
      <c r="ZN29" s="8"/>
      <c r="ZO29" s="17"/>
      <c r="ZP29" s="18">
        <f t="shared" si="97"/>
        <v>0</v>
      </c>
      <c r="ZR29" s="2"/>
      <c r="ZS29" s="2"/>
      <c r="ZT29" s="16"/>
      <c r="ZU29" s="8"/>
      <c r="ZV29" s="17"/>
      <c r="ZW29" s="18">
        <f t="shared" si="98"/>
        <v>0</v>
      </c>
      <c r="ZY29" s="2"/>
      <c r="ZZ29" s="2"/>
      <c r="AAA29" s="16"/>
      <c r="AAB29" s="8"/>
      <c r="AAC29" s="17"/>
      <c r="AAD29" s="18">
        <f t="shared" si="99"/>
        <v>0</v>
      </c>
      <c r="AAF29" s="2"/>
      <c r="AAG29" s="2"/>
      <c r="AAH29" s="16"/>
      <c r="AAI29" s="8"/>
      <c r="AAJ29" s="17"/>
      <c r="AAK29" s="18">
        <f t="shared" si="100"/>
        <v>0</v>
      </c>
      <c r="AAM29" s="2"/>
      <c r="AAN29" s="2"/>
      <c r="AAO29" s="16"/>
      <c r="AAP29" s="8"/>
      <c r="AAQ29" s="17"/>
      <c r="AAR29" s="18">
        <f t="shared" si="101"/>
        <v>0</v>
      </c>
      <c r="AAT29" s="2"/>
      <c r="AAU29" s="2"/>
      <c r="AAV29" s="16"/>
      <c r="AAW29" s="8"/>
      <c r="AAX29" s="17"/>
      <c r="AAY29" s="18">
        <f t="shared" si="137"/>
        <v>0</v>
      </c>
      <c r="ABA29" s="2"/>
      <c r="ABB29" s="2"/>
      <c r="ABC29" s="16"/>
      <c r="ABD29" s="8"/>
      <c r="ABE29" s="17"/>
      <c r="ABF29" s="18">
        <f t="shared" si="102"/>
        <v>0</v>
      </c>
      <c r="ABH29" s="2"/>
      <c r="ABI29" s="2"/>
      <c r="ABJ29" s="16"/>
      <c r="ABK29" s="8"/>
      <c r="ABL29" s="17"/>
      <c r="ABM29" s="18">
        <f t="shared" si="103"/>
        <v>0</v>
      </c>
      <c r="ABO29" s="2"/>
      <c r="ABP29" s="2"/>
      <c r="ABQ29" s="16"/>
      <c r="ABR29" s="8"/>
      <c r="ABS29" s="17"/>
      <c r="ABT29" s="18">
        <f t="shared" si="139"/>
        <v>0</v>
      </c>
      <c r="ABV29" s="2"/>
      <c r="ABW29" s="2"/>
      <c r="ABX29" s="16"/>
      <c r="ABY29" s="8"/>
      <c r="ABZ29" s="17"/>
      <c r="ACA29" s="18">
        <f t="shared" si="104"/>
        <v>0</v>
      </c>
      <c r="ACC29" s="2"/>
      <c r="ACD29" s="2"/>
      <c r="ACE29" s="16"/>
      <c r="ACF29" s="8"/>
      <c r="ACG29" s="17"/>
      <c r="ACH29" s="18">
        <f t="shared" si="105"/>
        <v>0</v>
      </c>
      <c r="ACJ29" s="2"/>
      <c r="ACK29" s="2"/>
      <c r="ACL29" s="16"/>
      <c r="ACM29" s="8"/>
      <c r="ACN29" s="17"/>
      <c r="ACO29" s="18">
        <f t="shared" si="106"/>
        <v>0</v>
      </c>
      <c r="ACQ29" s="2"/>
      <c r="ACR29" s="2"/>
      <c r="ACS29" s="16"/>
      <c r="ACT29" s="8"/>
      <c r="ACU29" s="17"/>
      <c r="ACV29" s="18">
        <f t="shared" si="138"/>
        <v>0</v>
      </c>
      <c r="ACX29" s="2"/>
      <c r="ACY29" s="2"/>
      <c r="ACZ29" s="16"/>
      <c r="ADA29" s="8"/>
      <c r="ADB29" s="17"/>
      <c r="ADC29" s="18">
        <f t="shared" si="107"/>
        <v>0</v>
      </c>
      <c r="ADE29" s="2"/>
      <c r="ADF29" s="2"/>
      <c r="ADG29" s="16"/>
      <c r="ADH29" s="8"/>
      <c r="ADI29" s="17"/>
      <c r="ADJ29" s="18">
        <f t="shared" si="108"/>
        <v>0</v>
      </c>
      <c r="ADL29" s="2"/>
      <c r="ADM29" s="2"/>
      <c r="ADN29" s="16"/>
      <c r="ADO29" s="8"/>
      <c r="ADP29" s="17"/>
      <c r="ADQ29" s="18">
        <f t="shared" si="109"/>
        <v>0</v>
      </c>
      <c r="ADS29" s="2"/>
      <c r="ADT29" s="2"/>
      <c r="ADU29" s="16"/>
      <c r="ADV29" s="8"/>
      <c r="ADW29" s="17"/>
      <c r="ADX29" s="18">
        <f t="shared" si="110"/>
        <v>0</v>
      </c>
      <c r="ADZ29" s="2"/>
      <c r="AEA29" s="2"/>
      <c r="AEB29" s="16"/>
      <c r="AEC29" s="8"/>
      <c r="AED29" s="17"/>
      <c r="AEE29" s="18">
        <f t="shared" si="111"/>
        <v>0</v>
      </c>
      <c r="AEG29" s="2"/>
      <c r="AEH29" s="2"/>
      <c r="AEI29" s="16"/>
      <c r="AEJ29" s="8"/>
      <c r="AEK29" s="17"/>
      <c r="AEL29" s="18">
        <f t="shared" si="112"/>
        <v>0</v>
      </c>
      <c r="AEN29" s="2"/>
      <c r="AEO29" s="2"/>
      <c r="AEP29" s="16"/>
      <c r="AEQ29" s="8"/>
      <c r="AER29" s="17"/>
      <c r="AES29" s="18">
        <f t="shared" si="113"/>
        <v>0</v>
      </c>
      <c r="AEU29" s="2"/>
      <c r="AEV29" s="2"/>
      <c r="AEW29" s="16"/>
      <c r="AEX29" s="8"/>
      <c r="AEY29" s="17"/>
      <c r="AEZ29" s="18">
        <f t="shared" si="144"/>
        <v>0</v>
      </c>
      <c r="AFB29" s="2"/>
      <c r="AFC29" s="2"/>
      <c r="AFD29" s="16"/>
      <c r="AFE29" s="8"/>
      <c r="AFF29" s="17"/>
      <c r="AFG29" s="18">
        <f t="shared" si="115"/>
        <v>0</v>
      </c>
      <c r="AFI29" s="2"/>
      <c r="AFJ29" s="2"/>
      <c r="AFK29" s="16"/>
      <c r="AFL29" s="8"/>
      <c r="AFM29" s="17"/>
      <c r="AFN29" s="18">
        <f t="shared" si="116"/>
        <v>0</v>
      </c>
      <c r="AFP29" s="2"/>
      <c r="AFQ29" s="2"/>
      <c r="AFR29" s="16"/>
      <c r="AFS29" s="8"/>
      <c r="AFT29" s="17"/>
      <c r="AFU29" s="18">
        <f t="shared" si="117"/>
        <v>0</v>
      </c>
      <c r="AFW29" s="2"/>
      <c r="AFX29" s="2"/>
      <c r="AFY29" s="16"/>
      <c r="AFZ29" s="8"/>
      <c r="AGA29" s="17"/>
      <c r="AGB29" s="18">
        <f t="shared" si="118"/>
        <v>0</v>
      </c>
      <c r="AGD29" s="2"/>
      <c r="AGE29" s="2"/>
      <c r="AGF29" s="16"/>
      <c r="AGG29" s="8"/>
      <c r="AGH29" s="17"/>
      <c r="AGI29" s="18">
        <f t="shared" si="119"/>
        <v>0</v>
      </c>
      <c r="AGK29" s="8"/>
      <c r="AGL29" s="2"/>
      <c r="AGM29" s="16"/>
      <c r="AGN29" s="8"/>
      <c r="AGO29" s="17"/>
      <c r="AGP29" s="18">
        <f t="shared" si="145"/>
        <v>0</v>
      </c>
      <c r="AGR29" s="8"/>
      <c r="AGS29" s="2"/>
      <c r="AGT29" s="16"/>
      <c r="AGU29" s="8"/>
      <c r="AGV29" s="17"/>
      <c r="AGW29" s="18">
        <f t="shared" si="121"/>
        <v>0</v>
      </c>
      <c r="AGY29" s="2"/>
      <c r="AGZ29" s="2"/>
      <c r="AHA29" s="16"/>
      <c r="AHB29" s="8"/>
      <c r="AHC29" s="17"/>
      <c r="AHD29" s="18">
        <f t="shared" si="122"/>
        <v>0</v>
      </c>
      <c r="AHF29" s="2"/>
      <c r="AHG29" s="2"/>
      <c r="AHH29" s="16"/>
      <c r="AHI29" s="8"/>
      <c r="AHJ29" s="17"/>
      <c r="AHK29" s="18">
        <f t="shared" si="123"/>
        <v>0</v>
      </c>
      <c r="AHM29" s="2"/>
      <c r="AHN29" s="2"/>
      <c r="AHO29" s="16"/>
      <c r="AHP29" s="8"/>
      <c r="AHQ29" s="17"/>
      <c r="AHR29" s="18">
        <f t="shared" si="124"/>
        <v>0</v>
      </c>
      <c r="AHT29" s="2"/>
      <c r="AHU29" s="2"/>
      <c r="AHV29" s="16"/>
      <c r="AHW29" s="8"/>
      <c r="AHX29" s="17"/>
      <c r="AHY29" s="18">
        <f t="shared" si="125"/>
        <v>0</v>
      </c>
      <c r="AIA29" s="2"/>
      <c r="AIB29" s="2"/>
      <c r="AIC29" s="16"/>
      <c r="AID29" s="8"/>
      <c r="AIE29" s="17"/>
      <c r="AIF29" s="18">
        <f t="shared" si="126"/>
        <v>0</v>
      </c>
      <c r="AIH29" s="2"/>
      <c r="AII29" s="2"/>
      <c r="AIJ29" s="16"/>
      <c r="AIK29" s="8"/>
      <c r="AIL29" s="17"/>
      <c r="AIM29" s="18">
        <f t="shared" si="127"/>
        <v>0</v>
      </c>
      <c r="AIO29" s="8"/>
      <c r="AIP29" s="2"/>
      <c r="AIQ29" s="16"/>
      <c r="AIR29" s="8"/>
      <c r="AIS29" s="17"/>
      <c r="AIT29" s="18">
        <f t="shared" si="128"/>
        <v>0</v>
      </c>
      <c r="AIV29" s="2"/>
      <c r="AIW29" s="2"/>
      <c r="AIX29" s="16"/>
      <c r="AIY29" s="8"/>
      <c r="AIZ29" s="17"/>
      <c r="AJA29" s="18">
        <f t="shared" si="129"/>
        <v>0</v>
      </c>
      <c r="AJC29" s="2"/>
      <c r="AJD29" s="2"/>
      <c r="AJE29" s="16"/>
      <c r="AJF29" s="8"/>
      <c r="AJG29" s="17"/>
      <c r="AJH29" s="18">
        <f t="shared" si="130"/>
        <v>0</v>
      </c>
      <c r="AJJ29" s="122"/>
      <c r="AJK29" s="123"/>
      <c r="AJL29" s="124"/>
      <c r="AJM29" s="125"/>
      <c r="AJN29" s="28"/>
      <c r="AJO29" s="18">
        <f t="shared" si="131"/>
        <v>0</v>
      </c>
      <c r="AJQ29" s="122"/>
      <c r="AJR29" s="123"/>
      <c r="AJS29" s="124"/>
      <c r="AJT29" s="125"/>
      <c r="AJU29" s="28"/>
      <c r="AJV29" s="18">
        <f t="shared" si="132"/>
        <v>0</v>
      </c>
      <c r="AJX29" s="122"/>
      <c r="AJY29" s="123"/>
      <c r="AJZ29" s="124"/>
      <c r="AKA29" s="125"/>
      <c r="AKB29" s="28"/>
      <c r="AKC29" s="18">
        <f t="shared" si="133"/>
        <v>0</v>
      </c>
      <c r="AKE29" s="2"/>
      <c r="AKF29" s="2"/>
      <c r="AKG29" s="16"/>
      <c r="AKH29" s="17"/>
      <c r="AKI29" s="17"/>
      <c r="AKJ29" s="18">
        <f t="shared" si="134"/>
        <v>0</v>
      </c>
    </row>
    <row r="30" spans="1:972" x14ac:dyDescent="0.25">
      <c r="A30" s="2"/>
      <c r="B30" s="2"/>
      <c r="C30" s="16"/>
      <c r="D30" s="8"/>
      <c r="E30" s="17"/>
      <c r="F30" s="18">
        <f t="shared" si="2"/>
        <v>0</v>
      </c>
      <c r="H30" s="2"/>
      <c r="I30" s="2"/>
      <c r="J30" s="16"/>
      <c r="K30" s="8"/>
      <c r="L30" s="17"/>
      <c r="M30" s="18">
        <f t="shared" si="140"/>
        <v>0</v>
      </c>
      <c r="O30" s="2"/>
      <c r="P30" s="2"/>
      <c r="Q30" s="16"/>
      <c r="R30" s="8"/>
      <c r="S30" s="17"/>
      <c r="T30" s="18">
        <f t="shared" si="4"/>
        <v>0</v>
      </c>
      <c r="V30" s="2"/>
      <c r="W30" s="2"/>
      <c r="X30" s="16"/>
      <c r="Y30" s="8"/>
      <c r="Z30" s="17"/>
      <c r="AA30" s="18">
        <f t="shared" si="5"/>
        <v>0</v>
      </c>
      <c r="AC30" s="2"/>
      <c r="AD30" s="2"/>
      <c r="AE30" s="16"/>
      <c r="AF30" s="8"/>
      <c r="AG30" s="17"/>
      <c r="AH30" s="18">
        <f t="shared" si="143"/>
        <v>0</v>
      </c>
      <c r="AJ30" s="2"/>
      <c r="AK30" s="2"/>
      <c r="AL30" s="16"/>
      <c r="AM30" s="8"/>
      <c r="AN30" s="17"/>
      <c r="AO30" s="18">
        <f t="shared" si="7"/>
        <v>0</v>
      </c>
      <c r="AQ30" s="2"/>
      <c r="AR30" s="2"/>
      <c r="AS30" s="16"/>
      <c r="AT30" s="8"/>
      <c r="AU30" s="17"/>
      <c r="AV30" s="18">
        <f t="shared" si="8"/>
        <v>0</v>
      </c>
      <c r="AX30" s="2"/>
      <c r="AY30" s="2"/>
      <c r="AZ30" s="16"/>
      <c r="BA30" s="8"/>
      <c r="BB30" s="17"/>
      <c r="BC30" s="18">
        <f t="shared" si="9"/>
        <v>0</v>
      </c>
      <c r="BE30" s="2"/>
      <c r="BF30" s="2"/>
      <c r="BG30" s="16"/>
      <c r="BH30" s="8"/>
      <c r="BI30" s="17"/>
      <c r="BJ30" s="18">
        <f t="shared" si="10"/>
        <v>0</v>
      </c>
      <c r="BL30" s="2"/>
      <c r="BM30" s="2"/>
      <c r="BN30" s="16"/>
      <c r="BO30" s="8"/>
      <c r="BP30" s="17"/>
      <c r="BQ30" s="18">
        <f t="shared" si="136"/>
        <v>0</v>
      </c>
      <c r="BS30" s="2"/>
      <c r="BT30" s="2"/>
      <c r="BU30" s="16"/>
      <c r="BV30" s="8"/>
      <c r="BW30" s="17"/>
      <c r="BX30" s="18">
        <f t="shared" si="11"/>
        <v>0</v>
      </c>
      <c r="BZ30" s="2"/>
      <c r="CA30" s="2"/>
      <c r="CB30" s="16"/>
      <c r="CC30" s="8"/>
      <c r="CD30" s="17"/>
      <c r="CE30" s="18">
        <f t="shared" si="135"/>
        <v>0</v>
      </c>
      <c r="CG30" s="2"/>
      <c r="CH30" s="2"/>
      <c r="CI30" s="16"/>
      <c r="CJ30" s="8"/>
      <c r="CK30" s="17"/>
      <c r="CL30" s="18">
        <f t="shared" si="141"/>
        <v>0</v>
      </c>
      <c r="CN30" s="2"/>
      <c r="CO30" s="2"/>
      <c r="CP30" s="16"/>
      <c r="CQ30" s="8"/>
      <c r="CR30" s="17"/>
      <c r="CS30" s="18">
        <f t="shared" si="13"/>
        <v>0</v>
      </c>
      <c r="CU30" s="2"/>
      <c r="CV30" s="2"/>
      <c r="CW30" s="16"/>
      <c r="CX30" s="8"/>
      <c r="CY30" s="17"/>
      <c r="CZ30" s="18">
        <f t="shared" si="14"/>
        <v>0</v>
      </c>
      <c r="DB30" s="2"/>
      <c r="DC30" s="2"/>
      <c r="DD30" s="16"/>
      <c r="DE30" s="8"/>
      <c r="DF30" s="17"/>
      <c r="DG30" s="18">
        <f t="shared" si="15"/>
        <v>0</v>
      </c>
      <c r="DI30" s="2"/>
      <c r="DJ30" s="2"/>
      <c r="DK30" s="16"/>
      <c r="DL30" s="8"/>
      <c r="DM30" s="17"/>
      <c r="DN30" s="18">
        <f t="shared" si="16"/>
        <v>0</v>
      </c>
      <c r="DP30" s="2"/>
      <c r="DQ30" s="2"/>
      <c r="DR30" s="16"/>
      <c r="DS30" s="8"/>
      <c r="DT30" s="17"/>
      <c r="DU30" s="18">
        <f t="shared" si="17"/>
        <v>0</v>
      </c>
      <c r="DW30" s="2"/>
      <c r="DX30" s="2"/>
      <c r="DY30" s="16"/>
      <c r="DZ30" s="8"/>
      <c r="EA30" s="17"/>
      <c r="EB30" s="18">
        <f t="shared" si="18"/>
        <v>0</v>
      </c>
      <c r="ED30" s="2"/>
      <c r="EE30" s="2"/>
      <c r="EF30" s="16"/>
      <c r="EG30" s="8"/>
      <c r="EH30" s="17"/>
      <c r="EI30" s="18">
        <f t="shared" si="19"/>
        <v>0</v>
      </c>
      <c r="EK30" s="2"/>
      <c r="EL30" s="2"/>
      <c r="EM30" s="16"/>
      <c r="EN30" s="8"/>
      <c r="EO30" s="17"/>
      <c r="EP30" s="18">
        <f t="shared" si="20"/>
        <v>0</v>
      </c>
      <c r="ER30" s="2"/>
      <c r="ES30" s="2"/>
      <c r="ET30" s="16"/>
      <c r="EU30" s="8"/>
      <c r="EV30" s="17"/>
      <c r="EW30" s="18">
        <f t="shared" si="21"/>
        <v>0</v>
      </c>
      <c r="EY30" s="2"/>
      <c r="EZ30" s="2"/>
      <c r="FA30" s="16"/>
      <c r="FB30" s="8"/>
      <c r="FC30" s="17"/>
      <c r="FD30" s="18">
        <f t="shared" si="22"/>
        <v>0</v>
      </c>
      <c r="FF30" s="2"/>
      <c r="FG30" s="2"/>
      <c r="FH30" s="142"/>
      <c r="FI30" s="34"/>
      <c r="FJ30" s="17"/>
      <c r="FK30" s="143">
        <f t="shared" si="23"/>
        <v>0</v>
      </c>
      <c r="FM30" s="2"/>
      <c r="FN30" s="2"/>
      <c r="FO30" s="142"/>
      <c r="FP30" s="34"/>
      <c r="FQ30" s="17"/>
      <c r="FR30" s="143">
        <f t="shared" si="24"/>
        <v>0</v>
      </c>
      <c r="FT30" s="2"/>
      <c r="FU30" s="2"/>
      <c r="FV30" s="16"/>
      <c r="FW30" s="8"/>
      <c r="FX30" s="17"/>
      <c r="FY30" s="18">
        <f t="shared" si="25"/>
        <v>0</v>
      </c>
      <c r="GA30" s="2"/>
      <c r="GB30" s="2"/>
      <c r="GC30" s="16"/>
      <c r="GD30" s="8"/>
      <c r="GE30" s="17"/>
      <c r="GF30" s="18">
        <f t="shared" si="142"/>
        <v>0</v>
      </c>
      <c r="GH30" s="2"/>
      <c r="GI30" s="2"/>
      <c r="GJ30" s="16"/>
      <c r="GK30" s="8"/>
      <c r="GL30" s="17"/>
      <c r="GM30" s="18">
        <f t="shared" si="27"/>
        <v>0</v>
      </c>
      <c r="GO30" s="2"/>
      <c r="GP30" s="2"/>
      <c r="GQ30" s="16"/>
      <c r="GR30" s="8"/>
      <c r="GS30" s="17"/>
      <c r="GT30" s="18">
        <f t="shared" si="28"/>
        <v>0</v>
      </c>
      <c r="GV30" s="2"/>
      <c r="GW30" s="2"/>
      <c r="GX30" s="16"/>
      <c r="GY30" s="8"/>
      <c r="GZ30" s="17"/>
      <c r="HA30" s="18">
        <f t="shared" si="29"/>
        <v>0</v>
      </c>
      <c r="HC30" s="2"/>
      <c r="HD30" s="2"/>
      <c r="HE30" s="16"/>
      <c r="HF30" s="8"/>
      <c r="HG30" s="17"/>
      <c r="HH30" s="18">
        <f t="shared" si="30"/>
        <v>0</v>
      </c>
      <c r="HJ30" s="2"/>
      <c r="HK30" s="2"/>
      <c r="HL30" s="16"/>
      <c r="HM30" s="8"/>
      <c r="HN30" s="17"/>
      <c r="HO30" s="18">
        <f t="shared" si="31"/>
        <v>0</v>
      </c>
      <c r="HQ30" s="2"/>
      <c r="HR30" s="2"/>
      <c r="HS30" s="16"/>
      <c r="HT30" s="8"/>
      <c r="HU30" s="17"/>
      <c r="HV30" s="18">
        <f t="shared" si="32"/>
        <v>0</v>
      </c>
      <c r="HX30" s="2"/>
      <c r="HY30" s="2"/>
      <c r="HZ30" s="16"/>
      <c r="IA30" s="8"/>
      <c r="IB30" s="17"/>
      <c r="IC30" s="18">
        <f t="shared" si="33"/>
        <v>0</v>
      </c>
      <c r="IE30" s="2"/>
      <c r="IF30" s="2"/>
      <c r="IG30" s="16"/>
      <c r="IH30" s="8"/>
      <c r="II30" s="17"/>
      <c r="IJ30" s="18">
        <f t="shared" si="34"/>
        <v>0</v>
      </c>
      <c r="IL30" s="2"/>
      <c r="IM30" s="2"/>
      <c r="IN30" s="16"/>
      <c r="IO30" s="8"/>
      <c r="IP30" s="17"/>
      <c r="IQ30" s="18">
        <f t="shared" si="35"/>
        <v>0</v>
      </c>
      <c r="IS30" s="8"/>
      <c r="IT30" s="2"/>
      <c r="IU30" s="16"/>
      <c r="IV30" s="64"/>
      <c r="IW30" s="17"/>
      <c r="IX30" s="18">
        <f t="shared" si="36"/>
        <v>0</v>
      </c>
      <c r="IZ30" s="8"/>
      <c r="JA30" s="2"/>
      <c r="JB30" s="16"/>
      <c r="JC30" s="61"/>
      <c r="JD30" s="17"/>
      <c r="JE30" s="18">
        <f t="shared" si="37"/>
        <v>0</v>
      </c>
      <c r="JG30" s="8"/>
      <c r="JH30" s="2"/>
      <c r="JI30" s="16"/>
      <c r="JJ30" s="61"/>
      <c r="JK30" s="17"/>
      <c r="JL30" s="18">
        <f t="shared" si="38"/>
        <v>0</v>
      </c>
      <c r="JN30" s="8"/>
      <c r="JO30" s="2"/>
      <c r="JP30" s="16"/>
      <c r="JQ30" s="61"/>
      <c r="JR30" s="17"/>
      <c r="JS30" s="18">
        <f t="shared" si="39"/>
        <v>0</v>
      </c>
      <c r="JU30" s="8"/>
      <c r="JV30" s="2"/>
      <c r="JW30" s="16"/>
      <c r="JX30" s="61"/>
      <c r="JY30" s="17"/>
      <c r="JZ30" s="18">
        <f t="shared" si="40"/>
        <v>0</v>
      </c>
      <c r="KB30" s="8"/>
      <c r="KC30" s="2"/>
      <c r="KD30" s="16"/>
      <c r="KE30" s="61"/>
      <c r="KF30" s="17"/>
      <c r="KG30" s="18">
        <f t="shared" si="41"/>
        <v>0</v>
      </c>
      <c r="KI30" s="8"/>
      <c r="KJ30" s="2"/>
      <c r="KK30" s="16"/>
      <c r="KL30" s="61"/>
      <c r="KM30" s="17"/>
      <c r="KN30" s="18">
        <f t="shared" si="42"/>
        <v>0</v>
      </c>
      <c r="KP30" s="8"/>
      <c r="KQ30" s="2"/>
      <c r="KR30" s="16"/>
      <c r="KS30" s="61"/>
      <c r="KT30" s="17"/>
      <c r="KU30" s="18">
        <f t="shared" si="43"/>
        <v>0</v>
      </c>
      <c r="KW30" s="8"/>
      <c r="KX30" s="2"/>
      <c r="KY30" s="16"/>
      <c r="KZ30" s="61"/>
      <c r="LA30" s="17"/>
      <c r="LB30" s="18">
        <f t="shared" si="44"/>
        <v>0</v>
      </c>
      <c r="LD30" s="8"/>
      <c r="LE30" s="2"/>
      <c r="LF30" s="16"/>
      <c r="LG30" s="61"/>
      <c r="LH30" s="17"/>
      <c r="LI30" s="18">
        <f t="shared" si="45"/>
        <v>0</v>
      </c>
      <c r="LK30" s="8"/>
      <c r="LL30" s="2"/>
      <c r="LM30" s="16"/>
      <c r="LN30" s="61"/>
      <c r="LO30" s="17"/>
      <c r="LP30" s="18">
        <f t="shared" si="46"/>
        <v>0</v>
      </c>
      <c r="LR30" s="8"/>
      <c r="LS30" s="2"/>
      <c r="LT30" s="16"/>
      <c r="LU30" s="61"/>
      <c r="LV30" s="17"/>
      <c r="LW30" s="18">
        <f t="shared" si="47"/>
        <v>0</v>
      </c>
      <c r="LY30" s="8"/>
      <c r="LZ30" s="2"/>
      <c r="MA30" s="16"/>
      <c r="MB30" s="61"/>
      <c r="MC30" s="17"/>
      <c r="MD30" s="18">
        <f t="shared" si="48"/>
        <v>0</v>
      </c>
      <c r="MF30" s="2"/>
      <c r="MG30" s="2"/>
      <c r="MH30" s="16"/>
      <c r="MI30" s="8"/>
      <c r="MJ30" s="17"/>
      <c r="MK30" s="18">
        <f t="shared" si="49"/>
        <v>0</v>
      </c>
      <c r="MM30" s="2"/>
      <c r="MN30" s="2"/>
      <c r="MO30" s="16"/>
      <c r="MP30" s="8"/>
      <c r="MQ30" s="17"/>
      <c r="MR30" s="18">
        <f t="shared" si="50"/>
        <v>0</v>
      </c>
      <c r="MT30" s="2"/>
      <c r="MU30" s="2"/>
      <c r="MV30" s="16"/>
      <c r="MW30" s="8"/>
      <c r="MX30" s="17"/>
      <c r="MY30" s="18">
        <f t="shared" si="51"/>
        <v>0</v>
      </c>
      <c r="NA30" s="2"/>
      <c r="NB30" s="2"/>
      <c r="NC30" s="16"/>
      <c r="ND30" s="8"/>
      <c r="NE30" s="17"/>
      <c r="NF30" s="18">
        <f t="shared" si="52"/>
        <v>0</v>
      </c>
      <c r="NH30" s="2"/>
      <c r="NI30" s="2"/>
      <c r="NJ30" s="16"/>
      <c r="NK30" s="8"/>
      <c r="NL30" s="17"/>
      <c r="NM30" s="18">
        <f t="shared" si="53"/>
        <v>0</v>
      </c>
      <c r="NO30" s="2"/>
      <c r="NP30" s="2"/>
      <c r="NQ30" s="16"/>
      <c r="NR30" s="8"/>
      <c r="NS30" s="17"/>
      <c r="NT30" s="18">
        <f t="shared" si="54"/>
        <v>0</v>
      </c>
      <c r="NV30" s="2"/>
      <c r="NW30" s="2"/>
      <c r="NX30" s="16"/>
      <c r="NY30" s="8"/>
      <c r="NZ30" s="17"/>
      <c r="OA30" s="18">
        <f t="shared" si="55"/>
        <v>0</v>
      </c>
      <c r="OC30" s="2"/>
      <c r="OD30" s="2"/>
      <c r="OE30" s="16"/>
      <c r="OF30" s="8"/>
      <c r="OG30" s="17"/>
      <c r="OH30" s="18">
        <f t="shared" si="56"/>
        <v>0</v>
      </c>
      <c r="OJ30" s="2"/>
      <c r="OK30" s="2"/>
      <c r="OL30" s="16"/>
      <c r="OM30" s="8"/>
      <c r="ON30" s="17"/>
      <c r="OO30" s="18">
        <f t="shared" si="57"/>
        <v>0</v>
      </c>
      <c r="OQ30" s="2"/>
      <c r="OR30" s="2"/>
      <c r="OS30" s="16"/>
      <c r="OT30" s="8"/>
      <c r="OU30" s="17"/>
      <c r="OV30" s="18">
        <f t="shared" si="58"/>
        <v>0</v>
      </c>
      <c r="OX30" s="2"/>
      <c r="OY30" s="2"/>
      <c r="OZ30" s="16"/>
      <c r="PA30" s="8"/>
      <c r="PB30" s="17"/>
      <c r="PC30" s="18">
        <f t="shared" si="59"/>
        <v>0</v>
      </c>
      <c r="PE30" s="2"/>
      <c r="PF30" s="2"/>
      <c r="PG30" s="16"/>
      <c r="PH30" s="8"/>
      <c r="PI30" s="17"/>
      <c r="PJ30" s="18">
        <f t="shared" si="60"/>
        <v>0</v>
      </c>
      <c r="PL30" s="2"/>
      <c r="PM30" s="2"/>
      <c r="PN30" s="16"/>
      <c r="PO30" s="8"/>
      <c r="PP30" s="17"/>
      <c r="PQ30" s="18">
        <f t="shared" si="61"/>
        <v>0</v>
      </c>
      <c r="PS30" s="2"/>
      <c r="PT30" s="2"/>
      <c r="PU30" s="16"/>
      <c r="PV30" s="8"/>
      <c r="PW30" s="17"/>
      <c r="PX30" s="18">
        <f t="shared" si="62"/>
        <v>0</v>
      </c>
      <c r="PZ30" s="2"/>
      <c r="QA30" s="2"/>
      <c r="QB30" s="16"/>
      <c r="QC30" s="8"/>
      <c r="QD30" s="17"/>
      <c r="QE30" s="18">
        <f t="shared" si="63"/>
        <v>0</v>
      </c>
      <c r="QG30" s="2"/>
      <c r="QH30" s="2"/>
      <c r="QI30" s="16"/>
      <c r="QJ30" s="8"/>
      <c r="QK30" s="17"/>
      <c r="QL30" s="18">
        <f t="shared" si="64"/>
        <v>0</v>
      </c>
      <c r="QN30" s="2"/>
      <c r="QO30" s="2"/>
      <c r="QP30" s="16"/>
      <c r="QQ30" s="8"/>
      <c r="QR30" s="17"/>
      <c r="QS30" s="18">
        <f t="shared" si="65"/>
        <v>0</v>
      </c>
      <c r="QU30" s="2"/>
      <c r="QV30" s="2"/>
      <c r="QW30" s="16"/>
      <c r="QX30" s="8"/>
      <c r="QY30" s="17"/>
      <c r="QZ30" s="18">
        <f t="shared" si="66"/>
        <v>0</v>
      </c>
      <c r="RB30" s="2"/>
      <c r="RC30" s="2"/>
      <c r="RD30" s="16"/>
      <c r="RE30" s="8"/>
      <c r="RF30" s="17"/>
      <c r="RG30" s="18">
        <f t="shared" si="67"/>
        <v>0</v>
      </c>
      <c r="RI30" s="2"/>
      <c r="RJ30" s="2"/>
      <c r="RK30" s="16"/>
      <c r="RL30" s="8"/>
      <c r="RM30" s="17"/>
      <c r="RN30" s="18">
        <f t="shared" si="68"/>
        <v>0</v>
      </c>
      <c r="RP30" s="2"/>
      <c r="RQ30" s="2"/>
      <c r="RR30" s="16"/>
      <c r="RS30" s="8"/>
      <c r="RT30" s="17"/>
      <c r="RU30" s="18">
        <f t="shared" si="69"/>
        <v>0</v>
      </c>
      <c r="RW30" s="2"/>
      <c r="RX30" s="2"/>
      <c r="RY30" s="16"/>
      <c r="RZ30" s="8"/>
      <c r="SA30" s="17"/>
      <c r="SB30" s="18">
        <f t="shared" si="70"/>
        <v>0</v>
      </c>
      <c r="SD30" s="2"/>
      <c r="SE30" s="2"/>
      <c r="SF30" s="16"/>
      <c r="SG30" s="8"/>
      <c r="SH30" s="17"/>
      <c r="SI30" s="18">
        <f t="shared" si="71"/>
        <v>0</v>
      </c>
      <c r="SK30" s="2"/>
      <c r="SL30" s="2"/>
      <c r="SM30" s="16"/>
      <c r="SN30" s="8"/>
      <c r="SO30" s="17"/>
      <c r="SP30" s="18">
        <f t="shared" si="72"/>
        <v>0</v>
      </c>
      <c r="SR30" s="2"/>
      <c r="SS30" s="2"/>
      <c r="ST30" s="16"/>
      <c r="SU30" s="8"/>
      <c r="SV30" s="17"/>
      <c r="SW30" s="18">
        <f t="shared" si="73"/>
        <v>0</v>
      </c>
      <c r="SY30" s="2"/>
      <c r="SZ30" s="2"/>
      <c r="TA30" s="16"/>
      <c r="TB30" s="8"/>
      <c r="TC30" s="17"/>
      <c r="TD30" s="18">
        <f t="shared" si="74"/>
        <v>0</v>
      </c>
      <c r="TF30" s="2"/>
      <c r="TG30" s="2"/>
      <c r="TH30" s="16"/>
      <c r="TI30" s="8"/>
      <c r="TJ30" s="17"/>
      <c r="TK30" s="18">
        <f t="shared" si="75"/>
        <v>0</v>
      </c>
      <c r="TM30" s="2"/>
      <c r="TN30" s="2"/>
      <c r="TO30" s="16"/>
      <c r="TP30" s="8"/>
      <c r="TQ30" s="17"/>
      <c r="TR30" s="18">
        <f t="shared" si="76"/>
        <v>0</v>
      </c>
      <c r="TT30" s="8"/>
      <c r="TU30" s="2"/>
      <c r="TV30" s="16"/>
      <c r="TW30" s="8"/>
      <c r="TX30" s="17"/>
      <c r="TY30" s="18">
        <f t="shared" si="77"/>
        <v>0</v>
      </c>
      <c r="UA30" s="2"/>
      <c r="UB30" s="2"/>
      <c r="UC30" s="16"/>
      <c r="UD30" s="8"/>
      <c r="UE30" s="17"/>
      <c r="UF30" s="18">
        <f t="shared" si="78"/>
        <v>0</v>
      </c>
      <c r="UH30" s="2"/>
      <c r="UI30" s="2"/>
      <c r="UJ30" s="16"/>
      <c r="UK30" s="8"/>
      <c r="UL30" s="17"/>
      <c r="UM30" s="18">
        <f t="shared" si="79"/>
        <v>0</v>
      </c>
      <c r="UO30" s="2"/>
      <c r="UP30" s="2"/>
      <c r="UQ30" s="16"/>
      <c r="UR30" s="8"/>
      <c r="US30" s="17"/>
      <c r="UT30" s="18">
        <f t="shared" si="80"/>
        <v>0</v>
      </c>
      <c r="UV30" s="102"/>
      <c r="UW30" s="35"/>
      <c r="UX30" s="144"/>
      <c r="UY30" s="115"/>
      <c r="UZ30" s="28"/>
      <c r="VA30" s="143">
        <f t="shared" si="81"/>
        <v>0</v>
      </c>
      <c r="VC30" s="8"/>
      <c r="VD30" s="2"/>
      <c r="VE30" s="142"/>
      <c r="VF30" s="165"/>
      <c r="VG30" s="17"/>
      <c r="VH30" s="143">
        <f t="shared" si="82"/>
        <v>0</v>
      </c>
      <c r="VJ30" s="8"/>
      <c r="VK30" s="2"/>
      <c r="VL30" s="16"/>
      <c r="VM30" s="8"/>
      <c r="VN30" s="17"/>
      <c r="VO30" s="18">
        <f t="shared" si="83"/>
        <v>0</v>
      </c>
      <c r="VQ30" s="2"/>
      <c r="VR30" s="2"/>
      <c r="VS30" s="16"/>
      <c r="VT30" s="8"/>
      <c r="VU30" s="17"/>
      <c r="VV30" s="18">
        <f t="shared" si="84"/>
        <v>0</v>
      </c>
      <c r="VX30" s="8"/>
      <c r="VY30" s="2"/>
      <c r="VZ30" s="16"/>
      <c r="WA30" s="8"/>
      <c r="WB30" s="17"/>
      <c r="WC30" s="18">
        <f t="shared" si="85"/>
        <v>0</v>
      </c>
      <c r="WE30" s="2"/>
      <c r="WF30" s="2"/>
      <c r="WG30" s="16"/>
      <c r="WH30" s="8"/>
      <c r="WI30" s="17"/>
      <c r="WJ30" s="18">
        <f t="shared" si="86"/>
        <v>0</v>
      </c>
      <c r="WL30" s="2"/>
      <c r="WM30" s="2"/>
      <c r="WN30" s="16"/>
      <c r="WO30" s="8"/>
      <c r="WP30" s="17"/>
      <c r="WQ30" s="18">
        <f t="shared" si="87"/>
        <v>0</v>
      </c>
      <c r="WS30" s="2"/>
      <c r="WT30" s="2"/>
      <c r="WU30" s="16"/>
      <c r="WV30" s="8"/>
      <c r="WW30" s="17"/>
      <c r="WX30" s="18">
        <f t="shared" si="88"/>
        <v>0</v>
      </c>
      <c r="WZ30" s="2"/>
      <c r="XA30" s="2"/>
      <c r="XB30" s="16"/>
      <c r="XC30" s="8"/>
      <c r="XD30" s="17"/>
      <c r="XE30" s="18">
        <f t="shared" si="0"/>
        <v>0</v>
      </c>
      <c r="XG30" s="2"/>
      <c r="XH30" s="2"/>
      <c r="XI30" s="16"/>
      <c r="XJ30" s="8"/>
      <c r="XK30" s="17"/>
      <c r="XL30" s="18">
        <f t="shared" si="89"/>
        <v>0</v>
      </c>
      <c r="XN30" s="2"/>
      <c r="XO30" s="2"/>
      <c r="XP30" s="16"/>
      <c r="XQ30" s="8"/>
      <c r="XR30" s="17"/>
      <c r="XS30" s="18">
        <f t="shared" si="90"/>
        <v>0</v>
      </c>
      <c r="XU30" s="2"/>
      <c r="XV30" s="2"/>
      <c r="XW30" s="16"/>
      <c r="XX30" s="8"/>
      <c r="XY30" s="17"/>
      <c r="XZ30" s="18">
        <f t="shared" si="91"/>
        <v>0</v>
      </c>
      <c r="YB30" s="2"/>
      <c r="YC30" s="2"/>
      <c r="YD30" s="16"/>
      <c r="YE30" s="8"/>
      <c r="YF30" s="17"/>
      <c r="YG30" s="18">
        <f t="shared" si="92"/>
        <v>0</v>
      </c>
      <c r="YI30" s="2"/>
      <c r="YJ30" s="2"/>
      <c r="YK30" s="16"/>
      <c r="YL30" s="8"/>
      <c r="YM30" s="17"/>
      <c r="YN30" s="18">
        <f t="shared" si="93"/>
        <v>0</v>
      </c>
      <c r="YP30" s="8"/>
      <c r="YQ30" s="2"/>
      <c r="YR30" s="16"/>
      <c r="YS30" s="8"/>
      <c r="YT30" s="17"/>
      <c r="YU30" s="18">
        <f t="shared" si="94"/>
        <v>0</v>
      </c>
      <c r="YW30" s="2"/>
      <c r="YX30" s="2"/>
      <c r="YY30" s="16"/>
      <c r="YZ30" s="8"/>
      <c r="ZA30" s="17"/>
      <c r="ZB30" s="18">
        <f t="shared" si="95"/>
        <v>0</v>
      </c>
      <c r="ZD30" s="2"/>
      <c r="ZE30" s="2"/>
      <c r="ZF30" s="16"/>
      <c r="ZG30" s="8"/>
      <c r="ZH30" s="17"/>
      <c r="ZI30" s="18">
        <f t="shared" si="96"/>
        <v>0</v>
      </c>
      <c r="ZK30" s="2"/>
      <c r="ZL30" s="2"/>
      <c r="ZM30" s="16"/>
      <c r="ZN30" s="8"/>
      <c r="ZO30" s="17"/>
      <c r="ZP30" s="18">
        <f t="shared" si="97"/>
        <v>0</v>
      </c>
      <c r="ZR30" s="2"/>
      <c r="ZS30" s="2"/>
      <c r="ZT30" s="16"/>
      <c r="ZU30" s="8"/>
      <c r="ZV30" s="17"/>
      <c r="ZW30" s="18">
        <f t="shared" si="98"/>
        <v>0</v>
      </c>
      <c r="ZY30" s="2"/>
      <c r="ZZ30" s="2"/>
      <c r="AAA30" s="16"/>
      <c r="AAB30" s="8"/>
      <c r="AAC30" s="17"/>
      <c r="AAD30" s="18">
        <f t="shared" si="99"/>
        <v>0</v>
      </c>
      <c r="AAF30" s="2"/>
      <c r="AAG30" s="2"/>
      <c r="AAH30" s="16"/>
      <c r="AAI30" s="8"/>
      <c r="AAJ30" s="17"/>
      <c r="AAK30" s="18">
        <f t="shared" si="100"/>
        <v>0</v>
      </c>
      <c r="AAM30" s="2"/>
      <c r="AAN30" s="2"/>
      <c r="AAO30" s="16"/>
      <c r="AAP30" s="8"/>
      <c r="AAQ30" s="17"/>
      <c r="AAR30" s="18">
        <f t="shared" si="101"/>
        <v>0</v>
      </c>
      <c r="AAT30" s="2"/>
      <c r="AAU30" s="2"/>
      <c r="AAV30" s="16"/>
      <c r="AAW30" s="8"/>
      <c r="AAX30" s="17"/>
      <c r="AAY30" s="18">
        <f t="shared" si="137"/>
        <v>0</v>
      </c>
      <c r="ABA30" s="2"/>
      <c r="ABB30" s="2"/>
      <c r="ABC30" s="16"/>
      <c r="ABD30" s="8"/>
      <c r="ABE30" s="17"/>
      <c r="ABF30" s="18">
        <f t="shared" si="102"/>
        <v>0</v>
      </c>
      <c r="ABH30" s="2"/>
      <c r="ABI30" s="2"/>
      <c r="ABJ30" s="16"/>
      <c r="ABK30" s="8"/>
      <c r="ABL30" s="17"/>
      <c r="ABM30" s="18">
        <f t="shared" si="103"/>
        <v>0</v>
      </c>
      <c r="ABO30" s="2"/>
      <c r="ABP30" s="2"/>
      <c r="ABQ30" s="16"/>
      <c r="ABR30" s="8"/>
      <c r="ABS30" s="17"/>
      <c r="ABT30" s="18">
        <f t="shared" si="139"/>
        <v>0</v>
      </c>
      <c r="ABV30" s="2"/>
      <c r="ABW30" s="2"/>
      <c r="ABX30" s="16"/>
      <c r="ABY30" s="8"/>
      <c r="ABZ30" s="17"/>
      <c r="ACA30" s="18">
        <f t="shared" si="104"/>
        <v>0</v>
      </c>
      <c r="ACC30" s="2"/>
      <c r="ACD30" s="2"/>
      <c r="ACE30" s="16"/>
      <c r="ACF30" s="8"/>
      <c r="ACG30" s="17"/>
      <c r="ACH30" s="18">
        <f t="shared" si="105"/>
        <v>0</v>
      </c>
      <c r="ACJ30" s="2"/>
      <c r="ACK30" s="2"/>
      <c r="ACL30" s="16"/>
      <c r="ACM30" s="8"/>
      <c r="ACN30" s="17"/>
      <c r="ACO30" s="18">
        <f t="shared" si="106"/>
        <v>0</v>
      </c>
      <c r="ACQ30" s="2"/>
      <c r="ACR30" s="2"/>
      <c r="ACS30" s="16"/>
      <c r="ACT30" s="8"/>
      <c r="ACU30" s="17"/>
      <c r="ACV30" s="18">
        <f t="shared" si="138"/>
        <v>0</v>
      </c>
      <c r="ACX30" s="2"/>
      <c r="ACY30" s="2"/>
      <c r="ACZ30" s="16"/>
      <c r="ADA30" s="8"/>
      <c r="ADB30" s="17"/>
      <c r="ADC30" s="18">
        <f t="shared" si="107"/>
        <v>0</v>
      </c>
      <c r="ADE30" s="2"/>
      <c r="ADF30" s="2"/>
      <c r="ADG30" s="16"/>
      <c r="ADH30" s="8"/>
      <c r="ADI30" s="17"/>
      <c r="ADJ30" s="18">
        <f t="shared" si="108"/>
        <v>0</v>
      </c>
      <c r="ADL30" s="2"/>
      <c r="ADM30" s="2"/>
      <c r="ADN30" s="16"/>
      <c r="ADO30" s="8"/>
      <c r="ADP30" s="17"/>
      <c r="ADQ30" s="18">
        <f t="shared" si="109"/>
        <v>0</v>
      </c>
      <c r="ADS30" s="2"/>
      <c r="ADT30" s="2"/>
      <c r="ADU30" s="16"/>
      <c r="ADV30" s="8"/>
      <c r="ADW30" s="17"/>
      <c r="ADX30" s="18">
        <f t="shared" si="110"/>
        <v>0</v>
      </c>
      <c r="ADZ30" s="2"/>
      <c r="AEA30" s="2"/>
      <c r="AEB30" s="16"/>
      <c r="AEC30" s="8"/>
      <c r="AED30" s="17"/>
      <c r="AEE30" s="18">
        <f t="shared" si="111"/>
        <v>0</v>
      </c>
      <c r="AEG30" s="2"/>
      <c r="AEH30" s="2"/>
      <c r="AEI30" s="16"/>
      <c r="AEJ30" s="8"/>
      <c r="AEK30" s="17"/>
      <c r="AEL30" s="18">
        <f t="shared" si="112"/>
        <v>0</v>
      </c>
      <c r="AEN30" s="2"/>
      <c r="AEO30" s="2"/>
      <c r="AEP30" s="16"/>
      <c r="AEQ30" s="8"/>
      <c r="AER30" s="17"/>
      <c r="AES30" s="18">
        <f t="shared" si="113"/>
        <v>0</v>
      </c>
      <c r="AEU30" s="2"/>
      <c r="AEV30" s="2"/>
      <c r="AEW30" s="16"/>
      <c r="AEX30" s="8"/>
      <c r="AEY30" s="17"/>
      <c r="AEZ30" s="18">
        <f t="shared" si="144"/>
        <v>0</v>
      </c>
      <c r="AFB30" s="2"/>
      <c r="AFC30" s="2"/>
      <c r="AFD30" s="16"/>
      <c r="AFE30" s="8"/>
      <c r="AFF30" s="17"/>
      <c r="AFG30" s="18">
        <f t="shared" si="115"/>
        <v>0</v>
      </c>
      <c r="AFI30" s="2"/>
      <c r="AFJ30" s="2"/>
      <c r="AFK30" s="16"/>
      <c r="AFL30" s="8"/>
      <c r="AFM30" s="17"/>
      <c r="AFN30" s="18">
        <f t="shared" si="116"/>
        <v>0</v>
      </c>
      <c r="AFP30" s="2"/>
      <c r="AFQ30" s="2"/>
      <c r="AFR30" s="16"/>
      <c r="AFS30" s="8"/>
      <c r="AFT30" s="17"/>
      <c r="AFU30" s="18">
        <f t="shared" si="117"/>
        <v>0</v>
      </c>
      <c r="AFW30" s="2"/>
      <c r="AFX30" s="2"/>
      <c r="AFY30" s="16"/>
      <c r="AFZ30" s="8"/>
      <c r="AGA30" s="17"/>
      <c r="AGB30" s="18">
        <f t="shared" si="118"/>
        <v>0</v>
      </c>
      <c r="AGD30" s="2"/>
      <c r="AGE30" s="2"/>
      <c r="AGF30" s="16"/>
      <c r="AGG30" s="8"/>
      <c r="AGH30" s="17"/>
      <c r="AGI30" s="18">
        <f t="shared" si="119"/>
        <v>0</v>
      </c>
      <c r="AGK30" s="8"/>
      <c r="AGL30" s="2"/>
      <c r="AGM30" s="16"/>
      <c r="AGN30" s="8"/>
      <c r="AGO30" s="17"/>
      <c r="AGP30" s="18">
        <f t="shared" si="145"/>
        <v>0</v>
      </c>
      <c r="AGR30" s="8"/>
      <c r="AGS30" s="2"/>
      <c r="AGT30" s="16"/>
      <c r="AGU30" s="8"/>
      <c r="AGV30" s="17"/>
      <c r="AGW30" s="18">
        <f t="shared" si="121"/>
        <v>0</v>
      </c>
      <c r="AGY30" s="2"/>
      <c r="AGZ30" s="2"/>
      <c r="AHA30" s="16"/>
      <c r="AHB30" s="8"/>
      <c r="AHC30" s="17"/>
      <c r="AHD30" s="18">
        <f t="shared" si="122"/>
        <v>0</v>
      </c>
      <c r="AHF30" s="2"/>
      <c r="AHG30" s="2"/>
      <c r="AHH30" s="16"/>
      <c r="AHI30" s="8"/>
      <c r="AHJ30" s="17"/>
      <c r="AHK30" s="18">
        <f t="shared" si="123"/>
        <v>0</v>
      </c>
      <c r="AHM30" s="2"/>
      <c r="AHN30" s="2"/>
      <c r="AHO30" s="16"/>
      <c r="AHP30" s="8"/>
      <c r="AHQ30" s="17"/>
      <c r="AHR30" s="18">
        <f t="shared" si="124"/>
        <v>0</v>
      </c>
      <c r="AHT30" s="2"/>
      <c r="AHU30" s="2"/>
      <c r="AHV30" s="16"/>
      <c r="AHW30" s="8"/>
      <c r="AHX30" s="17"/>
      <c r="AHY30" s="18">
        <f t="shared" si="125"/>
        <v>0</v>
      </c>
      <c r="AIA30" s="2"/>
      <c r="AIB30" s="2"/>
      <c r="AIC30" s="16"/>
      <c r="AID30" s="8"/>
      <c r="AIE30" s="17"/>
      <c r="AIF30" s="18">
        <f t="shared" si="126"/>
        <v>0</v>
      </c>
      <c r="AIH30" s="2"/>
      <c r="AII30" s="2"/>
      <c r="AIJ30" s="16"/>
      <c r="AIK30" s="8"/>
      <c r="AIL30" s="17"/>
      <c r="AIM30" s="18">
        <f t="shared" si="127"/>
        <v>0</v>
      </c>
      <c r="AIO30" s="8"/>
      <c r="AIP30" s="2"/>
      <c r="AIQ30" s="16"/>
      <c r="AIR30" s="8"/>
      <c r="AIS30" s="17"/>
      <c r="AIT30" s="18">
        <f t="shared" si="128"/>
        <v>0</v>
      </c>
      <c r="AIV30" s="2"/>
      <c r="AIW30" s="2"/>
      <c r="AIX30" s="16"/>
      <c r="AIY30" s="8"/>
      <c r="AIZ30" s="17"/>
      <c r="AJA30" s="18">
        <f t="shared" si="129"/>
        <v>0</v>
      </c>
      <c r="AJC30" s="2"/>
      <c r="AJD30" s="2"/>
      <c r="AJE30" s="16"/>
      <c r="AJF30" s="8"/>
      <c r="AJG30" s="17"/>
      <c r="AJH30" s="18">
        <f t="shared" si="130"/>
        <v>0</v>
      </c>
      <c r="AJJ30" s="107"/>
      <c r="AJK30" s="25"/>
      <c r="AJL30" s="24"/>
      <c r="AJM30" s="107"/>
      <c r="AJN30" s="28"/>
      <c r="AJO30" s="18">
        <f t="shared" si="131"/>
        <v>0</v>
      </c>
      <c r="AJQ30" s="107"/>
      <c r="AJR30" s="25"/>
      <c r="AJS30" s="24"/>
      <c r="AJT30" s="107"/>
      <c r="AJU30" s="28"/>
      <c r="AJV30" s="18">
        <f t="shared" si="132"/>
        <v>0</v>
      </c>
      <c r="AJX30" s="107"/>
      <c r="AJY30" s="25"/>
      <c r="AJZ30" s="24"/>
      <c r="AKA30" s="107"/>
      <c r="AKB30" s="28"/>
      <c r="AKC30" s="18">
        <f t="shared" si="133"/>
        <v>0</v>
      </c>
      <c r="AKE30" s="2"/>
      <c r="AKF30" s="2"/>
      <c r="AKG30" s="16"/>
      <c r="AKH30" s="17"/>
      <c r="AKI30" s="17"/>
      <c r="AKJ30" s="18">
        <f t="shared" si="134"/>
        <v>0</v>
      </c>
    </row>
    <row r="31" spans="1:972" x14ac:dyDescent="0.25">
      <c r="A31" s="2"/>
      <c r="B31" s="2"/>
      <c r="C31" s="16"/>
      <c r="D31" s="8"/>
      <c r="E31" s="17"/>
      <c r="F31" s="18">
        <f t="shared" si="2"/>
        <v>0</v>
      </c>
      <c r="H31" s="2"/>
      <c r="I31" s="2"/>
      <c r="J31" s="16"/>
      <c r="K31" s="8"/>
      <c r="L31" s="17"/>
      <c r="M31" s="18">
        <f t="shared" si="140"/>
        <v>0</v>
      </c>
      <c r="O31" s="2"/>
      <c r="P31" s="2"/>
      <c r="Q31" s="16"/>
      <c r="R31" s="8"/>
      <c r="S31" s="17"/>
      <c r="T31" s="18">
        <f t="shared" si="4"/>
        <v>0</v>
      </c>
      <c r="V31" s="2"/>
      <c r="W31" s="2"/>
      <c r="X31" s="16"/>
      <c r="Y31" s="8"/>
      <c r="Z31" s="17"/>
      <c r="AA31" s="18">
        <f t="shared" si="5"/>
        <v>0</v>
      </c>
      <c r="AC31" s="2"/>
      <c r="AD31" s="2"/>
      <c r="AE31" s="16"/>
      <c r="AF31" s="8"/>
      <c r="AG31" s="17"/>
      <c r="AH31" s="18">
        <f t="shared" si="143"/>
        <v>0</v>
      </c>
      <c r="AJ31" s="2"/>
      <c r="AK31" s="2"/>
      <c r="AL31" s="16"/>
      <c r="AM31" s="8"/>
      <c r="AN31" s="17"/>
      <c r="AO31" s="18">
        <f t="shared" si="7"/>
        <v>0</v>
      </c>
      <c r="AQ31" s="2"/>
      <c r="AR31" s="2"/>
      <c r="AS31" s="16"/>
      <c r="AT31" s="8"/>
      <c r="AU31" s="17"/>
      <c r="AV31" s="18">
        <f t="shared" si="8"/>
        <v>0</v>
      </c>
      <c r="AX31" s="2"/>
      <c r="AY31" s="2"/>
      <c r="AZ31" s="16"/>
      <c r="BA31" s="8"/>
      <c r="BB31" s="17"/>
      <c r="BC31" s="18">
        <f t="shared" si="9"/>
        <v>0</v>
      </c>
      <c r="BE31" s="2"/>
      <c r="BF31" s="2"/>
      <c r="BG31" s="16"/>
      <c r="BH31" s="8"/>
      <c r="BI31" s="17"/>
      <c r="BJ31" s="18">
        <f t="shared" si="10"/>
        <v>0</v>
      </c>
      <c r="BL31" s="2"/>
      <c r="BM31" s="2"/>
      <c r="BN31" s="16"/>
      <c r="BO31" s="8"/>
      <c r="BP31" s="17"/>
      <c r="BQ31" s="18">
        <f t="shared" si="136"/>
        <v>0</v>
      </c>
      <c r="BS31" s="2"/>
      <c r="BT31" s="2"/>
      <c r="BU31" s="16"/>
      <c r="BV31" s="8"/>
      <c r="BW31" s="17"/>
      <c r="BX31" s="18">
        <f t="shared" si="11"/>
        <v>0</v>
      </c>
      <c r="BZ31" s="2"/>
      <c r="CA31" s="2"/>
      <c r="CB31" s="16"/>
      <c r="CC31" s="8"/>
      <c r="CD31" s="17"/>
      <c r="CE31" s="18">
        <f t="shared" si="135"/>
        <v>0</v>
      </c>
      <c r="CG31" s="2"/>
      <c r="CH31" s="2"/>
      <c r="CI31" s="16"/>
      <c r="CJ31" s="8"/>
      <c r="CK31" s="17"/>
      <c r="CL31" s="18">
        <f t="shared" si="141"/>
        <v>0</v>
      </c>
      <c r="CN31" s="2"/>
      <c r="CO31" s="2"/>
      <c r="CP31" s="16"/>
      <c r="CQ31" s="8"/>
      <c r="CR31" s="17"/>
      <c r="CS31" s="18">
        <f t="shared" si="13"/>
        <v>0</v>
      </c>
      <c r="CU31" s="2"/>
      <c r="CV31" s="2"/>
      <c r="CW31" s="16"/>
      <c r="CX31" s="8"/>
      <c r="CY31" s="17"/>
      <c r="CZ31" s="18">
        <f t="shared" si="14"/>
        <v>0</v>
      </c>
      <c r="DB31" s="2"/>
      <c r="DC31" s="2"/>
      <c r="DD31" s="16"/>
      <c r="DE31" s="8"/>
      <c r="DF31" s="17"/>
      <c r="DG31" s="18">
        <f t="shared" si="15"/>
        <v>0</v>
      </c>
      <c r="DI31" s="2"/>
      <c r="DJ31" s="2"/>
      <c r="DK31" s="16"/>
      <c r="DL31" s="8"/>
      <c r="DM31" s="17"/>
      <c r="DN31" s="18">
        <f t="shared" si="16"/>
        <v>0</v>
      </c>
      <c r="DP31" s="2"/>
      <c r="DQ31" s="2"/>
      <c r="DR31" s="16"/>
      <c r="DS31" s="8"/>
      <c r="DT31" s="17"/>
      <c r="DU31" s="18">
        <f t="shared" si="17"/>
        <v>0</v>
      </c>
      <c r="DW31" s="2"/>
      <c r="DX31" s="2"/>
      <c r="DY31" s="16"/>
      <c r="DZ31" s="8"/>
      <c r="EA31" s="17"/>
      <c r="EB31" s="18">
        <f t="shared" si="18"/>
        <v>0</v>
      </c>
      <c r="ED31" s="2"/>
      <c r="EE31" s="2"/>
      <c r="EF31" s="16"/>
      <c r="EG31" s="8"/>
      <c r="EH31" s="17"/>
      <c r="EI31" s="18">
        <f t="shared" si="19"/>
        <v>0</v>
      </c>
      <c r="EK31" s="2"/>
      <c r="EL31" s="2"/>
      <c r="EM31" s="16"/>
      <c r="EN31" s="8"/>
      <c r="EO31" s="17"/>
      <c r="EP31" s="18">
        <f t="shared" si="20"/>
        <v>0</v>
      </c>
      <c r="ER31" s="2"/>
      <c r="ES31" s="2"/>
      <c r="ET31" s="16"/>
      <c r="EU31" s="8"/>
      <c r="EV31" s="17"/>
      <c r="EW31" s="18">
        <f t="shared" si="21"/>
        <v>0</v>
      </c>
      <c r="EY31" s="2"/>
      <c r="EZ31" s="2"/>
      <c r="FA31" s="16"/>
      <c r="FB31" s="8"/>
      <c r="FC31" s="17"/>
      <c r="FD31" s="18">
        <f t="shared" si="22"/>
        <v>0</v>
      </c>
      <c r="FF31" s="2"/>
      <c r="FG31" s="2"/>
      <c r="FH31" s="142"/>
      <c r="FI31" s="34"/>
      <c r="FJ31" s="17"/>
      <c r="FK31" s="143">
        <f t="shared" si="23"/>
        <v>0</v>
      </c>
      <c r="FM31" s="2"/>
      <c r="FN31" s="2"/>
      <c r="FO31" s="142"/>
      <c r="FP31" s="34"/>
      <c r="FQ31" s="17"/>
      <c r="FR31" s="143">
        <f t="shared" si="24"/>
        <v>0</v>
      </c>
      <c r="FT31" s="2"/>
      <c r="FU31" s="2"/>
      <c r="FV31" s="16"/>
      <c r="FW31" s="8"/>
      <c r="FX31" s="17"/>
      <c r="FY31" s="18">
        <f t="shared" si="25"/>
        <v>0</v>
      </c>
      <c r="GA31" s="2"/>
      <c r="GB31" s="2"/>
      <c r="GC31" s="16"/>
      <c r="GD31" s="8"/>
      <c r="GE31" s="17"/>
      <c r="GF31" s="18">
        <f t="shared" si="142"/>
        <v>0</v>
      </c>
      <c r="GH31" s="2"/>
      <c r="GI31" s="2"/>
      <c r="GJ31" s="16"/>
      <c r="GK31" s="8"/>
      <c r="GL31" s="17"/>
      <c r="GM31" s="18">
        <f t="shared" si="27"/>
        <v>0</v>
      </c>
      <c r="GO31" s="2"/>
      <c r="GP31" s="2"/>
      <c r="GQ31" s="16"/>
      <c r="GR31" s="8"/>
      <c r="GS31" s="17"/>
      <c r="GT31" s="18">
        <f t="shared" si="28"/>
        <v>0</v>
      </c>
      <c r="GV31" s="2"/>
      <c r="GW31" s="2"/>
      <c r="GX31" s="16"/>
      <c r="GY31" s="8"/>
      <c r="GZ31" s="17"/>
      <c r="HA31" s="18">
        <f t="shared" si="29"/>
        <v>0</v>
      </c>
      <c r="HC31" s="2"/>
      <c r="HD31" s="2"/>
      <c r="HE31" s="16"/>
      <c r="HF31" s="8"/>
      <c r="HG31" s="17"/>
      <c r="HH31" s="18">
        <f t="shared" si="30"/>
        <v>0</v>
      </c>
      <c r="HJ31" s="2"/>
      <c r="HK31" s="2"/>
      <c r="HL31" s="16"/>
      <c r="HM31" s="8"/>
      <c r="HN31" s="17"/>
      <c r="HO31" s="18">
        <f t="shared" si="31"/>
        <v>0</v>
      </c>
      <c r="HQ31" s="2"/>
      <c r="HR31" s="2"/>
      <c r="HS31" s="16"/>
      <c r="HT31" s="8"/>
      <c r="HU31" s="17"/>
      <c r="HV31" s="18">
        <f t="shared" si="32"/>
        <v>0</v>
      </c>
      <c r="HX31" s="2"/>
      <c r="HY31" s="2"/>
      <c r="HZ31" s="16"/>
      <c r="IA31" s="8"/>
      <c r="IB31" s="17"/>
      <c r="IC31" s="18">
        <f t="shared" si="33"/>
        <v>0</v>
      </c>
      <c r="IE31" s="2"/>
      <c r="IF31" s="2"/>
      <c r="IG31" s="16"/>
      <c r="IH31" s="8"/>
      <c r="II31" s="17"/>
      <c r="IJ31" s="18">
        <f t="shared" si="34"/>
        <v>0</v>
      </c>
      <c r="IL31" s="2"/>
      <c r="IM31" s="2"/>
      <c r="IN31" s="16"/>
      <c r="IO31" s="8"/>
      <c r="IP31" s="17"/>
      <c r="IQ31" s="18">
        <f t="shared" si="35"/>
        <v>0</v>
      </c>
      <c r="IS31" s="8"/>
      <c r="IT31" s="2"/>
      <c r="IU31" s="16"/>
      <c r="IV31" s="64"/>
      <c r="IW31" s="17"/>
      <c r="IX31" s="18">
        <f t="shared" si="36"/>
        <v>0</v>
      </c>
      <c r="IZ31" s="8"/>
      <c r="JA31" s="2"/>
      <c r="JB31" s="16"/>
      <c r="JC31" s="61"/>
      <c r="JD31" s="17"/>
      <c r="JE31" s="18">
        <f t="shared" si="37"/>
        <v>0</v>
      </c>
      <c r="JG31" s="8"/>
      <c r="JH31" s="2"/>
      <c r="JI31" s="16"/>
      <c r="JJ31" s="61"/>
      <c r="JK31" s="17"/>
      <c r="JL31" s="18">
        <f t="shared" si="38"/>
        <v>0</v>
      </c>
      <c r="JN31" s="8"/>
      <c r="JO31" s="2"/>
      <c r="JP31" s="16"/>
      <c r="JQ31" s="61"/>
      <c r="JR31" s="17"/>
      <c r="JS31" s="18">
        <f t="shared" si="39"/>
        <v>0</v>
      </c>
      <c r="JU31" s="8"/>
      <c r="JV31" s="2"/>
      <c r="JW31" s="16"/>
      <c r="JX31" s="61"/>
      <c r="JY31" s="17"/>
      <c r="JZ31" s="18">
        <f t="shared" si="40"/>
        <v>0</v>
      </c>
      <c r="KB31" s="8"/>
      <c r="KC31" s="2"/>
      <c r="KD31" s="16"/>
      <c r="KE31" s="61"/>
      <c r="KF31" s="17"/>
      <c r="KG31" s="18">
        <f t="shared" si="41"/>
        <v>0</v>
      </c>
      <c r="KI31" s="8"/>
      <c r="KJ31" s="2"/>
      <c r="KK31" s="16"/>
      <c r="KL31" s="61"/>
      <c r="KM31" s="17"/>
      <c r="KN31" s="18">
        <f t="shared" si="42"/>
        <v>0</v>
      </c>
      <c r="KP31" s="8"/>
      <c r="KQ31" s="2"/>
      <c r="KR31" s="16"/>
      <c r="KS31" s="61"/>
      <c r="KT31" s="17"/>
      <c r="KU31" s="18">
        <f t="shared" si="43"/>
        <v>0</v>
      </c>
      <c r="KW31" s="8"/>
      <c r="KX31" s="2"/>
      <c r="KY31" s="16"/>
      <c r="KZ31" s="61"/>
      <c r="LA31" s="17"/>
      <c r="LB31" s="18">
        <f t="shared" si="44"/>
        <v>0</v>
      </c>
      <c r="LD31" s="8"/>
      <c r="LE31" s="2"/>
      <c r="LF31" s="16"/>
      <c r="LG31" s="61"/>
      <c r="LH31" s="17"/>
      <c r="LI31" s="18">
        <f t="shared" si="45"/>
        <v>0</v>
      </c>
      <c r="LK31" s="8"/>
      <c r="LL31" s="2"/>
      <c r="LM31" s="16"/>
      <c r="LN31" s="61"/>
      <c r="LO31" s="17"/>
      <c r="LP31" s="18">
        <f t="shared" si="46"/>
        <v>0</v>
      </c>
      <c r="LR31" s="8"/>
      <c r="LS31" s="2"/>
      <c r="LT31" s="16"/>
      <c r="LU31" s="61"/>
      <c r="LV31" s="17"/>
      <c r="LW31" s="18">
        <f t="shared" si="47"/>
        <v>0</v>
      </c>
      <c r="LY31" s="8"/>
      <c r="LZ31" s="2"/>
      <c r="MA31" s="16"/>
      <c r="MB31" s="61"/>
      <c r="MC31" s="17"/>
      <c r="MD31" s="18">
        <f t="shared" si="48"/>
        <v>0</v>
      </c>
      <c r="MF31" s="2"/>
      <c r="MG31" s="2"/>
      <c r="MH31" s="16"/>
      <c r="MI31" s="8"/>
      <c r="MJ31" s="17"/>
      <c r="MK31" s="18">
        <f t="shared" si="49"/>
        <v>0</v>
      </c>
      <c r="MM31" s="2"/>
      <c r="MN31" s="2"/>
      <c r="MO31" s="16"/>
      <c r="MP31" s="8"/>
      <c r="MQ31" s="17"/>
      <c r="MR31" s="18">
        <f t="shared" si="50"/>
        <v>0</v>
      </c>
      <c r="MT31" s="2"/>
      <c r="MU31" s="2"/>
      <c r="MV31" s="16"/>
      <c r="MW31" s="8"/>
      <c r="MX31" s="17"/>
      <c r="MY31" s="18">
        <f t="shared" si="51"/>
        <v>0</v>
      </c>
      <c r="NA31" s="2"/>
      <c r="NB31" s="2"/>
      <c r="NC31" s="16"/>
      <c r="ND31" s="8"/>
      <c r="NE31" s="17"/>
      <c r="NF31" s="18">
        <f t="shared" si="52"/>
        <v>0</v>
      </c>
      <c r="NH31" s="2"/>
      <c r="NI31" s="2"/>
      <c r="NJ31" s="16"/>
      <c r="NK31" s="8"/>
      <c r="NL31" s="17"/>
      <c r="NM31" s="18">
        <f t="shared" si="53"/>
        <v>0</v>
      </c>
      <c r="NO31" s="2"/>
      <c r="NP31" s="2"/>
      <c r="NQ31" s="16"/>
      <c r="NR31" s="8"/>
      <c r="NS31" s="17"/>
      <c r="NT31" s="18">
        <f t="shared" si="54"/>
        <v>0</v>
      </c>
      <c r="NV31" s="2"/>
      <c r="NW31" s="2"/>
      <c r="NX31" s="16"/>
      <c r="NY31" s="8"/>
      <c r="NZ31" s="17"/>
      <c r="OA31" s="18">
        <f t="shared" si="55"/>
        <v>0</v>
      </c>
      <c r="OC31" s="2"/>
      <c r="OD31" s="2"/>
      <c r="OE31" s="16"/>
      <c r="OF31" s="8"/>
      <c r="OG31" s="17"/>
      <c r="OH31" s="18">
        <f t="shared" si="56"/>
        <v>0</v>
      </c>
      <c r="OJ31" s="2"/>
      <c r="OK31" s="2"/>
      <c r="OL31" s="16"/>
      <c r="OM31" s="8"/>
      <c r="ON31" s="17"/>
      <c r="OO31" s="18">
        <f t="shared" si="57"/>
        <v>0</v>
      </c>
      <c r="OQ31" s="2"/>
      <c r="OR31" s="2"/>
      <c r="OS31" s="16"/>
      <c r="OT31" s="8"/>
      <c r="OU31" s="17"/>
      <c r="OV31" s="18">
        <f t="shared" si="58"/>
        <v>0</v>
      </c>
      <c r="OX31" s="2"/>
      <c r="OY31" s="2"/>
      <c r="OZ31" s="16"/>
      <c r="PA31" s="8"/>
      <c r="PB31" s="17"/>
      <c r="PC31" s="18">
        <f t="shared" si="59"/>
        <v>0</v>
      </c>
      <c r="PE31" s="2"/>
      <c r="PF31" s="2"/>
      <c r="PG31" s="16"/>
      <c r="PH31" s="8"/>
      <c r="PI31" s="17"/>
      <c r="PJ31" s="18">
        <f t="shared" si="60"/>
        <v>0</v>
      </c>
      <c r="PL31" s="2"/>
      <c r="PM31" s="2"/>
      <c r="PN31" s="16"/>
      <c r="PO31" s="8"/>
      <c r="PP31" s="17"/>
      <c r="PQ31" s="18">
        <f t="shared" si="61"/>
        <v>0</v>
      </c>
      <c r="PS31" s="2"/>
      <c r="PT31" s="2"/>
      <c r="PU31" s="16"/>
      <c r="PV31" s="8"/>
      <c r="PW31" s="17"/>
      <c r="PX31" s="18">
        <f t="shared" si="62"/>
        <v>0</v>
      </c>
      <c r="PZ31" s="2"/>
      <c r="QA31" s="2"/>
      <c r="QB31" s="16"/>
      <c r="QC31" s="8"/>
      <c r="QD31" s="17"/>
      <c r="QE31" s="18">
        <f t="shared" si="63"/>
        <v>0</v>
      </c>
      <c r="QG31" s="2"/>
      <c r="QH31" s="2"/>
      <c r="QI31" s="16"/>
      <c r="QJ31" s="8"/>
      <c r="QK31" s="17"/>
      <c r="QL31" s="18">
        <f t="shared" si="64"/>
        <v>0</v>
      </c>
      <c r="QN31" s="2"/>
      <c r="QO31" s="2"/>
      <c r="QP31" s="16"/>
      <c r="QQ31" s="8"/>
      <c r="QR31" s="17"/>
      <c r="QS31" s="18">
        <f t="shared" si="65"/>
        <v>0</v>
      </c>
      <c r="QU31" s="2"/>
      <c r="QV31" s="2"/>
      <c r="QW31" s="16"/>
      <c r="QX31" s="8"/>
      <c r="QY31" s="17"/>
      <c r="QZ31" s="18">
        <f t="shared" si="66"/>
        <v>0</v>
      </c>
      <c r="RB31" s="2"/>
      <c r="RC31" s="2"/>
      <c r="RD31" s="16"/>
      <c r="RE31" s="8"/>
      <c r="RF31" s="17"/>
      <c r="RG31" s="18">
        <f t="shared" si="67"/>
        <v>0</v>
      </c>
      <c r="RI31" s="2"/>
      <c r="RJ31" s="2"/>
      <c r="RK31" s="16"/>
      <c r="RL31" s="8"/>
      <c r="RM31" s="17"/>
      <c r="RN31" s="18">
        <f t="shared" si="68"/>
        <v>0</v>
      </c>
      <c r="RP31" s="2"/>
      <c r="RQ31" s="2"/>
      <c r="RR31" s="16"/>
      <c r="RS31" s="8"/>
      <c r="RT31" s="17"/>
      <c r="RU31" s="18">
        <f t="shared" si="69"/>
        <v>0</v>
      </c>
      <c r="RW31" s="2"/>
      <c r="RX31" s="2"/>
      <c r="RY31" s="16"/>
      <c r="RZ31" s="8"/>
      <c r="SA31" s="17"/>
      <c r="SB31" s="18">
        <f t="shared" si="70"/>
        <v>0</v>
      </c>
      <c r="SD31" s="2"/>
      <c r="SE31" s="2"/>
      <c r="SF31" s="16"/>
      <c r="SG31" s="8"/>
      <c r="SH31" s="17"/>
      <c r="SI31" s="18">
        <f t="shared" si="71"/>
        <v>0</v>
      </c>
      <c r="SK31" s="2"/>
      <c r="SL31" s="2"/>
      <c r="SM31" s="16"/>
      <c r="SN31" s="8"/>
      <c r="SO31" s="17"/>
      <c r="SP31" s="18">
        <f t="shared" si="72"/>
        <v>0</v>
      </c>
      <c r="SR31" s="2"/>
      <c r="SS31" s="2"/>
      <c r="ST31" s="16"/>
      <c r="SU31" s="8"/>
      <c r="SV31" s="17"/>
      <c r="SW31" s="18">
        <f t="shared" si="73"/>
        <v>0</v>
      </c>
      <c r="SY31" s="2"/>
      <c r="SZ31" s="2"/>
      <c r="TA31" s="16"/>
      <c r="TB31" s="8"/>
      <c r="TC31" s="17"/>
      <c r="TD31" s="18">
        <f t="shared" si="74"/>
        <v>0</v>
      </c>
      <c r="TF31" s="2"/>
      <c r="TG31" s="2"/>
      <c r="TH31" s="16"/>
      <c r="TI31" s="8"/>
      <c r="TJ31" s="17"/>
      <c r="TK31" s="18">
        <f t="shared" si="75"/>
        <v>0</v>
      </c>
      <c r="TM31" s="2"/>
      <c r="TN31" s="2"/>
      <c r="TO31" s="16"/>
      <c r="TP31" s="8"/>
      <c r="TQ31" s="17"/>
      <c r="TR31" s="18">
        <f t="shared" si="76"/>
        <v>0</v>
      </c>
      <c r="TT31" s="8"/>
      <c r="TU31" s="2"/>
      <c r="TV31" s="16"/>
      <c r="TW31" s="8"/>
      <c r="TX31" s="17"/>
      <c r="TY31" s="18">
        <f t="shared" si="77"/>
        <v>0</v>
      </c>
      <c r="UA31" s="2"/>
      <c r="UB31" s="2"/>
      <c r="UC31" s="16"/>
      <c r="UD31" s="8"/>
      <c r="UE31" s="17"/>
      <c r="UF31" s="18">
        <f t="shared" si="78"/>
        <v>0</v>
      </c>
      <c r="UH31" s="2"/>
      <c r="UI31" s="2"/>
      <c r="UJ31" s="16"/>
      <c r="UK31" s="8"/>
      <c r="UL31" s="17"/>
      <c r="UM31" s="18">
        <f t="shared" si="79"/>
        <v>0</v>
      </c>
      <c r="UO31" s="2"/>
      <c r="UP31" s="2"/>
      <c r="UQ31" s="16"/>
      <c r="UR31" s="8"/>
      <c r="US31" s="17"/>
      <c r="UT31" s="18">
        <f t="shared" si="80"/>
        <v>0</v>
      </c>
      <c r="UV31" s="102"/>
      <c r="UW31" s="35"/>
      <c r="UX31" s="144"/>
      <c r="UY31" s="97"/>
      <c r="UZ31" s="28"/>
      <c r="VA31" s="143">
        <f t="shared" si="81"/>
        <v>0</v>
      </c>
      <c r="VC31" s="8"/>
      <c r="VD31" s="2"/>
      <c r="VE31" s="144"/>
      <c r="VF31" s="165"/>
      <c r="VG31" s="17"/>
      <c r="VH31" s="143">
        <f t="shared" si="82"/>
        <v>0</v>
      </c>
      <c r="VJ31" s="8"/>
      <c r="VK31" s="2"/>
      <c r="VL31" s="16"/>
      <c r="VM31" s="8"/>
      <c r="VN31" s="17"/>
      <c r="VO31" s="18">
        <f t="shared" si="83"/>
        <v>0</v>
      </c>
      <c r="VQ31" s="2"/>
      <c r="VR31" s="2"/>
      <c r="VS31" s="16"/>
      <c r="VT31" s="8"/>
      <c r="VU31" s="17"/>
      <c r="VV31" s="18">
        <f t="shared" si="84"/>
        <v>0</v>
      </c>
      <c r="VX31" s="8"/>
      <c r="VY31" s="2"/>
      <c r="VZ31" s="16"/>
      <c r="WA31" s="8"/>
      <c r="WB31" s="17"/>
      <c r="WC31" s="18">
        <f t="shared" si="85"/>
        <v>0</v>
      </c>
      <c r="WE31" s="2"/>
      <c r="WF31" s="2"/>
      <c r="WG31" s="16"/>
      <c r="WH31" s="8"/>
      <c r="WI31" s="17"/>
      <c r="WJ31" s="18">
        <f t="shared" si="86"/>
        <v>0</v>
      </c>
      <c r="WL31" s="2"/>
      <c r="WM31" s="2"/>
      <c r="WN31" s="16"/>
      <c r="WO31" s="8"/>
      <c r="WP31" s="17"/>
      <c r="WQ31" s="18">
        <f t="shared" si="87"/>
        <v>0</v>
      </c>
      <c r="WS31" s="2"/>
      <c r="WT31" s="2"/>
      <c r="WU31" s="16"/>
      <c r="WV31" s="8"/>
      <c r="WW31" s="17"/>
      <c r="WX31" s="18">
        <f t="shared" si="88"/>
        <v>0</v>
      </c>
      <c r="WZ31" s="2"/>
      <c r="XA31" s="2"/>
      <c r="XB31" s="16"/>
      <c r="XC31" s="8"/>
      <c r="XD31" s="17"/>
      <c r="XE31" s="18">
        <f t="shared" si="0"/>
        <v>0</v>
      </c>
      <c r="XG31" s="2"/>
      <c r="XH31" s="2"/>
      <c r="XI31" s="16"/>
      <c r="XJ31" s="8"/>
      <c r="XK31" s="17"/>
      <c r="XL31" s="18">
        <f t="shared" si="89"/>
        <v>0</v>
      </c>
      <c r="XN31" s="2"/>
      <c r="XO31" s="2"/>
      <c r="XP31" s="16"/>
      <c r="XQ31" s="8"/>
      <c r="XR31" s="17"/>
      <c r="XS31" s="18">
        <f t="shared" si="90"/>
        <v>0</v>
      </c>
      <c r="XU31" s="2"/>
      <c r="XV31" s="2"/>
      <c r="XW31" s="16"/>
      <c r="XX31" s="8"/>
      <c r="XY31" s="17"/>
      <c r="XZ31" s="18">
        <f t="shared" si="91"/>
        <v>0</v>
      </c>
      <c r="YB31" s="2"/>
      <c r="YC31" s="2"/>
      <c r="YD31" s="16"/>
      <c r="YE31" s="8"/>
      <c r="YF31" s="17"/>
      <c r="YG31" s="18">
        <f t="shared" si="92"/>
        <v>0</v>
      </c>
      <c r="YI31" s="2"/>
      <c r="YJ31" s="2"/>
      <c r="YK31" s="16"/>
      <c r="YL31" s="8"/>
      <c r="YM31" s="17"/>
      <c r="YN31" s="18">
        <f t="shared" si="93"/>
        <v>0</v>
      </c>
      <c r="YP31" s="8"/>
      <c r="YQ31" s="2"/>
      <c r="YR31" s="16"/>
      <c r="YS31" s="8"/>
      <c r="YT31" s="17"/>
      <c r="YU31" s="18">
        <f t="shared" si="94"/>
        <v>0</v>
      </c>
      <c r="YW31" s="2"/>
      <c r="YX31" s="2"/>
      <c r="YY31" s="16"/>
      <c r="YZ31" s="8"/>
      <c r="ZA31" s="17"/>
      <c r="ZB31" s="18">
        <f t="shared" si="95"/>
        <v>0</v>
      </c>
      <c r="ZD31" s="2"/>
      <c r="ZE31" s="2"/>
      <c r="ZF31" s="16"/>
      <c r="ZG31" s="8"/>
      <c r="ZH31" s="17"/>
      <c r="ZI31" s="18">
        <f t="shared" si="96"/>
        <v>0</v>
      </c>
      <c r="ZK31" s="2"/>
      <c r="ZL31" s="2"/>
      <c r="ZM31" s="16"/>
      <c r="ZN31" s="8"/>
      <c r="ZO31" s="17"/>
      <c r="ZP31" s="18">
        <f t="shared" si="97"/>
        <v>0</v>
      </c>
      <c r="ZR31" s="2"/>
      <c r="ZS31" s="2"/>
      <c r="ZT31" s="16"/>
      <c r="ZU31" s="8"/>
      <c r="ZV31" s="17"/>
      <c r="ZW31" s="18">
        <f t="shared" si="98"/>
        <v>0</v>
      </c>
      <c r="ZY31" s="2"/>
      <c r="ZZ31" s="2"/>
      <c r="AAA31" s="16"/>
      <c r="AAB31" s="8"/>
      <c r="AAC31" s="17"/>
      <c r="AAD31" s="18">
        <f t="shared" si="99"/>
        <v>0</v>
      </c>
      <c r="AAF31" s="2"/>
      <c r="AAG31" s="2"/>
      <c r="AAH31" s="16"/>
      <c r="AAI31" s="8"/>
      <c r="AAJ31" s="17"/>
      <c r="AAK31" s="18">
        <f t="shared" si="100"/>
        <v>0</v>
      </c>
      <c r="AAM31" s="2"/>
      <c r="AAN31" s="2"/>
      <c r="AAO31" s="16"/>
      <c r="AAP31" s="8"/>
      <c r="AAQ31" s="17"/>
      <c r="AAR31" s="18">
        <f t="shared" si="101"/>
        <v>0</v>
      </c>
      <c r="AAT31" s="2"/>
      <c r="AAU31" s="2"/>
      <c r="AAV31" s="16"/>
      <c r="AAW31" s="8"/>
      <c r="AAX31" s="17"/>
      <c r="AAY31" s="18">
        <f t="shared" si="137"/>
        <v>0</v>
      </c>
      <c r="ABA31" s="2"/>
      <c r="ABB31" s="2"/>
      <c r="ABC31" s="16"/>
      <c r="ABD31" s="8"/>
      <c r="ABE31" s="17"/>
      <c r="ABF31" s="18">
        <f t="shared" si="102"/>
        <v>0</v>
      </c>
      <c r="ABH31" s="2"/>
      <c r="ABI31" s="2"/>
      <c r="ABJ31" s="16"/>
      <c r="ABK31" s="8"/>
      <c r="ABL31" s="17"/>
      <c r="ABM31" s="18">
        <f t="shared" si="103"/>
        <v>0</v>
      </c>
      <c r="ABO31" s="2"/>
      <c r="ABP31" s="2"/>
      <c r="ABQ31" s="16"/>
      <c r="ABR31" s="8"/>
      <c r="ABS31" s="17"/>
      <c r="ABT31" s="18">
        <f t="shared" si="139"/>
        <v>0</v>
      </c>
      <c r="ABV31" s="2"/>
      <c r="ABW31" s="2"/>
      <c r="ABX31" s="16"/>
      <c r="ABY31" s="8"/>
      <c r="ABZ31" s="17"/>
      <c r="ACA31" s="18">
        <f t="shared" si="104"/>
        <v>0</v>
      </c>
      <c r="ACC31" s="2"/>
      <c r="ACD31" s="2"/>
      <c r="ACE31" s="16"/>
      <c r="ACF31" s="8"/>
      <c r="ACG31" s="17"/>
      <c r="ACH31" s="18">
        <f t="shared" si="105"/>
        <v>0</v>
      </c>
      <c r="ACJ31" s="2"/>
      <c r="ACK31" s="2"/>
      <c r="ACL31" s="16"/>
      <c r="ACM31" s="8"/>
      <c r="ACN31" s="17"/>
      <c r="ACO31" s="18">
        <f t="shared" si="106"/>
        <v>0</v>
      </c>
      <c r="ACQ31" s="2"/>
      <c r="ACR31" s="2"/>
      <c r="ACS31" s="16"/>
      <c r="ACT31" s="8"/>
      <c r="ACU31" s="17"/>
      <c r="ACV31" s="18">
        <f t="shared" si="138"/>
        <v>0</v>
      </c>
      <c r="ACX31" s="2"/>
      <c r="ACY31" s="2"/>
      <c r="ACZ31" s="16"/>
      <c r="ADA31" s="8"/>
      <c r="ADB31" s="17"/>
      <c r="ADC31" s="18">
        <f t="shared" si="107"/>
        <v>0</v>
      </c>
      <c r="ADE31" s="2"/>
      <c r="ADF31" s="2"/>
      <c r="ADG31" s="16"/>
      <c r="ADH31" s="8"/>
      <c r="ADI31" s="17"/>
      <c r="ADJ31" s="18">
        <f t="shared" si="108"/>
        <v>0</v>
      </c>
      <c r="ADL31" s="2"/>
      <c r="ADM31" s="2"/>
      <c r="ADN31" s="16"/>
      <c r="ADO31" s="8"/>
      <c r="ADP31" s="17"/>
      <c r="ADQ31" s="18">
        <f t="shared" si="109"/>
        <v>0</v>
      </c>
      <c r="ADS31" s="2"/>
      <c r="ADT31" s="2"/>
      <c r="ADU31" s="16"/>
      <c r="ADV31" s="8"/>
      <c r="ADW31" s="17"/>
      <c r="ADX31" s="18">
        <f t="shared" si="110"/>
        <v>0</v>
      </c>
      <c r="ADZ31" s="2"/>
      <c r="AEA31" s="2"/>
      <c r="AEB31" s="16"/>
      <c r="AEC31" s="8"/>
      <c r="AED31" s="17"/>
      <c r="AEE31" s="18">
        <f t="shared" si="111"/>
        <v>0</v>
      </c>
      <c r="AEG31" s="2"/>
      <c r="AEH31" s="2"/>
      <c r="AEI31" s="16"/>
      <c r="AEJ31" s="8"/>
      <c r="AEK31" s="17"/>
      <c r="AEL31" s="18">
        <f t="shared" si="112"/>
        <v>0</v>
      </c>
      <c r="AEN31" s="2"/>
      <c r="AEO31" s="2"/>
      <c r="AEP31" s="16"/>
      <c r="AEQ31" s="8"/>
      <c r="AER31" s="17"/>
      <c r="AES31" s="18">
        <f t="shared" si="113"/>
        <v>0</v>
      </c>
      <c r="AEU31" s="2"/>
      <c r="AEV31" s="2"/>
      <c r="AEW31" s="16"/>
      <c r="AEX31" s="8"/>
      <c r="AEY31" s="17"/>
      <c r="AEZ31" s="18">
        <f t="shared" si="144"/>
        <v>0</v>
      </c>
      <c r="AFB31" s="2"/>
      <c r="AFC31" s="2"/>
      <c r="AFD31" s="16"/>
      <c r="AFE31" s="8"/>
      <c r="AFF31" s="17"/>
      <c r="AFG31" s="18">
        <f t="shared" si="115"/>
        <v>0</v>
      </c>
      <c r="AFI31" s="2"/>
      <c r="AFJ31" s="2"/>
      <c r="AFK31" s="16"/>
      <c r="AFL31" s="8"/>
      <c r="AFM31" s="17"/>
      <c r="AFN31" s="18">
        <f t="shared" si="116"/>
        <v>0</v>
      </c>
      <c r="AFP31" s="2"/>
      <c r="AFQ31" s="2"/>
      <c r="AFR31" s="16"/>
      <c r="AFS31" s="8"/>
      <c r="AFT31" s="17"/>
      <c r="AFU31" s="18">
        <f t="shared" si="117"/>
        <v>0</v>
      </c>
      <c r="AFW31" s="2"/>
      <c r="AFX31" s="2"/>
      <c r="AFY31" s="16"/>
      <c r="AFZ31" s="8"/>
      <c r="AGA31" s="17"/>
      <c r="AGB31" s="18">
        <f t="shared" si="118"/>
        <v>0</v>
      </c>
      <c r="AGD31" s="2"/>
      <c r="AGE31" s="2"/>
      <c r="AGF31" s="16"/>
      <c r="AGG31" s="8"/>
      <c r="AGH31" s="17"/>
      <c r="AGI31" s="18">
        <f t="shared" si="119"/>
        <v>0</v>
      </c>
      <c r="AGK31" s="2"/>
      <c r="AGL31" s="2"/>
      <c r="AGM31" s="16"/>
      <c r="AGN31" s="8"/>
      <c r="AGO31" s="17"/>
      <c r="AGP31" s="18">
        <f t="shared" si="145"/>
        <v>0</v>
      </c>
      <c r="AGR31" s="2"/>
      <c r="AGS31" s="2"/>
      <c r="AGT31" s="16"/>
      <c r="AGU31" s="8"/>
      <c r="AGV31" s="17"/>
      <c r="AGW31" s="18">
        <f t="shared" si="121"/>
        <v>0</v>
      </c>
      <c r="AGY31" s="2"/>
      <c r="AGZ31" s="2"/>
      <c r="AHA31" s="16"/>
      <c r="AHB31" s="8"/>
      <c r="AHC31" s="17"/>
      <c r="AHD31" s="18">
        <f t="shared" si="122"/>
        <v>0</v>
      </c>
      <c r="AHF31" s="2"/>
      <c r="AHG31" s="2"/>
      <c r="AHH31" s="16"/>
      <c r="AHI31" s="8"/>
      <c r="AHJ31" s="17"/>
      <c r="AHK31" s="18">
        <f t="shared" si="123"/>
        <v>0</v>
      </c>
      <c r="AHM31" s="2"/>
      <c r="AHN31" s="2"/>
      <c r="AHO31" s="16"/>
      <c r="AHP31" s="8"/>
      <c r="AHQ31" s="17"/>
      <c r="AHR31" s="18">
        <f t="shared" si="124"/>
        <v>0</v>
      </c>
      <c r="AHT31" s="2"/>
      <c r="AHU31" s="2"/>
      <c r="AHV31" s="16"/>
      <c r="AHW31" s="8"/>
      <c r="AHX31" s="17"/>
      <c r="AHY31" s="18">
        <f t="shared" si="125"/>
        <v>0</v>
      </c>
      <c r="AIA31" s="2"/>
      <c r="AIB31" s="2"/>
      <c r="AIC31" s="16"/>
      <c r="AID31" s="8"/>
      <c r="AIE31" s="17"/>
      <c r="AIF31" s="18">
        <f t="shared" si="126"/>
        <v>0</v>
      </c>
      <c r="AIH31" s="2"/>
      <c r="AII31" s="2"/>
      <c r="AIJ31" s="16"/>
      <c r="AIK31" s="8"/>
      <c r="AIL31" s="17"/>
      <c r="AIM31" s="18">
        <f t="shared" si="127"/>
        <v>0</v>
      </c>
      <c r="AIO31" s="8"/>
      <c r="AIP31" s="2"/>
      <c r="AIQ31" s="16"/>
      <c r="AIR31" s="8"/>
      <c r="AIS31" s="17"/>
      <c r="AIT31" s="18">
        <f t="shared" si="128"/>
        <v>0</v>
      </c>
      <c r="AIV31" s="2"/>
      <c r="AIW31" s="2"/>
      <c r="AIX31" s="16"/>
      <c r="AIY31" s="8"/>
      <c r="AIZ31" s="17"/>
      <c r="AJA31" s="18">
        <f t="shared" si="129"/>
        <v>0</v>
      </c>
      <c r="AJC31" s="2"/>
      <c r="AJD31" s="2"/>
      <c r="AJE31" s="16"/>
      <c r="AJF31" s="8"/>
      <c r="AJG31" s="17"/>
      <c r="AJH31" s="18">
        <f t="shared" si="130"/>
        <v>0</v>
      </c>
      <c r="AJJ31" s="107"/>
      <c r="AJK31" s="25"/>
      <c r="AJL31" s="24"/>
      <c r="AJM31" s="107"/>
      <c r="AJN31" s="28"/>
      <c r="AJO31" s="18">
        <f t="shared" si="131"/>
        <v>0</v>
      </c>
      <c r="AJQ31" s="107"/>
      <c r="AJR31" s="25"/>
      <c r="AJS31" s="24"/>
      <c r="AJT31" s="107"/>
      <c r="AJU31" s="28"/>
      <c r="AJV31" s="18">
        <f t="shared" si="132"/>
        <v>0</v>
      </c>
      <c r="AJX31" s="107"/>
      <c r="AJY31" s="25"/>
      <c r="AJZ31" s="24"/>
      <c r="AKA31" s="107"/>
      <c r="AKB31" s="28"/>
      <c r="AKC31" s="18">
        <f t="shared" si="133"/>
        <v>0</v>
      </c>
      <c r="AKE31" s="2"/>
      <c r="AKF31" s="2"/>
      <c r="AKG31" s="16"/>
      <c r="AKH31" s="17"/>
      <c r="AKI31" s="17"/>
      <c r="AKJ31" s="18">
        <f t="shared" si="134"/>
        <v>0</v>
      </c>
    </row>
    <row r="32" spans="1:972" x14ac:dyDescent="0.25">
      <c r="A32" s="2"/>
      <c r="B32" s="2"/>
      <c r="C32" s="16"/>
      <c r="D32" s="8"/>
      <c r="E32" s="17"/>
      <c r="F32" s="18">
        <f t="shared" si="2"/>
        <v>0</v>
      </c>
      <c r="H32" s="2"/>
      <c r="I32" s="2"/>
      <c r="J32" s="16"/>
      <c r="K32" s="8"/>
      <c r="L32" s="17"/>
      <c r="M32" s="18">
        <f t="shared" si="140"/>
        <v>0</v>
      </c>
      <c r="O32" s="2"/>
      <c r="P32" s="2"/>
      <c r="Q32" s="16"/>
      <c r="R32" s="8"/>
      <c r="S32" s="17"/>
      <c r="T32" s="18">
        <f t="shared" si="4"/>
        <v>0</v>
      </c>
      <c r="V32" s="2"/>
      <c r="W32" s="2"/>
      <c r="X32" s="16"/>
      <c r="Y32" s="8"/>
      <c r="Z32" s="17"/>
      <c r="AA32" s="18">
        <f t="shared" si="5"/>
        <v>0</v>
      </c>
      <c r="AC32" s="2"/>
      <c r="AD32" s="2"/>
      <c r="AE32" s="16"/>
      <c r="AF32" s="8"/>
      <c r="AG32" s="17"/>
      <c r="AH32" s="18">
        <f t="shared" si="143"/>
        <v>0</v>
      </c>
      <c r="AJ32" s="2"/>
      <c r="AK32" s="2"/>
      <c r="AL32" s="16"/>
      <c r="AM32" s="8"/>
      <c r="AN32" s="17"/>
      <c r="AO32" s="18">
        <f t="shared" si="7"/>
        <v>0</v>
      </c>
      <c r="AQ32" s="2"/>
      <c r="AR32" s="2"/>
      <c r="AS32" s="16"/>
      <c r="AT32" s="8"/>
      <c r="AU32" s="17"/>
      <c r="AV32" s="18">
        <f t="shared" si="8"/>
        <v>0</v>
      </c>
      <c r="AX32" s="2"/>
      <c r="AY32" s="2"/>
      <c r="AZ32" s="16"/>
      <c r="BA32" s="8"/>
      <c r="BB32" s="17"/>
      <c r="BC32" s="18">
        <f t="shared" si="9"/>
        <v>0</v>
      </c>
      <c r="BE32" s="2"/>
      <c r="BF32" s="2"/>
      <c r="BG32" s="16"/>
      <c r="BH32" s="8"/>
      <c r="BI32" s="17"/>
      <c r="BJ32" s="18">
        <f t="shared" si="10"/>
        <v>0</v>
      </c>
      <c r="BL32" s="2"/>
      <c r="BM32" s="2"/>
      <c r="BN32" s="16"/>
      <c r="BO32" s="8"/>
      <c r="BP32" s="17"/>
      <c r="BQ32" s="18">
        <f t="shared" si="136"/>
        <v>0</v>
      </c>
      <c r="BS32" s="2"/>
      <c r="BT32" s="2"/>
      <c r="BU32" s="16"/>
      <c r="BV32" s="8"/>
      <c r="BW32" s="17"/>
      <c r="BX32" s="18">
        <f t="shared" si="11"/>
        <v>0</v>
      </c>
      <c r="BZ32" s="2"/>
      <c r="CA32" s="2"/>
      <c r="CB32" s="16"/>
      <c r="CC32" s="8"/>
      <c r="CD32" s="17"/>
      <c r="CE32" s="18">
        <f t="shared" si="135"/>
        <v>0</v>
      </c>
      <c r="CG32" s="2"/>
      <c r="CH32" s="2"/>
      <c r="CI32" s="16"/>
      <c r="CJ32" s="8"/>
      <c r="CK32" s="17"/>
      <c r="CL32" s="18">
        <f t="shared" si="141"/>
        <v>0</v>
      </c>
      <c r="CN32" s="2"/>
      <c r="CO32" s="2"/>
      <c r="CP32" s="16"/>
      <c r="CQ32" s="8"/>
      <c r="CR32" s="17"/>
      <c r="CS32" s="18">
        <f t="shared" si="13"/>
        <v>0</v>
      </c>
      <c r="CU32" s="2"/>
      <c r="CV32" s="2"/>
      <c r="CW32" s="16"/>
      <c r="CX32" s="8"/>
      <c r="CY32" s="17"/>
      <c r="CZ32" s="18">
        <f t="shared" si="14"/>
        <v>0</v>
      </c>
      <c r="DB32" s="2"/>
      <c r="DC32" s="2"/>
      <c r="DD32" s="16"/>
      <c r="DE32" s="8"/>
      <c r="DF32" s="17"/>
      <c r="DG32" s="18">
        <f t="shared" si="15"/>
        <v>0</v>
      </c>
      <c r="DI32" s="2"/>
      <c r="DJ32" s="2"/>
      <c r="DK32" s="16"/>
      <c r="DL32" s="8"/>
      <c r="DM32" s="17"/>
      <c r="DN32" s="18">
        <f t="shared" si="16"/>
        <v>0</v>
      </c>
      <c r="DP32" s="2"/>
      <c r="DQ32" s="2"/>
      <c r="DR32" s="16"/>
      <c r="DS32" s="8"/>
      <c r="DT32" s="17"/>
      <c r="DU32" s="18">
        <f t="shared" si="17"/>
        <v>0</v>
      </c>
      <c r="DW32" s="2"/>
      <c r="DX32" s="2"/>
      <c r="DY32" s="16"/>
      <c r="DZ32" s="8"/>
      <c r="EA32" s="17"/>
      <c r="EB32" s="18">
        <f t="shared" si="18"/>
        <v>0</v>
      </c>
      <c r="ED32" s="2"/>
      <c r="EE32" s="2"/>
      <c r="EF32" s="16"/>
      <c r="EG32" s="8"/>
      <c r="EH32" s="17"/>
      <c r="EI32" s="18">
        <f t="shared" si="19"/>
        <v>0</v>
      </c>
      <c r="EK32" s="2"/>
      <c r="EL32" s="2"/>
      <c r="EM32" s="16"/>
      <c r="EN32" s="8"/>
      <c r="EO32" s="17"/>
      <c r="EP32" s="18">
        <f t="shared" si="20"/>
        <v>0</v>
      </c>
      <c r="ER32" s="2"/>
      <c r="ES32" s="2"/>
      <c r="ET32" s="16"/>
      <c r="EU32" s="8"/>
      <c r="EV32" s="17"/>
      <c r="EW32" s="18">
        <f t="shared" si="21"/>
        <v>0</v>
      </c>
      <c r="EY32" s="2"/>
      <c r="EZ32" s="2"/>
      <c r="FA32" s="16"/>
      <c r="FB32" s="8"/>
      <c r="FC32" s="17"/>
      <c r="FD32" s="18">
        <f t="shared" si="22"/>
        <v>0</v>
      </c>
      <c r="FF32" s="2"/>
      <c r="FG32" s="2"/>
      <c r="FH32" s="142"/>
      <c r="FI32" s="34"/>
      <c r="FJ32" s="17"/>
      <c r="FK32" s="143">
        <f t="shared" si="23"/>
        <v>0</v>
      </c>
      <c r="FM32" s="2"/>
      <c r="FN32" s="2"/>
      <c r="FO32" s="142"/>
      <c r="FP32" s="34"/>
      <c r="FQ32" s="17"/>
      <c r="FR32" s="143">
        <f t="shared" si="24"/>
        <v>0</v>
      </c>
      <c r="FT32" s="2"/>
      <c r="FU32" s="2"/>
      <c r="FV32" s="16"/>
      <c r="FW32" s="8"/>
      <c r="FX32" s="17"/>
      <c r="FY32" s="18">
        <f t="shared" si="25"/>
        <v>0</v>
      </c>
      <c r="GA32" s="2"/>
      <c r="GB32" s="2"/>
      <c r="GC32" s="16"/>
      <c r="GD32" s="8"/>
      <c r="GE32" s="17"/>
      <c r="GF32" s="18">
        <f t="shared" si="142"/>
        <v>0</v>
      </c>
      <c r="GH32" s="2"/>
      <c r="GI32" s="2"/>
      <c r="GJ32" s="16"/>
      <c r="GK32" s="8"/>
      <c r="GL32" s="17"/>
      <c r="GM32" s="18">
        <f t="shared" si="27"/>
        <v>0</v>
      </c>
      <c r="GO32" s="2"/>
      <c r="GP32" s="2"/>
      <c r="GQ32" s="16"/>
      <c r="GR32" s="8"/>
      <c r="GS32" s="17"/>
      <c r="GT32" s="18">
        <f t="shared" si="28"/>
        <v>0</v>
      </c>
      <c r="GV32" s="2"/>
      <c r="GW32" s="2"/>
      <c r="GX32" s="16"/>
      <c r="GY32" s="8"/>
      <c r="GZ32" s="17"/>
      <c r="HA32" s="18">
        <f t="shared" si="29"/>
        <v>0</v>
      </c>
      <c r="HC32" s="2"/>
      <c r="HD32" s="2"/>
      <c r="HE32" s="16"/>
      <c r="HF32" s="8"/>
      <c r="HG32" s="17"/>
      <c r="HH32" s="18">
        <f t="shared" si="30"/>
        <v>0</v>
      </c>
      <c r="HJ32" s="2"/>
      <c r="HK32" s="2"/>
      <c r="HL32" s="16"/>
      <c r="HM32" s="8"/>
      <c r="HN32" s="17"/>
      <c r="HO32" s="18">
        <f t="shared" si="31"/>
        <v>0</v>
      </c>
      <c r="HQ32" s="2"/>
      <c r="HR32" s="2"/>
      <c r="HS32" s="16"/>
      <c r="HT32" s="8"/>
      <c r="HU32" s="17"/>
      <c r="HV32" s="18">
        <f t="shared" si="32"/>
        <v>0</v>
      </c>
      <c r="HX32" s="2"/>
      <c r="HY32" s="2"/>
      <c r="HZ32" s="16"/>
      <c r="IA32" s="8"/>
      <c r="IB32" s="17"/>
      <c r="IC32" s="18">
        <f t="shared" si="33"/>
        <v>0</v>
      </c>
      <c r="IE32" s="2"/>
      <c r="IF32" s="2"/>
      <c r="IG32" s="16"/>
      <c r="IH32" s="8"/>
      <c r="II32" s="17"/>
      <c r="IJ32" s="18">
        <f t="shared" si="34"/>
        <v>0</v>
      </c>
      <c r="IL32" s="2"/>
      <c r="IM32" s="2"/>
      <c r="IN32" s="16"/>
      <c r="IO32" s="8"/>
      <c r="IP32" s="17"/>
      <c r="IQ32" s="18">
        <f t="shared" si="35"/>
        <v>0</v>
      </c>
      <c r="IS32" s="8"/>
      <c r="IT32" s="2"/>
      <c r="IU32" s="16"/>
      <c r="IV32" s="64"/>
      <c r="IW32" s="17"/>
      <c r="IX32" s="18">
        <f t="shared" si="36"/>
        <v>0</v>
      </c>
      <c r="IZ32" s="8"/>
      <c r="JA32" s="2"/>
      <c r="JB32" s="16"/>
      <c r="JC32" s="61"/>
      <c r="JD32" s="17"/>
      <c r="JE32" s="18">
        <f t="shared" si="37"/>
        <v>0</v>
      </c>
      <c r="JG32" s="8"/>
      <c r="JH32" s="2"/>
      <c r="JI32" s="16"/>
      <c r="JJ32" s="61"/>
      <c r="JK32" s="17"/>
      <c r="JL32" s="18">
        <f t="shared" si="38"/>
        <v>0</v>
      </c>
      <c r="JN32" s="8"/>
      <c r="JO32" s="2"/>
      <c r="JP32" s="16"/>
      <c r="JQ32" s="61"/>
      <c r="JR32" s="17"/>
      <c r="JS32" s="18">
        <f t="shared" si="39"/>
        <v>0</v>
      </c>
      <c r="JU32" s="8"/>
      <c r="JV32" s="2"/>
      <c r="JW32" s="16"/>
      <c r="JX32" s="61"/>
      <c r="JY32" s="17"/>
      <c r="JZ32" s="18">
        <f t="shared" si="40"/>
        <v>0</v>
      </c>
      <c r="KB32" s="8"/>
      <c r="KC32" s="2"/>
      <c r="KD32" s="16"/>
      <c r="KE32" s="61"/>
      <c r="KF32" s="17"/>
      <c r="KG32" s="18">
        <f t="shared" si="41"/>
        <v>0</v>
      </c>
      <c r="KI32" s="8"/>
      <c r="KJ32" s="2"/>
      <c r="KK32" s="16"/>
      <c r="KL32" s="61"/>
      <c r="KM32" s="17"/>
      <c r="KN32" s="18">
        <f t="shared" si="42"/>
        <v>0</v>
      </c>
      <c r="KP32" s="8"/>
      <c r="KQ32" s="2"/>
      <c r="KR32" s="16"/>
      <c r="KS32" s="61"/>
      <c r="KT32" s="17"/>
      <c r="KU32" s="18">
        <f t="shared" si="43"/>
        <v>0</v>
      </c>
      <c r="KW32" s="8"/>
      <c r="KX32" s="2"/>
      <c r="KY32" s="16"/>
      <c r="KZ32" s="61"/>
      <c r="LA32" s="17"/>
      <c r="LB32" s="18">
        <f t="shared" si="44"/>
        <v>0</v>
      </c>
      <c r="LD32" s="8"/>
      <c r="LE32" s="2"/>
      <c r="LF32" s="16"/>
      <c r="LG32" s="61"/>
      <c r="LH32" s="17"/>
      <c r="LI32" s="18">
        <f t="shared" si="45"/>
        <v>0</v>
      </c>
      <c r="LK32" s="8"/>
      <c r="LL32" s="2"/>
      <c r="LM32" s="16"/>
      <c r="LN32" s="61"/>
      <c r="LO32" s="17"/>
      <c r="LP32" s="18">
        <f t="shared" si="46"/>
        <v>0</v>
      </c>
      <c r="LR32" s="8"/>
      <c r="LS32" s="2"/>
      <c r="LT32" s="16"/>
      <c r="LU32" s="61"/>
      <c r="LV32" s="17"/>
      <c r="LW32" s="18">
        <f t="shared" si="47"/>
        <v>0</v>
      </c>
      <c r="LY32" s="8"/>
      <c r="LZ32" s="2"/>
      <c r="MA32" s="16"/>
      <c r="MB32" s="61"/>
      <c r="MC32" s="17"/>
      <c r="MD32" s="18">
        <f t="shared" si="48"/>
        <v>0</v>
      </c>
      <c r="MF32" s="2"/>
      <c r="MG32" s="2"/>
      <c r="MH32" s="16"/>
      <c r="MI32" s="8"/>
      <c r="MJ32" s="17"/>
      <c r="MK32" s="18">
        <f t="shared" si="49"/>
        <v>0</v>
      </c>
      <c r="MM32" s="2"/>
      <c r="MN32" s="2"/>
      <c r="MO32" s="16"/>
      <c r="MP32" s="8"/>
      <c r="MQ32" s="17"/>
      <c r="MR32" s="18">
        <f t="shared" si="50"/>
        <v>0</v>
      </c>
      <c r="MT32" s="2"/>
      <c r="MU32" s="2"/>
      <c r="MV32" s="16"/>
      <c r="MW32" s="8"/>
      <c r="MX32" s="17"/>
      <c r="MY32" s="18">
        <f t="shared" si="51"/>
        <v>0</v>
      </c>
      <c r="NA32" s="2"/>
      <c r="NB32" s="2"/>
      <c r="NC32" s="16"/>
      <c r="ND32" s="8"/>
      <c r="NE32" s="17"/>
      <c r="NF32" s="18">
        <f t="shared" si="52"/>
        <v>0</v>
      </c>
      <c r="NH32" s="2"/>
      <c r="NI32" s="2"/>
      <c r="NJ32" s="16"/>
      <c r="NK32" s="8"/>
      <c r="NL32" s="17"/>
      <c r="NM32" s="18">
        <f t="shared" si="53"/>
        <v>0</v>
      </c>
      <c r="NO32" s="2"/>
      <c r="NP32" s="2"/>
      <c r="NQ32" s="16"/>
      <c r="NR32" s="8"/>
      <c r="NS32" s="17"/>
      <c r="NT32" s="18">
        <f t="shared" si="54"/>
        <v>0</v>
      </c>
      <c r="NV32" s="2"/>
      <c r="NW32" s="2"/>
      <c r="NX32" s="16"/>
      <c r="NY32" s="8"/>
      <c r="NZ32" s="17"/>
      <c r="OA32" s="18">
        <f t="shared" si="55"/>
        <v>0</v>
      </c>
      <c r="OC32" s="2"/>
      <c r="OD32" s="2"/>
      <c r="OE32" s="16"/>
      <c r="OF32" s="8"/>
      <c r="OG32" s="17"/>
      <c r="OH32" s="18">
        <f t="shared" si="56"/>
        <v>0</v>
      </c>
      <c r="OJ32" s="2"/>
      <c r="OK32" s="2"/>
      <c r="OL32" s="16"/>
      <c r="OM32" s="8"/>
      <c r="ON32" s="17"/>
      <c r="OO32" s="18">
        <f t="shared" si="57"/>
        <v>0</v>
      </c>
      <c r="OQ32" s="2"/>
      <c r="OR32" s="2"/>
      <c r="OS32" s="16"/>
      <c r="OT32" s="8"/>
      <c r="OU32" s="17"/>
      <c r="OV32" s="18">
        <f t="shared" si="58"/>
        <v>0</v>
      </c>
      <c r="OX32" s="2"/>
      <c r="OY32" s="2"/>
      <c r="OZ32" s="16"/>
      <c r="PA32" s="8"/>
      <c r="PB32" s="17"/>
      <c r="PC32" s="18">
        <f t="shared" si="59"/>
        <v>0</v>
      </c>
      <c r="PE32" s="2"/>
      <c r="PF32" s="2"/>
      <c r="PG32" s="16"/>
      <c r="PH32" s="8"/>
      <c r="PI32" s="17"/>
      <c r="PJ32" s="18">
        <f t="shared" si="60"/>
        <v>0</v>
      </c>
      <c r="PL32" s="2"/>
      <c r="PM32" s="2"/>
      <c r="PN32" s="16"/>
      <c r="PO32" s="8"/>
      <c r="PP32" s="17"/>
      <c r="PQ32" s="18">
        <f t="shared" si="61"/>
        <v>0</v>
      </c>
      <c r="PS32" s="2"/>
      <c r="PT32" s="2"/>
      <c r="PU32" s="16"/>
      <c r="PV32" s="8"/>
      <c r="PW32" s="17"/>
      <c r="PX32" s="18">
        <f t="shared" si="62"/>
        <v>0</v>
      </c>
      <c r="PZ32" s="2"/>
      <c r="QA32" s="2"/>
      <c r="QB32" s="16"/>
      <c r="QC32" s="8"/>
      <c r="QD32" s="17"/>
      <c r="QE32" s="18">
        <f t="shared" si="63"/>
        <v>0</v>
      </c>
      <c r="QG32" s="2"/>
      <c r="QH32" s="2"/>
      <c r="QI32" s="16"/>
      <c r="QJ32" s="8"/>
      <c r="QK32" s="17"/>
      <c r="QL32" s="18">
        <f t="shared" si="64"/>
        <v>0</v>
      </c>
      <c r="QN32" s="2"/>
      <c r="QO32" s="2"/>
      <c r="QP32" s="16"/>
      <c r="QQ32" s="8"/>
      <c r="QR32" s="17"/>
      <c r="QS32" s="18">
        <f t="shared" si="65"/>
        <v>0</v>
      </c>
      <c r="QU32" s="2"/>
      <c r="QV32" s="2"/>
      <c r="QW32" s="16"/>
      <c r="QX32" s="8"/>
      <c r="QY32" s="17"/>
      <c r="QZ32" s="18">
        <f t="shared" si="66"/>
        <v>0</v>
      </c>
      <c r="RB32" s="2"/>
      <c r="RC32" s="2"/>
      <c r="RD32" s="16"/>
      <c r="RE32" s="8"/>
      <c r="RF32" s="17"/>
      <c r="RG32" s="18">
        <f t="shared" si="67"/>
        <v>0</v>
      </c>
      <c r="RI32" s="2"/>
      <c r="RJ32" s="2"/>
      <c r="RK32" s="16"/>
      <c r="RL32" s="8"/>
      <c r="RM32" s="17"/>
      <c r="RN32" s="18">
        <f t="shared" si="68"/>
        <v>0</v>
      </c>
      <c r="RP32" s="2"/>
      <c r="RQ32" s="2"/>
      <c r="RR32" s="16"/>
      <c r="RS32" s="8"/>
      <c r="RT32" s="17"/>
      <c r="RU32" s="18">
        <f t="shared" si="69"/>
        <v>0</v>
      </c>
      <c r="RW32" s="2"/>
      <c r="RX32" s="2"/>
      <c r="RY32" s="16"/>
      <c r="RZ32" s="8"/>
      <c r="SA32" s="17"/>
      <c r="SB32" s="18">
        <f t="shared" si="70"/>
        <v>0</v>
      </c>
      <c r="SD32" s="2"/>
      <c r="SE32" s="2"/>
      <c r="SF32" s="16"/>
      <c r="SG32" s="8"/>
      <c r="SH32" s="17"/>
      <c r="SI32" s="18">
        <f t="shared" si="71"/>
        <v>0</v>
      </c>
      <c r="SK32" s="2"/>
      <c r="SL32" s="2"/>
      <c r="SM32" s="16"/>
      <c r="SN32" s="8"/>
      <c r="SO32" s="17"/>
      <c r="SP32" s="18">
        <f t="shared" si="72"/>
        <v>0</v>
      </c>
      <c r="SR32" s="2"/>
      <c r="SS32" s="2"/>
      <c r="ST32" s="16"/>
      <c r="SU32" s="8"/>
      <c r="SV32" s="17"/>
      <c r="SW32" s="18">
        <f t="shared" si="73"/>
        <v>0</v>
      </c>
      <c r="SY32" s="2"/>
      <c r="SZ32" s="2"/>
      <c r="TA32" s="16"/>
      <c r="TB32" s="8"/>
      <c r="TC32" s="17"/>
      <c r="TD32" s="18">
        <f t="shared" si="74"/>
        <v>0</v>
      </c>
      <c r="TF32" s="2"/>
      <c r="TG32" s="2"/>
      <c r="TH32" s="16"/>
      <c r="TI32" s="8"/>
      <c r="TJ32" s="17"/>
      <c r="TK32" s="18">
        <f t="shared" si="75"/>
        <v>0</v>
      </c>
      <c r="TM32" s="2"/>
      <c r="TN32" s="2"/>
      <c r="TO32" s="16"/>
      <c r="TP32" s="8"/>
      <c r="TQ32" s="17"/>
      <c r="TR32" s="18">
        <f t="shared" si="76"/>
        <v>0</v>
      </c>
      <c r="TT32" s="8"/>
      <c r="TU32" s="2"/>
      <c r="TV32" s="16"/>
      <c r="TW32" s="8"/>
      <c r="TX32" s="17"/>
      <c r="TY32" s="18">
        <f t="shared" si="77"/>
        <v>0</v>
      </c>
      <c r="UA32" s="2"/>
      <c r="UB32" s="2"/>
      <c r="UC32" s="16"/>
      <c r="UD32" s="8"/>
      <c r="UE32" s="17"/>
      <c r="UF32" s="18">
        <f t="shared" si="78"/>
        <v>0</v>
      </c>
      <c r="UH32" s="2"/>
      <c r="UI32" s="2"/>
      <c r="UJ32" s="16"/>
      <c r="UK32" s="8"/>
      <c r="UL32" s="17"/>
      <c r="UM32" s="18">
        <f t="shared" si="79"/>
        <v>0</v>
      </c>
      <c r="UO32" s="2"/>
      <c r="UP32" s="2"/>
      <c r="UQ32" s="16"/>
      <c r="UR32" s="8"/>
      <c r="US32" s="17"/>
      <c r="UT32" s="18">
        <f t="shared" si="80"/>
        <v>0</v>
      </c>
      <c r="UV32" s="102"/>
      <c r="UW32" s="35"/>
      <c r="UX32" s="144"/>
      <c r="UY32" s="97"/>
      <c r="UZ32" s="28"/>
      <c r="VA32" s="143">
        <f t="shared" si="81"/>
        <v>0</v>
      </c>
      <c r="VC32" s="8"/>
      <c r="VD32" s="2"/>
      <c r="VE32" s="144"/>
      <c r="VF32" s="165"/>
      <c r="VG32" s="17"/>
      <c r="VH32" s="143">
        <f t="shared" si="82"/>
        <v>0</v>
      </c>
      <c r="VJ32" s="2"/>
      <c r="VK32" s="2"/>
      <c r="VL32" s="16"/>
      <c r="VM32" s="8"/>
      <c r="VN32" s="17"/>
      <c r="VO32" s="18">
        <f t="shared" si="83"/>
        <v>0</v>
      </c>
      <c r="VQ32" s="2"/>
      <c r="VR32" s="2"/>
      <c r="VS32" s="16"/>
      <c r="VT32" s="8"/>
      <c r="VU32" s="17"/>
      <c r="VV32" s="18">
        <f t="shared" si="84"/>
        <v>0</v>
      </c>
      <c r="VX32" s="8"/>
      <c r="VY32" s="2"/>
      <c r="VZ32" s="16"/>
      <c r="WA32" s="8"/>
      <c r="WB32" s="17"/>
      <c r="WC32" s="18">
        <f t="shared" si="85"/>
        <v>0</v>
      </c>
      <c r="WE32" s="2"/>
      <c r="WF32" s="2"/>
      <c r="WG32" s="16"/>
      <c r="WH32" s="8"/>
      <c r="WI32" s="17"/>
      <c r="WJ32" s="18">
        <f t="shared" si="86"/>
        <v>0</v>
      </c>
      <c r="WL32" s="2"/>
      <c r="WM32" s="2"/>
      <c r="WN32" s="16"/>
      <c r="WO32" s="8"/>
      <c r="WP32" s="17"/>
      <c r="WQ32" s="18">
        <f t="shared" si="87"/>
        <v>0</v>
      </c>
      <c r="WS32" s="2"/>
      <c r="WT32" s="2"/>
      <c r="WU32" s="16"/>
      <c r="WV32" s="8"/>
      <c r="WW32" s="17"/>
      <c r="WX32" s="18">
        <f t="shared" si="88"/>
        <v>0</v>
      </c>
      <c r="WZ32" s="2"/>
      <c r="XA32" s="2"/>
      <c r="XB32" s="16"/>
      <c r="XC32" s="8"/>
      <c r="XD32" s="17"/>
      <c r="XE32" s="18">
        <f t="shared" si="0"/>
        <v>0</v>
      </c>
      <c r="XG32" s="2"/>
      <c r="XH32" s="2"/>
      <c r="XI32" s="16"/>
      <c r="XJ32" s="8"/>
      <c r="XK32" s="17"/>
      <c r="XL32" s="18">
        <f t="shared" si="89"/>
        <v>0</v>
      </c>
      <c r="XN32" s="2"/>
      <c r="XO32" s="2"/>
      <c r="XP32" s="16"/>
      <c r="XQ32" s="8"/>
      <c r="XR32" s="17"/>
      <c r="XS32" s="18">
        <f t="shared" si="90"/>
        <v>0</v>
      </c>
      <c r="XU32" s="2"/>
      <c r="XV32" s="2"/>
      <c r="XW32" s="16"/>
      <c r="XX32" s="8"/>
      <c r="XY32" s="17"/>
      <c r="XZ32" s="18">
        <f t="shared" si="91"/>
        <v>0</v>
      </c>
      <c r="YB32" s="2"/>
      <c r="YC32" s="2"/>
      <c r="YD32" s="16"/>
      <c r="YE32" s="8"/>
      <c r="YF32" s="17"/>
      <c r="YG32" s="18">
        <f t="shared" si="92"/>
        <v>0</v>
      </c>
      <c r="YI32" s="2"/>
      <c r="YJ32" s="2"/>
      <c r="YK32" s="16"/>
      <c r="YL32" s="8"/>
      <c r="YM32" s="17"/>
      <c r="YN32" s="18">
        <f t="shared" si="93"/>
        <v>0</v>
      </c>
      <c r="YP32" s="8"/>
      <c r="YQ32" s="2"/>
      <c r="YR32" s="16"/>
      <c r="YS32" s="8"/>
      <c r="YT32" s="17"/>
      <c r="YU32" s="18">
        <f t="shared" si="94"/>
        <v>0</v>
      </c>
      <c r="YW32" s="2"/>
      <c r="YX32" s="2"/>
      <c r="YY32" s="16"/>
      <c r="YZ32" s="8"/>
      <c r="ZA32" s="17"/>
      <c r="ZB32" s="18">
        <f t="shared" si="95"/>
        <v>0</v>
      </c>
      <c r="ZD32" s="2"/>
      <c r="ZE32" s="2"/>
      <c r="ZF32" s="16"/>
      <c r="ZG32" s="8"/>
      <c r="ZH32" s="17"/>
      <c r="ZI32" s="18">
        <f t="shared" si="96"/>
        <v>0</v>
      </c>
      <c r="ZK32" s="2"/>
      <c r="ZL32" s="2"/>
      <c r="ZM32" s="16"/>
      <c r="ZN32" s="8"/>
      <c r="ZO32" s="17"/>
      <c r="ZP32" s="18">
        <f t="shared" si="97"/>
        <v>0</v>
      </c>
      <c r="ZR32" s="2"/>
      <c r="ZS32" s="2"/>
      <c r="ZT32" s="16"/>
      <c r="ZU32" s="8"/>
      <c r="ZV32" s="17"/>
      <c r="ZW32" s="18">
        <f t="shared" si="98"/>
        <v>0</v>
      </c>
      <c r="ZY32" s="2"/>
      <c r="ZZ32" s="2"/>
      <c r="AAA32" s="16"/>
      <c r="AAB32" s="8"/>
      <c r="AAC32" s="17"/>
      <c r="AAD32" s="18">
        <f t="shared" si="99"/>
        <v>0</v>
      </c>
      <c r="AAF32" s="2"/>
      <c r="AAG32" s="2"/>
      <c r="AAH32" s="16"/>
      <c r="AAI32" s="8"/>
      <c r="AAJ32" s="17"/>
      <c r="AAK32" s="18">
        <f t="shared" si="100"/>
        <v>0</v>
      </c>
      <c r="AAM32" s="2"/>
      <c r="AAN32" s="2"/>
      <c r="AAO32" s="16"/>
      <c r="AAP32" s="8"/>
      <c r="AAQ32" s="17"/>
      <c r="AAR32" s="18">
        <f t="shared" si="101"/>
        <v>0</v>
      </c>
      <c r="AAT32" s="2"/>
      <c r="AAU32" s="2"/>
      <c r="AAV32" s="16"/>
      <c r="AAW32" s="8"/>
      <c r="AAX32" s="17"/>
      <c r="AAY32" s="18">
        <f t="shared" si="137"/>
        <v>0</v>
      </c>
      <c r="ABA32" s="2"/>
      <c r="ABB32" s="2"/>
      <c r="ABC32" s="16"/>
      <c r="ABD32" s="8"/>
      <c r="ABE32" s="17"/>
      <c r="ABF32" s="18">
        <f t="shared" si="102"/>
        <v>0</v>
      </c>
      <c r="ABH32" s="2"/>
      <c r="ABI32" s="2"/>
      <c r="ABJ32" s="16"/>
      <c r="ABK32" s="8"/>
      <c r="ABL32" s="17"/>
      <c r="ABM32" s="18">
        <f t="shared" si="103"/>
        <v>0</v>
      </c>
      <c r="ABO32" s="2"/>
      <c r="ABP32" s="2"/>
      <c r="ABQ32" s="16"/>
      <c r="ABR32" s="8"/>
      <c r="ABS32" s="17"/>
      <c r="ABT32" s="18">
        <f t="shared" si="139"/>
        <v>0</v>
      </c>
      <c r="ABV32" s="2"/>
      <c r="ABW32" s="2"/>
      <c r="ABX32" s="16"/>
      <c r="ABY32" s="8"/>
      <c r="ABZ32" s="17"/>
      <c r="ACA32" s="18">
        <f t="shared" si="104"/>
        <v>0</v>
      </c>
      <c r="ACC32" s="2"/>
      <c r="ACD32" s="2"/>
      <c r="ACE32" s="16"/>
      <c r="ACF32" s="8"/>
      <c r="ACG32" s="17"/>
      <c r="ACH32" s="18">
        <f t="shared" si="105"/>
        <v>0</v>
      </c>
      <c r="ACJ32" s="2"/>
      <c r="ACK32" s="2"/>
      <c r="ACL32" s="16"/>
      <c r="ACM32" s="8"/>
      <c r="ACN32" s="17"/>
      <c r="ACO32" s="18">
        <f t="shared" si="106"/>
        <v>0</v>
      </c>
      <c r="ACQ32" s="2"/>
      <c r="ACR32" s="2"/>
      <c r="ACS32" s="16"/>
      <c r="ACT32" s="8"/>
      <c r="ACU32" s="17"/>
      <c r="ACV32" s="18">
        <f t="shared" si="138"/>
        <v>0</v>
      </c>
      <c r="ACX32" s="2"/>
      <c r="ACY32" s="2"/>
      <c r="ACZ32" s="16"/>
      <c r="ADA32" s="8"/>
      <c r="ADB32" s="17"/>
      <c r="ADC32" s="18">
        <f t="shared" si="107"/>
        <v>0</v>
      </c>
      <c r="ADE32" s="2"/>
      <c r="ADF32" s="2"/>
      <c r="ADG32" s="16"/>
      <c r="ADH32" s="8"/>
      <c r="ADI32" s="17"/>
      <c r="ADJ32" s="18">
        <f t="shared" si="108"/>
        <v>0</v>
      </c>
      <c r="ADL32" s="2"/>
      <c r="ADM32" s="2"/>
      <c r="ADN32" s="16"/>
      <c r="ADO32" s="8"/>
      <c r="ADP32" s="17"/>
      <c r="ADQ32" s="18">
        <f t="shared" si="109"/>
        <v>0</v>
      </c>
      <c r="ADS32" s="2"/>
      <c r="ADT32" s="2"/>
      <c r="ADU32" s="16"/>
      <c r="ADV32" s="8"/>
      <c r="ADW32" s="17"/>
      <c r="ADX32" s="18">
        <f t="shared" si="110"/>
        <v>0</v>
      </c>
      <c r="ADZ32" s="2"/>
      <c r="AEA32" s="2"/>
      <c r="AEB32" s="16"/>
      <c r="AEC32" s="8"/>
      <c r="AED32" s="17"/>
      <c r="AEE32" s="18">
        <f t="shared" si="111"/>
        <v>0</v>
      </c>
      <c r="AEG32" s="2"/>
      <c r="AEH32" s="2"/>
      <c r="AEI32" s="16"/>
      <c r="AEJ32" s="8"/>
      <c r="AEK32" s="17"/>
      <c r="AEL32" s="18">
        <f t="shared" si="112"/>
        <v>0</v>
      </c>
      <c r="AEN32" s="2"/>
      <c r="AEO32" s="2"/>
      <c r="AEP32" s="16"/>
      <c r="AEQ32" s="8"/>
      <c r="AER32" s="17"/>
      <c r="AES32" s="18">
        <f t="shared" si="113"/>
        <v>0</v>
      </c>
      <c r="AEU32" s="2"/>
      <c r="AEV32" s="2"/>
      <c r="AEW32" s="16"/>
      <c r="AEX32" s="8"/>
      <c r="AEY32" s="17"/>
      <c r="AEZ32" s="18">
        <f t="shared" si="144"/>
        <v>0</v>
      </c>
      <c r="AFB32" s="2"/>
      <c r="AFC32" s="2"/>
      <c r="AFD32" s="16"/>
      <c r="AFE32" s="8"/>
      <c r="AFF32" s="17"/>
      <c r="AFG32" s="18">
        <f t="shared" si="115"/>
        <v>0</v>
      </c>
      <c r="AFI32" s="2"/>
      <c r="AFJ32" s="2"/>
      <c r="AFK32" s="16"/>
      <c r="AFL32" s="8"/>
      <c r="AFM32" s="17"/>
      <c r="AFN32" s="18">
        <f t="shared" si="116"/>
        <v>0</v>
      </c>
      <c r="AFP32" s="2"/>
      <c r="AFQ32" s="2"/>
      <c r="AFR32" s="16"/>
      <c r="AFS32" s="8"/>
      <c r="AFT32" s="17"/>
      <c r="AFU32" s="18">
        <f t="shared" si="117"/>
        <v>0</v>
      </c>
      <c r="AFW32" s="2"/>
      <c r="AFX32" s="2"/>
      <c r="AFY32" s="16"/>
      <c r="AFZ32" s="8"/>
      <c r="AGA32" s="17"/>
      <c r="AGB32" s="18">
        <f t="shared" si="118"/>
        <v>0</v>
      </c>
      <c r="AGD32" s="2"/>
      <c r="AGE32" s="2"/>
      <c r="AGF32" s="16"/>
      <c r="AGG32" s="8"/>
      <c r="AGH32" s="17"/>
      <c r="AGI32" s="18">
        <f t="shared" si="119"/>
        <v>0</v>
      </c>
      <c r="AGK32" s="2"/>
      <c r="AGL32" s="2"/>
      <c r="AGM32" s="16"/>
      <c r="AGN32" s="8"/>
      <c r="AGO32" s="17"/>
      <c r="AGP32" s="18">
        <f t="shared" si="145"/>
        <v>0</v>
      </c>
      <c r="AGR32" s="2"/>
      <c r="AGS32" s="2"/>
      <c r="AGT32" s="16"/>
      <c r="AGU32" s="8"/>
      <c r="AGV32" s="17"/>
      <c r="AGW32" s="18">
        <f t="shared" si="121"/>
        <v>0</v>
      </c>
      <c r="AGY32" s="2"/>
      <c r="AGZ32" s="2"/>
      <c r="AHA32" s="16"/>
      <c r="AHB32" s="8"/>
      <c r="AHC32" s="17"/>
      <c r="AHD32" s="18">
        <f t="shared" si="122"/>
        <v>0</v>
      </c>
      <c r="AHF32" s="2"/>
      <c r="AHG32" s="2"/>
      <c r="AHH32" s="16"/>
      <c r="AHI32" s="8"/>
      <c r="AHJ32" s="17"/>
      <c r="AHK32" s="18">
        <f t="shared" si="123"/>
        <v>0</v>
      </c>
      <c r="AHM32" s="2"/>
      <c r="AHN32" s="2"/>
      <c r="AHO32" s="16"/>
      <c r="AHP32" s="8"/>
      <c r="AHQ32" s="17"/>
      <c r="AHR32" s="18">
        <f t="shared" si="124"/>
        <v>0</v>
      </c>
      <c r="AHT32" s="2"/>
      <c r="AHU32" s="2"/>
      <c r="AHV32" s="16"/>
      <c r="AHW32" s="8"/>
      <c r="AHX32" s="17"/>
      <c r="AHY32" s="18">
        <f t="shared" si="125"/>
        <v>0</v>
      </c>
      <c r="AIA32" s="2"/>
      <c r="AIB32" s="2"/>
      <c r="AIC32" s="16"/>
      <c r="AID32" s="8"/>
      <c r="AIE32" s="17"/>
      <c r="AIF32" s="18">
        <f t="shared" si="126"/>
        <v>0</v>
      </c>
      <c r="AIH32" s="2"/>
      <c r="AII32" s="2"/>
      <c r="AIJ32" s="16"/>
      <c r="AIK32" s="8"/>
      <c r="AIL32" s="17"/>
      <c r="AIM32" s="18">
        <f t="shared" si="127"/>
        <v>0</v>
      </c>
      <c r="AIO32" s="8"/>
      <c r="AIP32" s="2"/>
      <c r="AIQ32" s="16"/>
      <c r="AIR32" s="8"/>
      <c r="AIS32" s="17"/>
      <c r="AIT32" s="18">
        <f t="shared" si="128"/>
        <v>0</v>
      </c>
      <c r="AIV32" s="2"/>
      <c r="AIW32" s="2"/>
      <c r="AIX32" s="16"/>
      <c r="AIY32" s="8"/>
      <c r="AIZ32" s="17"/>
      <c r="AJA32" s="18">
        <f t="shared" si="129"/>
        <v>0</v>
      </c>
      <c r="AJC32" s="2"/>
      <c r="AJD32" s="2"/>
      <c r="AJE32" s="16"/>
      <c r="AJF32" s="8"/>
      <c r="AJG32" s="17"/>
      <c r="AJH32" s="18">
        <f t="shared" si="130"/>
        <v>0</v>
      </c>
      <c r="AJJ32" s="25"/>
      <c r="AJK32" s="25"/>
      <c r="AJL32" s="24"/>
      <c r="AJM32" s="107"/>
      <c r="AJN32" s="28"/>
      <c r="AJO32" s="18">
        <f t="shared" si="131"/>
        <v>0</v>
      </c>
      <c r="AJQ32" s="25"/>
      <c r="AJR32" s="25"/>
      <c r="AJS32" s="24"/>
      <c r="AJT32" s="107"/>
      <c r="AJU32" s="28"/>
      <c r="AJV32" s="18">
        <f t="shared" si="132"/>
        <v>0</v>
      </c>
      <c r="AJX32" s="25"/>
      <c r="AJY32" s="25"/>
      <c r="AJZ32" s="24"/>
      <c r="AKA32" s="107"/>
      <c r="AKB32" s="28"/>
      <c r="AKC32" s="18">
        <f t="shared" si="133"/>
        <v>0</v>
      </c>
      <c r="AKE32" s="2"/>
      <c r="AKF32" s="2"/>
      <c r="AKG32" s="16"/>
      <c r="AKH32" s="17"/>
      <c r="AKI32" s="17"/>
      <c r="AKJ32" s="18">
        <f t="shared" si="134"/>
        <v>0</v>
      </c>
    </row>
    <row r="33" spans="1:972" x14ac:dyDescent="0.25">
      <c r="A33" s="2"/>
      <c r="B33" s="2"/>
      <c r="C33" s="16"/>
      <c r="D33" s="8"/>
      <c r="E33" s="17"/>
      <c r="F33" s="18">
        <f t="shared" si="2"/>
        <v>0</v>
      </c>
      <c r="H33" s="2"/>
      <c r="I33" s="2"/>
      <c r="J33" s="16"/>
      <c r="K33" s="8"/>
      <c r="L33" s="17"/>
      <c r="M33" s="18">
        <f t="shared" si="140"/>
        <v>0</v>
      </c>
      <c r="O33" s="2"/>
      <c r="P33" s="2"/>
      <c r="Q33" s="16"/>
      <c r="R33" s="8"/>
      <c r="S33" s="17"/>
      <c r="T33" s="18">
        <f t="shared" si="4"/>
        <v>0</v>
      </c>
      <c r="V33" s="2"/>
      <c r="W33" s="2"/>
      <c r="X33" s="16"/>
      <c r="Y33" s="8"/>
      <c r="Z33" s="17"/>
      <c r="AA33" s="18">
        <f t="shared" si="5"/>
        <v>0</v>
      </c>
      <c r="AC33" s="2"/>
      <c r="AD33" s="2"/>
      <c r="AE33" s="16"/>
      <c r="AF33" s="8"/>
      <c r="AG33" s="17"/>
      <c r="AH33" s="18">
        <f t="shared" si="143"/>
        <v>0</v>
      </c>
      <c r="AJ33" s="2"/>
      <c r="AK33" s="2"/>
      <c r="AL33" s="16"/>
      <c r="AM33" s="8"/>
      <c r="AN33" s="17"/>
      <c r="AO33" s="18">
        <f t="shared" si="7"/>
        <v>0</v>
      </c>
      <c r="AQ33" s="2"/>
      <c r="AR33" s="2"/>
      <c r="AS33" s="16"/>
      <c r="AT33" s="8"/>
      <c r="AU33" s="17"/>
      <c r="AV33" s="18">
        <f t="shared" si="8"/>
        <v>0</v>
      </c>
      <c r="AX33" s="2"/>
      <c r="AY33" s="2"/>
      <c r="AZ33" s="16"/>
      <c r="BA33" s="8"/>
      <c r="BB33" s="17"/>
      <c r="BC33" s="18">
        <f t="shared" si="9"/>
        <v>0</v>
      </c>
      <c r="BE33" s="2"/>
      <c r="BF33" s="2"/>
      <c r="BG33" s="16"/>
      <c r="BH33" s="8"/>
      <c r="BI33" s="17"/>
      <c r="BJ33" s="18">
        <f t="shared" si="10"/>
        <v>0</v>
      </c>
      <c r="BL33" s="2"/>
      <c r="BM33" s="2"/>
      <c r="BN33" s="16"/>
      <c r="BO33" s="8"/>
      <c r="BP33" s="17"/>
      <c r="BQ33" s="18">
        <f t="shared" si="136"/>
        <v>0</v>
      </c>
      <c r="BS33" s="2"/>
      <c r="BT33" s="2"/>
      <c r="BU33" s="16"/>
      <c r="BV33" s="8"/>
      <c r="BW33" s="17"/>
      <c r="BX33" s="18">
        <f t="shared" si="11"/>
        <v>0</v>
      </c>
      <c r="BZ33" s="2"/>
      <c r="CA33" s="2"/>
      <c r="CB33" s="16"/>
      <c r="CC33" s="8"/>
      <c r="CD33" s="17"/>
      <c r="CE33" s="18">
        <f t="shared" si="135"/>
        <v>0</v>
      </c>
      <c r="CG33" s="2"/>
      <c r="CH33" s="2"/>
      <c r="CI33" s="16"/>
      <c r="CJ33" s="8"/>
      <c r="CK33" s="17"/>
      <c r="CL33" s="18">
        <f t="shared" si="141"/>
        <v>0</v>
      </c>
      <c r="CN33" s="2"/>
      <c r="CO33" s="2"/>
      <c r="CP33" s="16"/>
      <c r="CQ33" s="8"/>
      <c r="CR33" s="17"/>
      <c r="CS33" s="18">
        <f t="shared" si="13"/>
        <v>0</v>
      </c>
      <c r="CU33" s="2"/>
      <c r="CV33" s="2"/>
      <c r="CW33" s="16"/>
      <c r="CX33" s="8"/>
      <c r="CY33" s="17"/>
      <c r="CZ33" s="18">
        <f t="shared" si="14"/>
        <v>0</v>
      </c>
      <c r="DB33" s="2"/>
      <c r="DC33" s="2"/>
      <c r="DD33" s="16"/>
      <c r="DE33" s="8"/>
      <c r="DF33" s="17"/>
      <c r="DG33" s="18">
        <f t="shared" si="15"/>
        <v>0</v>
      </c>
      <c r="DI33" s="2"/>
      <c r="DJ33" s="2"/>
      <c r="DK33" s="16"/>
      <c r="DL33" s="8"/>
      <c r="DM33" s="17"/>
      <c r="DN33" s="18">
        <f t="shared" si="16"/>
        <v>0</v>
      </c>
      <c r="DP33" s="2"/>
      <c r="DQ33" s="2"/>
      <c r="DR33" s="16"/>
      <c r="DS33" s="8"/>
      <c r="DT33" s="17"/>
      <c r="DU33" s="18">
        <f t="shared" si="17"/>
        <v>0</v>
      </c>
      <c r="DW33" s="2"/>
      <c r="DX33" s="2"/>
      <c r="DY33" s="16"/>
      <c r="DZ33" s="8"/>
      <c r="EA33" s="17"/>
      <c r="EB33" s="18">
        <f t="shared" si="18"/>
        <v>0</v>
      </c>
      <c r="ED33" s="2"/>
      <c r="EE33" s="2"/>
      <c r="EF33" s="16"/>
      <c r="EG33" s="8"/>
      <c r="EH33" s="17"/>
      <c r="EI33" s="18">
        <f t="shared" si="19"/>
        <v>0</v>
      </c>
      <c r="EK33" s="2"/>
      <c r="EL33" s="2"/>
      <c r="EM33" s="16"/>
      <c r="EN33" s="8"/>
      <c r="EO33" s="17"/>
      <c r="EP33" s="18">
        <f t="shared" si="20"/>
        <v>0</v>
      </c>
      <c r="ER33" s="2"/>
      <c r="ES33" s="2"/>
      <c r="ET33" s="16"/>
      <c r="EU33" s="8"/>
      <c r="EV33" s="17"/>
      <c r="EW33" s="18">
        <f t="shared" si="21"/>
        <v>0</v>
      </c>
      <c r="EY33" s="2"/>
      <c r="EZ33" s="2"/>
      <c r="FA33" s="16"/>
      <c r="FB33" s="8"/>
      <c r="FC33" s="17"/>
      <c r="FD33" s="18">
        <f t="shared" si="22"/>
        <v>0</v>
      </c>
      <c r="FF33" s="2"/>
      <c r="FG33" s="2"/>
      <c r="FH33" s="142"/>
      <c r="FI33" s="34"/>
      <c r="FJ33" s="17"/>
      <c r="FK33" s="143">
        <f t="shared" si="23"/>
        <v>0</v>
      </c>
      <c r="FM33" s="2"/>
      <c r="FN33" s="2"/>
      <c r="FO33" s="142"/>
      <c r="FP33" s="34"/>
      <c r="FQ33" s="17"/>
      <c r="FR33" s="143">
        <f t="shared" si="24"/>
        <v>0</v>
      </c>
      <c r="FT33" s="2"/>
      <c r="FU33" s="2"/>
      <c r="FV33" s="16"/>
      <c r="FW33" s="8"/>
      <c r="FX33" s="17"/>
      <c r="FY33" s="18">
        <f t="shared" si="25"/>
        <v>0</v>
      </c>
      <c r="GA33" s="2"/>
      <c r="GB33" s="2"/>
      <c r="GC33" s="16"/>
      <c r="GD33" s="8"/>
      <c r="GE33" s="17"/>
      <c r="GF33" s="18">
        <f t="shared" si="142"/>
        <v>0</v>
      </c>
      <c r="GH33" s="2"/>
      <c r="GI33" s="2"/>
      <c r="GJ33" s="16"/>
      <c r="GK33" s="8"/>
      <c r="GL33" s="17"/>
      <c r="GM33" s="18">
        <f t="shared" si="27"/>
        <v>0</v>
      </c>
      <c r="GO33" s="2"/>
      <c r="GP33" s="2"/>
      <c r="GQ33" s="16"/>
      <c r="GR33" s="8"/>
      <c r="GS33" s="17"/>
      <c r="GT33" s="18">
        <f t="shared" si="28"/>
        <v>0</v>
      </c>
      <c r="GV33" s="2"/>
      <c r="GW33" s="2"/>
      <c r="GX33" s="16"/>
      <c r="GY33" s="8"/>
      <c r="GZ33" s="17"/>
      <c r="HA33" s="18">
        <f t="shared" si="29"/>
        <v>0</v>
      </c>
      <c r="HC33" s="2"/>
      <c r="HD33" s="2"/>
      <c r="HE33" s="16"/>
      <c r="HF33" s="8"/>
      <c r="HG33" s="17"/>
      <c r="HH33" s="18">
        <f t="shared" si="30"/>
        <v>0</v>
      </c>
      <c r="HJ33" s="2"/>
      <c r="HK33" s="2"/>
      <c r="HL33" s="16"/>
      <c r="HM33" s="8"/>
      <c r="HN33" s="17"/>
      <c r="HO33" s="18">
        <f t="shared" si="31"/>
        <v>0</v>
      </c>
      <c r="HQ33" s="2"/>
      <c r="HR33" s="2"/>
      <c r="HS33" s="16"/>
      <c r="HT33" s="8"/>
      <c r="HU33" s="17"/>
      <c r="HV33" s="18">
        <f t="shared" si="32"/>
        <v>0</v>
      </c>
      <c r="HX33" s="2"/>
      <c r="HY33" s="2"/>
      <c r="HZ33" s="16"/>
      <c r="IA33" s="8"/>
      <c r="IB33" s="17"/>
      <c r="IC33" s="18">
        <f t="shared" si="33"/>
        <v>0</v>
      </c>
      <c r="IE33" s="2"/>
      <c r="IF33" s="2"/>
      <c r="IG33" s="16"/>
      <c r="IH33" s="8"/>
      <c r="II33" s="17"/>
      <c r="IJ33" s="18">
        <f t="shared" si="34"/>
        <v>0</v>
      </c>
      <c r="IL33" s="2"/>
      <c r="IM33" s="2"/>
      <c r="IN33" s="16"/>
      <c r="IO33" s="8"/>
      <c r="IP33" s="17"/>
      <c r="IQ33" s="18">
        <f t="shared" si="35"/>
        <v>0</v>
      </c>
      <c r="IS33" s="8"/>
      <c r="IT33" s="2"/>
      <c r="IU33" s="16"/>
      <c r="IV33" s="61"/>
      <c r="IW33" s="17"/>
      <c r="IX33" s="18">
        <f t="shared" si="36"/>
        <v>0</v>
      </c>
      <c r="IZ33" s="8"/>
      <c r="JA33" s="2"/>
      <c r="JB33" s="16"/>
      <c r="JC33" s="61"/>
      <c r="JD33" s="17"/>
      <c r="JE33" s="18">
        <f t="shared" si="37"/>
        <v>0</v>
      </c>
      <c r="JG33" s="8"/>
      <c r="JH33" s="2"/>
      <c r="JI33" s="16"/>
      <c r="JJ33" s="61"/>
      <c r="JK33" s="17"/>
      <c r="JL33" s="18">
        <f t="shared" si="38"/>
        <v>0</v>
      </c>
      <c r="JN33" s="8"/>
      <c r="JO33" s="2"/>
      <c r="JP33" s="16"/>
      <c r="JQ33" s="61"/>
      <c r="JR33" s="17"/>
      <c r="JS33" s="18">
        <f t="shared" si="39"/>
        <v>0</v>
      </c>
      <c r="JU33" s="8"/>
      <c r="JV33" s="2"/>
      <c r="JW33" s="16"/>
      <c r="JX33" s="61"/>
      <c r="JY33" s="17"/>
      <c r="JZ33" s="18">
        <f t="shared" si="40"/>
        <v>0</v>
      </c>
      <c r="KB33" s="8"/>
      <c r="KC33" s="2"/>
      <c r="KD33" s="16"/>
      <c r="KE33" s="61"/>
      <c r="KF33" s="17"/>
      <c r="KG33" s="18">
        <f t="shared" si="41"/>
        <v>0</v>
      </c>
      <c r="KI33" s="8"/>
      <c r="KJ33" s="2"/>
      <c r="KK33" s="16"/>
      <c r="KL33" s="61"/>
      <c r="KM33" s="17"/>
      <c r="KN33" s="18">
        <f t="shared" si="42"/>
        <v>0</v>
      </c>
      <c r="KP33" s="8"/>
      <c r="KQ33" s="2"/>
      <c r="KR33" s="16"/>
      <c r="KS33" s="61"/>
      <c r="KT33" s="17"/>
      <c r="KU33" s="18">
        <f t="shared" si="43"/>
        <v>0</v>
      </c>
      <c r="KW33" s="8"/>
      <c r="KX33" s="2"/>
      <c r="KY33" s="16"/>
      <c r="KZ33" s="61"/>
      <c r="LA33" s="17"/>
      <c r="LB33" s="18">
        <f t="shared" si="44"/>
        <v>0</v>
      </c>
      <c r="LD33" s="8"/>
      <c r="LE33" s="2"/>
      <c r="LF33" s="16"/>
      <c r="LG33" s="61"/>
      <c r="LH33" s="17"/>
      <c r="LI33" s="18">
        <f t="shared" si="45"/>
        <v>0</v>
      </c>
      <c r="LK33" s="8"/>
      <c r="LL33" s="2"/>
      <c r="LM33" s="16"/>
      <c r="LN33" s="61"/>
      <c r="LO33" s="17"/>
      <c r="LP33" s="18">
        <f t="shared" si="46"/>
        <v>0</v>
      </c>
      <c r="LR33" s="8"/>
      <c r="LS33" s="2"/>
      <c r="LT33" s="16"/>
      <c r="LU33" s="61"/>
      <c r="LV33" s="17"/>
      <c r="LW33" s="18">
        <f t="shared" si="47"/>
        <v>0</v>
      </c>
      <c r="LY33" s="8"/>
      <c r="LZ33" s="2"/>
      <c r="MA33" s="16"/>
      <c r="MB33" s="61"/>
      <c r="MC33" s="17"/>
      <c r="MD33" s="18">
        <f t="shared" si="48"/>
        <v>0</v>
      </c>
      <c r="MF33" s="2"/>
      <c r="MG33" s="2"/>
      <c r="MH33" s="16"/>
      <c r="MI33" s="8"/>
      <c r="MJ33" s="17"/>
      <c r="MK33" s="18">
        <f t="shared" si="49"/>
        <v>0</v>
      </c>
      <c r="MM33" s="2"/>
      <c r="MN33" s="2"/>
      <c r="MO33" s="16"/>
      <c r="MP33" s="8"/>
      <c r="MQ33" s="17"/>
      <c r="MR33" s="18">
        <f t="shared" si="50"/>
        <v>0</v>
      </c>
      <c r="MT33" s="2"/>
      <c r="MU33" s="2"/>
      <c r="MV33" s="16"/>
      <c r="MW33" s="8"/>
      <c r="MX33" s="17"/>
      <c r="MY33" s="18">
        <f t="shared" si="51"/>
        <v>0</v>
      </c>
      <c r="NA33" s="2"/>
      <c r="NB33" s="2"/>
      <c r="NC33" s="16"/>
      <c r="ND33" s="8"/>
      <c r="NE33" s="17"/>
      <c r="NF33" s="18">
        <f t="shared" si="52"/>
        <v>0</v>
      </c>
      <c r="NH33" s="2"/>
      <c r="NI33" s="2"/>
      <c r="NJ33" s="16"/>
      <c r="NK33" s="8"/>
      <c r="NL33" s="17"/>
      <c r="NM33" s="18">
        <f t="shared" si="53"/>
        <v>0</v>
      </c>
      <c r="NO33" s="2"/>
      <c r="NP33" s="2"/>
      <c r="NQ33" s="16"/>
      <c r="NR33" s="8"/>
      <c r="NS33" s="17"/>
      <c r="NT33" s="18">
        <f t="shared" si="54"/>
        <v>0</v>
      </c>
      <c r="NV33" s="2"/>
      <c r="NW33" s="2"/>
      <c r="NX33" s="16"/>
      <c r="NY33" s="8"/>
      <c r="NZ33" s="17"/>
      <c r="OA33" s="18">
        <f t="shared" si="55"/>
        <v>0</v>
      </c>
      <c r="OC33" s="2"/>
      <c r="OD33" s="2"/>
      <c r="OE33" s="16"/>
      <c r="OF33" s="8"/>
      <c r="OG33" s="17"/>
      <c r="OH33" s="18">
        <f t="shared" si="56"/>
        <v>0</v>
      </c>
      <c r="OJ33" s="2"/>
      <c r="OK33" s="2"/>
      <c r="OL33" s="16"/>
      <c r="OM33" s="8"/>
      <c r="ON33" s="17"/>
      <c r="OO33" s="18">
        <f t="shared" si="57"/>
        <v>0</v>
      </c>
      <c r="OQ33" s="2"/>
      <c r="OR33" s="2"/>
      <c r="OS33" s="16"/>
      <c r="OT33" s="8"/>
      <c r="OU33" s="17"/>
      <c r="OV33" s="18">
        <f t="shared" si="58"/>
        <v>0</v>
      </c>
      <c r="OX33" s="2"/>
      <c r="OY33" s="2"/>
      <c r="OZ33" s="16"/>
      <c r="PA33" s="8"/>
      <c r="PB33" s="17"/>
      <c r="PC33" s="18">
        <f t="shared" si="59"/>
        <v>0</v>
      </c>
      <c r="PE33" s="2"/>
      <c r="PF33" s="2"/>
      <c r="PG33" s="16"/>
      <c r="PH33" s="8"/>
      <c r="PI33" s="17"/>
      <c r="PJ33" s="18">
        <f t="shared" si="60"/>
        <v>0</v>
      </c>
      <c r="PL33" s="2"/>
      <c r="PM33" s="2"/>
      <c r="PN33" s="16"/>
      <c r="PO33" s="8"/>
      <c r="PP33" s="17"/>
      <c r="PQ33" s="18">
        <f t="shared" si="61"/>
        <v>0</v>
      </c>
      <c r="PS33" s="2"/>
      <c r="PT33" s="2"/>
      <c r="PU33" s="16"/>
      <c r="PV33" s="8"/>
      <c r="PW33" s="17"/>
      <c r="PX33" s="18">
        <f t="shared" si="62"/>
        <v>0</v>
      </c>
      <c r="PZ33" s="2"/>
      <c r="QA33" s="2"/>
      <c r="QB33" s="16"/>
      <c r="QC33" s="8"/>
      <c r="QD33" s="17"/>
      <c r="QE33" s="18">
        <f t="shared" si="63"/>
        <v>0</v>
      </c>
      <c r="QG33" s="2"/>
      <c r="QH33" s="2"/>
      <c r="QI33" s="16"/>
      <c r="QJ33" s="8"/>
      <c r="QK33" s="17"/>
      <c r="QL33" s="18">
        <f t="shared" si="64"/>
        <v>0</v>
      </c>
      <c r="QN33" s="2"/>
      <c r="QO33" s="2"/>
      <c r="QP33" s="16"/>
      <c r="QQ33" s="8"/>
      <c r="QR33" s="17"/>
      <c r="QS33" s="18">
        <f t="shared" si="65"/>
        <v>0</v>
      </c>
      <c r="QU33" s="2"/>
      <c r="QV33" s="2"/>
      <c r="QW33" s="16"/>
      <c r="QX33" s="8"/>
      <c r="QY33" s="17"/>
      <c r="QZ33" s="18">
        <f t="shared" si="66"/>
        <v>0</v>
      </c>
      <c r="RB33" s="2"/>
      <c r="RC33" s="2"/>
      <c r="RD33" s="16"/>
      <c r="RE33" s="8"/>
      <c r="RF33" s="17"/>
      <c r="RG33" s="18">
        <f t="shared" si="67"/>
        <v>0</v>
      </c>
      <c r="RI33" s="2"/>
      <c r="RJ33" s="2"/>
      <c r="RK33" s="16"/>
      <c r="RL33" s="8"/>
      <c r="RM33" s="17"/>
      <c r="RN33" s="18">
        <f t="shared" si="68"/>
        <v>0</v>
      </c>
      <c r="RP33" s="2"/>
      <c r="RQ33" s="2"/>
      <c r="RR33" s="16"/>
      <c r="RS33" s="8"/>
      <c r="RT33" s="17"/>
      <c r="RU33" s="18">
        <f t="shared" si="69"/>
        <v>0</v>
      </c>
      <c r="RW33" s="2"/>
      <c r="RX33" s="2"/>
      <c r="RY33" s="16"/>
      <c r="RZ33" s="8"/>
      <c r="SA33" s="17"/>
      <c r="SB33" s="18">
        <f t="shared" si="70"/>
        <v>0</v>
      </c>
      <c r="SD33" s="2"/>
      <c r="SE33" s="2"/>
      <c r="SF33" s="16"/>
      <c r="SG33" s="8"/>
      <c r="SH33" s="17"/>
      <c r="SI33" s="18">
        <f t="shared" si="71"/>
        <v>0</v>
      </c>
      <c r="SK33" s="2"/>
      <c r="SL33" s="2"/>
      <c r="SM33" s="16"/>
      <c r="SN33" s="8"/>
      <c r="SO33" s="17"/>
      <c r="SP33" s="18">
        <f t="shared" si="72"/>
        <v>0</v>
      </c>
      <c r="SR33" s="2"/>
      <c r="SS33" s="2"/>
      <c r="ST33" s="16"/>
      <c r="SU33" s="8"/>
      <c r="SV33" s="17"/>
      <c r="SW33" s="18">
        <f t="shared" si="73"/>
        <v>0</v>
      </c>
      <c r="SY33" s="2"/>
      <c r="SZ33" s="2"/>
      <c r="TA33" s="16"/>
      <c r="TB33" s="8"/>
      <c r="TC33" s="17"/>
      <c r="TD33" s="18">
        <f t="shared" si="74"/>
        <v>0</v>
      </c>
      <c r="TF33" s="2"/>
      <c r="TG33" s="2"/>
      <c r="TH33" s="16"/>
      <c r="TI33" s="8"/>
      <c r="TJ33" s="17"/>
      <c r="TK33" s="18">
        <f t="shared" si="75"/>
        <v>0</v>
      </c>
      <c r="TM33" s="2"/>
      <c r="TN33" s="2"/>
      <c r="TO33" s="16"/>
      <c r="TP33" s="8"/>
      <c r="TQ33" s="17"/>
      <c r="TR33" s="18">
        <f t="shared" si="76"/>
        <v>0</v>
      </c>
      <c r="TT33" s="8"/>
      <c r="TU33" s="2"/>
      <c r="TV33" s="16"/>
      <c r="TW33" s="8"/>
      <c r="TX33" s="17"/>
      <c r="TY33" s="18">
        <f t="shared" si="77"/>
        <v>0</v>
      </c>
      <c r="UA33" s="2"/>
      <c r="UB33" s="2"/>
      <c r="UC33" s="16"/>
      <c r="UD33" s="8"/>
      <c r="UE33" s="17"/>
      <c r="UF33" s="18">
        <f t="shared" si="78"/>
        <v>0</v>
      </c>
      <c r="UH33" s="2"/>
      <c r="UI33" s="2"/>
      <c r="UJ33" s="16"/>
      <c r="UK33" s="8"/>
      <c r="UL33" s="17"/>
      <c r="UM33" s="18">
        <f t="shared" si="79"/>
        <v>0</v>
      </c>
      <c r="UO33" s="2"/>
      <c r="UP33" s="2"/>
      <c r="UQ33" s="16"/>
      <c r="UR33" s="8"/>
      <c r="US33" s="17"/>
      <c r="UT33" s="18">
        <f t="shared" si="80"/>
        <v>0</v>
      </c>
      <c r="UV33" s="102"/>
      <c r="UW33" s="35"/>
      <c r="UX33" s="144"/>
      <c r="UY33" s="97"/>
      <c r="UZ33" s="28"/>
      <c r="VA33" s="143">
        <f t="shared" si="81"/>
        <v>0</v>
      </c>
      <c r="VC33" s="8"/>
      <c r="VD33" s="35"/>
      <c r="VE33" s="144"/>
      <c r="VF33" s="165"/>
      <c r="VG33" s="17"/>
      <c r="VH33" s="143">
        <f t="shared" si="82"/>
        <v>0</v>
      </c>
      <c r="VJ33" s="2"/>
      <c r="VK33" s="2"/>
      <c r="VL33" s="16"/>
      <c r="VM33" s="8"/>
      <c r="VN33" s="17"/>
      <c r="VO33" s="18">
        <f t="shared" si="83"/>
        <v>0</v>
      </c>
      <c r="VQ33" s="2"/>
      <c r="VR33" s="2"/>
      <c r="VS33" s="16"/>
      <c r="VT33" s="8"/>
      <c r="VU33" s="17"/>
      <c r="VV33" s="18">
        <f t="shared" si="84"/>
        <v>0</v>
      </c>
      <c r="VX33" s="8"/>
      <c r="VY33" s="2"/>
      <c r="VZ33" s="16"/>
      <c r="WA33" s="8"/>
      <c r="WB33" s="17"/>
      <c r="WC33" s="18">
        <f t="shared" si="85"/>
        <v>0</v>
      </c>
      <c r="WE33" s="2"/>
      <c r="WF33" s="2"/>
      <c r="WG33" s="16"/>
      <c r="WH33" s="8"/>
      <c r="WI33" s="17"/>
      <c r="WJ33" s="18">
        <f t="shared" si="86"/>
        <v>0</v>
      </c>
      <c r="WL33" s="2"/>
      <c r="WM33" s="2"/>
      <c r="WN33" s="16"/>
      <c r="WO33" s="8"/>
      <c r="WP33" s="17"/>
      <c r="WQ33" s="18">
        <f t="shared" si="87"/>
        <v>0</v>
      </c>
      <c r="WS33" s="2"/>
      <c r="WT33" s="2"/>
      <c r="WU33" s="16"/>
      <c r="WV33" s="8"/>
      <c r="WW33" s="17"/>
      <c r="WX33" s="18">
        <f t="shared" si="88"/>
        <v>0</v>
      </c>
      <c r="WZ33" s="2"/>
      <c r="XA33" s="2"/>
      <c r="XB33" s="16"/>
      <c r="XC33" s="8"/>
      <c r="XD33" s="17"/>
      <c r="XE33" s="18">
        <f t="shared" si="0"/>
        <v>0</v>
      </c>
      <c r="XG33" s="2"/>
      <c r="XH33" s="2"/>
      <c r="XI33" s="16"/>
      <c r="XJ33" s="8"/>
      <c r="XK33" s="17"/>
      <c r="XL33" s="18">
        <f t="shared" si="89"/>
        <v>0</v>
      </c>
      <c r="XN33" s="2"/>
      <c r="XO33" s="2"/>
      <c r="XP33" s="16"/>
      <c r="XQ33" s="8"/>
      <c r="XR33" s="17"/>
      <c r="XS33" s="18">
        <f t="shared" si="90"/>
        <v>0</v>
      </c>
      <c r="XU33" s="2"/>
      <c r="XV33" s="2"/>
      <c r="XW33" s="16"/>
      <c r="XX33" s="8"/>
      <c r="XY33" s="17"/>
      <c r="XZ33" s="18">
        <f t="shared" si="91"/>
        <v>0</v>
      </c>
      <c r="YB33" s="2"/>
      <c r="YC33" s="2"/>
      <c r="YD33" s="16"/>
      <c r="YE33" s="8"/>
      <c r="YF33" s="17"/>
      <c r="YG33" s="18">
        <f t="shared" si="92"/>
        <v>0</v>
      </c>
      <c r="YI33" s="2"/>
      <c r="YJ33" s="2"/>
      <c r="YK33" s="16"/>
      <c r="YL33" s="8"/>
      <c r="YM33" s="17"/>
      <c r="YN33" s="18">
        <f t="shared" si="93"/>
        <v>0</v>
      </c>
      <c r="YP33" s="8"/>
      <c r="YQ33" s="2"/>
      <c r="YR33" s="16"/>
      <c r="YS33" s="8"/>
      <c r="YT33" s="17"/>
      <c r="YU33" s="18">
        <f t="shared" si="94"/>
        <v>0</v>
      </c>
      <c r="YW33" s="2"/>
      <c r="YX33" s="2"/>
      <c r="YY33" s="16"/>
      <c r="YZ33" s="8"/>
      <c r="ZA33" s="17"/>
      <c r="ZB33" s="18">
        <f t="shared" si="95"/>
        <v>0</v>
      </c>
      <c r="ZD33" s="2"/>
      <c r="ZE33" s="2"/>
      <c r="ZF33" s="16"/>
      <c r="ZG33" s="8"/>
      <c r="ZH33" s="17"/>
      <c r="ZI33" s="18">
        <f t="shared" si="96"/>
        <v>0</v>
      </c>
      <c r="ZK33" s="2"/>
      <c r="ZL33" s="2"/>
      <c r="ZM33" s="16"/>
      <c r="ZN33" s="8"/>
      <c r="ZO33" s="17"/>
      <c r="ZP33" s="18">
        <f t="shared" si="97"/>
        <v>0</v>
      </c>
      <c r="ZR33" s="2"/>
      <c r="ZS33" s="2"/>
      <c r="ZT33" s="16"/>
      <c r="ZU33" s="8"/>
      <c r="ZV33" s="17"/>
      <c r="ZW33" s="18">
        <f t="shared" si="98"/>
        <v>0</v>
      </c>
      <c r="ZY33" s="2"/>
      <c r="ZZ33" s="2"/>
      <c r="AAA33" s="16"/>
      <c r="AAB33" s="8"/>
      <c r="AAC33" s="17"/>
      <c r="AAD33" s="18">
        <f t="shared" si="99"/>
        <v>0</v>
      </c>
      <c r="AAF33" s="2"/>
      <c r="AAG33" s="2"/>
      <c r="AAH33" s="16"/>
      <c r="AAI33" s="8"/>
      <c r="AAJ33" s="17"/>
      <c r="AAK33" s="18">
        <f t="shared" si="100"/>
        <v>0</v>
      </c>
      <c r="AAM33" s="2"/>
      <c r="AAN33" s="2"/>
      <c r="AAO33" s="16"/>
      <c r="AAP33" s="8"/>
      <c r="AAQ33" s="17"/>
      <c r="AAR33" s="18">
        <f t="shared" si="101"/>
        <v>0</v>
      </c>
      <c r="AAT33" s="2"/>
      <c r="AAU33" s="2"/>
      <c r="AAV33" s="16"/>
      <c r="AAW33" s="8"/>
      <c r="AAX33" s="17"/>
      <c r="AAY33" s="18">
        <f t="shared" si="137"/>
        <v>0</v>
      </c>
      <c r="ABA33" s="2"/>
      <c r="ABB33" s="2"/>
      <c r="ABC33" s="16"/>
      <c r="ABD33" s="8"/>
      <c r="ABE33" s="17"/>
      <c r="ABF33" s="18">
        <f t="shared" si="102"/>
        <v>0</v>
      </c>
      <c r="ABH33" s="2"/>
      <c r="ABI33" s="2"/>
      <c r="ABJ33" s="16"/>
      <c r="ABK33" s="8"/>
      <c r="ABL33" s="17"/>
      <c r="ABM33" s="18">
        <f t="shared" si="103"/>
        <v>0</v>
      </c>
      <c r="ABO33" s="2"/>
      <c r="ABP33" s="2"/>
      <c r="ABQ33" s="16"/>
      <c r="ABR33" s="8"/>
      <c r="ABS33" s="17"/>
      <c r="ABT33" s="18">
        <f t="shared" si="139"/>
        <v>0</v>
      </c>
      <c r="ABV33" s="2"/>
      <c r="ABW33" s="2"/>
      <c r="ABX33" s="16"/>
      <c r="ABY33" s="8"/>
      <c r="ABZ33" s="17"/>
      <c r="ACA33" s="18">
        <f t="shared" si="104"/>
        <v>0</v>
      </c>
      <c r="ACC33" s="2"/>
      <c r="ACD33" s="2"/>
      <c r="ACE33" s="16"/>
      <c r="ACF33" s="8"/>
      <c r="ACG33" s="17"/>
      <c r="ACH33" s="18">
        <f t="shared" si="105"/>
        <v>0</v>
      </c>
      <c r="ACJ33" s="2"/>
      <c r="ACK33" s="2"/>
      <c r="ACL33" s="16"/>
      <c r="ACM33" s="8"/>
      <c r="ACN33" s="17"/>
      <c r="ACO33" s="18">
        <f t="shared" si="106"/>
        <v>0</v>
      </c>
      <c r="ACQ33" s="2"/>
      <c r="ACR33" s="2"/>
      <c r="ACS33" s="16"/>
      <c r="ACT33" s="8"/>
      <c r="ACU33" s="17"/>
      <c r="ACV33" s="18">
        <f t="shared" si="138"/>
        <v>0</v>
      </c>
      <c r="ACX33" s="2"/>
      <c r="ACY33" s="2"/>
      <c r="ACZ33" s="16"/>
      <c r="ADA33" s="8"/>
      <c r="ADB33" s="17"/>
      <c r="ADC33" s="18">
        <f t="shared" si="107"/>
        <v>0</v>
      </c>
      <c r="ADE33" s="2"/>
      <c r="ADF33" s="2"/>
      <c r="ADG33" s="16"/>
      <c r="ADH33" s="8"/>
      <c r="ADI33" s="17"/>
      <c r="ADJ33" s="18">
        <f t="shared" si="108"/>
        <v>0</v>
      </c>
      <c r="ADL33" s="2"/>
      <c r="ADM33" s="2"/>
      <c r="ADN33" s="16"/>
      <c r="ADO33" s="8"/>
      <c r="ADP33" s="17"/>
      <c r="ADQ33" s="18">
        <f t="shared" si="109"/>
        <v>0</v>
      </c>
      <c r="ADS33" s="2"/>
      <c r="ADT33" s="2"/>
      <c r="ADU33" s="16"/>
      <c r="ADV33" s="8"/>
      <c r="ADW33" s="17"/>
      <c r="ADX33" s="18">
        <f t="shared" si="110"/>
        <v>0</v>
      </c>
      <c r="ADZ33" s="2"/>
      <c r="AEA33" s="2"/>
      <c r="AEB33" s="16"/>
      <c r="AEC33" s="8"/>
      <c r="AED33" s="17"/>
      <c r="AEE33" s="18">
        <f t="shared" si="111"/>
        <v>0</v>
      </c>
      <c r="AEG33" s="2"/>
      <c r="AEH33" s="2"/>
      <c r="AEI33" s="16"/>
      <c r="AEJ33" s="8"/>
      <c r="AEK33" s="17"/>
      <c r="AEL33" s="18">
        <f t="shared" si="112"/>
        <v>0</v>
      </c>
      <c r="AEN33" s="2"/>
      <c r="AEO33" s="2"/>
      <c r="AEP33" s="16"/>
      <c r="AEQ33" s="8"/>
      <c r="AER33" s="17"/>
      <c r="AES33" s="18">
        <f t="shared" si="113"/>
        <v>0</v>
      </c>
      <c r="AEU33" s="2"/>
      <c r="AEV33" s="2"/>
      <c r="AEW33" s="16"/>
      <c r="AEX33" s="8"/>
      <c r="AEY33" s="17"/>
      <c r="AEZ33" s="18">
        <f t="shared" si="144"/>
        <v>0</v>
      </c>
      <c r="AFB33" s="2"/>
      <c r="AFC33" s="2"/>
      <c r="AFD33" s="16"/>
      <c r="AFE33" s="8"/>
      <c r="AFF33" s="17"/>
      <c r="AFG33" s="18">
        <f t="shared" si="115"/>
        <v>0</v>
      </c>
      <c r="AFI33" s="2"/>
      <c r="AFJ33" s="2"/>
      <c r="AFK33" s="16"/>
      <c r="AFL33" s="8"/>
      <c r="AFM33" s="17"/>
      <c r="AFN33" s="18">
        <f t="shared" si="116"/>
        <v>0</v>
      </c>
      <c r="AFP33" s="2"/>
      <c r="AFQ33" s="2"/>
      <c r="AFR33" s="16"/>
      <c r="AFS33" s="8"/>
      <c r="AFT33" s="17"/>
      <c r="AFU33" s="18">
        <f t="shared" si="117"/>
        <v>0</v>
      </c>
      <c r="AFW33" s="2"/>
      <c r="AFX33" s="2"/>
      <c r="AFY33" s="16"/>
      <c r="AFZ33" s="8"/>
      <c r="AGA33" s="17"/>
      <c r="AGB33" s="18">
        <f t="shared" si="118"/>
        <v>0</v>
      </c>
      <c r="AGD33" s="2"/>
      <c r="AGE33" s="2"/>
      <c r="AGF33" s="16"/>
      <c r="AGG33" s="8"/>
      <c r="AGH33" s="17"/>
      <c r="AGI33" s="18">
        <f t="shared" si="119"/>
        <v>0</v>
      </c>
      <c r="AGK33" s="2"/>
      <c r="AGL33" s="2"/>
      <c r="AGM33" s="16"/>
      <c r="AGN33" s="8"/>
      <c r="AGO33" s="17"/>
      <c r="AGP33" s="18">
        <f t="shared" si="145"/>
        <v>0</v>
      </c>
      <c r="AGR33" s="2"/>
      <c r="AGS33" s="2"/>
      <c r="AGT33" s="16"/>
      <c r="AGU33" s="8"/>
      <c r="AGV33" s="17"/>
      <c r="AGW33" s="18">
        <f t="shared" si="121"/>
        <v>0</v>
      </c>
      <c r="AGY33" s="2"/>
      <c r="AGZ33" s="2"/>
      <c r="AHA33" s="16"/>
      <c r="AHB33" s="8"/>
      <c r="AHC33" s="17"/>
      <c r="AHD33" s="18">
        <f t="shared" si="122"/>
        <v>0</v>
      </c>
      <c r="AHF33" s="2"/>
      <c r="AHG33" s="2"/>
      <c r="AHH33" s="16"/>
      <c r="AHI33" s="8"/>
      <c r="AHJ33" s="17"/>
      <c r="AHK33" s="18">
        <f t="shared" si="123"/>
        <v>0</v>
      </c>
      <c r="AHM33" s="2"/>
      <c r="AHN33" s="2"/>
      <c r="AHO33" s="16"/>
      <c r="AHP33" s="8"/>
      <c r="AHQ33" s="17"/>
      <c r="AHR33" s="18">
        <f t="shared" si="124"/>
        <v>0</v>
      </c>
      <c r="AHT33" s="2"/>
      <c r="AHU33" s="2"/>
      <c r="AHV33" s="16"/>
      <c r="AHW33" s="8"/>
      <c r="AHX33" s="17"/>
      <c r="AHY33" s="18">
        <f t="shared" si="125"/>
        <v>0</v>
      </c>
      <c r="AIA33" s="2"/>
      <c r="AIB33" s="2"/>
      <c r="AIC33" s="16"/>
      <c r="AID33" s="8"/>
      <c r="AIE33" s="17"/>
      <c r="AIF33" s="18">
        <f t="shared" si="126"/>
        <v>0</v>
      </c>
      <c r="AIH33" s="2"/>
      <c r="AII33" s="2"/>
      <c r="AIJ33" s="16"/>
      <c r="AIK33" s="8"/>
      <c r="AIL33" s="17"/>
      <c r="AIM33" s="18">
        <f t="shared" si="127"/>
        <v>0</v>
      </c>
      <c r="AIO33" s="2"/>
      <c r="AIP33" s="2"/>
      <c r="AIQ33" s="16"/>
      <c r="AIR33" s="8"/>
      <c r="AIS33" s="17"/>
      <c r="AIT33" s="18">
        <f t="shared" si="128"/>
        <v>0</v>
      </c>
      <c r="AIV33" s="2"/>
      <c r="AIW33" s="2"/>
      <c r="AIX33" s="16"/>
      <c r="AIY33" s="8"/>
      <c r="AIZ33" s="17"/>
      <c r="AJA33" s="18">
        <f t="shared" si="129"/>
        <v>0</v>
      </c>
      <c r="AJC33" s="2"/>
      <c r="AJD33" s="2"/>
      <c r="AJE33" s="16"/>
      <c r="AJF33" s="8"/>
      <c r="AJG33" s="17"/>
      <c r="AJH33" s="18">
        <f t="shared" si="130"/>
        <v>0</v>
      </c>
      <c r="AJJ33" s="25"/>
      <c r="AJK33" s="25"/>
      <c r="AJL33" s="24"/>
      <c r="AJM33" s="107"/>
      <c r="AJN33" s="28"/>
      <c r="AJO33" s="18">
        <f t="shared" si="131"/>
        <v>0</v>
      </c>
      <c r="AJQ33" s="25"/>
      <c r="AJR33" s="25"/>
      <c r="AJS33" s="24"/>
      <c r="AJT33" s="107"/>
      <c r="AJU33" s="28"/>
      <c r="AJV33" s="18">
        <f t="shared" si="132"/>
        <v>0</v>
      </c>
      <c r="AJX33" s="25"/>
      <c r="AJY33" s="25"/>
      <c r="AJZ33" s="24"/>
      <c r="AKA33" s="107"/>
      <c r="AKB33" s="28"/>
      <c r="AKC33" s="18">
        <f t="shared" si="133"/>
        <v>0</v>
      </c>
      <c r="AKE33" s="2"/>
      <c r="AKF33" s="2"/>
      <c r="AKG33" s="16"/>
      <c r="AKH33" s="17"/>
      <c r="AKI33" s="17"/>
      <c r="AKJ33" s="18">
        <f t="shared" si="134"/>
        <v>0</v>
      </c>
    </row>
    <row r="34" spans="1:972" x14ac:dyDescent="0.25">
      <c r="A34" s="2"/>
      <c r="B34" s="2"/>
      <c r="C34" s="16"/>
      <c r="D34" s="8"/>
      <c r="E34" s="17"/>
      <c r="F34" s="18">
        <f t="shared" si="2"/>
        <v>0</v>
      </c>
      <c r="H34" s="2"/>
      <c r="I34" s="2"/>
      <c r="J34" s="23"/>
      <c r="K34" s="8"/>
      <c r="L34" s="17"/>
      <c r="M34" s="18">
        <f t="shared" si="140"/>
        <v>0</v>
      </c>
      <c r="O34" s="2"/>
      <c r="P34" s="2"/>
      <c r="Q34" s="23"/>
      <c r="R34" s="8"/>
      <c r="S34" s="17"/>
      <c r="T34" s="18">
        <f t="shared" si="4"/>
        <v>0</v>
      </c>
      <c r="V34" s="2"/>
      <c r="W34" s="2"/>
      <c r="X34" s="16"/>
      <c r="Y34" s="8"/>
      <c r="Z34" s="17"/>
      <c r="AA34" s="18">
        <f t="shared" si="5"/>
        <v>0</v>
      </c>
      <c r="AC34" s="2"/>
      <c r="AD34" s="2"/>
      <c r="AE34" s="16"/>
      <c r="AF34" s="8"/>
      <c r="AG34" s="17"/>
      <c r="AH34" s="18">
        <f t="shared" si="143"/>
        <v>0</v>
      </c>
      <c r="AJ34" s="2"/>
      <c r="AK34" s="2"/>
      <c r="AL34" s="16"/>
      <c r="AM34" s="8"/>
      <c r="AN34" s="17"/>
      <c r="AO34" s="18">
        <f t="shared" si="7"/>
        <v>0</v>
      </c>
      <c r="AQ34" s="2"/>
      <c r="AR34" s="2"/>
      <c r="AS34" s="16"/>
      <c r="AT34" s="8"/>
      <c r="AU34" s="17"/>
      <c r="AV34" s="18">
        <f t="shared" si="8"/>
        <v>0</v>
      </c>
      <c r="AX34" s="2"/>
      <c r="AY34" s="2"/>
      <c r="AZ34" s="16"/>
      <c r="BA34" s="8"/>
      <c r="BB34" s="17"/>
      <c r="BC34" s="18">
        <f t="shared" si="9"/>
        <v>0</v>
      </c>
      <c r="BE34" s="2"/>
      <c r="BF34" s="2"/>
      <c r="BG34" s="16"/>
      <c r="BH34" s="8"/>
      <c r="BI34" s="17"/>
      <c r="BJ34" s="18">
        <f t="shared" si="10"/>
        <v>0</v>
      </c>
      <c r="BL34" s="2"/>
      <c r="BM34" s="2"/>
      <c r="BN34" s="16"/>
      <c r="BO34" s="8"/>
      <c r="BP34" s="17"/>
      <c r="BQ34" s="18">
        <f t="shared" si="136"/>
        <v>0</v>
      </c>
      <c r="BS34" s="2"/>
      <c r="BT34" s="2"/>
      <c r="BU34" s="16"/>
      <c r="BV34" s="8"/>
      <c r="BW34" s="17"/>
      <c r="BX34" s="18">
        <f t="shared" si="11"/>
        <v>0</v>
      </c>
      <c r="BZ34" s="2"/>
      <c r="CA34" s="2"/>
      <c r="CB34" s="16"/>
      <c r="CC34" s="8"/>
      <c r="CD34" s="17"/>
      <c r="CE34" s="18">
        <f t="shared" si="135"/>
        <v>0</v>
      </c>
      <c r="CG34" s="2"/>
      <c r="CH34" s="2"/>
      <c r="CI34" s="16"/>
      <c r="CJ34" s="8"/>
      <c r="CK34" s="17"/>
      <c r="CL34" s="18">
        <f t="shared" si="141"/>
        <v>0</v>
      </c>
      <c r="CN34" s="2"/>
      <c r="CO34" s="2"/>
      <c r="CP34" s="16"/>
      <c r="CQ34" s="8"/>
      <c r="CR34" s="17"/>
      <c r="CS34" s="18">
        <f t="shared" ref="CS34:CS43" si="146">CS33+CP34-CR34</f>
        <v>0</v>
      </c>
      <c r="CU34" s="2"/>
      <c r="CV34" s="2"/>
      <c r="CW34" s="16"/>
      <c r="CX34" s="8"/>
      <c r="CY34" s="17"/>
      <c r="CZ34" s="18">
        <f t="shared" si="14"/>
        <v>0</v>
      </c>
      <c r="DB34" s="2"/>
      <c r="DC34" s="2"/>
      <c r="DD34" s="16"/>
      <c r="DE34" s="8"/>
      <c r="DF34" s="17"/>
      <c r="DG34" s="18">
        <f t="shared" si="15"/>
        <v>0</v>
      </c>
      <c r="DI34" s="2"/>
      <c r="DJ34" s="2"/>
      <c r="DK34" s="16"/>
      <c r="DL34" s="8"/>
      <c r="DM34" s="17"/>
      <c r="DN34" s="18">
        <f t="shared" si="16"/>
        <v>0</v>
      </c>
      <c r="DP34" s="2"/>
      <c r="DQ34" s="2"/>
      <c r="DR34" s="16"/>
      <c r="DS34" s="8"/>
      <c r="DT34" s="17"/>
      <c r="DU34" s="18">
        <f t="shared" si="17"/>
        <v>0</v>
      </c>
      <c r="DW34" s="2"/>
      <c r="DX34" s="2"/>
      <c r="DY34" s="16"/>
      <c r="DZ34" s="8"/>
      <c r="EA34" s="17"/>
      <c r="EB34" s="18">
        <f t="shared" si="18"/>
        <v>0</v>
      </c>
      <c r="ED34" s="2"/>
      <c r="EE34" s="2"/>
      <c r="EF34" s="16"/>
      <c r="EG34" s="8"/>
      <c r="EH34" s="17"/>
      <c r="EI34" s="18">
        <f t="shared" si="19"/>
        <v>0</v>
      </c>
      <c r="EK34" s="2"/>
      <c r="EL34" s="2"/>
      <c r="EM34" s="16"/>
      <c r="EN34" s="8"/>
      <c r="EO34" s="17"/>
      <c r="EP34" s="18">
        <f t="shared" si="20"/>
        <v>0</v>
      </c>
      <c r="ER34" s="2"/>
      <c r="ES34" s="2"/>
      <c r="ET34" s="16"/>
      <c r="EU34" s="8"/>
      <c r="EV34" s="17"/>
      <c r="EW34" s="18">
        <f t="shared" si="21"/>
        <v>0</v>
      </c>
      <c r="EY34" s="2"/>
      <c r="EZ34" s="2"/>
      <c r="FA34" s="16"/>
      <c r="FB34" s="8"/>
      <c r="FC34" s="17"/>
      <c r="FD34" s="18">
        <f t="shared" si="22"/>
        <v>0</v>
      </c>
      <c r="FF34" s="2"/>
      <c r="FG34" s="2"/>
      <c r="FH34" s="142"/>
      <c r="FI34" s="34"/>
      <c r="FJ34" s="17"/>
      <c r="FK34" s="143">
        <f t="shared" si="23"/>
        <v>0</v>
      </c>
      <c r="FM34" s="2"/>
      <c r="FN34" s="2"/>
      <c r="FO34" s="142"/>
      <c r="FP34" s="34"/>
      <c r="FQ34" s="17"/>
      <c r="FR34" s="143">
        <f t="shared" si="24"/>
        <v>0</v>
      </c>
      <c r="FT34" s="2"/>
      <c r="FU34" s="2"/>
      <c r="FV34" s="16"/>
      <c r="FW34" s="8"/>
      <c r="FX34" s="17"/>
      <c r="FY34" s="18">
        <f t="shared" si="25"/>
        <v>0</v>
      </c>
      <c r="GA34" s="2"/>
      <c r="GB34" s="2"/>
      <c r="GC34" s="16"/>
      <c r="GD34" s="8"/>
      <c r="GE34" s="17"/>
      <c r="GF34" s="18">
        <f t="shared" si="142"/>
        <v>0</v>
      </c>
      <c r="GH34" s="2"/>
      <c r="GI34" s="2"/>
      <c r="GJ34" s="16"/>
      <c r="GK34" s="8"/>
      <c r="GL34" s="17"/>
      <c r="GM34" s="18">
        <f t="shared" si="27"/>
        <v>0</v>
      </c>
      <c r="GO34" s="2"/>
      <c r="GP34" s="2"/>
      <c r="GQ34" s="16"/>
      <c r="GR34" s="8"/>
      <c r="GS34" s="17"/>
      <c r="GT34" s="18">
        <f t="shared" si="28"/>
        <v>0</v>
      </c>
      <c r="GV34" s="2"/>
      <c r="GW34" s="2"/>
      <c r="GX34" s="16"/>
      <c r="GY34" s="8"/>
      <c r="GZ34" s="17"/>
      <c r="HA34" s="18">
        <f t="shared" si="29"/>
        <v>0</v>
      </c>
      <c r="HC34" s="2"/>
      <c r="HD34" s="2"/>
      <c r="HE34" s="16"/>
      <c r="HF34" s="8"/>
      <c r="HG34" s="17"/>
      <c r="HH34" s="18">
        <f t="shared" si="30"/>
        <v>0</v>
      </c>
      <c r="HJ34" s="2"/>
      <c r="HK34" s="2"/>
      <c r="HL34" s="16"/>
      <c r="HM34" s="8"/>
      <c r="HN34" s="17"/>
      <c r="HO34" s="18">
        <f t="shared" si="31"/>
        <v>0</v>
      </c>
      <c r="HQ34" s="2"/>
      <c r="HR34" s="2"/>
      <c r="HS34" s="16"/>
      <c r="HT34" s="8"/>
      <c r="HU34" s="17"/>
      <c r="HV34" s="18">
        <f t="shared" si="32"/>
        <v>0</v>
      </c>
      <c r="HX34" s="2"/>
      <c r="HY34" s="2"/>
      <c r="HZ34" s="16"/>
      <c r="IA34" s="8"/>
      <c r="IB34" s="17"/>
      <c r="IC34" s="18">
        <f t="shared" si="33"/>
        <v>0</v>
      </c>
      <c r="IE34" s="2"/>
      <c r="IF34" s="2"/>
      <c r="IG34" s="16"/>
      <c r="IH34" s="8"/>
      <c r="II34" s="17"/>
      <c r="IJ34" s="18">
        <f t="shared" si="34"/>
        <v>0</v>
      </c>
      <c r="IL34" s="2"/>
      <c r="IM34" s="2"/>
      <c r="IN34" s="16"/>
      <c r="IO34" s="8"/>
      <c r="IP34" s="17"/>
      <c r="IQ34" s="18">
        <f t="shared" si="35"/>
        <v>0</v>
      </c>
      <c r="IS34" s="61"/>
      <c r="IT34" s="2"/>
      <c r="IU34" s="16"/>
      <c r="IV34" s="8"/>
      <c r="IW34" s="17"/>
      <c r="IX34" s="18">
        <f t="shared" si="36"/>
        <v>0</v>
      </c>
      <c r="IZ34" s="61"/>
      <c r="JA34" s="2"/>
      <c r="JB34" s="16"/>
      <c r="JC34" s="8"/>
      <c r="JD34" s="17"/>
      <c r="JE34" s="18">
        <f t="shared" si="37"/>
        <v>0</v>
      </c>
      <c r="JG34" s="61"/>
      <c r="JH34" s="2"/>
      <c r="JI34" s="16"/>
      <c r="JJ34" s="8"/>
      <c r="JK34" s="17"/>
      <c r="JL34" s="18">
        <f t="shared" si="38"/>
        <v>0</v>
      </c>
      <c r="JN34" s="61"/>
      <c r="JO34" s="2"/>
      <c r="JP34" s="16"/>
      <c r="JQ34" s="8"/>
      <c r="JR34" s="17"/>
      <c r="JS34" s="18">
        <f t="shared" si="39"/>
        <v>0</v>
      </c>
      <c r="JU34" s="61"/>
      <c r="JV34" s="2"/>
      <c r="JW34" s="16"/>
      <c r="JX34" s="8"/>
      <c r="JY34" s="17"/>
      <c r="JZ34" s="18">
        <f t="shared" si="40"/>
        <v>0</v>
      </c>
      <c r="KB34" s="61"/>
      <c r="KC34" s="2"/>
      <c r="KD34" s="16"/>
      <c r="KE34" s="8"/>
      <c r="KF34" s="17"/>
      <c r="KG34" s="18">
        <f t="shared" si="41"/>
        <v>0</v>
      </c>
      <c r="KI34" s="61"/>
      <c r="KJ34" s="2"/>
      <c r="KK34" s="16"/>
      <c r="KL34" s="8"/>
      <c r="KM34" s="17"/>
      <c r="KN34" s="18">
        <f t="shared" si="42"/>
        <v>0</v>
      </c>
      <c r="KP34" s="61"/>
      <c r="KQ34" s="2"/>
      <c r="KR34" s="16"/>
      <c r="KS34" s="8"/>
      <c r="KT34" s="17"/>
      <c r="KU34" s="18">
        <f t="shared" si="43"/>
        <v>0</v>
      </c>
      <c r="KW34" s="61"/>
      <c r="KX34" s="2"/>
      <c r="KY34" s="16"/>
      <c r="KZ34" s="8"/>
      <c r="LA34" s="17"/>
      <c r="LB34" s="18">
        <f t="shared" si="44"/>
        <v>0</v>
      </c>
      <c r="LD34" s="61"/>
      <c r="LE34" s="2"/>
      <c r="LF34" s="16"/>
      <c r="LG34" s="8"/>
      <c r="LH34" s="17"/>
      <c r="LI34" s="18">
        <f t="shared" si="45"/>
        <v>0</v>
      </c>
      <c r="LK34" s="61"/>
      <c r="LL34" s="2"/>
      <c r="LM34" s="16"/>
      <c r="LN34" s="8"/>
      <c r="LO34" s="17"/>
      <c r="LP34" s="18">
        <f t="shared" si="46"/>
        <v>0</v>
      </c>
      <c r="LR34" s="61"/>
      <c r="LS34" s="2"/>
      <c r="LT34" s="16"/>
      <c r="LU34" s="8"/>
      <c r="LV34" s="17"/>
      <c r="LW34" s="18">
        <f t="shared" si="47"/>
        <v>0</v>
      </c>
      <c r="LY34" s="61"/>
      <c r="LZ34" s="2"/>
      <c r="MA34" s="16"/>
      <c r="MB34" s="8"/>
      <c r="MC34" s="17"/>
      <c r="MD34" s="18">
        <f t="shared" si="48"/>
        <v>0</v>
      </c>
      <c r="MF34" s="2"/>
      <c r="MG34" s="2"/>
      <c r="MH34" s="16"/>
      <c r="MI34" s="8"/>
      <c r="MJ34" s="17"/>
      <c r="MK34" s="18">
        <f t="shared" si="49"/>
        <v>0</v>
      </c>
      <c r="MM34" s="2"/>
      <c r="MN34" s="2"/>
      <c r="MO34" s="16"/>
      <c r="MP34" s="8"/>
      <c r="MQ34" s="17"/>
      <c r="MR34" s="18">
        <f t="shared" si="50"/>
        <v>0</v>
      </c>
      <c r="MT34" s="2"/>
      <c r="MU34" s="2"/>
      <c r="MV34" s="16"/>
      <c r="MW34" s="8"/>
      <c r="MX34" s="17"/>
      <c r="MY34" s="18">
        <f t="shared" si="51"/>
        <v>0</v>
      </c>
      <c r="NA34" s="2"/>
      <c r="NB34" s="2"/>
      <c r="NC34" s="16"/>
      <c r="ND34" s="8"/>
      <c r="NE34" s="17"/>
      <c r="NF34" s="18">
        <f t="shared" si="52"/>
        <v>0</v>
      </c>
      <c r="NH34" s="2"/>
      <c r="NI34" s="2"/>
      <c r="NJ34" s="16"/>
      <c r="NK34" s="8"/>
      <c r="NL34" s="17"/>
      <c r="NM34" s="18">
        <f t="shared" si="53"/>
        <v>0</v>
      </c>
      <c r="NO34" s="2"/>
      <c r="NP34" s="2"/>
      <c r="NQ34" s="16"/>
      <c r="NR34" s="8"/>
      <c r="NS34" s="17"/>
      <c r="NT34" s="18">
        <f t="shared" si="54"/>
        <v>0</v>
      </c>
      <c r="NV34" s="2"/>
      <c r="NW34" s="2"/>
      <c r="NX34" s="16"/>
      <c r="NY34" s="8"/>
      <c r="NZ34" s="17"/>
      <c r="OA34" s="18">
        <f t="shared" si="55"/>
        <v>0</v>
      </c>
      <c r="OC34" s="2"/>
      <c r="OD34" s="2"/>
      <c r="OE34" s="16"/>
      <c r="OF34" s="8"/>
      <c r="OG34" s="17"/>
      <c r="OH34" s="18">
        <f t="shared" si="56"/>
        <v>0</v>
      </c>
      <c r="OJ34" s="2"/>
      <c r="OK34" s="2"/>
      <c r="OL34" s="16"/>
      <c r="OM34" s="8"/>
      <c r="ON34" s="17"/>
      <c r="OO34" s="18">
        <f t="shared" si="57"/>
        <v>0</v>
      </c>
      <c r="OQ34" s="2"/>
      <c r="OR34" s="2"/>
      <c r="OS34" s="16"/>
      <c r="OT34" s="8"/>
      <c r="OU34" s="17"/>
      <c r="OV34" s="18">
        <f t="shared" si="58"/>
        <v>0</v>
      </c>
      <c r="OX34" s="2"/>
      <c r="OY34" s="2"/>
      <c r="OZ34" s="16"/>
      <c r="PA34" s="8"/>
      <c r="PB34" s="17"/>
      <c r="PC34" s="18">
        <f t="shared" si="59"/>
        <v>0</v>
      </c>
      <c r="PE34" s="2"/>
      <c r="PF34" s="2"/>
      <c r="PG34" s="16"/>
      <c r="PH34" s="8"/>
      <c r="PI34" s="17"/>
      <c r="PJ34" s="18">
        <f t="shared" si="60"/>
        <v>0</v>
      </c>
      <c r="PL34" s="2"/>
      <c r="PM34" s="2"/>
      <c r="PN34" s="16"/>
      <c r="PO34" s="8"/>
      <c r="PP34" s="17"/>
      <c r="PQ34" s="18">
        <f t="shared" si="61"/>
        <v>0</v>
      </c>
      <c r="PS34" s="2"/>
      <c r="PT34" s="2"/>
      <c r="PU34" s="16"/>
      <c r="PV34" s="8"/>
      <c r="PW34" s="17"/>
      <c r="PX34" s="18">
        <f t="shared" si="62"/>
        <v>0</v>
      </c>
      <c r="PZ34" s="2"/>
      <c r="QA34" s="2"/>
      <c r="QB34" s="16"/>
      <c r="QC34" s="8"/>
      <c r="QD34" s="17"/>
      <c r="QE34" s="18">
        <f t="shared" si="63"/>
        <v>0</v>
      </c>
      <c r="QG34" s="2"/>
      <c r="QH34" s="2"/>
      <c r="QI34" s="16"/>
      <c r="QJ34" s="8"/>
      <c r="QK34" s="17"/>
      <c r="QL34" s="18">
        <f t="shared" si="64"/>
        <v>0</v>
      </c>
      <c r="QN34" s="2"/>
      <c r="QO34" s="2"/>
      <c r="QP34" s="16"/>
      <c r="QQ34" s="8"/>
      <c r="QR34" s="17"/>
      <c r="QS34" s="18">
        <f t="shared" si="65"/>
        <v>0</v>
      </c>
      <c r="QU34" s="2"/>
      <c r="QV34" s="2"/>
      <c r="QW34" s="16"/>
      <c r="QX34" s="8"/>
      <c r="QY34" s="17"/>
      <c r="QZ34" s="18">
        <f t="shared" si="66"/>
        <v>0</v>
      </c>
      <c r="RB34" s="2"/>
      <c r="RC34" s="2"/>
      <c r="RD34" s="16"/>
      <c r="RE34" s="8"/>
      <c r="RF34" s="17"/>
      <c r="RG34" s="18">
        <f t="shared" si="67"/>
        <v>0</v>
      </c>
      <c r="RI34" s="2"/>
      <c r="RJ34" s="2"/>
      <c r="RK34" s="16"/>
      <c r="RL34" s="8"/>
      <c r="RM34" s="17"/>
      <c r="RN34" s="18">
        <f t="shared" si="68"/>
        <v>0</v>
      </c>
      <c r="RP34" s="2"/>
      <c r="RQ34" s="2"/>
      <c r="RR34" s="16"/>
      <c r="RS34" s="8"/>
      <c r="RT34" s="17"/>
      <c r="RU34" s="18">
        <f t="shared" si="69"/>
        <v>0</v>
      </c>
      <c r="RW34" s="2"/>
      <c r="RX34" s="2"/>
      <c r="RY34" s="16"/>
      <c r="RZ34" s="8"/>
      <c r="SA34" s="17"/>
      <c r="SB34" s="18">
        <f t="shared" si="70"/>
        <v>0</v>
      </c>
      <c r="SD34" s="2"/>
      <c r="SE34" s="2"/>
      <c r="SF34" s="16"/>
      <c r="SG34" s="8"/>
      <c r="SH34" s="17"/>
      <c r="SI34" s="18">
        <f t="shared" si="71"/>
        <v>0</v>
      </c>
      <c r="SK34" s="2"/>
      <c r="SL34" s="2"/>
      <c r="SM34" s="16"/>
      <c r="SN34" s="8"/>
      <c r="SO34" s="17"/>
      <c r="SP34" s="18">
        <f t="shared" si="72"/>
        <v>0</v>
      </c>
      <c r="SR34" s="2"/>
      <c r="SS34" s="2"/>
      <c r="ST34" s="16"/>
      <c r="SU34" s="8"/>
      <c r="SV34" s="17"/>
      <c r="SW34" s="18">
        <f t="shared" si="73"/>
        <v>0</v>
      </c>
      <c r="SY34" s="2"/>
      <c r="SZ34" s="2"/>
      <c r="TA34" s="16"/>
      <c r="TB34" s="8"/>
      <c r="TC34" s="17"/>
      <c r="TD34" s="18">
        <f t="shared" si="74"/>
        <v>0</v>
      </c>
      <c r="TF34" s="2"/>
      <c r="TG34" s="2"/>
      <c r="TH34" s="16"/>
      <c r="TI34" s="8"/>
      <c r="TJ34" s="17"/>
      <c r="TK34" s="18">
        <f t="shared" si="75"/>
        <v>0</v>
      </c>
      <c r="TM34" s="2"/>
      <c r="TN34" s="2"/>
      <c r="TO34" s="16"/>
      <c r="TP34" s="8"/>
      <c r="TQ34" s="17"/>
      <c r="TR34" s="18">
        <f t="shared" si="76"/>
        <v>0</v>
      </c>
      <c r="TT34" s="8"/>
      <c r="TU34" s="2"/>
      <c r="TV34" s="16"/>
      <c r="TW34" s="8"/>
      <c r="TX34" s="17"/>
      <c r="TY34" s="18">
        <f t="shared" si="77"/>
        <v>0</v>
      </c>
      <c r="UA34" s="2"/>
      <c r="UB34" s="2"/>
      <c r="UC34" s="16"/>
      <c r="UD34" s="8"/>
      <c r="UE34" s="17"/>
      <c r="UF34" s="18">
        <f t="shared" si="78"/>
        <v>0</v>
      </c>
      <c r="UH34" s="2"/>
      <c r="UI34" s="2"/>
      <c r="UJ34" s="16"/>
      <c r="UK34" s="8"/>
      <c r="UL34" s="17"/>
      <c r="UM34" s="18">
        <f t="shared" si="79"/>
        <v>0</v>
      </c>
      <c r="UO34" s="2"/>
      <c r="UP34" s="2"/>
      <c r="UQ34" s="16"/>
      <c r="UR34" s="8"/>
      <c r="US34" s="17"/>
      <c r="UT34" s="18">
        <f t="shared" si="80"/>
        <v>0</v>
      </c>
      <c r="UV34" s="102"/>
      <c r="UW34" s="35"/>
      <c r="UX34" s="144"/>
      <c r="UY34" s="97"/>
      <c r="UZ34" s="28"/>
      <c r="VA34" s="143">
        <f t="shared" si="81"/>
        <v>0</v>
      </c>
      <c r="VC34" s="8"/>
      <c r="VD34" s="35"/>
      <c r="VE34" s="144"/>
      <c r="VF34" s="165"/>
      <c r="VG34" s="17"/>
      <c r="VH34" s="143">
        <f t="shared" si="82"/>
        <v>0</v>
      </c>
      <c r="VJ34" s="2"/>
      <c r="VK34" s="2"/>
      <c r="VL34" s="16"/>
      <c r="VM34" s="8"/>
      <c r="VN34" s="17"/>
      <c r="VO34" s="18">
        <f t="shared" si="83"/>
        <v>0</v>
      </c>
      <c r="VQ34" s="2"/>
      <c r="VR34" s="2"/>
      <c r="VS34" s="16"/>
      <c r="VT34" s="8"/>
      <c r="VU34" s="17"/>
      <c r="VV34" s="18">
        <f t="shared" si="84"/>
        <v>0</v>
      </c>
      <c r="VX34" s="8"/>
      <c r="VY34" s="2"/>
      <c r="VZ34" s="16"/>
      <c r="WA34" s="8"/>
      <c r="WB34" s="17"/>
      <c r="WC34" s="18">
        <f t="shared" si="85"/>
        <v>0</v>
      </c>
      <c r="WE34" s="2"/>
      <c r="WF34" s="2"/>
      <c r="WG34" s="16"/>
      <c r="WH34" s="8"/>
      <c r="WI34" s="17"/>
      <c r="WJ34" s="18">
        <f t="shared" si="86"/>
        <v>0</v>
      </c>
      <c r="WL34" s="2"/>
      <c r="WM34" s="2"/>
      <c r="WN34" s="16"/>
      <c r="WO34" s="8"/>
      <c r="WP34" s="17"/>
      <c r="WQ34" s="18">
        <f t="shared" si="87"/>
        <v>0</v>
      </c>
      <c r="WS34" s="2"/>
      <c r="WT34" s="2"/>
      <c r="WU34" s="16"/>
      <c r="WV34" s="8"/>
      <c r="WW34" s="17"/>
      <c r="WX34" s="18">
        <f t="shared" si="88"/>
        <v>0</v>
      </c>
      <c r="WZ34" s="2"/>
      <c r="XA34" s="2"/>
      <c r="XB34" s="16"/>
      <c r="XC34" s="8"/>
      <c r="XD34" s="17"/>
      <c r="XE34" s="18">
        <f t="shared" si="0"/>
        <v>0</v>
      </c>
      <c r="XG34" s="2"/>
      <c r="XH34" s="2"/>
      <c r="XI34" s="16"/>
      <c r="XJ34" s="8"/>
      <c r="XK34" s="17"/>
      <c r="XL34" s="18">
        <f t="shared" si="89"/>
        <v>0</v>
      </c>
      <c r="XN34" s="2"/>
      <c r="XO34" s="2"/>
      <c r="XP34" s="16"/>
      <c r="XQ34" s="8"/>
      <c r="XR34" s="17"/>
      <c r="XS34" s="18">
        <f t="shared" si="90"/>
        <v>0</v>
      </c>
      <c r="XU34" s="2"/>
      <c r="XV34" s="2"/>
      <c r="XW34" s="16"/>
      <c r="XX34" s="8"/>
      <c r="XY34" s="17"/>
      <c r="XZ34" s="18">
        <f t="shared" si="91"/>
        <v>0</v>
      </c>
      <c r="YB34" s="2"/>
      <c r="YC34" s="2"/>
      <c r="YD34" s="16"/>
      <c r="YE34" s="8"/>
      <c r="YF34" s="17"/>
      <c r="YG34" s="18">
        <f t="shared" si="92"/>
        <v>0</v>
      </c>
      <c r="YI34" s="2"/>
      <c r="YJ34" s="2"/>
      <c r="YK34" s="16"/>
      <c r="YL34" s="8"/>
      <c r="YM34" s="17"/>
      <c r="YN34" s="18">
        <f t="shared" si="93"/>
        <v>0</v>
      </c>
      <c r="YP34" s="8"/>
      <c r="YQ34" s="2"/>
      <c r="YR34" s="16"/>
      <c r="YS34" s="8"/>
      <c r="YT34" s="17"/>
      <c r="YU34" s="18">
        <f t="shared" si="94"/>
        <v>0</v>
      </c>
      <c r="YW34" s="2"/>
      <c r="YX34" s="2"/>
      <c r="YY34" s="16"/>
      <c r="YZ34" s="8"/>
      <c r="ZA34" s="17"/>
      <c r="ZB34" s="18">
        <f t="shared" si="95"/>
        <v>0</v>
      </c>
      <c r="ZD34" s="2"/>
      <c r="ZE34" s="2"/>
      <c r="ZF34" s="16"/>
      <c r="ZG34" s="8"/>
      <c r="ZH34" s="17"/>
      <c r="ZI34" s="18">
        <f t="shared" si="96"/>
        <v>0</v>
      </c>
      <c r="ZK34" s="2"/>
      <c r="ZL34" s="2"/>
      <c r="ZM34" s="16"/>
      <c r="ZN34" s="8"/>
      <c r="ZO34" s="17"/>
      <c r="ZP34" s="18">
        <f t="shared" si="97"/>
        <v>0</v>
      </c>
      <c r="ZR34" s="2"/>
      <c r="ZS34" s="2"/>
      <c r="ZT34" s="16"/>
      <c r="ZU34" s="8"/>
      <c r="ZV34" s="17"/>
      <c r="ZW34" s="18">
        <f t="shared" si="98"/>
        <v>0</v>
      </c>
      <c r="ZY34" s="2"/>
      <c r="ZZ34" s="2"/>
      <c r="AAA34" s="16"/>
      <c r="AAB34" s="8"/>
      <c r="AAC34" s="17"/>
      <c r="AAD34" s="18">
        <f t="shared" si="99"/>
        <v>0</v>
      </c>
      <c r="AAF34" s="2"/>
      <c r="AAG34" s="2"/>
      <c r="AAH34" s="16"/>
      <c r="AAI34" s="8"/>
      <c r="AAJ34" s="17"/>
      <c r="AAK34" s="18">
        <f t="shared" si="100"/>
        <v>0</v>
      </c>
      <c r="AAM34" s="2"/>
      <c r="AAN34" s="2"/>
      <c r="AAO34" s="16"/>
      <c r="AAP34" s="8"/>
      <c r="AAQ34" s="17"/>
      <c r="AAR34" s="18">
        <f t="shared" si="101"/>
        <v>0</v>
      </c>
      <c r="AAT34" s="2"/>
      <c r="AAU34" s="2"/>
      <c r="AAV34" s="16"/>
      <c r="AAW34" s="8"/>
      <c r="AAX34" s="17"/>
      <c r="AAY34" s="18">
        <f t="shared" si="137"/>
        <v>0</v>
      </c>
      <c r="ABA34" s="2"/>
      <c r="ABB34" s="2"/>
      <c r="ABC34" s="16"/>
      <c r="ABD34" s="8"/>
      <c r="ABE34" s="17"/>
      <c r="ABF34" s="18">
        <f t="shared" si="102"/>
        <v>0</v>
      </c>
      <c r="ABH34" s="2"/>
      <c r="ABI34" s="2"/>
      <c r="ABJ34" s="16"/>
      <c r="ABK34" s="8"/>
      <c r="ABL34" s="17"/>
      <c r="ABM34" s="18">
        <f t="shared" si="103"/>
        <v>0</v>
      </c>
      <c r="ABO34" s="2"/>
      <c r="ABP34" s="2"/>
      <c r="ABQ34" s="16"/>
      <c r="ABR34" s="8"/>
      <c r="ABS34" s="17"/>
      <c r="ABT34" s="18">
        <f t="shared" si="139"/>
        <v>0</v>
      </c>
      <c r="ABV34" s="2"/>
      <c r="ABW34" s="2"/>
      <c r="ABX34" s="16"/>
      <c r="ABY34" s="8"/>
      <c r="ABZ34" s="17"/>
      <c r="ACA34" s="18">
        <f t="shared" si="104"/>
        <v>0</v>
      </c>
      <c r="ACC34" s="2"/>
      <c r="ACD34" s="2"/>
      <c r="ACE34" s="16"/>
      <c r="ACF34" s="8"/>
      <c r="ACG34" s="17"/>
      <c r="ACH34" s="18">
        <f t="shared" si="105"/>
        <v>0</v>
      </c>
      <c r="ACJ34" s="2"/>
      <c r="ACK34" s="2"/>
      <c r="ACL34" s="16"/>
      <c r="ACM34" s="8"/>
      <c r="ACN34" s="17"/>
      <c r="ACO34" s="18">
        <f t="shared" si="106"/>
        <v>0</v>
      </c>
      <c r="ACQ34" s="2"/>
      <c r="ACR34" s="2"/>
      <c r="ACS34" s="16"/>
      <c r="ACT34" s="8"/>
      <c r="ACU34" s="17"/>
      <c r="ACV34" s="18">
        <f t="shared" si="138"/>
        <v>0</v>
      </c>
      <c r="ACX34" s="2"/>
      <c r="ACY34" s="2"/>
      <c r="ACZ34" s="16"/>
      <c r="ADA34" s="8"/>
      <c r="ADB34" s="17"/>
      <c r="ADC34" s="18">
        <f t="shared" si="107"/>
        <v>0</v>
      </c>
      <c r="ADE34" s="2"/>
      <c r="ADF34" s="2"/>
      <c r="ADG34" s="16"/>
      <c r="ADH34" s="8"/>
      <c r="ADI34" s="17"/>
      <c r="ADJ34" s="18">
        <f t="shared" si="108"/>
        <v>0</v>
      </c>
      <c r="ADL34" s="2"/>
      <c r="ADM34" s="2"/>
      <c r="ADN34" s="16"/>
      <c r="ADO34" s="8"/>
      <c r="ADP34" s="17"/>
      <c r="ADQ34" s="18">
        <f t="shared" si="109"/>
        <v>0</v>
      </c>
      <c r="ADS34" s="2"/>
      <c r="ADT34" s="2"/>
      <c r="ADU34" s="16"/>
      <c r="ADV34" s="8"/>
      <c r="ADW34" s="17"/>
      <c r="ADX34" s="18">
        <f t="shared" si="110"/>
        <v>0</v>
      </c>
      <c r="ADZ34" s="2"/>
      <c r="AEA34" s="2"/>
      <c r="AEB34" s="16"/>
      <c r="AEC34" s="8"/>
      <c r="AED34" s="17"/>
      <c r="AEE34" s="18">
        <f t="shared" si="111"/>
        <v>0</v>
      </c>
      <c r="AEG34" s="2"/>
      <c r="AEH34" s="2"/>
      <c r="AEI34" s="16"/>
      <c r="AEJ34" s="8"/>
      <c r="AEK34" s="17"/>
      <c r="AEL34" s="18">
        <f t="shared" si="112"/>
        <v>0</v>
      </c>
      <c r="AEN34" s="2"/>
      <c r="AEO34" s="2"/>
      <c r="AEP34" s="16"/>
      <c r="AEQ34" s="8"/>
      <c r="AER34" s="17"/>
      <c r="AES34" s="18">
        <f t="shared" si="113"/>
        <v>0</v>
      </c>
      <c r="AEU34" s="2"/>
      <c r="AEV34" s="2"/>
      <c r="AEW34" s="16"/>
      <c r="AEX34" s="8"/>
      <c r="AEY34" s="17"/>
      <c r="AEZ34" s="18">
        <f t="shared" si="144"/>
        <v>0</v>
      </c>
      <c r="AFB34" s="2"/>
      <c r="AFC34" s="2"/>
      <c r="AFD34" s="16"/>
      <c r="AFE34" s="8"/>
      <c r="AFF34" s="17"/>
      <c r="AFG34" s="18">
        <f t="shared" si="115"/>
        <v>0</v>
      </c>
      <c r="AFI34" s="2"/>
      <c r="AFJ34" s="2"/>
      <c r="AFK34" s="16"/>
      <c r="AFL34" s="8"/>
      <c r="AFM34" s="17"/>
      <c r="AFN34" s="18">
        <f t="shared" si="116"/>
        <v>0</v>
      </c>
      <c r="AFP34" s="2"/>
      <c r="AFQ34" s="2"/>
      <c r="AFR34" s="16"/>
      <c r="AFS34" s="8"/>
      <c r="AFT34" s="17"/>
      <c r="AFU34" s="18">
        <f t="shared" si="117"/>
        <v>0</v>
      </c>
      <c r="AFW34" s="2"/>
      <c r="AFX34" s="2"/>
      <c r="AFY34" s="16"/>
      <c r="AFZ34" s="8"/>
      <c r="AGA34" s="17"/>
      <c r="AGB34" s="18">
        <f t="shared" si="118"/>
        <v>0</v>
      </c>
      <c r="AGD34" s="2"/>
      <c r="AGE34" s="2"/>
      <c r="AGF34" s="16"/>
      <c r="AGG34" s="8"/>
      <c r="AGH34" s="17"/>
      <c r="AGI34" s="18">
        <f t="shared" si="119"/>
        <v>0</v>
      </c>
      <c r="AGK34" s="2"/>
      <c r="AGL34" s="2"/>
      <c r="AGM34" s="16"/>
      <c r="AGN34" s="8"/>
      <c r="AGO34" s="17"/>
      <c r="AGP34" s="18">
        <f t="shared" si="145"/>
        <v>0</v>
      </c>
      <c r="AGR34" s="2"/>
      <c r="AGS34" s="2"/>
      <c r="AGT34" s="16"/>
      <c r="AGU34" s="8"/>
      <c r="AGV34" s="17"/>
      <c r="AGW34" s="18">
        <f t="shared" si="121"/>
        <v>0</v>
      </c>
      <c r="AGY34" s="2"/>
      <c r="AGZ34" s="2"/>
      <c r="AHA34" s="16"/>
      <c r="AHB34" s="8"/>
      <c r="AHC34" s="17"/>
      <c r="AHD34" s="18">
        <f t="shared" si="122"/>
        <v>0</v>
      </c>
      <c r="AHF34" s="2"/>
      <c r="AHG34" s="2"/>
      <c r="AHH34" s="16"/>
      <c r="AHI34" s="8"/>
      <c r="AHJ34" s="17"/>
      <c r="AHK34" s="18">
        <f t="shared" si="123"/>
        <v>0</v>
      </c>
      <c r="AHM34" s="2"/>
      <c r="AHN34" s="2"/>
      <c r="AHO34" s="16"/>
      <c r="AHP34" s="8"/>
      <c r="AHQ34" s="17"/>
      <c r="AHR34" s="18">
        <f t="shared" si="124"/>
        <v>0</v>
      </c>
      <c r="AHT34" s="2"/>
      <c r="AHU34" s="2"/>
      <c r="AHV34" s="16"/>
      <c r="AHW34" s="8"/>
      <c r="AHX34" s="17"/>
      <c r="AHY34" s="18">
        <f t="shared" si="125"/>
        <v>0</v>
      </c>
      <c r="AIA34" s="2"/>
      <c r="AIB34" s="2"/>
      <c r="AIC34" s="16"/>
      <c r="AID34" s="8"/>
      <c r="AIE34" s="17"/>
      <c r="AIF34" s="18">
        <f t="shared" si="126"/>
        <v>0</v>
      </c>
      <c r="AIH34" s="2"/>
      <c r="AII34" s="2"/>
      <c r="AIJ34" s="16"/>
      <c r="AIK34" s="8"/>
      <c r="AIL34" s="17"/>
      <c r="AIM34" s="18">
        <f t="shared" si="127"/>
        <v>0</v>
      </c>
      <c r="AIO34" s="2"/>
      <c r="AIP34" s="2"/>
      <c r="AIQ34" s="16"/>
      <c r="AIR34" s="8"/>
      <c r="AIS34" s="17"/>
      <c r="AIT34" s="18">
        <f t="shared" si="128"/>
        <v>0</v>
      </c>
      <c r="AIV34" s="2"/>
      <c r="AIW34" s="2"/>
      <c r="AIX34" s="16"/>
      <c r="AIY34" s="8"/>
      <c r="AIZ34" s="17"/>
      <c r="AJA34" s="18">
        <f t="shared" si="129"/>
        <v>0</v>
      </c>
      <c r="AJC34" s="2"/>
      <c r="AJD34" s="2"/>
      <c r="AJE34" s="16"/>
      <c r="AJF34" s="8"/>
      <c r="AJG34" s="17"/>
      <c r="AJH34" s="18">
        <f t="shared" si="130"/>
        <v>0</v>
      </c>
      <c r="AJJ34" s="25"/>
      <c r="AJK34" s="25"/>
      <c r="AJL34" s="24"/>
      <c r="AJM34" s="107"/>
      <c r="AJN34" s="28"/>
      <c r="AJO34" s="18">
        <f t="shared" si="131"/>
        <v>0</v>
      </c>
      <c r="AJQ34" s="25"/>
      <c r="AJR34" s="25"/>
      <c r="AJS34" s="24"/>
      <c r="AJT34" s="107"/>
      <c r="AJU34" s="28"/>
      <c r="AJV34" s="18">
        <f t="shared" si="132"/>
        <v>0</v>
      </c>
      <c r="AJX34" s="25"/>
      <c r="AJY34" s="25"/>
      <c r="AJZ34" s="24"/>
      <c r="AKA34" s="107"/>
      <c r="AKB34" s="28"/>
      <c r="AKC34" s="18">
        <f t="shared" si="133"/>
        <v>0</v>
      </c>
      <c r="AKE34" s="2"/>
      <c r="AKF34" s="2"/>
      <c r="AKG34" s="16"/>
      <c r="AKH34" s="17"/>
      <c r="AKI34" s="17"/>
      <c r="AKJ34" s="18">
        <f t="shared" si="134"/>
        <v>0</v>
      </c>
    </row>
    <row r="35" spans="1:972" x14ac:dyDescent="0.25">
      <c r="A35" s="2"/>
      <c r="B35" s="2"/>
      <c r="C35" s="16"/>
      <c r="D35" s="8"/>
      <c r="E35" s="17"/>
      <c r="F35" s="18">
        <f t="shared" si="2"/>
        <v>0</v>
      </c>
      <c r="H35" s="2"/>
      <c r="I35" s="2"/>
      <c r="J35" s="16"/>
      <c r="K35" s="8"/>
      <c r="L35" s="17"/>
      <c r="M35" s="18">
        <f t="shared" si="140"/>
        <v>0</v>
      </c>
      <c r="O35" s="2"/>
      <c r="P35" s="2"/>
      <c r="Q35" s="16"/>
      <c r="R35" s="8"/>
      <c r="S35" s="17"/>
      <c r="T35" s="18">
        <f t="shared" si="4"/>
        <v>0</v>
      </c>
      <c r="V35" s="2"/>
      <c r="W35" s="2"/>
      <c r="X35" s="16"/>
      <c r="Y35" s="8"/>
      <c r="Z35" s="17"/>
      <c r="AA35" s="18">
        <f t="shared" si="5"/>
        <v>0</v>
      </c>
      <c r="AC35" s="2"/>
      <c r="AD35" s="2"/>
      <c r="AE35" s="16"/>
      <c r="AF35" s="8"/>
      <c r="AG35" s="17"/>
      <c r="AH35" s="18">
        <f t="shared" si="143"/>
        <v>0</v>
      </c>
      <c r="AJ35" s="2"/>
      <c r="AK35" s="2"/>
      <c r="AL35" s="16"/>
      <c r="AM35" s="8"/>
      <c r="AN35" s="17"/>
      <c r="AO35" s="18">
        <f t="shared" si="7"/>
        <v>0</v>
      </c>
      <c r="AQ35" s="2"/>
      <c r="AR35" s="2"/>
      <c r="AS35" s="16"/>
      <c r="AT35" s="8"/>
      <c r="AU35" s="17"/>
      <c r="AV35" s="18">
        <f t="shared" si="8"/>
        <v>0</v>
      </c>
      <c r="AX35" s="2"/>
      <c r="AY35" s="2"/>
      <c r="AZ35" s="16"/>
      <c r="BA35" s="8"/>
      <c r="BB35" s="17"/>
      <c r="BC35" s="18">
        <f t="shared" si="9"/>
        <v>0</v>
      </c>
      <c r="BE35" s="2"/>
      <c r="BF35" s="2"/>
      <c r="BG35" s="16"/>
      <c r="BH35" s="8"/>
      <c r="BI35" s="17"/>
      <c r="BJ35" s="18">
        <f t="shared" si="10"/>
        <v>0</v>
      </c>
      <c r="BL35" s="2"/>
      <c r="BM35" s="2"/>
      <c r="BN35" s="16"/>
      <c r="BO35" s="8"/>
      <c r="BP35" s="17"/>
      <c r="BQ35" s="18">
        <f t="shared" si="136"/>
        <v>0</v>
      </c>
      <c r="BS35" s="2"/>
      <c r="BT35" s="2"/>
      <c r="BU35" s="16"/>
      <c r="BV35" s="8"/>
      <c r="BW35" s="17"/>
      <c r="BX35" s="18">
        <f t="shared" si="11"/>
        <v>0</v>
      </c>
      <c r="BZ35" s="2"/>
      <c r="CA35" s="2"/>
      <c r="CB35" s="16"/>
      <c r="CC35" s="8"/>
      <c r="CD35" s="17"/>
      <c r="CE35" s="18">
        <f t="shared" si="135"/>
        <v>0</v>
      </c>
      <c r="CG35" s="2"/>
      <c r="CH35" s="2"/>
      <c r="CI35" s="16"/>
      <c r="CJ35" s="8"/>
      <c r="CK35" s="17"/>
      <c r="CL35" s="18">
        <f t="shared" si="141"/>
        <v>0</v>
      </c>
      <c r="CN35" s="2"/>
      <c r="CO35" s="2"/>
      <c r="CP35" s="16"/>
      <c r="CQ35" s="8"/>
      <c r="CR35" s="17"/>
      <c r="CS35" s="18">
        <f t="shared" si="146"/>
        <v>0</v>
      </c>
      <c r="CU35" s="2"/>
      <c r="CV35" s="2"/>
      <c r="CW35" s="16"/>
      <c r="CX35" s="8"/>
      <c r="CY35" s="17"/>
      <c r="CZ35" s="18">
        <f t="shared" si="14"/>
        <v>0</v>
      </c>
      <c r="DB35" s="2"/>
      <c r="DC35" s="2"/>
      <c r="DD35" s="16"/>
      <c r="DE35" s="8"/>
      <c r="DF35" s="17"/>
      <c r="DG35" s="18">
        <f t="shared" si="15"/>
        <v>0</v>
      </c>
      <c r="DI35" s="2"/>
      <c r="DJ35" s="2"/>
      <c r="DK35" s="16"/>
      <c r="DL35" s="8"/>
      <c r="DM35" s="17"/>
      <c r="DN35" s="18">
        <f t="shared" si="16"/>
        <v>0</v>
      </c>
      <c r="DP35" s="2"/>
      <c r="DQ35" s="2"/>
      <c r="DR35" s="16"/>
      <c r="DS35" s="8"/>
      <c r="DT35" s="17"/>
      <c r="DU35" s="18">
        <f t="shared" si="17"/>
        <v>0</v>
      </c>
      <c r="DW35" s="2"/>
      <c r="DX35" s="2"/>
      <c r="DY35" s="16"/>
      <c r="DZ35" s="8"/>
      <c r="EA35" s="17"/>
      <c r="EB35" s="18">
        <f t="shared" si="18"/>
        <v>0</v>
      </c>
      <c r="ED35" s="2"/>
      <c r="EE35" s="2"/>
      <c r="EF35" s="16"/>
      <c r="EG35" s="8"/>
      <c r="EH35" s="17"/>
      <c r="EI35" s="18">
        <f t="shared" si="19"/>
        <v>0</v>
      </c>
      <c r="EK35" s="2"/>
      <c r="EL35" s="2"/>
      <c r="EM35" s="16"/>
      <c r="EN35" s="8"/>
      <c r="EO35" s="17"/>
      <c r="EP35" s="18">
        <f t="shared" si="20"/>
        <v>0</v>
      </c>
      <c r="ER35" s="2"/>
      <c r="ES35" s="2"/>
      <c r="ET35" s="16"/>
      <c r="EU35" s="8"/>
      <c r="EV35" s="17"/>
      <c r="EW35" s="18">
        <f t="shared" si="21"/>
        <v>0</v>
      </c>
      <c r="EY35" s="2"/>
      <c r="EZ35" s="2"/>
      <c r="FA35" s="16"/>
      <c r="FB35" s="8"/>
      <c r="FC35" s="17"/>
      <c r="FD35" s="18">
        <f t="shared" si="22"/>
        <v>0</v>
      </c>
      <c r="FF35" s="2"/>
      <c r="FG35" s="2"/>
      <c r="FH35" s="142"/>
      <c r="FI35" s="34"/>
      <c r="FJ35" s="17"/>
      <c r="FK35" s="143">
        <f t="shared" si="23"/>
        <v>0</v>
      </c>
      <c r="FM35" s="2"/>
      <c r="FN35" s="2"/>
      <c r="FO35" s="142"/>
      <c r="FP35" s="34"/>
      <c r="FQ35" s="17"/>
      <c r="FR35" s="143">
        <f t="shared" si="24"/>
        <v>0</v>
      </c>
      <c r="FT35" s="2"/>
      <c r="FU35" s="2"/>
      <c r="FV35" s="16"/>
      <c r="FW35" s="8"/>
      <c r="FX35" s="17"/>
      <c r="FY35" s="18">
        <f t="shared" si="25"/>
        <v>0</v>
      </c>
      <c r="GA35" s="2"/>
      <c r="GB35" s="2"/>
      <c r="GC35" s="16"/>
      <c r="GD35" s="8"/>
      <c r="GE35" s="17"/>
      <c r="GF35" s="18">
        <f t="shared" si="142"/>
        <v>0</v>
      </c>
      <c r="GH35" s="2"/>
      <c r="GI35" s="2"/>
      <c r="GJ35" s="16"/>
      <c r="GK35" s="8"/>
      <c r="GL35" s="17"/>
      <c r="GM35" s="18">
        <f t="shared" si="27"/>
        <v>0</v>
      </c>
      <c r="GO35" s="2"/>
      <c r="GP35" s="2"/>
      <c r="GQ35" s="16"/>
      <c r="GR35" s="8"/>
      <c r="GS35" s="17"/>
      <c r="GT35" s="18">
        <f t="shared" si="28"/>
        <v>0</v>
      </c>
      <c r="GV35" s="2"/>
      <c r="GW35" s="2"/>
      <c r="GX35" s="16"/>
      <c r="GY35" s="8"/>
      <c r="GZ35" s="17"/>
      <c r="HA35" s="18">
        <f t="shared" si="29"/>
        <v>0</v>
      </c>
      <c r="HC35" s="2"/>
      <c r="HD35" s="2"/>
      <c r="HE35" s="16"/>
      <c r="HF35" s="8"/>
      <c r="HG35" s="17"/>
      <c r="HH35" s="18">
        <f t="shared" si="30"/>
        <v>0</v>
      </c>
      <c r="HJ35" s="2"/>
      <c r="HK35" s="2"/>
      <c r="HL35" s="16"/>
      <c r="HM35" s="8"/>
      <c r="HN35" s="17"/>
      <c r="HO35" s="18">
        <f t="shared" si="31"/>
        <v>0</v>
      </c>
      <c r="HQ35" s="2"/>
      <c r="HR35" s="2"/>
      <c r="HS35" s="16"/>
      <c r="HT35" s="8"/>
      <c r="HU35" s="17"/>
      <c r="HV35" s="18">
        <f t="shared" si="32"/>
        <v>0</v>
      </c>
      <c r="HX35" s="2"/>
      <c r="HY35" s="2"/>
      <c r="HZ35" s="16"/>
      <c r="IA35" s="8"/>
      <c r="IB35" s="17"/>
      <c r="IC35" s="18">
        <f t="shared" si="33"/>
        <v>0</v>
      </c>
      <c r="IE35" s="2"/>
      <c r="IF35" s="2"/>
      <c r="IG35" s="16"/>
      <c r="IH35" s="8"/>
      <c r="II35" s="17"/>
      <c r="IJ35" s="18">
        <f t="shared" si="34"/>
        <v>0</v>
      </c>
      <c r="IL35" s="2"/>
      <c r="IM35" s="2"/>
      <c r="IN35" s="16"/>
      <c r="IO35" s="8"/>
      <c r="IP35" s="17"/>
      <c r="IQ35" s="18">
        <f t="shared" si="35"/>
        <v>0</v>
      </c>
      <c r="IS35" s="61"/>
      <c r="IT35" s="2"/>
      <c r="IU35" s="16"/>
      <c r="IV35" s="8"/>
      <c r="IW35" s="17"/>
      <c r="IX35" s="18">
        <f t="shared" si="36"/>
        <v>0</v>
      </c>
      <c r="IZ35" s="61"/>
      <c r="JA35" s="2"/>
      <c r="JB35" s="16"/>
      <c r="JC35" s="8"/>
      <c r="JD35" s="17"/>
      <c r="JE35" s="18">
        <f t="shared" si="37"/>
        <v>0</v>
      </c>
      <c r="JG35" s="61"/>
      <c r="JH35" s="2"/>
      <c r="JI35" s="16"/>
      <c r="JJ35" s="8"/>
      <c r="JK35" s="17"/>
      <c r="JL35" s="18">
        <f t="shared" si="38"/>
        <v>0</v>
      </c>
      <c r="JN35" s="61"/>
      <c r="JO35" s="2"/>
      <c r="JP35" s="16"/>
      <c r="JQ35" s="8"/>
      <c r="JR35" s="17"/>
      <c r="JS35" s="18">
        <f t="shared" si="39"/>
        <v>0</v>
      </c>
      <c r="JU35" s="61"/>
      <c r="JV35" s="2"/>
      <c r="JW35" s="16"/>
      <c r="JX35" s="8"/>
      <c r="JY35" s="17"/>
      <c r="JZ35" s="18">
        <f t="shared" si="40"/>
        <v>0</v>
      </c>
      <c r="KB35" s="61"/>
      <c r="KC35" s="2"/>
      <c r="KD35" s="16"/>
      <c r="KE35" s="8"/>
      <c r="KF35" s="17"/>
      <c r="KG35" s="18">
        <f t="shared" si="41"/>
        <v>0</v>
      </c>
      <c r="KI35" s="61"/>
      <c r="KJ35" s="2"/>
      <c r="KK35" s="16"/>
      <c r="KL35" s="8"/>
      <c r="KM35" s="17"/>
      <c r="KN35" s="18">
        <f t="shared" si="42"/>
        <v>0</v>
      </c>
      <c r="KP35" s="61"/>
      <c r="KQ35" s="2"/>
      <c r="KR35" s="16"/>
      <c r="KS35" s="8"/>
      <c r="KT35" s="17"/>
      <c r="KU35" s="18">
        <f t="shared" si="43"/>
        <v>0</v>
      </c>
      <c r="KW35" s="61"/>
      <c r="KX35" s="2"/>
      <c r="KY35" s="16"/>
      <c r="KZ35" s="8"/>
      <c r="LA35" s="17"/>
      <c r="LB35" s="18">
        <f t="shared" si="44"/>
        <v>0</v>
      </c>
      <c r="LD35" s="61"/>
      <c r="LE35" s="2"/>
      <c r="LF35" s="16"/>
      <c r="LG35" s="8"/>
      <c r="LH35" s="17"/>
      <c r="LI35" s="18">
        <f t="shared" si="45"/>
        <v>0</v>
      </c>
      <c r="LK35" s="61"/>
      <c r="LL35" s="2"/>
      <c r="LM35" s="16"/>
      <c r="LN35" s="8"/>
      <c r="LO35" s="17"/>
      <c r="LP35" s="18">
        <f t="shared" si="46"/>
        <v>0</v>
      </c>
      <c r="LR35" s="61"/>
      <c r="LS35" s="2"/>
      <c r="LT35" s="16"/>
      <c r="LU35" s="8"/>
      <c r="LV35" s="17"/>
      <c r="LW35" s="18">
        <f t="shared" si="47"/>
        <v>0</v>
      </c>
      <c r="LY35" s="61"/>
      <c r="LZ35" s="2"/>
      <c r="MA35" s="16"/>
      <c r="MB35" s="8"/>
      <c r="MC35" s="17"/>
      <c r="MD35" s="18">
        <f t="shared" si="48"/>
        <v>0</v>
      </c>
      <c r="MF35" s="2"/>
      <c r="MG35" s="2"/>
      <c r="MH35" s="16"/>
      <c r="MI35" s="8"/>
      <c r="MJ35" s="17"/>
      <c r="MK35" s="18">
        <f t="shared" si="49"/>
        <v>0</v>
      </c>
      <c r="MM35" s="2"/>
      <c r="MN35" s="2"/>
      <c r="MO35" s="16"/>
      <c r="MP35" s="8"/>
      <c r="MQ35" s="17"/>
      <c r="MR35" s="18">
        <f t="shared" si="50"/>
        <v>0</v>
      </c>
      <c r="MT35" s="2"/>
      <c r="MU35" s="2"/>
      <c r="MV35" s="16"/>
      <c r="MW35" s="8"/>
      <c r="MX35" s="17"/>
      <c r="MY35" s="18">
        <f t="shared" si="51"/>
        <v>0</v>
      </c>
      <c r="NA35" s="2"/>
      <c r="NB35" s="2"/>
      <c r="NC35" s="16"/>
      <c r="ND35" s="8"/>
      <c r="NE35" s="17"/>
      <c r="NF35" s="18">
        <f t="shared" si="52"/>
        <v>0</v>
      </c>
      <c r="NH35" s="2"/>
      <c r="NI35" s="2"/>
      <c r="NJ35" s="16"/>
      <c r="NK35" s="8"/>
      <c r="NL35" s="17"/>
      <c r="NM35" s="18">
        <f t="shared" si="53"/>
        <v>0</v>
      </c>
      <c r="NO35" s="2"/>
      <c r="NP35" s="2"/>
      <c r="NQ35" s="16"/>
      <c r="NR35" s="8"/>
      <c r="NS35" s="17"/>
      <c r="NT35" s="18">
        <f t="shared" si="54"/>
        <v>0</v>
      </c>
      <c r="NV35" s="2"/>
      <c r="NW35" s="2"/>
      <c r="NX35" s="16"/>
      <c r="NY35" s="8"/>
      <c r="NZ35" s="17"/>
      <c r="OA35" s="18">
        <f t="shared" si="55"/>
        <v>0</v>
      </c>
      <c r="OC35" s="2"/>
      <c r="OD35" s="2"/>
      <c r="OE35" s="16"/>
      <c r="OF35" s="8"/>
      <c r="OG35" s="17"/>
      <c r="OH35" s="18">
        <f t="shared" si="56"/>
        <v>0</v>
      </c>
      <c r="OJ35" s="2"/>
      <c r="OK35" s="2"/>
      <c r="OL35" s="16"/>
      <c r="OM35" s="8"/>
      <c r="ON35" s="17"/>
      <c r="OO35" s="18">
        <f t="shared" si="57"/>
        <v>0</v>
      </c>
      <c r="OQ35" s="2"/>
      <c r="OR35" s="2"/>
      <c r="OS35" s="16"/>
      <c r="OT35" s="8"/>
      <c r="OU35" s="17"/>
      <c r="OV35" s="18">
        <f t="shared" si="58"/>
        <v>0</v>
      </c>
      <c r="OX35" s="2"/>
      <c r="OY35" s="2"/>
      <c r="OZ35" s="16"/>
      <c r="PA35" s="8"/>
      <c r="PB35" s="17"/>
      <c r="PC35" s="18">
        <f t="shared" si="59"/>
        <v>0</v>
      </c>
      <c r="PE35" s="2"/>
      <c r="PF35" s="2"/>
      <c r="PG35" s="16"/>
      <c r="PH35" s="8"/>
      <c r="PI35" s="17"/>
      <c r="PJ35" s="18">
        <f t="shared" si="60"/>
        <v>0</v>
      </c>
      <c r="PL35" s="2"/>
      <c r="PM35" s="2"/>
      <c r="PN35" s="16"/>
      <c r="PO35" s="8"/>
      <c r="PP35" s="17"/>
      <c r="PQ35" s="18">
        <f t="shared" si="61"/>
        <v>0</v>
      </c>
      <c r="PS35" s="2"/>
      <c r="PT35" s="2"/>
      <c r="PU35" s="16"/>
      <c r="PV35" s="8"/>
      <c r="PW35" s="17"/>
      <c r="PX35" s="18">
        <f t="shared" si="62"/>
        <v>0</v>
      </c>
      <c r="PZ35" s="2"/>
      <c r="QA35" s="2"/>
      <c r="QB35" s="16"/>
      <c r="QC35" s="8"/>
      <c r="QD35" s="17"/>
      <c r="QE35" s="18">
        <f t="shared" si="63"/>
        <v>0</v>
      </c>
      <c r="QG35" s="2"/>
      <c r="QH35" s="2"/>
      <c r="QI35" s="16"/>
      <c r="QJ35" s="8"/>
      <c r="QK35" s="17"/>
      <c r="QL35" s="18">
        <f t="shared" si="64"/>
        <v>0</v>
      </c>
      <c r="QN35" s="2"/>
      <c r="QO35" s="2"/>
      <c r="QP35" s="16"/>
      <c r="QQ35" s="8"/>
      <c r="QR35" s="17"/>
      <c r="QS35" s="18">
        <f t="shared" si="65"/>
        <v>0</v>
      </c>
      <c r="QU35" s="2"/>
      <c r="QV35" s="2"/>
      <c r="QW35" s="16"/>
      <c r="QX35" s="8"/>
      <c r="QY35" s="17"/>
      <c r="QZ35" s="18">
        <f t="shared" si="66"/>
        <v>0</v>
      </c>
      <c r="RB35" s="2"/>
      <c r="RC35" s="2"/>
      <c r="RD35" s="16"/>
      <c r="RE35" s="8"/>
      <c r="RF35" s="17"/>
      <c r="RG35" s="18">
        <f t="shared" si="67"/>
        <v>0</v>
      </c>
      <c r="RI35" s="2"/>
      <c r="RJ35" s="2"/>
      <c r="RK35" s="16"/>
      <c r="RL35" s="8"/>
      <c r="RM35" s="17"/>
      <c r="RN35" s="18">
        <f t="shared" si="68"/>
        <v>0</v>
      </c>
      <c r="RP35" s="2"/>
      <c r="RQ35" s="2"/>
      <c r="RR35" s="16"/>
      <c r="RS35" s="8"/>
      <c r="RT35" s="17"/>
      <c r="RU35" s="18">
        <f t="shared" si="69"/>
        <v>0</v>
      </c>
      <c r="RW35" s="2"/>
      <c r="RX35" s="2"/>
      <c r="RY35" s="16"/>
      <c r="RZ35" s="8"/>
      <c r="SA35" s="17"/>
      <c r="SB35" s="18">
        <f t="shared" si="70"/>
        <v>0</v>
      </c>
      <c r="SD35" s="2"/>
      <c r="SE35" s="2"/>
      <c r="SF35" s="16"/>
      <c r="SG35" s="8"/>
      <c r="SH35" s="17"/>
      <c r="SI35" s="18">
        <f t="shared" si="71"/>
        <v>0</v>
      </c>
      <c r="SK35" s="2"/>
      <c r="SL35" s="2"/>
      <c r="SM35" s="16"/>
      <c r="SN35" s="8"/>
      <c r="SO35" s="17"/>
      <c r="SP35" s="18">
        <f t="shared" si="72"/>
        <v>0</v>
      </c>
      <c r="SR35" s="2"/>
      <c r="SS35" s="2"/>
      <c r="ST35" s="16"/>
      <c r="SU35" s="8"/>
      <c r="SV35" s="17"/>
      <c r="SW35" s="18">
        <f t="shared" si="73"/>
        <v>0</v>
      </c>
      <c r="SY35" s="2"/>
      <c r="SZ35" s="2"/>
      <c r="TA35" s="16"/>
      <c r="TB35" s="8"/>
      <c r="TC35" s="17"/>
      <c r="TD35" s="18">
        <f t="shared" si="74"/>
        <v>0</v>
      </c>
      <c r="TF35" s="2"/>
      <c r="TG35" s="2"/>
      <c r="TH35" s="16"/>
      <c r="TI35" s="8"/>
      <c r="TJ35" s="17"/>
      <c r="TK35" s="18">
        <f t="shared" si="75"/>
        <v>0</v>
      </c>
      <c r="TM35" s="2"/>
      <c r="TN35" s="2"/>
      <c r="TO35" s="16"/>
      <c r="TP35" s="8"/>
      <c r="TQ35" s="17"/>
      <c r="TR35" s="18">
        <f t="shared" si="76"/>
        <v>0</v>
      </c>
      <c r="TT35" s="8"/>
      <c r="TU35" s="2"/>
      <c r="TV35" s="16"/>
      <c r="TW35" s="8"/>
      <c r="TX35" s="17"/>
      <c r="TY35" s="18">
        <f t="shared" si="77"/>
        <v>0</v>
      </c>
      <c r="UA35" s="2"/>
      <c r="UB35" s="2"/>
      <c r="UC35" s="16"/>
      <c r="UD35" s="8"/>
      <c r="UE35" s="17"/>
      <c r="UF35" s="18">
        <f t="shared" si="78"/>
        <v>0</v>
      </c>
      <c r="UH35" s="2"/>
      <c r="UI35" s="2"/>
      <c r="UJ35" s="16"/>
      <c r="UK35" s="8"/>
      <c r="UL35" s="17"/>
      <c r="UM35" s="18">
        <f t="shared" si="79"/>
        <v>0</v>
      </c>
      <c r="UO35" s="2"/>
      <c r="UP35" s="2"/>
      <c r="UQ35" s="16"/>
      <c r="UR35" s="8"/>
      <c r="US35" s="17"/>
      <c r="UT35" s="18">
        <f t="shared" si="80"/>
        <v>0</v>
      </c>
      <c r="UV35" s="102"/>
      <c r="UW35" s="35"/>
      <c r="UX35" s="144"/>
      <c r="UY35" s="97"/>
      <c r="UZ35" s="28"/>
      <c r="VA35" s="143">
        <f t="shared" si="81"/>
        <v>0</v>
      </c>
      <c r="VC35" s="8"/>
      <c r="VD35" s="35"/>
      <c r="VE35" s="144"/>
      <c r="VF35" s="165"/>
      <c r="VG35" s="17"/>
      <c r="VH35" s="143">
        <f t="shared" si="82"/>
        <v>0</v>
      </c>
      <c r="VJ35" s="2"/>
      <c r="VK35" s="2"/>
      <c r="VL35" s="16"/>
      <c r="VM35" s="8"/>
      <c r="VN35" s="17"/>
      <c r="VO35" s="18">
        <f t="shared" si="83"/>
        <v>0</v>
      </c>
      <c r="VQ35" s="2"/>
      <c r="VR35" s="2"/>
      <c r="VS35" s="16"/>
      <c r="VT35" s="8"/>
      <c r="VU35" s="17"/>
      <c r="VV35" s="18">
        <f t="shared" si="84"/>
        <v>0</v>
      </c>
      <c r="VX35" s="8"/>
      <c r="VY35" s="2"/>
      <c r="VZ35" s="24"/>
      <c r="WA35" s="8"/>
      <c r="WB35" s="28"/>
      <c r="WC35" s="18">
        <f t="shared" si="85"/>
        <v>0</v>
      </c>
      <c r="WE35" s="2"/>
      <c r="WF35" s="2"/>
      <c r="WG35" s="16"/>
      <c r="WH35" s="8"/>
      <c r="WI35" s="17"/>
      <c r="WJ35" s="18">
        <f t="shared" si="86"/>
        <v>0</v>
      </c>
      <c r="WL35" s="2"/>
      <c r="WM35" s="2"/>
      <c r="WN35" s="16"/>
      <c r="WO35" s="8"/>
      <c r="WP35" s="17"/>
      <c r="WQ35" s="18">
        <f t="shared" si="87"/>
        <v>0</v>
      </c>
      <c r="WS35" s="2"/>
      <c r="WT35" s="2"/>
      <c r="WU35" s="16"/>
      <c r="WV35" s="8"/>
      <c r="WW35" s="17"/>
      <c r="WX35" s="18">
        <f t="shared" si="88"/>
        <v>0</v>
      </c>
      <c r="WZ35" s="2"/>
      <c r="XA35" s="2"/>
      <c r="XB35" s="16"/>
      <c r="XC35" s="8"/>
      <c r="XD35" s="17"/>
      <c r="XE35" s="18">
        <f t="shared" si="0"/>
        <v>0</v>
      </c>
      <c r="XG35" s="2"/>
      <c r="XH35" s="2"/>
      <c r="XI35" s="16"/>
      <c r="XJ35" s="8"/>
      <c r="XK35" s="17"/>
      <c r="XL35" s="18">
        <f t="shared" si="89"/>
        <v>0</v>
      </c>
      <c r="XN35" s="2"/>
      <c r="XO35" s="2"/>
      <c r="XP35" s="16"/>
      <c r="XQ35" s="8"/>
      <c r="XR35" s="17"/>
      <c r="XS35" s="18">
        <f t="shared" si="90"/>
        <v>0</v>
      </c>
      <c r="XU35" s="2"/>
      <c r="XV35" s="2"/>
      <c r="XW35" s="16"/>
      <c r="XX35" s="8"/>
      <c r="XY35" s="17"/>
      <c r="XZ35" s="18">
        <f t="shared" si="91"/>
        <v>0</v>
      </c>
      <c r="YB35" s="2"/>
      <c r="YC35" s="2"/>
      <c r="YD35" s="16"/>
      <c r="YE35" s="8"/>
      <c r="YF35" s="17"/>
      <c r="YG35" s="18">
        <f t="shared" si="92"/>
        <v>0</v>
      </c>
      <c r="YI35" s="2"/>
      <c r="YJ35" s="2"/>
      <c r="YK35" s="16"/>
      <c r="YL35" s="8"/>
      <c r="YM35" s="17"/>
      <c r="YN35" s="18">
        <f t="shared" si="93"/>
        <v>0</v>
      </c>
      <c r="YP35" s="8"/>
      <c r="YQ35" s="2"/>
      <c r="YR35" s="16"/>
      <c r="YS35" s="8"/>
      <c r="YT35" s="17"/>
      <c r="YU35" s="18">
        <f t="shared" si="94"/>
        <v>0</v>
      </c>
      <c r="YW35" s="2"/>
      <c r="YX35" s="2"/>
      <c r="YY35" s="16"/>
      <c r="YZ35" s="8"/>
      <c r="ZA35" s="17"/>
      <c r="ZB35" s="18">
        <f t="shared" si="95"/>
        <v>0</v>
      </c>
      <c r="ZD35" s="2"/>
      <c r="ZE35" s="2"/>
      <c r="ZF35" s="16"/>
      <c r="ZG35" s="8"/>
      <c r="ZH35" s="17"/>
      <c r="ZI35" s="18">
        <f t="shared" si="96"/>
        <v>0</v>
      </c>
      <c r="ZK35" s="2"/>
      <c r="ZL35" s="2"/>
      <c r="ZM35" s="16"/>
      <c r="ZN35" s="8"/>
      <c r="ZO35" s="17"/>
      <c r="ZP35" s="18">
        <f t="shared" si="97"/>
        <v>0</v>
      </c>
      <c r="ZR35" s="2"/>
      <c r="ZS35" s="2"/>
      <c r="ZT35" s="16"/>
      <c r="ZU35" s="8"/>
      <c r="ZV35" s="17"/>
      <c r="ZW35" s="18">
        <f t="shared" si="98"/>
        <v>0</v>
      </c>
      <c r="ZY35" s="2"/>
      <c r="ZZ35" s="2"/>
      <c r="AAA35" s="16"/>
      <c r="AAB35" s="8"/>
      <c r="AAC35" s="17"/>
      <c r="AAD35" s="18">
        <f t="shared" si="99"/>
        <v>0</v>
      </c>
      <c r="AAF35" s="2"/>
      <c r="AAG35" s="2"/>
      <c r="AAH35" s="16"/>
      <c r="AAI35" s="8"/>
      <c r="AAJ35" s="17"/>
      <c r="AAK35" s="18">
        <f t="shared" si="100"/>
        <v>0</v>
      </c>
      <c r="AAM35" s="2"/>
      <c r="AAN35" s="2"/>
      <c r="AAO35" s="16"/>
      <c r="AAP35" s="8"/>
      <c r="AAQ35" s="17"/>
      <c r="AAR35" s="18">
        <f t="shared" si="101"/>
        <v>0</v>
      </c>
      <c r="AAT35" s="2"/>
      <c r="AAU35" s="2"/>
      <c r="AAV35" s="16"/>
      <c r="AAW35" s="8"/>
      <c r="AAX35" s="17"/>
      <c r="AAY35" s="18">
        <f t="shared" si="137"/>
        <v>0</v>
      </c>
      <c r="ABA35" s="2"/>
      <c r="ABB35" s="2"/>
      <c r="ABC35" s="16"/>
      <c r="ABD35" s="8"/>
      <c r="ABE35" s="17"/>
      <c r="ABF35" s="18">
        <f t="shared" si="102"/>
        <v>0</v>
      </c>
      <c r="ABH35" s="2"/>
      <c r="ABI35" s="2"/>
      <c r="ABJ35" s="16"/>
      <c r="ABK35" s="8"/>
      <c r="ABL35" s="17"/>
      <c r="ABM35" s="18">
        <f t="shared" si="103"/>
        <v>0</v>
      </c>
      <c r="ABO35" s="2"/>
      <c r="ABP35" s="2"/>
      <c r="ABQ35" s="16"/>
      <c r="ABR35" s="8"/>
      <c r="ABS35" s="17"/>
      <c r="ABT35" s="18">
        <f t="shared" si="139"/>
        <v>0</v>
      </c>
      <c r="ABV35" s="2"/>
      <c r="ABW35" s="2"/>
      <c r="ABX35" s="16"/>
      <c r="ABY35" s="8"/>
      <c r="ABZ35" s="17"/>
      <c r="ACA35" s="18">
        <f t="shared" si="104"/>
        <v>0</v>
      </c>
      <c r="ACC35" s="2"/>
      <c r="ACD35" s="2"/>
      <c r="ACE35" s="16"/>
      <c r="ACF35" s="8"/>
      <c r="ACG35" s="17"/>
      <c r="ACH35" s="18">
        <f t="shared" si="105"/>
        <v>0</v>
      </c>
      <c r="ACJ35" s="2"/>
      <c r="ACK35" s="2"/>
      <c r="ACL35" s="16"/>
      <c r="ACM35" s="8"/>
      <c r="ACN35" s="17"/>
      <c r="ACO35" s="18">
        <f t="shared" si="106"/>
        <v>0</v>
      </c>
      <c r="ACQ35" s="2"/>
      <c r="ACR35" s="2"/>
      <c r="ACS35" s="16"/>
      <c r="ACT35" s="8"/>
      <c r="ACU35" s="17"/>
      <c r="ACV35" s="18">
        <f t="shared" si="138"/>
        <v>0</v>
      </c>
      <c r="ACX35" s="2"/>
      <c r="ACY35" s="2"/>
      <c r="ACZ35" s="16"/>
      <c r="ADA35" s="8"/>
      <c r="ADB35" s="17"/>
      <c r="ADC35" s="18">
        <f t="shared" si="107"/>
        <v>0</v>
      </c>
      <c r="ADE35" s="2"/>
      <c r="ADF35" s="2"/>
      <c r="ADG35" s="16"/>
      <c r="ADH35" s="8"/>
      <c r="ADI35" s="17"/>
      <c r="ADJ35" s="18">
        <f t="shared" si="108"/>
        <v>0</v>
      </c>
      <c r="ADL35" s="2"/>
      <c r="ADM35" s="2"/>
      <c r="ADN35" s="16"/>
      <c r="ADO35" s="8"/>
      <c r="ADP35" s="17"/>
      <c r="ADQ35" s="18">
        <f t="shared" si="109"/>
        <v>0</v>
      </c>
      <c r="ADS35" s="2"/>
      <c r="ADT35" s="2"/>
      <c r="ADU35" s="16"/>
      <c r="ADV35" s="8"/>
      <c r="ADW35" s="17"/>
      <c r="ADX35" s="18">
        <f t="shared" si="110"/>
        <v>0</v>
      </c>
      <c r="ADZ35" s="2"/>
      <c r="AEA35" s="2"/>
      <c r="AEB35" s="16"/>
      <c r="AEC35" s="8"/>
      <c r="AED35" s="17"/>
      <c r="AEE35" s="18">
        <f t="shared" si="111"/>
        <v>0</v>
      </c>
      <c r="AEG35" s="2"/>
      <c r="AEH35" s="2"/>
      <c r="AEI35" s="16"/>
      <c r="AEJ35" s="8"/>
      <c r="AEK35" s="17"/>
      <c r="AEL35" s="18">
        <f t="shared" si="112"/>
        <v>0</v>
      </c>
      <c r="AEN35" s="2"/>
      <c r="AEO35" s="2"/>
      <c r="AEP35" s="16"/>
      <c r="AEQ35" s="8"/>
      <c r="AER35" s="17"/>
      <c r="AES35" s="18">
        <f t="shared" si="113"/>
        <v>0</v>
      </c>
      <c r="AEU35" s="2"/>
      <c r="AEV35" s="2"/>
      <c r="AEW35" s="16"/>
      <c r="AEX35" s="8"/>
      <c r="AEY35" s="17"/>
      <c r="AEZ35" s="18">
        <f t="shared" si="144"/>
        <v>0</v>
      </c>
      <c r="AFB35" s="2"/>
      <c r="AFC35" s="2"/>
      <c r="AFD35" s="16"/>
      <c r="AFE35" s="8"/>
      <c r="AFF35" s="17"/>
      <c r="AFG35" s="18">
        <f t="shared" si="115"/>
        <v>0</v>
      </c>
      <c r="AFI35" s="2"/>
      <c r="AFJ35" s="2"/>
      <c r="AFK35" s="16"/>
      <c r="AFL35" s="8"/>
      <c r="AFM35" s="17"/>
      <c r="AFN35" s="18">
        <f t="shared" si="116"/>
        <v>0</v>
      </c>
      <c r="AFP35" s="2"/>
      <c r="AFQ35" s="2"/>
      <c r="AFR35" s="16"/>
      <c r="AFS35" s="8"/>
      <c r="AFT35" s="17"/>
      <c r="AFU35" s="18">
        <f t="shared" si="117"/>
        <v>0</v>
      </c>
      <c r="AFW35" s="2"/>
      <c r="AFX35" s="2"/>
      <c r="AFY35" s="16"/>
      <c r="AFZ35" s="8"/>
      <c r="AGA35" s="17"/>
      <c r="AGB35" s="18">
        <f t="shared" si="118"/>
        <v>0</v>
      </c>
      <c r="AGD35" s="2"/>
      <c r="AGE35" s="2"/>
      <c r="AGF35" s="16"/>
      <c r="AGG35" s="8"/>
      <c r="AGH35" s="17"/>
      <c r="AGI35" s="18">
        <f t="shared" si="119"/>
        <v>0</v>
      </c>
      <c r="AGK35" s="2"/>
      <c r="AGL35" s="2"/>
      <c r="AGM35" s="16"/>
      <c r="AGN35" s="8"/>
      <c r="AGO35" s="17"/>
      <c r="AGP35" s="18">
        <f t="shared" si="145"/>
        <v>0</v>
      </c>
      <c r="AGR35" s="2"/>
      <c r="AGS35" s="2"/>
      <c r="AGT35" s="16"/>
      <c r="AGU35" s="8"/>
      <c r="AGV35" s="17"/>
      <c r="AGW35" s="18">
        <f t="shared" si="121"/>
        <v>0</v>
      </c>
      <c r="AGY35" s="2"/>
      <c r="AGZ35" s="2"/>
      <c r="AHA35" s="16"/>
      <c r="AHB35" s="8"/>
      <c r="AHC35" s="17"/>
      <c r="AHD35" s="18">
        <f t="shared" si="122"/>
        <v>0</v>
      </c>
      <c r="AHF35" s="2"/>
      <c r="AHG35" s="2"/>
      <c r="AHH35" s="16"/>
      <c r="AHI35" s="8"/>
      <c r="AHJ35" s="17"/>
      <c r="AHK35" s="18">
        <f t="shared" si="123"/>
        <v>0</v>
      </c>
      <c r="AHM35" s="2"/>
      <c r="AHN35" s="2"/>
      <c r="AHO35" s="16"/>
      <c r="AHP35" s="8"/>
      <c r="AHQ35" s="17"/>
      <c r="AHR35" s="18">
        <f t="shared" si="124"/>
        <v>0</v>
      </c>
      <c r="AHT35" s="2"/>
      <c r="AHU35" s="2"/>
      <c r="AHV35" s="16"/>
      <c r="AHW35" s="8"/>
      <c r="AHX35" s="17"/>
      <c r="AHY35" s="18">
        <f t="shared" si="125"/>
        <v>0</v>
      </c>
      <c r="AIA35" s="2"/>
      <c r="AIB35" s="2"/>
      <c r="AIC35" s="16"/>
      <c r="AID35" s="8"/>
      <c r="AIE35" s="17"/>
      <c r="AIF35" s="18">
        <f t="shared" si="126"/>
        <v>0</v>
      </c>
      <c r="AIH35" s="2"/>
      <c r="AII35" s="2"/>
      <c r="AIJ35" s="16"/>
      <c r="AIK35" s="8"/>
      <c r="AIL35" s="17"/>
      <c r="AIM35" s="18">
        <f t="shared" si="127"/>
        <v>0</v>
      </c>
      <c r="AIO35" s="2"/>
      <c r="AIP35" s="2"/>
      <c r="AIQ35" s="16"/>
      <c r="AIR35" s="8"/>
      <c r="AIS35" s="17"/>
      <c r="AIT35" s="18">
        <f t="shared" si="128"/>
        <v>0</v>
      </c>
      <c r="AIV35" s="2"/>
      <c r="AIW35" s="2"/>
      <c r="AIX35" s="16"/>
      <c r="AIY35" s="8"/>
      <c r="AIZ35" s="17"/>
      <c r="AJA35" s="18">
        <f t="shared" si="129"/>
        <v>0</v>
      </c>
      <c r="AJC35" s="2"/>
      <c r="AJD35" s="2"/>
      <c r="AJE35" s="16"/>
      <c r="AJF35" s="8"/>
      <c r="AJG35" s="17"/>
      <c r="AJH35" s="18">
        <f t="shared" si="130"/>
        <v>0</v>
      </c>
      <c r="AJJ35" s="25"/>
      <c r="AJK35" s="25"/>
      <c r="AJL35" s="24"/>
      <c r="AJM35" s="107"/>
      <c r="AJN35" s="28"/>
      <c r="AJO35" s="18">
        <f t="shared" si="131"/>
        <v>0</v>
      </c>
      <c r="AJQ35" s="25"/>
      <c r="AJR35" s="25"/>
      <c r="AJS35" s="24"/>
      <c r="AJT35" s="107"/>
      <c r="AJU35" s="28"/>
      <c r="AJV35" s="18">
        <f t="shared" si="132"/>
        <v>0</v>
      </c>
      <c r="AJX35" s="25"/>
      <c r="AJY35" s="25"/>
      <c r="AJZ35" s="24"/>
      <c r="AKA35" s="107"/>
      <c r="AKB35" s="28"/>
      <c r="AKC35" s="18">
        <f t="shared" si="133"/>
        <v>0</v>
      </c>
      <c r="AKE35" s="2"/>
      <c r="AKF35" s="2"/>
      <c r="AKG35" s="16"/>
      <c r="AKH35" s="17"/>
      <c r="AKI35" s="17"/>
      <c r="AKJ35" s="18">
        <f t="shared" si="134"/>
        <v>0</v>
      </c>
    </row>
    <row r="36" spans="1:972" x14ac:dyDescent="0.25">
      <c r="A36" s="2"/>
      <c r="B36" s="2"/>
      <c r="C36" s="16"/>
      <c r="D36" s="8"/>
      <c r="E36" s="17"/>
      <c r="F36" s="18">
        <f t="shared" si="2"/>
        <v>0</v>
      </c>
      <c r="H36" s="2"/>
      <c r="I36" s="2"/>
      <c r="J36" s="16"/>
      <c r="K36" s="8"/>
      <c r="L36" s="17"/>
      <c r="M36" s="18">
        <f t="shared" si="140"/>
        <v>0</v>
      </c>
      <c r="O36" s="2"/>
      <c r="P36" s="2"/>
      <c r="Q36" s="16"/>
      <c r="R36" s="8"/>
      <c r="S36" s="17"/>
      <c r="T36" s="18">
        <f t="shared" si="4"/>
        <v>0</v>
      </c>
      <c r="V36" s="2"/>
      <c r="W36" s="2"/>
      <c r="X36" s="16"/>
      <c r="Y36" s="8"/>
      <c r="Z36" s="17"/>
      <c r="AA36" s="18">
        <f t="shared" si="5"/>
        <v>0</v>
      </c>
      <c r="AC36" s="2"/>
      <c r="AD36" s="2"/>
      <c r="AE36" s="16"/>
      <c r="AF36" s="8"/>
      <c r="AG36" s="17"/>
      <c r="AH36" s="18">
        <f t="shared" si="143"/>
        <v>0</v>
      </c>
      <c r="AJ36" s="2"/>
      <c r="AK36" s="2"/>
      <c r="AL36" s="16"/>
      <c r="AM36" s="8"/>
      <c r="AN36" s="17"/>
      <c r="AO36" s="18">
        <f t="shared" si="7"/>
        <v>0</v>
      </c>
      <c r="AQ36" s="2"/>
      <c r="AR36" s="2"/>
      <c r="AS36" s="16"/>
      <c r="AT36" s="8"/>
      <c r="AU36" s="17"/>
      <c r="AV36" s="18">
        <f t="shared" si="8"/>
        <v>0</v>
      </c>
      <c r="AX36" s="2"/>
      <c r="AY36" s="2"/>
      <c r="AZ36" s="16"/>
      <c r="BA36" s="8"/>
      <c r="BB36" s="17"/>
      <c r="BC36" s="18">
        <f t="shared" si="9"/>
        <v>0</v>
      </c>
      <c r="BE36" s="2"/>
      <c r="BF36" s="2"/>
      <c r="BG36" s="16"/>
      <c r="BH36" s="8"/>
      <c r="BI36" s="17"/>
      <c r="BJ36" s="18">
        <f t="shared" si="10"/>
        <v>0</v>
      </c>
      <c r="BL36" s="2"/>
      <c r="BM36" s="2"/>
      <c r="BN36" s="16"/>
      <c r="BO36" s="8"/>
      <c r="BP36" s="17"/>
      <c r="BQ36" s="18">
        <f t="shared" si="136"/>
        <v>0</v>
      </c>
      <c r="BS36" s="2"/>
      <c r="BT36" s="2"/>
      <c r="BU36" s="16"/>
      <c r="BV36" s="8"/>
      <c r="BW36" s="17"/>
      <c r="BX36" s="18">
        <f t="shared" si="11"/>
        <v>0</v>
      </c>
      <c r="BZ36" s="2"/>
      <c r="CA36" s="2"/>
      <c r="CB36" s="16"/>
      <c r="CC36" s="8"/>
      <c r="CD36" s="17"/>
      <c r="CE36" s="18">
        <f t="shared" si="135"/>
        <v>0</v>
      </c>
      <c r="CG36" s="2"/>
      <c r="CH36" s="2"/>
      <c r="CI36" s="16"/>
      <c r="CJ36" s="8"/>
      <c r="CK36" s="17"/>
      <c r="CL36" s="18">
        <f t="shared" si="141"/>
        <v>0</v>
      </c>
      <c r="CN36" s="2"/>
      <c r="CO36" s="2"/>
      <c r="CP36" s="16"/>
      <c r="CQ36" s="8"/>
      <c r="CR36" s="17"/>
      <c r="CS36" s="18">
        <f t="shared" si="146"/>
        <v>0</v>
      </c>
      <c r="CU36" s="2"/>
      <c r="CV36" s="2"/>
      <c r="CW36" s="16"/>
      <c r="CX36" s="8"/>
      <c r="CY36" s="17"/>
      <c r="CZ36" s="18">
        <f t="shared" si="14"/>
        <v>0</v>
      </c>
      <c r="DB36" s="2"/>
      <c r="DC36" s="2"/>
      <c r="DD36" s="16"/>
      <c r="DE36" s="8"/>
      <c r="DF36" s="17"/>
      <c r="DG36" s="18">
        <f t="shared" si="15"/>
        <v>0</v>
      </c>
      <c r="DI36" s="2"/>
      <c r="DJ36" s="2"/>
      <c r="DK36" s="16"/>
      <c r="DL36" s="8"/>
      <c r="DM36" s="17"/>
      <c r="DN36" s="18">
        <f t="shared" si="16"/>
        <v>0</v>
      </c>
      <c r="DP36" s="2"/>
      <c r="DQ36" s="2"/>
      <c r="DR36" s="16"/>
      <c r="DS36" s="8"/>
      <c r="DT36" s="17"/>
      <c r="DU36" s="18">
        <f t="shared" si="17"/>
        <v>0</v>
      </c>
      <c r="DW36" s="2"/>
      <c r="DX36" s="2"/>
      <c r="DY36" s="16"/>
      <c r="DZ36" s="8"/>
      <c r="EA36" s="17"/>
      <c r="EB36" s="18">
        <f t="shared" si="18"/>
        <v>0</v>
      </c>
      <c r="ED36" s="2"/>
      <c r="EE36" s="2"/>
      <c r="EF36" s="16"/>
      <c r="EG36" s="8"/>
      <c r="EH36" s="17"/>
      <c r="EI36" s="18">
        <f t="shared" si="19"/>
        <v>0</v>
      </c>
      <c r="EK36" s="2"/>
      <c r="EL36" s="2"/>
      <c r="EM36" s="16"/>
      <c r="EN36" s="8"/>
      <c r="EO36" s="17"/>
      <c r="EP36" s="18">
        <f t="shared" si="20"/>
        <v>0</v>
      </c>
      <c r="ER36" s="2"/>
      <c r="ES36" s="2"/>
      <c r="ET36" s="16"/>
      <c r="EU36" s="8"/>
      <c r="EV36" s="17"/>
      <c r="EW36" s="18">
        <f t="shared" si="21"/>
        <v>0</v>
      </c>
      <c r="EY36" s="2"/>
      <c r="EZ36" s="2"/>
      <c r="FA36" s="16"/>
      <c r="FB36" s="8"/>
      <c r="FC36" s="17"/>
      <c r="FD36" s="18">
        <f t="shared" si="22"/>
        <v>0</v>
      </c>
      <c r="FF36" s="2"/>
      <c r="FG36" s="2"/>
      <c r="FH36" s="142"/>
      <c r="FI36" s="34"/>
      <c r="FJ36" s="17"/>
      <c r="FK36" s="143">
        <f t="shared" si="23"/>
        <v>0</v>
      </c>
      <c r="FM36" s="2"/>
      <c r="FN36" s="2"/>
      <c r="FO36" s="142"/>
      <c r="FP36" s="34"/>
      <c r="FQ36" s="17"/>
      <c r="FR36" s="143">
        <f t="shared" si="24"/>
        <v>0</v>
      </c>
      <c r="FT36" s="2"/>
      <c r="FU36" s="2"/>
      <c r="FV36" s="16"/>
      <c r="FW36" s="8"/>
      <c r="FX36" s="17"/>
      <c r="FY36" s="18">
        <f t="shared" si="25"/>
        <v>0</v>
      </c>
      <c r="GA36" s="2"/>
      <c r="GB36" s="2"/>
      <c r="GC36" s="16"/>
      <c r="GD36" s="8"/>
      <c r="GE36" s="17"/>
      <c r="GF36" s="18">
        <f t="shared" si="142"/>
        <v>0</v>
      </c>
      <c r="GH36" s="2"/>
      <c r="GI36" s="2"/>
      <c r="GJ36" s="16"/>
      <c r="GK36" s="8"/>
      <c r="GL36" s="17"/>
      <c r="GM36" s="18">
        <f t="shared" si="27"/>
        <v>0</v>
      </c>
      <c r="GO36" s="2"/>
      <c r="GP36" s="2"/>
      <c r="GQ36" s="16"/>
      <c r="GR36" s="8"/>
      <c r="GS36" s="17"/>
      <c r="GT36" s="18">
        <f t="shared" si="28"/>
        <v>0</v>
      </c>
      <c r="GV36" s="2"/>
      <c r="GW36" s="2"/>
      <c r="GX36" s="16"/>
      <c r="GY36" s="8"/>
      <c r="GZ36" s="17"/>
      <c r="HA36" s="18">
        <f t="shared" si="29"/>
        <v>0</v>
      </c>
      <c r="HC36" s="2"/>
      <c r="HD36" s="2"/>
      <c r="HE36" s="16"/>
      <c r="HF36" s="8"/>
      <c r="HG36" s="17"/>
      <c r="HH36" s="18">
        <f t="shared" si="30"/>
        <v>0</v>
      </c>
      <c r="HJ36" s="2"/>
      <c r="HK36" s="2"/>
      <c r="HL36" s="16"/>
      <c r="HM36" s="8"/>
      <c r="HN36" s="17"/>
      <c r="HO36" s="18">
        <f t="shared" si="31"/>
        <v>0</v>
      </c>
      <c r="HQ36" s="2"/>
      <c r="HR36" s="2"/>
      <c r="HS36" s="16"/>
      <c r="HT36" s="8"/>
      <c r="HU36" s="17"/>
      <c r="HV36" s="18">
        <f t="shared" si="32"/>
        <v>0</v>
      </c>
      <c r="HX36" s="2"/>
      <c r="HY36" s="2"/>
      <c r="HZ36" s="16"/>
      <c r="IA36" s="8"/>
      <c r="IB36" s="17"/>
      <c r="IC36" s="18">
        <f t="shared" si="33"/>
        <v>0</v>
      </c>
      <c r="IE36" s="2"/>
      <c r="IF36" s="2"/>
      <c r="IG36" s="16"/>
      <c r="IH36" s="8"/>
      <c r="II36" s="17"/>
      <c r="IJ36" s="18">
        <f t="shared" si="34"/>
        <v>0</v>
      </c>
      <c r="IL36" s="2"/>
      <c r="IM36" s="2"/>
      <c r="IN36" s="16"/>
      <c r="IO36" s="8"/>
      <c r="IP36" s="17"/>
      <c r="IQ36" s="18">
        <f t="shared" si="35"/>
        <v>0</v>
      </c>
      <c r="IS36" s="8"/>
      <c r="IT36" s="2"/>
      <c r="IU36" s="16"/>
      <c r="IV36" s="8"/>
      <c r="IW36" s="17"/>
      <c r="IX36" s="18">
        <f t="shared" si="36"/>
        <v>0</v>
      </c>
      <c r="IZ36" s="8"/>
      <c r="JA36" s="2"/>
      <c r="JB36" s="16"/>
      <c r="JC36" s="8"/>
      <c r="JD36" s="17"/>
      <c r="JE36" s="18">
        <f t="shared" si="37"/>
        <v>0</v>
      </c>
      <c r="JG36" s="8"/>
      <c r="JH36" s="2"/>
      <c r="JI36" s="16"/>
      <c r="JJ36" s="8"/>
      <c r="JK36" s="17"/>
      <c r="JL36" s="18">
        <f t="shared" si="38"/>
        <v>0</v>
      </c>
      <c r="JN36" s="8"/>
      <c r="JO36" s="2"/>
      <c r="JP36" s="16"/>
      <c r="JQ36" s="8"/>
      <c r="JR36" s="17"/>
      <c r="JS36" s="18">
        <f t="shared" si="39"/>
        <v>0</v>
      </c>
      <c r="JU36" s="8"/>
      <c r="JV36" s="2"/>
      <c r="JW36" s="16"/>
      <c r="JX36" s="8"/>
      <c r="JY36" s="17"/>
      <c r="JZ36" s="18">
        <f t="shared" si="40"/>
        <v>0</v>
      </c>
      <c r="KB36" s="8"/>
      <c r="KC36" s="2"/>
      <c r="KD36" s="16"/>
      <c r="KE36" s="8"/>
      <c r="KF36" s="17"/>
      <c r="KG36" s="18">
        <f t="shared" si="41"/>
        <v>0</v>
      </c>
      <c r="KI36" s="8"/>
      <c r="KJ36" s="2"/>
      <c r="KK36" s="16"/>
      <c r="KL36" s="8"/>
      <c r="KM36" s="17"/>
      <c r="KN36" s="18">
        <f t="shared" si="42"/>
        <v>0</v>
      </c>
      <c r="KP36" s="8"/>
      <c r="KQ36" s="2"/>
      <c r="KR36" s="16"/>
      <c r="KS36" s="8"/>
      <c r="KT36" s="17"/>
      <c r="KU36" s="18">
        <f t="shared" si="43"/>
        <v>0</v>
      </c>
      <c r="KW36" s="8"/>
      <c r="KX36" s="2"/>
      <c r="KY36" s="16"/>
      <c r="KZ36" s="8"/>
      <c r="LA36" s="17"/>
      <c r="LB36" s="18">
        <f t="shared" si="44"/>
        <v>0</v>
      </c>
      <c r="LD36" s="8"/>
      <c r="LE36" s="2"/>
      <c r="LF36" s="16"/>
      <c r="LG36" s="8"/>
      <c r="LH36" s="17"/>
      <c r="LI36" s="18">
        <f t="shared" si="45"/>
        <v>0</v>
      </c>
      <c r="LK36" s="8"/>
      <c r="LL36" s="2"/>
      <c r="LM36" s="16"/>
      <c r="LN36" s="8"/>
      <c r="LO36" s="17"/>
      <c r="LP36" s="18">
        <f t="shared" si="46"/>
        <v>0</v>
      </c>
      <c r="LR36" s="8"/>
      <c r="LS36" s="2"/>
      <c r="LT36" s="16"/>
      <c r="LU36" s="8"/>
      <c r="LV36" s="17"/>
      <c r="LW36" s="18">
        <f t="shared" si="47"/>
        <v>0</v>
      </c>
      <c r="LY36" s="8"/>
      <c r="LZ36" s="2"/>
      <c r="MA36" s="16"/>
      <c r="MB36" s="8"/>
      <c r="MC36" s="17"/>
      <c r="MD36" s="18">
        <f t="shared" si="48"/>
        <v>0</v>
      </c>
      <c r="MF36" s="2"/>
      <c r="MG36" s="2"/>
      <c r="MH36" s="16"/>
      <c r="MI36" s="8"/>
      <c r="MJ36" s="17"/>
      <c r="MK36" s="18">
        <f t="shared" si="49"/>
        <v>0</v>
      </c>
      <c r="MM36" s="2"/>
      <c r="MN36" s="2"/>
      <c r="MO36" s="16"/>
      <c r="MP36" s="8"/>
      <c r="MQ36" s="17"/>
      <c r="MR36" s="18">
        <f t="shared" si="50"/>
        <v>0</v>
      </c>
      <c r="MT36" s="2"/>
      <c r="MU36" s="2"/>
      <c r="MV36" s="16"/>
      <c r="MW36" s="8"/>
      <c r="MX36" s="17"/>
      <c r="MY36" s="18">
        <f t="shared" si="51"/>
        <v>0</v>
      </c>
      <c r="NA36" s="2"/>
      <c r="NB36" s="2"/>
      <c r="NC36" s="16"/>
      <c r="ND36" s="8"/>
      <c r="NE36" s="17"/>
      <c r="NF36" s="18">
        <f t="shared" si="52"/>
        <v>0</v>
      </c>
      <c r="NH36" s="2"/>
      <c r="NI36" s="2"/>
      <c r="NJ36" s="16"/>
      <c r="NK36" s="8"/>
      <c r="NL36" s="17"/>
      <c r="NM36" s="18">
        <f t="shared" si="53"/>
        <v>0</v>
      </c>
      <c r="NO36" s="2"/>
      <c r="NP36" s="2"/>
      <c r="NQ36" s="16"/>
      <c r="NR36" s="8"/>
      <c r="NS36" s="17"/>
      <c r="NT36" s="18">
        <f t="shared" si="54"/>
        <v>0</v>
      </c>
      <c r="NV36" s="2"/>
      <c r="NW36" s="2"/>
      <c r="NX36" s="16"/>
      <c r="NY36" s="8"/>
      <c r="NZ36" s="17"/>
      <c r="OA36" s="18">
        <f t="shared" si="55"/>
        <v>0</v>
      </c>
      <c r="OC36" s="2"/>
      <c r="OD36" s="2"/>
      <c r="OE36" s="16"/>
      <c r="OF36" s="8"/>
      <c r="OG36" s="17"/>
      <c r="OH36" s="18">
        <f t="shared" si="56"/>
        <v>0</v>
      </c>
      <c r="OJ36" s="2"/>
      <c r="OK36" s="2"/>
      <c r="OL36" s="16"/>
      <c r="OM36" s="8"/>
      <c r="ON36" s="17"/>
      <c r="OO36" s="18">
        <f t="shared" si="57"/>
        <v>0</v>
      </c>
      <c r="OQ36" s="2"/>
      <c r="OR36" s="2"/>
      <c r="OS36" s="16"/>
      <c r="OT36" s="8"/>
      <c r="OU36" s="17"/>
      <c r="OV36" s="18">
        <f t="shared" si="58"/>
        <v>0</v>
      </c>
      <c r="OX36" s="2"/>
      <c r="OY36" s="2"/>
      <c r="OZ36" s="16"/>
      <c r="PA36" s="8"/>
      <c r="PB36" s="17"/>
      <c r="PC36" s="18">
        <f t="shared" si="59"/>
        <v>0</v>
      </c>
      <c r="PE36" s="2"/>
      <c r="PF36" s="2"/>
      <c r="PG36" s="16"/>
      <c r="PH36" s="8"/>
      <c r="PI36" s="17"/>
      <c r="PJ36" s="18">
        <f t="shared" si="60"/>
        <v>0</v>
      </c>
      <c r="PL36" s="2"/>
      <c r="PM36" s="2"/>
      <c r="PN36" s="16"/>
      <c r="PO36" s="8"/>
      <c r="PP36" s="17"/>
      <c r="PQ36" s="18">
        <f t="shared" si="61"/>
        <v>0</v>
      </c>
      <c r="PS36" s="2"/>
      <c r="PT36" s="2"/>
      <c r="PU36" s="16"/>
      <c r="PV36" s="8"/>
      <c r="PW36" s="17"/>
      <c r="PX36" s="18">
        <f t="shared" si="62"/>
        <v>0</v>
      </c>
      <c r="PZ36" s="2"/>
      <c r="QA36" s="2"/>
      <c r="QB36" s="16"/>
      <c r="QC36" s="8"/>
      <c r="QD36" s="17"/>
      <c r="QE36" s="18">
        <f t="shared" si="63"/>
        <v>0</v>
      </c>
      <c r="QG36" s="2"/>
      <c r="QH36" s="2"/>
      <c r="QI36" s="16"/>
      <c r="QJ36" s="8"/>
      <c r="QK36" s="17"/>
      <c r="QL36" s="18">
        <f t="shared" si="64"/>
        <v>0</v>
      </c>
      <c r="QN36" s="2"/>
      <c r="QO36" s="2"/>
      <c r="QP36" s="16"/>
      <c r="QQ36" s="8"/>
      <c r="QR36" s="17"/>
      <c r="QS36" s="18">
        <f t="shared" si="65"/>
        <v>0</v>
      </c>
      <c r="QU36" s="2"/>
      <c r="QV36" s="2"/>
      <c r="QW36" s="16"/>
      <c r="QX36" s="8"/>
      <c r="QY36" s="17"/>
      <c r="QZ36" s="18">
        <f t="shared" si="66"/>
        <v>0</v>
      </c>
      <c r="RB36" s="2"/>
      <c r="RC36" s="2"/>
      <c r="RD36" s="16"/>
      <c r="RE36" s="8"/>
      <c r="RF36" s="17"/>
      <c r="RG36" s="18">
        <f t="shared" si="67"/>
        <v>0</v>
      </c>
      <c r="RI36" s="2"/>
      <c r="RJ36" s="2"/>
      <c r="RK36" s="16"/>
      <c r="RL36" s="8"/>
      <c r="RM36" s="17"/>
      <c r="RN36" s="18">
        <f t="shared" si="68"/>
        <v>0</v>
      </c>
      <c r="RP36" s="2"/>
      <c r="RQ36" s="2"/>
      <c r="RR36" s="16"/>
      <c r="RS36" s="8"/>
      <c r="RT36" s="17"/>
      <c r="RU36" s="18">
        <f t="shared" si="69"/>
        <v>0</v>
      </c>
      <c r="RW36" s="2"/>
      <c r="RX36" s="2"/>
      <c r="RY36" s="16"/>
      <c r="RZ36" s="8"/>
      <c r="SA36" s="17"/>
      <c r="SB36" s="18">
        <f t="shared" si="70"/>
        <v>0</v>
      </c>
      <c r="SD36" s="2"/>
      <c r="SE36" s="2"/>
      <c r="SF36" s="16"/>
      <c r="SG36" s="8"/>
      <c r="SH36" s="17"/>
      <c r="SI36" s="18">
        <f t="shared" si="71"/>
        <v>0</v>
      </c>
      <c r="SK36" s="2"/>
      <c r="SL36" s="2"/>
      <c r="SM36" s="16"/>
      <c r="SN36" s="8"/>
      <c r="SO36" s="17"/>
      <c r="SP36" s="18">
        <f t="shared" si="72"/>
        <v>0</v>
      </c>
      <c r="SR36" s="2"/>
      <c r="SS36" s="2"/>
      <c r="ST36" s="16"/>
      <c r="SU36" s="8"/>
      <c r="SV36" s="17"/>
      <c r="SW36" s="18">
        <f t="shared" si="73"/>
        <v>0</v>
      </c>
      <c r="SY36" s="2"/>
      <c r="SZ36" s="2"/>
      <c r="TA36" s="16"/>
      <c r="TB36" s="8"/>
      <c r="TC36" s="17"/>
      <c r="TD36" s="18">
        <f t="shared" si="74"/>
        <v>0</v>
      </c>
      <c r="TF36" s="2"/>
      <c r="TG36" s="2"/>
      <c r="TH36" s="16"/>
      <c r="TI36" s="8"/>
      <c r="TJ36" s="17"/>
      <c r="TK36" s="18">
        <f t="shared" si="75"/>
        <v>0</v>
      </c>
      <c r="TM36" s="2"/>
      <c r="TN36" s="2"/>
      <c r="TO36" s="16"/>
      <c r="TP36" s="8"/>
      <c r="TQ36" s="17"/>
      <c r="TR36" s="18">
        <f t="shared" si="76"/>
        <v>0</v>
      </c>
      <c r="TT36" s="8"/>
      <c r="TU36" s="2"/>
      <c r="TV36" s="16"/>
      <c r="TW36" s="8"/>
      <c r="TX36" s="17"/>
      <c r="TY36" s="18">
        <f t="shared" si="77"/>
        <v>0</v>
      </c>
      <c r="UA36" s="2"/>
      <c r="UB36" s="2"/>
      <c r="UC36" s="16"/>
      <c r="UD36" s="8"/>
      <c r="UE36" s="17"/>
      <c r="UF36" s="18">
        <f t="shared" si="78"/>
        <v>0</v>
      </c>
      <c r="UH36" s="2"/>
      <c r="UI36" s="2"/>
      <c r="UJ36" s="16"/>
      <c r="UK36" s="8"/>
      <c r="UL36" s="17"/>
      <c r="UM36" s="18">
        <f t="shared" si="79"/>
        <v>0</v>
      </c>
      <c r="UO36" s="2"/>
      <c r="UP36" s="2"/>
      <c r="UQ36" s="16"/>
      <c r="UR36" s="8"/>
      <c r="US36" s="17"/>
      <c r="UT36" s="18">
        <f t="shared" si="80"/>
        <v>0</v>
      </c>
      <c r="UV36" s="102"/>
      <c r="UW36" s="35"/>
      <c r="UX36" s="144"/>
      <c r="UY36" s="97"/>
      <c r="UZ36" s="28"/>
      <c r="VA36" s="143">
        <f t="shared" si="81"/>
        <v>0</v>
      </c>
      <c r="VC36" s="8"/>
      <c r="VD36" s="35"/>
      <c r="VE36" s="144"/>
      <c r="VF36" s="165"/>
      <c r="VG36" s="17"/>
      <c r="VH36" s="143">
        <f t="shared" si="82"/>
        <v>0</v>
      </c>
      <c r="VJ36" s="2"/>
      <c r="VK36" s="2"/>
      <c r="VL36" s="16"/>
      <c r="VM36" s="8"/>
      <c r="VN36" s="17"/>
      <c r="VO36" s="18">
        <f t="shared" si="83"/>
        <v>0</v>
      </c>
      <c r="VQ36" s="2"/>
      <c r="VR36" s="2"/>
      <c r="VS36" s="16"/>
      <c r="VT36" s="8"/>
      <c r="VU36" s="17"/>
      <c r="VV36" s="18">
        <f t="shared" si="84"/>
        <v>0</v>
      </c>
      <c r="VX36" s="8"/>
      <c r="VY36" s="2"/>
      <c r="VZ36" s="16"/>
      <c r="WA36" s="8"/>
      <c r="WB36" s="17"/>
      <c r="WC36" s="18">
        <f t="shared" si="85"/>
        <v>0</v>
      </c>
      <c r="WE36" s="2"/>
      <c r="WF36" s="2"/>
      <c r="WG36" s="16"/>
      <c r="WH36" s="8"/>
      <c r="WI36" s="17"/>
      <c r="WJ36" s="18">
        <f t="shared" si="86"/>
        <v>0</v>
      </c>
      <c r="WL36" s="2"/>
      <c r="WM36" s="2"/>
      <c r="WN36" s="16"/>
      <c r="WO36" s="8"/>
      <c r="WP36" s="17"/>
      <c r="WQ36" s="18">
        <f t="shared" si="87"/>
        <v>0</v>
      </c>
      <c r="WS36" s="2"/>
      <c r="WT36" s="2"/>
      <c r="WU36" s="16"/>
      <c r="WV36" s="8"/>
      <c r="WW36" s="17"/>
      <c r="WX36" s="18">
        <f t="shared" si="88"/>
        <v>0</v>
      </c>
      <c r="WZ36" s="2"/>
      <c r="XA36" s="2"/>
      <c r="XB36" s="16"/>
      <c r="XC36" s="8"/>
      <c r="XD36" s="17"/>
      <c r="XE36" s="18">
        <f t="shared" si="0"/>
        <v>0</v>
      </c>
      <c r="XG36" s="2"/>
      <c r="XH36" s="2"/>
      <c r="XI36" s="16"/>
      <c r="XJ36" s="8"/>
      <c r="XK36" s="17"/>
      <c r="XL36" s="18">
        <f t="shared" si="89"/>
        <v>0</v>
      </c>
      <c r="XN36" s="2"/>
      <c r="XO36" s="2"/>
      <c r="XP36" s="16"/>
      <c r="XQ36" s="8"/>
      <c r="XR36" s="17"/>
      <c r="XS36" s="18">
        <f t="shared" si="90"/>
        <v>0</v>
      </c>
      <c r="XU36" s="2"/>
      <c r="XV36" s="2"/>
      <c r="XW36" s="16"/>
      <c r="XX36" s="8"/>
      <c r="XY36" s="17"/>
      <c r="XZ36" s="18">
        <f t="shared" si="91"/>
        <v>0</v>
      </c>
      <c r="YB36" s="2"/>
      <c r="YC36" s="2"/>
      <c r="YD36" s="16"/>
      <c r="YE36" s="8"/>
      <c r="YF36" s="17"/>
      <c r="YG36" s="18">
        <f t="shared" si="92"/>
        <v>0</v>
      </c>
      <c r="YI36" s="2"/>
      <c r="YJ36" s="2"/>
      <c r="YK36" s="16"/>
      <c r="YL36" s="8"/>
      <c r="YM36" s="17"/>
      <c r="YN36" s="18">
        <f t="shared" si="93"/>
        <v>0</v>
      </c>
      <c r="YP36" s="8"/>
      <c r="YQ36" s="2"/>
      <c r="YR36" s="16"/>
      <c r="YS36" s="8"/>
      <c r="YT36" s="17"/>
      <c r="YU36" s="18">
        <f t="shared" si="94"/>
        <v>0</v>
      </c>
      <c r="YW36" s="2"/>
      <c r="YX36" s="2"/>
      <c r="YY36" s="16"/>
      <c r="YZ36" s="8"/>
      <c r="ZA36" s="17"/>
      <c r="ZB36" s="18">
        <f t="shared" si="95"/>
        <v>0</v>
      </c>
      <c r="ZD36" s="2"/>
      <c r="ZE36" s="2"/>
      <c r="ZF36" s="16"/>
      <c r="ZG36" s="8"/>
      <c r="ZH36" s="17"/>
      <c r="ZI36" s="18">
        <f t="shared" si="96"/>
        <v>0</v>
      </c>
      <c r="ZK36" s="2"/>
      <c r="ZL36" s="2"/>
      <c r="ZM36" s="16"/>
      <c r="ZN36" s="8"/>
      <c r="ZO36" s="17"/>
      <c r="ZP36" s="18">
        <f t="shared" si="97"/>
        <v>0</v>
      </c>
      <c r="ZR36" s="2"/>
      <c r="ZS36" s="2"/>
      <c r="ZT36" s="16"/>
      <c r="ZU36" s="8"/>
      <c r="ZV36" s="17"/>
      <c r="ZW36" s="18">
        <f t="shared" si="98"/>
        <v>0</v>
      </c>
      <c r="ZY36" s="2"/>
      <c r="ZZ36" s="2"/>
      <c r="AAA36" s="16"/>
      <c r="AAB36" s="8"/>
      <c r="AAC36" s="17"/>
      <c r="AAD36" s="18">
        <f t="shared" si="99"/>
        <v>0</v>
      </c>
      <c r="AAF36" s="2"/>
      <c r="AAG36" s="2"/>
      <c r="AAH36" s="16"/>
      <c r="AAI36" s="8"/>
      <c r="AAJ36" s="17"/>
      <c r="AAK36" s="18">
        <f t="shared" si="100"/>
        <v>0</v>
      </c>
      <c r="AAM36" s="2"/>
      <c r="AAN36" s="2"/>
      <c r="AAO36" s="16"/>
      <c r="AAP36" s="8"/>
      <c r="AAQ36" s="17"/>
      <c r="AAR36" s="18">
        <f t="shared" si="101"/>
        <v>0</v>
      </c>
      <c r="AAT36" s="2"/>
      <c r="AAU36" s="2"/>
      <c r="AAV36" s="16"/>
      <c r="AAW36" s="8"/>
      <c r="AAX36" s="17"/>
      <c r="AAY36" s="18">
        <f t="shared" si="137"/>
        <v>0</v>
      </c>
      <c r="ABA36" s="2"/>
      <c r="ABB36" s="2"/>
      <c r="ABC36" s="16"/>
      <c r="ABD36" s="8"/>
      <c r="ABE36" s="17"/>
      <c r="ABF36" s="18">
        <f t="shared" si="102"/>
        <v>0</v>
      </c>
      <c r="ABH36" s="2"/>
      <c r="ABI36" s="2"/>
      <c r="ABJ36" s="16"/>
      <c r="ABK36" s="8"/>
      <c r="ABL36" s="17"/>
      <c r="ABM36" s="18">
        <f t="shared" si="103"/>
        <v>0</v>
      </c>
      <c r="ABO36" s="2"/>
      <c r="ABP36" s="2"/>
      <c r="ABQ36" s="16"/>
      <c r="ABR36" s="8"/>
      <c r="ABS36" s="17"/>
      <c r="ABT36" s="18">
        <f t="shared" si="139"/>
        <v>0</v>
      </c>
      <c r="ABV36" s="2"/>
      <c r="ABW36" s="2"/>
      <c r="ABX36" s="16"/>
      <c r="ABY36" s="8"/>
      <c r="ABZ36" s="17"/>
      <c r="ACA36" s="18">
        <f t="shared" si="104"/>
        <v>0</v>
      </c>
      <c r="ACC36" s="2"/>
      <c r="ACD36" s="2"/>
      <c r="ACE36" s="16"/>
      <c r="ACF36" s="8"/>
      <c r="ACG36" s="17"/>
      <c r="ACH36" s="18">
        <f t="shared" si="105"/>
        <v>0</v>
      </c>
      <c r="ACJ36" s="2"/>
      <c r="ACK36" s="2"/>
      <c r="ACL36" s="16"/>
      <c r="ACM36" s="8"/>
      <c r="ACN36" s="17"/>
      <c r="ACO36" s="18">
        <f t="shared" si="106"/>
        <v>0</v>
      </c>
      <c r="ACQ36" s="2"/>
      <c r="ACR36" s="2"/>
      <c r="ACS36" s="16"/>
      <c r="ACT36" s="8"/>
      <c r="ACU36" s="17"/>
      <c r="ACV36" s="18">
        <f t="shared" si="138"/>
        <v>0</v>
      </c>
      <c r="ACX36" s="2"/>
      <c r="ACY36" s="2"/>
      <c r="ACZ36" s="16"/>
      <c r="ADA36" s="8"/>
      <c r="ADB36" s="17"/>
      <c r="ADC36" s="18">
        <f t="shared" si="107"/>
        <v>0</v>
      </c>
      <c r="ADE36" s="2"/>
      <c r="ADF36" s="2"/>
      <c r="ADG36" s="16"/>
      <c r="ADH36" s="8"/>
      <c r="ADI36" s="17"/>
      <c r="ADJ36" s="18">
        <f t="shared" si="108"/>
        <v>0</v>
      </c>
      <c r="ADL36" s="2"/>
      <c r="ADM36" s="2"/>
      <c r="ADN36" s="16"/>
      <c r="ADO36" s="8"/>
      <c r="ADP36" s="17"/>
      <c r="ADQ36" s="18">
        <f t="shared" si="109"/>
        <v>0</v>
      </c>
      <c r="ADS36" s="2"/>
      <c r="ADT36" s="2"/>
      <c r="ADU36" s="16"/>
      <c r="ADV36" s="8"/>
      <c r="ADW36" s="17"/>
      <c r="ADX36" s="18">
        <f t="shared" si="110"/>
        <v>0</v>
      </c>
      <c r="ADZ36" s="2"/>
      <c r="AEA36" s="2"/>
      <c r="AEB36" s="16"/>
      <c r="AEC36" s="8"/>
      <c r="AED36" s="17"/>
      <c r="AEE36" s="18">
        <f t="shared" si="111"/>
        <v>0</v>
      </c>
      <c r="AEG36" s="2"/>
      <c r="AEH36" s="2"/>
      <c r="AEI36" s="16"/>
      <c r="AEJ36" s="8"/>
      <c r="AEK36" s="17"/>
      <c r="AEL36" s="18">
        <f t="shared" si="112"/>
        <v>0</v>
      </c>
      <c r="AEN36" s="2"/>
      <c r="AEO36" s="2"/>
      <c r="AEP36" s="16"/>
      <c r="AEQ36" s="8"/>
      <c r="AER36" s="17"/>
      <c r="AES36" s="18">
        <f t="shared" si="113"/>
        <v>0</v>
      </c>
      <c r="AEU36" s="2"/>
      <c r="AEV36" s="2"/>
      <c r="AEW36" s="16"/>
      <c r="AEX36" s="8"/>
      <c r="AEY36" s="17"/>
      <c r="AEZ36" s="18">
        <f t="shared" si="144"/>
        <v>0</v>
      </c>
      <c r="AFB36" s="2"/>
      <c r="AFC36" s="2"/>
      <c r="AFD36" s="16"/>
      <c r="AFE36" s="8"/>
      <c r="AFF36" s="17"/>
      <c r="AFG36" s="18">
        <f t="shared" si="115"/>
        <v>0</v>
      </c>
      <c r="AFI36" s="2"/>
      <c r="AFJ36" s="2"/>
      <c r="AFK36" s="16"/>
      <c r="AFL36" s="8"/>
      <c r="AFM36" s="17"/>
      <c r="AFN36" s="18">
        <f t="shared" si="116"/>
        <v>0</v>
      </c>
      <c r="AFP36" s="2"/>
      <c r="AFQ36" s="2"/>
      <c r="AFR36" s="16"/>
      <c r="AFS36" s="8"/>
      <c r="AFT36" s="17"/>
      <c r="AFU36" s="18">
        <f t="shared" si="117"/>
        <v>0</v>
      </c>
      <c r="AFW36" s="2"/>
      <c r="AFX36" s="2"/>
      <c r="AFY36" s="16"/>
      <c r="AFZ36" s="8"/>
      <c r="AGA36" s="17"/>
      <c r="AGB36" s="18">
        <f t="shared" si="118"/>
        <v>0</v>
      </c>
      <c r="AGD36" s="2"/>
      <c r="AGE36" s="2"/>
      <c r="AGF36" s="16"/>
      <c r="AGG36" s="8"/>
      <c r="AGH36" s="17"/>
      <c r="AGI36" s="18">
        <f t="shared" si="119"/>
        <v>0</v>
      </c>
      <c r="AGK36" s="2"/>
      <c r="AGL36" s="2"/>
      <c r="AGM36" s="16"/>
      <c r="AGN36" s="8"/>
      <c r="AGO36" s="17"/>
      <c r="AGP36" s="18">
        <f t="shared" si="145"/>
        <v>0</v>
      </c>
      <c r="AGR36" s="2"/>
      <c r="AGS36" s="2"/>
      <c r="AGT36" s="16"/>
      <c r="AGU36" s="8"/>
      <c r="AGV36" s="17"/>
      <c r="AGW36" s="18">
        <f t="shared" si="121"/>
        <v>0</v>
      </c>
      <c r="AGY36" s="2"/>
      <c r="AGZ36" s="2"/>
      <c r="AHA36" s="16"/>
      <c r="AHB36" s="8"/>
      <c r="AHC36" s="17"/>
      <c r="AHD36" s="18">
        <f t="shared" si="122"/>
        <v>0</v>
      </c>
      <c r="AHF36" s="2"/>
      <c r="AHG36" s="2"/>
      <c r="AHH36" s="16"/>
      <c r="AHI36" s="8"/>
      <c r="AHJ36" s="17"/>
      <c r="AHK36" s="18">
        <f t="shared" si="123"/>
        <v>0</v>
      </c>
      <c r="AHM36" s="2"/>
      <c r="AHN36" s="2"/>
      <c r="AHO36" s="16"/>
      <c r="AHP36" s="8"/>
      <c r="AHQ36" s="17"/>
      <c r="AHR36" s="18">
        <f t="shared" si="124"/>
        <v>0</v>
      </c>
      <c r="AHT36" s="2"/>
      <c r="AHU36" s="2"/>
      <c r="AHV36" s="16"/>
      <c r="AHW36" s="8"/>
      <c r="AHX36" s="17"/>
      <c r="AHY36" s="18">
        <f t="shared" si="125"/>
        <v>0</v>
      </c>
      <c r="AIA36" s="2"/>
      <c r="AIB36" s="2"/>
      <c r="AIC36" s="16"/>
      <c r="AID36" s="8"/>
      <c r="AIE36" s="17"/>
      <c r="AIF36" s="18">
        <f t="shared" si="126"/>
        <v>0</v>
      </c>
      <c r="AIH36" s="2"/>
      <c r="AII36" s="2"/>
      <c r="AIJ36" s="16"/>
      <c r="AIK36" s="8"/>
      <c r="AIL36" s="17"/>
      <c r="AIM36" s="18">
        <f t="shared" si="127"/>
        <v>0</v>
      </c>
      <c r="AIO36" s="2"/>
      <c r="AIP36" s="2"/>
      <c r="AIQ36" s="16"/>
      <c r="AIR36" s="8"/>
      <c r="AIS36" s="17"/>
      <c r="AIT36" s="18">
        <f t="shared" si="128"/>
        <v>0</v>
      </c>
      <c r="AIV36" s="2"/>
      <c r="AIW36" s="2"/>
      <c r="AIX36" s="16"/>
      <c r="AIY36" s="8"/>
      <c r="AIZ36" s="17"/>
      <c r="AJA36" s="18">
        <f t="shared" si="129"/>
        <v>0</v>
      </c>
      <c r="AJC36" s="2"/>
      <c r="AJD36" s="2"/>
      <c r="AJE36" s="16"/>
      <c r="AJF36" s="8"/>
      <c r="AJG36" s="17"/>
      <c r="AJH36" s="18">
        <f t="shared" si="130"/>
        <v>0</v>
      </c>
      <c r="AJJ36" s="25"/>
      <c r="AJK36" s="25"/>
      <c r="AJL36" s="24"/>
      <c r="AJM36" s="107"/>
      <c r="AJN36" s="28"/>
      <c r="AJO36" s="18">
        <f t="shared" si="131"/>
        <v>0</v>
      </c>
      <c r="AJQ36" s="25"/>
      <c r="AJR36" s="25"/>
      <c r="AJS36" s="24"/>
      <c r="AJT36" s="107"/>
      <c r="AJU36" s="28"/>
      <c r="AJV36" s="18">
        <f t="shared" si="132"/>
        <v>0</v>
      </c>
      <c r="AJX36" s="25"/>
      <c r="AJY36" s="25"/>
      <c r="AJZ36" s="24"/>
      <c r="AKA36" s="107"/>
      <c r="AKB36" s="28"/>
      <c r="AKC36" s="18">
        <f t="shared" si="133"/>
        <v>0</v>
      </c>
      <c r="AKE36" s="2"/>
      <c r="AKF36" s="2"/>
      <c r="AKG36" s="16"/>
      <c r="AKH36" s="17"/>
      <c r="AKI36" s="17"/>
      <c r="AKJ36" s="18">
        <f t="shared" si="134"/>
        <v>0</v>
      </c>
    </row>
    <row r="37" spans="1:972" x14ac:dyDescent="0.25">
      <c r="A37" s="2"/>
      <c r="B37" s="2"/>
      <c r="C37" s="16"/>
      <c r="D37" s="8"/>
      <c r="E37" s="17"/>
      <c r="F37" s="18">
        <f t="shared" si="2"/>
        <v>0</v>
      </c>
      <c r="H37" s="2"/>
      <c r="I37" s="2"/>
      <c r="J37" s="16"/>
      <c r="K37" s="8"/>
      <c r="L37" s="17"/>
      <c r="M37" s="18">
        <f t="shared" si="140"/>
        <v>0</v>
      </c>
      <c r="O37" s="2"/>
      <c r="P37" s="2"/>
      <c r="Q37" s="16"/>
      <c r="R37" s="8"/>
      <c r="S37" s="17"/>
      <c r="T37" s="18">
        <f t="shared" si="4"/>
        <v>0</v>
      </c>
      <c r="V37" s="2"/>
      <c r="W37" s="2"/>
      <c r="X37" s="16"/>
      <c r="Y37" s="8"/>
      <c r="Z37" s="17"/>
      <c r="AA37" s="18">
        <f t="shared" si="5"/>
        <v>0</v>
      </c>
      <c r="AC37" s="2"/>
      <c r="AD37" s="2"/>
      <c r="AE37" s="16"/>
      <c r="AF37" s="8"/>
      <c r="AG37" s="17"/>
      <c r="AH37" s="18">
        <f t="shared" si="143"/>
        <v>0</v>
      </c>
      <c r="AJ37" s="2"/>
      <c r="AK37" s="2"/>
      <c r="AL37" s="16"/>
      <c r="AM37" s="8"/>
      <c r="AN37" s="17"/>
      <c r="AO37" s="18">
        <f t="shared" si="7"/>
        <v>0</v>
      </c>
      <c r="AQ37" s="2"/>
      <c r="AR37" s="2"/>
      <c r="AS37" s="16"/>
      <c r="AT37" s="8"/>
      <c r="AU37" s="17"/>
      <c r="AV37" s="18">
        <f t="shared" si="8"/>
        <v>0</v>
      </c>
      <c r="AX37" s="2"/>
      <c r="AY37" s="2"/>
      <c r="AZ37" s="16"/>
      <c r="BA37" s="8"/>
      <c r="BB37" s="17"/>
      <c r="BC37" s="18">
        <f t="shared" si="9"/>
        <v>0</v>
      </c>
      <c r="BE37" s="2"/>
      <c r="BF37" s="2"/>
      <c r="BG37" s="16"/>
      <c r="BH37" s="8"/>
      <c r="BI37" s="17"/>
      <c r="BJ37" s="18">
        <f t="shared" si="10"/>
        <v>0</v>
      </c>
      <c r="BL37" s="2"/>
      <c r="BM37" s="2"/>
      <c r="BN37" s="16"/>
      <c r="BO37" s="8"/>
      <c r="BP37" s="17"/>
      <c r="BQ37" s="18">
        <f t="shared" si="136"/>
        <v>0</v>
      </c>
      <c r="BS37" s="2"/>
      <c r="BT37" s="2"/>
      <c r="BU37" s="16"/>
      <c r="BV37" s="8"/>
      <c r="BW37" s="17"/>
      <c r="BX37" s="18">
        <f t="shared" si="11"/>
        <v>0</v>
      </c>
      <c r="BZ37" s="2"/>
      <c r="CA37" s="2"/>
      <c r="CB37" s="16"/>
      <c r="CC37" s="8"/>
      <c r="CD37" s="17"/>
      <c r="CE37" s="18">
        <f t="shared" si="135"/>
        <v>0</v>
      </c>
      <c r="CG37" s="2"/>
      <c r="CH37" s="2"/>
      <c r="CI37" s="16"/>
      <c r="CJ37" s="8"/>
      <c r="CK37" s="17"/>
      <c r="CL37" s="18">
        <f t="shared" si="141"/>
        <v>0</v>
      </c>
      <c r="CN37" s="2"/>
      <c r="CO37" s="2"/>
      <c r="CP37" s="16"/>
      <c r="CQ37" s="8"/>
      <c r="CR37" s="17"/>
      <c r="CS37" s="18">
        <f t="shared" si="146"/>
        <v>0</v>
      </c>
      <c r="CU37" s="2"/>
      <c r="CV37" s="2"/>
      <c r="CW37" s="16"/>
      <c r="CX37" s="8"/>
      <c r="CY37" s="17"/>
      <c r="CZ37" s="18">
        <f t="shared" si="14"/>
        <v>0</v>
      </c>
      <c r="DB37" s="2"/>
      <c r="DC37" s="2"/>
      <c r="DD37" s="16"/>
      <c r="DE37" s="8"/>
      <c r="DF37" s="17"/>
      <c r="DG37" s="18">
        <f t="shared" si="15"/>
        <v>0</v>
      </c>
      <c r="DI37" s="2"/>
      <c r="DJ37" s="2"/>
      <c r="DK37" s="16"/>
      <c r="DL37" s="8"/>
      <c r="DM37" s="17"/>
      <c r="DN37" s="18">
        <f t="shared" si="16"/>
        <v>0</v>
      </c>
      <c r="DP37" s="2"/>
      <c r="DQ37" s="2"/>
      <c r="DR37" s="16"/>
      <c r="DS37" s="8"/>
      <c r="DT37" s="17"/>
      <c r="DU37" s="18">
        <f t="shared" si="17"/>
        <v>0</v>
      </c>
      <c r="DW37" s="2"/>
      <c r="DX37" s="2"/>
      <c r="DY37" s="16"/>
      <c r="DZ37" s="8"/>
      <c r="EA37" s="17"/>
      <c r="EB37" s="18">
        <f t="shared" si="18"/>
        <v>0</v>
      </c>
      <c r="ED37" s="2"/>
      <c r="EE37" s="2"/>
      <c r="EF37" s="16"/>
      <c r="EG37" s="8"/>
      <c r="EH37" s="17"/>
      <c r="EI37" s="18">
        <f t="shared" si="19"/>
        <v>0</v>
      </c>
      <c r="EK37" s="2"/>
      <c r="EL37" s="2"/>
      <c r="EM37" s="16"/>
      <c r="EN37" s="8"/>
      <c r="EO37" s="17"/>
      <c r="EP37" s="18">
        <f t="shared" si="20"/>
        <v>0</v>
      </c>
      <c r="ER37" s="2"/>
      <c r="ES37" s="2"/>
      <c r="ET37" s="16"/>
      <c r="EU37" s="8"/>
      <c r="EV37" s="17"/>
      <c r="EW37" s="18">
        <f t="shared" si="21"/>
        <v>0</v>
      </c>
      <c r="EY37" s="2"/>
      <c r="EZ37" s="2"/>
      <c r="FA37" s="16"/>
      <c r="FB37" s="8"/>
      <c r="FC37" s="17"/>
      <c r="FD37" s="18">
        <f t="shared" si="22"/>
        <v>0</v>
      </c>
      <c r="FF37" s="2"/>
      <c r="FG37" s="2"/>
      <c r="FH37" s="142"/>
      <c r="FI37" s="34"/>
      <c r="FJ37" s="17"/>
      <c r="FK37" s="143">
        <f t="shared" si="23"/>
        <v>0</v>
      </c>
      <c r="FM37" s="2"/>
      <c r="FN37" s="2"/>
      <c r="FO37" s="142"/>
      <c r="FP37" s="34"/>
      <c r="FQ37" s="17"/>
      <c r="FR37" s="143">
        <f t="shared" si="24"/>
        <v>0</v>
      </c>
      <c r="FT37" s="2"/>
      <c r="FU37" s="2"/>
      <c r="FV37" s="16"/>
      <c r="FW37" s="8"/>
      <c r="FX37" s="17"/>
      <c r="FY37" s="18">
        <f t="shared" si="25"/>
        <v>0</v>
      </c>
      <c r="GA37" s="2"/>
      <c r="GB37" s="2"/>
      <c r="GC37" s="16"/>
      <c r="GD37" s="8"/>
      <c r="GE37" s="17"/>
      <c r="GF37" s="18">
        <f t="shared" si="142"/>
        <v>0</v>
      </c>
      <c r="GH37" s="2"/>
      <c r="GI37" s="2"/>
      <c r="GJ37" s="16"/>
      <c r="GK37" s="8"/>
      <c r="GL37" s="17"/>
      <c r="GM37" s="18">
        <f t="shared" si="27"/>
        <v>0</v>
      </c>
      <c r="GO37" s="2"/>
      <c r="GP37" s="2"/>
      <c r="GQ37" s="16"/>
      <c r="GR37" s="8"/>
      <c r="GS37" s="17"/>
      <c r="GT37" s="18">
        <f t="shared" si="28"/>
        <v>0</v>
      </c>
      <c r="GV37" s="2"/>
      <c r="GW37" s="2"/>
      <c r="GX37" s="16"/>
      <c r="GY37" s="8"/>
      <c r="GZ37" s="17"/>
      <c r="HA37" s="18">
        <f t="shared" si="29"/>
        <v>0</v>
      </c>
      <c r="HC37" s="2"/>
      <c r="HD37" s="2"/>
      <c r="HE37" s="16"/>
      <c r="HF37" s="8"/>
      <c r="HG37" s="17"/>
      <c r="HH37" s="18">
        <f t="shared" si="30"/>
        <v>0</v>
      </c>
      <c r="HJ37" s="2"/>
      <c r="HK37" s="2"/>
      <c r="HL37" s="16"/>
      <c r="HM37" s="8"/>
      <c r="HN37" s="17"/>
      <c r="HO37" s="18">
        <f t="shared" si="31"/>
        <v>0</v>
      </c>
      <c r="HQ37" s="2"/>
      <c r="HR37" s="2"/>
      <c r="HS37" s="16"/>
      <c r="HT37" s="8"/>
      <c r="HU37" s="17"/>
      <c r="HV37" s="18">
        <f t="shared" si="32"/>
        <v>0</v>
      </c>
      <c r="HX37" s="2"/>
      <c r="HY37" s="2"/>
      <c r="HZ37" s="16"/>
      <c r="IA37" s="8"/>
      <c r="IB37" s="17"/>
      <c r="IC37" s="18">
        <f t="shared" si="33"/>
        <v>0</v>
      </c>
      <c r="IE37" s="2"/>
      <c r="IF37" s="2"/>
      <c r="IG37" s="16"/>
      <c r="IH37" s="8"/>
      <c r="II37" s="17"/>
      <c r="IJ37" s="18">
        <f t="shared" si="34"/>
        <v>0</v>
      </c>
      <c r="IL37" s="2"/>
      <c r="IM37" s="2"/>
      <c r="IN37" s="16"/>
      <c r="IO37" s="8"/>
      <c r="IP37" s="17"/>
      <c r="IQ37" s="18">
        <f t="shared" si="35"/>
        <v>0</v>
      </c>
      <c r="IS37" s="8"/>
      <c r="IT37" s="2"/>
      <c r="IU37" s="16"/>
      <c r="IV37" s="8"/>
      <c r="IW37" s="17"/>
      <c r="IX37" s="18">
        <f t="shared" si="36"/>
        <v>0</v>
      </c>
      <c r="IZ37" s="8"/>
      <c r="JA37" s="2"/>
      <c r="JB37" s="16"/>
      <c r="JC37" s="8"/>
      <c r="JD37" s="17"/>
      <c r="JE37" s="18">
        <f t="shared" si="37"/>
        <v>0</v>
      </c>
      <c r="JG37" s="8"/>
      <c r="JH37" s="2"/>
      <c r="JI37" s="16"/>
      <c r="JJ37" s="8"/>
      <c r="JK37" s="17"/>
      <c r="JL37" s="18">
        <f t="shared" si="38"/>
        <v>0</v>
      </c>
      <c r="JN37" s="8"/>
      <c r="JO37" s="2"/>
      <c r="JP37" s="16"/>
      <c r="JQ37" s="8"/>
      <c r="JR37" s="17"/>
      <c r="JS37" s="18">
        <f t="shared" si="39"/>
        <v>0</v>
      </c>
      <c r="JU37" s="8"/>
      <c r="JV37" s="2"/>
      <c r="JW37" s="16"/>
      <c r="JX37" s="8"/>
      <c r="JY37" s="17"/>
      <c r="JZ37" s="18">
        <f t="shared" si="40"/>
        <v>0</v>
      </c>
      <c r="KB37" s="8"/>
      <c r="KC37" s="2"/>
      <c r="KD37" s="16"/>
      <c r="KE37" s="8"/>
      <c r="KF37" s="17"/>
      <c r="KG37" s="18">
        <f t="shared" si="41"/>
        <v>0</v>
      </c>
      <c r="KI37" s="8"/>
      <c r="KJ37" s="2"/>
      <c r="KK37" s="16"/>
      <c r="KL37" s="8"/>
      <c r="KM37" s="17"/>
      <c r="KN37" s="18">
        <f t="shared" si="42"/>
        <v>0</v>
      </c>
      <c r="KP37" s="8"/>
      <c r="KQ37" s="2"/>
      <c r="KR37" s="16"/>
      <c r="KS37" s="8"/>
      <c r="KT37" s="17"/>
      <c r="KU37" s="18">
        <f t="shared" si="43"/>
        <v>0</v>
      </c>
      <c r="KW37" s="8"/>
      <c r="KX37" s="2"/>
      <c r="KY37" s="16"/>
      <c r="KZ37" s="8"/>
      <c r="LA37" s="17"/>
      <c r="LB37" s="18">
        <f t="shared" si="44"/>
        <v>0</v>
      </c>
      <c r="LD37" s="8"/>
      <c r="LE37" s="2"/>
      <c r="LF37" s="16"/>
      <c r="LG37" s="8"/>
      <c r="LH37" s="17"/>
      <c r="LI37" s="18">
        <f t="shared" si="45"/>
        <v>0</v>
      </c>
      <c r="LK37" s="8"/>
      <c r="LL37" s="2"/>
      <c r="LM37" s="16"/>
      <c r="LN37" s="8"/>
      <c r="LO37" s="17"/>
      <c r="LP37" s="18">
        <f t="shared" si="46"/>
        <v>0</v>
      </c>
      <c r="LR37" s="8"/>
      <c r="LS37" s="2"/>
      <c r="LT37" s="16"/>
      <c r="LU37" s="8"/>
      <c r="LV37" s="17"/>
      <c r="LW37" s="18">
        <f t="shared" si="47"/>
        <v>0</v>
      </c>
      <c r="LY37" s="8"/>
      <c r="LZ37" s="2"/>
      <c r="MA37" s="16"/>
      <c r="MB37" s="8"/>
      <c r="MC37" s="17"/>
      <c r="MD37" s="18">
        <f t="shared" si="48"/>
        <v>0</v>
      </c>
      <c r="MF37" s="2"/>
      <c r="MG37" s="2"/>
      <c r="MH37" s="16"/>
      <c r="MI37" s="8"/>
      <c r="MJ37" s="17"/>
      <c r="MK37" s="18">
        <f t="shared" si="49"/>
        <v>0</v>
      </c>
      <c r="MM37" s="2"/>
      <c r="MN37" s="2"/>
      <c r="MO37" s="16"/>
      <c r="MP37" s="8"/>
      <c r="MQ37" s="17"/>
      <c r="MR37" s="18">
        <f t="shared" si="50"/>
        <v>0</v>
      </c>
      <c r="MT37" s="2"/>
      <c r="MU37" s="2"/>
      <c r="MV37" s="16"/>
      <c r="MW37" s="8"/>
      <c r="MX37" s="17"/>
      <c r="MY37" s="18">
        <f t="shared" si="51"/>
        <v>0</v>
      </c>
      <c r="NA37" s="2"/>
      <c r="NB37" s="2"/>
      <c r="NC37" s="16"/>
      <c r="ND37" s="8"/>
      <c r="NE37" s="17"/>
      <c r="NF37" s="18">
        <f t="shared" si="52"/>
        <v>0</v>
      </c>
      <c r="NH37" s="2"/>
      <c r="NI37" s="2"/>
      <c r="NJ37" s="16"/>
      <c r="NK37" s="8"/>
      <c r="NL37" s="17"/>
      <c r="NM37" s="18">
        <f t="shared" si="53"/>
        <v>0</v>
      </c>
      <c r="NO37" s="2"/>
      <c r="NP37" s="2"/>
      <c r="NQ37" s="16"/>
      <c r="NR37" s="8"/>
      <c r="NS37" s="17"/>
      <c r="NT37" s="18">
        <f t="shared" si="54"/>
        <v>0</v>
      </c>
      <c r="NV37" s="2"/>
      <c r="NW37" s="2"/>
      <c r="NX37" s="16"/>
      <c r="NY37" s="8"/>
      <c r="NZ37" s="17"/>
      <c r="OA37" s="18">
        <f t="shared" si="55"/>
        <v>0</v>
      </c>
      <c r="OC37" s="2"/>
      <c r="OD37" s="2"/>
      <c r="OE37" s="16"/>
      <c r="OF37" s="8"/>
      <c r="OG37" s="17"/>
      <c r="OH37" s="18">
        <f t="shared" si="56"/>
        <v>0</v>
      </c>
      <c r="OJ37" s="2"/>
      <c r="OK37" s="2"/>
      <c r="OL37" s="16"/>
      <c r="OM37" s="8"/>
      <c r="ON37" s="17"/>
      <c r="OO37" s="18">
        <f t="shared" si="57"/>
        <v>0</v>
      </c>
      <c r="OQ37" s="2"/>
      <c r="OR37" s="2"/>
      <c r="OS37" s="16"/>
      <c r="OT37" s="8"/>
      <c r="OU37" s="17"/>
      <c r="OV37" s="18">
        <f t="shared" si="58"/>
        <v>0</v>
      </c>
      <c r="OX37" s="2"/>
      <c r="OY37" s="2"/>
      <c r="OZ37" s="16"/>
      <c r="PA37" s="8"/>
      <c r="PB37" s="17"/>
      <c r="PC37" s="18">
        <f t="shared" si="59"/>
        <v>0</v>
      </c>
      <c r="PE37" s="2"/>
      <c r="PF37" s="2"/>
      <c r="PG37" s="16"/>
      <c r="PH37" s="8"/>
      <c r="PI37" s="17"/>
      <c r="PJ37" s="18">
        <f t="shared" si="60"/>
        <v>0</v>
      </c>
      <c r="PL37" s="2"/>
      <c r="PM37" s="2"/>
      <c r="PN37" s="16"/>
      <c r="PO37" s="8"/>
      <c r="PP37" s="17"/>
      <c r="PQ37" s="18">
        <f t="shared" si="61"/>
        <v>0</v>
      </c>
      <c r="PS37" s="2"/>
      <c r="PT37" s="2"/>
      <c r="PU37" s="16"/>
      <c r="PV37" s="8"/>
      <c r="PW37" s="17"/>
      <c r="PX37" s="18">
        <f t="shared" si="62"/>
        <v>0</v>
      </c>
      <c r="PZ37" s="2"/>
      <c r="QA37" s="2"/>
      <c r="QB37" s="16"/>
      <c r="QC37" s="8"/>
      <c r="QD37" s="17"/>
      <c r="QE37" s="18">
        <f t="shared" si="63"/>
        <v>0</v>
      </c>
      <c r="QG37" s="2"/>
      <c r="QH37" s="2"/>
      <c r="QI37" s="16"/>
      <c r="QJ37" s="8"/>
      <c r="QK37" s="17"/>
      <c r="QL37" s="18">
        <f t="shared" si="64"/>
        <v>0</v>
      </c>
      <c r="QN37" s="2"/>
      <c r="QO37" s="2"/>
      <c r="QP37" s="16"/>
      <c r="QQ37" s="8"/>
      <c r="QR37" s="17"/>
      <c r="QS37" s="18">
        <f t="shared" si="65"/>
        <v>0</v>
      </c>
      <c r="QU37" s="2"/>
      <c r="QV37" s="2"/>
      <c r="QW37" s="16"/>
      <c r="QX37" s="8"/>
      <c r="QY37" s="17"/>
      <c r="QZ37" s="18">
        <f t="shared" si="66"/>
        <v>0</v>
      </c>
      <c r="RB37" s="2"/>
      <c r="RC37" s="2"/>
      <c r="RD37" s="16"/>
      <c r="RE37" s="8"/>
      <c r="RF37" s="17"/>
      <c r="RG37" s="18">
        <f t="shared" si="67"/>
        <v>0</v>
      </c>
      <c r="RI37" s="2"/>
      <c r="RJ37" s="2"/>
      <c r="RK37" s="16"/>
      <c r="RL37" s="8"/>
      <c r="RM37" s="17"/>
      <c r="RN37" s="18">
        <f t="shared" si="68"/>
        <v>0</v>
      </c>
      <c r="RP37" s="2"/>
      <c r="RQ37" s="2"/>
      <c r="RR37" s="16"/>
      <c r="RS37" s="8"/>
      <c r="RT37" s="17"/>
      <c r="RU37" s="18">
        <f t="shared" si="69"/>
        <v>0</v>
      </c>
      <c r="RW37" s="2"/>
      <c r="RX37" s="2"/>
      <c r="RY37" s="16"/>
      <c r="RZ37" s="8"/>
      <c r="SA37" s="17"/>
      <c r="SB37" s="18">
        <f t="shared" si="70"/>
        <v>0</v>
      </c>
      <c r="SD37" s="2"/>
      <c r="SE37" s="2"/>
      <c r="SF37" s="16"/>
      <c r="SG37" s="8"/>
      <c r="SH37" s="17"/>
      <c r="SI37" s="18">
        <f t="shared" si="71"/>
        <v>0</v>
      </c>
      <c r="SK37" s="2"/>
      <c r="SL37" s="2"/>
      <c r="SM37" s="16"/>
      <c r="SN37" s="8"/>
      <c r="SO37" s="17"/>
      <c r="SP37" s="18">
        <f t="shared" si="72"/>
        <v>0</v>
      </c>
      <c r="SR37" s="2"/>
      <c r="SS37" s="2"/>
      <c r="ST37" s="16"/>
      <c r="SU37" s="8"/>
      <c r="SV37" s="17"/>
      <c r="SW37" s="18">
        <f t="shared" si="73"/>
        <v>0</v>
      </c>
      <c r="SY37" s="2"/>
      <c r="SZ37" s="2"/>
      <c r="TA37" s="16"/>
      <c r="TB37" s="8"/>
      <c r="TC37" s="17"/>
      <c r="TD37" s="18">
        <f t="shared" si="74"/>
        <v>0</v>
      </c>
      <c r="TF37" s="2"/>
      <c r="TG37" s="2"/>
      <c r="TH37" s="16"/>
      <c r="TI37" s="8"/>
      <c r="TJ37" s="17"/>
      <c r="TK37" s="18">
        <f t="shared" si="75"/>
        <v>0</v>
      </c>
      <c r="TM37" s="2"/>
      <c r="TN37" s="2"/>
      <c r="TO37" s="16"/>
      <c r="TP37" s="8"/>
      <c r="TQ37" s="17"/>
      <c r="TR37" s="18">
        <f t="shared" si="76"/>
        <v>0</v>
      </c>
      <c r="TT37" s="8"/>
      <c r="TU37" s="2"/>
      <c r="TV37" s="16"/>
      <c r="TW37" s="8"/>
      <c r="TX37" s="17"/>
      <c r="TY37" s="18">
        <f t="shared" si="77"/>
        <v>0</v>
      </c>
      <c r="UA37" s="2"/>
      <c r="UB37" s="2"/>
      <c r="UC37" s="16"/>
      <c r="UD37" s="8"/>
      <c r="UE37" s="17"/>
      <c r="UF37" s="18">
        <f t="shared" si="78"/>
        <v>0</v>
      </c>
      <c r="UH37" s="2"/>
      <c r="UI37" s="2"/>
      <c r="UJ37" s="16"/>
      <c r="UK37" s="8"/>
      <c r="UL37" s="17"/>
      <c r="UM37" s="18">
        <f t="shared" si="79"/>
        <v>0</v>
      </c>
      <c r="UO37" s="2"/>
      <c r="UP37" s="2"/>
      <c r="UQ37" s="16"/>
      <c r="UR37" s="8"/>
      <c r="US37" s="17"/>
      <c r="UT37" s="18">
        <f t="shared" si="80"/>
        <v>0</v>
      </c>
      <c r="UV37" s="102"/>
      <c r="UW37" s="35"/>
      <c r="UX37" s="144"/>
      <c r="UY37" s="97"/>
      <c r="UZ37" s="28"/>
      <c r="VA37" s="143">
        <f t="shared" si="81"/>
        <v>0</v>
      </c>
      <c r="VC37" s="8"/>
      <c r="VD37" s="35"/>
      <c r="VE37" s="144"/>
      <c r="VF37" s="165"/>
      <c r="VG37" s="17"/>
      <c r="VH37" s="143">
        <f t="shared" si="82"/>
        <v>0</v>
      </c>
      <c r="VJ37" s="2"/>
      <c r="VK37" s="2"/>
      <c r="VL37" s="16"/>
      <c r="VM37" s="8"/>
      <c r="VN37" s="17"/>
      <c r="VO37" s="18">
        <f t="shared" si="83"/>
        <v>0</v>
      </c>
      <c r="VQ37" s="2"/>
      <c r="VR37" s="2"/>
      <c r="VS37" s="16"/>
      <c r="VT37" s="8"/>
      <c r="VU37" s="17"/>
      <c r="VV37" s="18">
        <f t="shared" si="84"/>
        <v>0</v>
      </c>
      <c r="VX37" s="8"/>
      <c r="VY37" s="2"/>
      <c r="VZ37" s="16"/>
      <c r="WA37" s="8"/>
      <c r="WB37" s="17"/>
      <c r="WC37" s="18">
        <f t="shared" si="85"/>
        <v>0</v>
      </c>
      <c r="WE37" s="2"/>
      <c r="WF37" s="2"/>
      <c r="WG37" s="16"/>
      <c r="WH37" s="8"/>
      <c r="WI37" s="17"/>
      <c r="WJ37" s="18">
        <f t="shared" si="86"/>
        <v>0</v>
      </c>
      <c r="WL37" s="2"/>
      <c r="WM37" s="2"/>
      <c r="WN37" s="16"/>
      <c r="WO37" s="8"/>
      <c r="WP37" s="17"/>
      <c r="WQ37" s="18">
        <f t="shared" si="87"/>
        <v>0</v>
      </c>
      <c r="WS37" s="2"/>
      <c r="WT37" s="2"/>
      <c r="WU37" s="16"/>
      <c r="WV37" s="8"/>
      <c r="WW37" s="17"/>
      <c r="WX37" s="18">
        <f t="shared" si="88"/>
        <v>0</v>
      </c>
      <c r="WZ37" s="2"/>
      <c r="XA37" s="2"/>
      <c r="XB37" s="16"/>
      <c r="XC37" s="8"/>
      <c r="XD37" s="17"/>
      <c r="XE37" s="18">
        <f t="shared" si="0"/>
        <v>0</v>
      </c>
      <c r="XG37" s="2"/>
      <c r="XH37" s="2"/>
      <c r="XI37" s="16"/>
      <c r="XJ37" s="8"/>
      <c r="XK37" s="17"/>
      <c r="XL37" s="18">
        <f t="shared" si="89"/>
        <v>0</v>
      </c>
      <c r="XN37" s="2"/>
      <c r="XO37" s="2"/>
      <c r="XP37" s="16"/>
      <c r="XQ37" s="8"/>
      <c r="XR37" s="17"/>
      <c r="XS37" s="18">
        <f t="shared" si="90"/>
        <v>0</v>
      </c>
      <c r="XU37" s="2"/>
      <c r="XV37" s="2"/>
      <c r="XW37" s="16"/>
      <c r="XX37" s="8"/>
      <c r="XY37" s="17"/>
      <c r="XZ37" s="18">
        <f t="shared" si="91"/>
        <v>0</v>
      </c>
      <c r="YB37" s="2"/>
      <c r="YC37" s="2"/>
      <c r="YD37" s="16"/>
      <c r="YE37" s="8"/>
      <c r="YF37" s="17"/>
      <c r="YG37" s="18">
        <f t="shared" si="92"/>
        <v>0</v>
      </c>
      <c r="YI37" s="2"/>
      <c r="YJ37" s="2"/>
      <c r="YK37" s="16"/>
      <c r="YL37" s="8"/>
      <c r="YM37" s="17"/>
      <c r="YN37" s="18">
        <f t="shared" si="93"/>
        <v>0</v>
      </c>
      <c r="YP37" s="8"/>
      <c r="YQ37" s="2"/>
      <c r="YR37" s="16"/>
      <c r="YS37" s="8"/>
      <c r="YT37" s="17"/>
      <c r="YU37" s="18">
        <f t="shared" si="94"/>
        <v>0</v>
      </c>
      <c r="YW37" s="2"/>
      <c r="YX37" s="2"/>
      <c r="YY37" s="16"/>
      <c r="YZ37" s="8"/>
      <c r="ZA37" s="17"/>
      <c r="ZB37" s="18">
        <f t="shared" si="95"/>
        <v>0</v>
      </c>
      <c r="ZD37" s="2"/>
      <c r="ZE37" s="2"/>
      <c r="ZF37" s="16"/>
      <c r="ZG37" s="8"/>
      <c r="ZH37" s="17"/>
      <c r="ZI37" s="18">
        <f t="shared" si="96"/>
        <v>0</v>
      </c>
      <c r="ZK37" s="2"/>
      <c r="ZL37" s="2"/>
      <c r="ZM37" s="16"/>
      <c r="ZN37" s="8"/>
      <c r="ZO37" s="17"/>
      <c r="ZP37" s="18">
        <f t="shared" si="97"/>
        <v>0</v>
      </c>
      <c r="ZR37" s="2"/>
      <c r="ZS37" s="2"/>
      <c r="ZT37" s="16"/>
      <c r="ZU37" s="8"/>
      <c r="ZV37" s="17"/>
      <c r="ZW37" s="18">
        <f t="shared" si="98"/>
        <v>0</v>
      </c>
      <c r="ZY37" s="2"/>
      <c r="ZZ37" s="2"/>
      <c r="AAA37" s="16"/>
      <c r="AAB37" s="8"/>
      <c r="AAC37" s="17"/>
      <c r="AAD37" s="18">
        <f t="shared" si="99"/>
        <v>0</v>
      </c>
      <c r="AAF37" s="2"/>
      <c r="AAG37" s="2"/>
      <c r="AAH37" s="16"/>
      <c r="AAI37" s="8"/>
      <c r="AAJ37" s="17"/>
      <c r="AAK37" s="18">
        <f t="shared" si="100"/>
        <v>0</v>
      </c>
      <c r="AAM37" s="2"/>
      <c r="AAN37" s="2"/>
      <c r="AAO37" s="16"/>
      <c r="AAP37" s="8"/>
      <c r="AAQ37" s="17"/>
      <c r="AAR37" s="18">
        <f t="shared" si="101"/>
        <v>0</v>
      </c>
      <c r="AAT37" s="2"/>
      <c r="AAU37" s="2"/>
      <c r="AAV37" s="16"/>
      <c r="AAW37" s="8"/>
      <c r="AAX37" s="17"/>
      <c r="AAY37" s="18">
        <f t="shared" si="137"/>
        <v>0</v>
      </c>
      <c r="ABA37" s="2"/>
      <c r="ABB37" s="2"/>
      <c r="ABC37" s="16"/>
      <c r="ABD37" s="8"/>
      <c r="ABE37" s="17"/>
      <c r="ABF37" s="18">
        <f t="shared" si="102"/>
        <v>0</v>
      </c>
      <c r="ABH37" s="2"/>
      <c r="ABI37" s="2"/>
      <c r="ABJ37" s="16"/>
      <c r="ABK37" s="8"/>
      <c r="ABL37" s="17"/>
      <c r="ABM37" s="18">
        <f t="shared" si="103"/>
        <v>0</v>
      </c>
      <c r="ABO37" s="2"/>
      <c r="ABP37" s="2"/>
      <c r="ABQ37" s="16"/>
      <c r="ABR37" s="8"/>
      <c r="ABS37" s="17"/>
      <c r="ABT37" s="18">
        <f t="shared" si="139"/>
        <v>0</v>
      </c>
      <c r="ABV37" s="2"/>
      <c r="ABW37" s="2"/>
      <c r="ABX37" s="16"/>
      <c r="ABY37" s="8"/>
      <c r="ABZ37" s="17"/>
      <c r="ACA37" s="18">
        <f t="shared" si="104"/>
        <v>0</v>
      </c>
      <c r="ACC37" s="2"/>
      <c r="ACD37" s="2"/>
      <c r="ACE37" s="16"/>
      <c r="ACF37" s="8"/>
      <c r="ACG37" s="17"/>
      <c r="ACH37" s="18">
        <f t="shared" si="105"/>
        <v>0</v>
      </c>
      <c r="ACJ37" s="2"/>
      <c r="ACK37" s="2"/>
      <c r="ACL37" s="16"/>
      <c r="ACM37" s="8"/>
      <c r="ACN37" s="17"/>
      <c r="ACO37" s="18">
        <f t="shared" si="106"/>
        <v>0</v>
      </c>
      <c r="ACQ37" s="2"/>
      <c r="ACR37" s="2"/>
      <c r="ACS37" s="16"/>
      <c r="ACT37" s="8"/>
      <c r="ACU37" s="17"/>
      <c r="ACV37" s="18">
        <f t="shared" si="138"/>
        <v>0</v>
      </c>
      <c r="ACX37" s="2"/>
      <c r="ACY37" s="2"/>
      <c r="ACZ37" s="16"/>
      <c r="ADA37" s="8"/>
      <c r="ADB37" s="17"/>
      <c r="ADC37" s="18">
        <f t="shared" si="107"/>
        <v>0</v>
      </c>
      <c r="ADE37" s="2"/>
      <c r="ADF37" s="2"/>
      <c r="ADG37" s="16"/>
      <c r="ADH37" s="8"/>
      <c r="ADI37" s="17"/>
      <c r="ADJ37" s="18">
        <f t="shared" si="108"/>
        <v>0</v>
      </c>
      <c r="ADL37" s="2"/>
      <c r="ADM37" s="2"/>
      <c r="ADN37" s="16"/>
      <c r="ADO37" s="8"/>
      <c r="ADP37" s="17"/>
      <c r="ADQ37" s="18">
        <f t="shared" si="109"/>
        <v>0</v>
      </c>
      <c r="ADS37" s="2"/>
      <c r="ADT37" s="2"/>
      <c r="ADU37" s="16"/>
      <c r="ADV37" s="8"/>
      <c r="ADW37" s="17"/>
      <c r="ADX37" s="18">
        <f t="shared" si="110"/>
        <v>0</v>
      </c>
      <c r="ADZ37" s="2"/>
      <c r="AEA37" s="2"/>
      <c r="AEB37" s="16"/>
      <c r="AEC37" s="8"/>
      <c r="AED37" s="17"/>
      <c r="AEE37" s="18">
        <f t="shared" si="111"/>
        <v>0</v>
      </c>
      <c r="AEG37" s="2"/>
      <c r="AEH37" s="2"/>
      <c r="AEI37" s="16"/>
      <c r="AEJ37" s="8"/>
      <c r="AEK37" s="17"/>
      <c r="AEL37" s="18">
        <f t="shared" si="112"/>
        <v>0</v>
      </c>
      <c r="AEN37" s="2"/>
      <c r="AEO37" s="2"/>
      <c r="AEP37" s="16"/>
      <c r="AEQ37" s="8"/>
      <c r="AER37" s="17"/>
      <c r="AES37" s="18">
        <f t="shared" si="113"/>
        <v>0</v>
      </c>
      <c r="AEU37" s="2"/>
      <c r="AEV37" s="2"/>
      <c r="AEW37" s="16"/>
      <c r="AEX37" s="8"/>
      <c r="AEY37" s="17"/>
      <c r="AEZ37" s="18">
        <f t="shared" si="144"/>
        <v>0</v>
      </c>
      <c r="AFB37" s="2"/>
      <c r="AFC37" s="2"/>
      <c r="AFD37" s="16"/>
      <c r="AFE37" s="8"/>
      <c r="AFF37" s="17"/>
      <c r="AFG37" s="18">
        <f t="shared" si="115"/>
        <v>0</v>
      </c>
      <c r="AFI37" s="2"/>
      <c r="AFJ37" s="2"/>
      <c r="AFK37" s="16"/>
      <c r="AFL37" s="8"/>
      <c r="AFM37" s="17"/>
      <c r="AFN37" s="18">
        <f t="shared" si="116"/>
        <v>0</v>
      </c>
      <c r="AFP37" s="2"/>
      <c r="AFQ37" s="2"/>
      <c r="AFR37" s="16"/>
      <c r="AFS37" s="8"/>
      <c r="AFT37" s="17"/>
      <c r="AFU37" s="18">
        <f t="shared" si="117"/>
        <v>0</v>
      </c>
      <c r="AFW37" s="2"/>
      <c r="AFX37" s="2"/>
      <c r="AFY37" s="16"/>
      <c r="AFZ37" s="8"/>
      <c r="AGA37" s="17"/>
      <c r="AGB37" s="18">
        <f t="shared" si="118"/>
        <v>0</v>
      </c>
      <c r="AGD37" s="2"/>
      <c r="AGE37" s="2"/>
      <c r="AGF37" s="16"/>
      <c r="AGG37" s="8"/>
      <c r="AGH37" s="17"/>
      <c r="AGI37" s="18">
        <f t="shared" si="119"/>
        <v>0</v>
      </c>
      <c r="AGK37" s="2"/>
      <c r="AGL37" s="2"/>
      <c r="AGM37" s="16"/>
      <c r="AGN37" s="8"/>
      <c r="AGO37" s="17"/>
      <c r="AGP37" s="18">
        <f t="shared" si="145"/>
        <v>0</v>
      </c>
      <c r="AGR37" s="2"/>
      <c r="AGS37" s="2"/>
      <c r="AGT37" s="16"/>
      <c r="AGU37" s="8"/>
      <c r="AGV37" s="17"/>
      <c r="AGW37" s="18">
        <f t="shared" si="121"/>
        <v>0</v>
      </c>
      <c r="AGY37" s="2"/>
      <c r="AGZ37" s="2"/>
      <c r="AHA37" s="16"/>
      <c r="AHB37" s="8"/>
      <c r="AHC37" s="17"/>
      <c r="AHD37" s="18">
        <f t="shared" si="122"/>
        <v>0</v>
      </c>
      <c r="AHF37" s="2"/>
      <c r="AHG37" s="2"/>
      <c r="AHH37" s="16"/>
      <c r="AHI37" s="8"/>
      <c r="AHJ37" s="17"/>
      <c r="AHK37" s="18">
        <f t="shared" si="123"/>
        <v>0</v>
      </c>
      <c r="AHM37" s="2"/>
      <c r="AHN37" s="2"/>
      <c r="AHO37" s="16"/>
      <c r="AHP37" s="8"/>
      <c r="AHQ37" s="17"/>
      <c r="AHR37" s="18">
        <f t="shared" si="124"/>
        <v>0</v>
      </c>
      <c r="AHT37" s="2"/>
      <c r="AHU37" s="2"/>
      <c r="AHV37" s="16"/>
      <c r="AHW37" s="8"/>
      <c r="AHX37" s="17"/>
      <c r="AHY37" s="18">
        <f t="shared" si="125"/>
        <v>0</v>
      </c>
      <c r="AIA37" s="2"/>
      <c r="AIB37" s="2"/>
      <c r="AIC37" s="16"/>
      <c r="AID37" s="8"/>
      <c r="AIE37" s="17"/>
      <c r="AIF37" s="18">
        <f t="shared" si="126"/>
        <v>0</v>
      </c>
      <c r="AIH37" s="2"/>
      <c r="AII37" s="2"/>
      <c r="AIJ37" s="16"/>
      <c r="AIK37" s="8"/>
      <c r="AIL37" s="17"/>
      <c r="AIM37" s="18">
        <f t="shared" si="127"/>
        <v>0</v>
      </c>
      <c r="AIO37" s="2"/>
      <c r="AIP37" s="2"/>
      <c r="AIQ37" s="16"/>
      <c r="AIR37" s="8"/>
      <c r="AIS37" s="17"/>
      <c r="AIT37" s="18">
        <f t="shared" si="128"/>
        <v>0</v>
      </c>
      <c r="AIV37" s="2"/>
      <c r="AIW37" s="2"/>
      <c r="AIX37" s="16"/>
      <c r="AIY37" s="8"/>
      <c r="AIZ37" s="17"/>
      <c r="AJA37" s="18">
        <f t="shared" si="129"/>
        <v>0</v>
      </c>
      <c r="AJC37" s="2"/>
      <c r="AJD37" s="2"/>
      <c r="AJE37" s="16"/>
      <c r="AJF37" s="8"/>
      <c r="AJG37" s="17"/>
      <c r="AJH37" s="18">
        <f t="shared" si="130"/>
        <v>0</v>
      </c>
      <c r="AJK37" s="2"/>
      <c r="AJL37" s="16"/>
      <c r="AJM37" s="8"/>
      <c r="AJN37" s="17"/>
      <c r="AJO37" s="18">
        <f t="shared" si="131"/>
        <v>0</v>
      </c>
      <c r="AJQ37" s="2"/>
      <c r="AJR37" s="2"/>
      <c r="AJS37" s="16"/>
      <c r="AJT37" s="8"/>
      <c r="AJU37" s="17"/>
      <c r="AJV37" s="18">
        <f t="shared" si="132"/>
        <v>0</v>
      </c>
      <c r="AJX37" s="2"/>
      <c r="AJY37" s="2"/>
      <c r="AJZ37" s="16"/>
      <c r="AKA37" s="8"/>
      <c r="AKB37" s="17"/>
      <c r="AKC37" s="18">
        <f t="shared" si="133"/>
        <v>0</v>
      </c>
      <c r="AKE37" s="2"/>
      <c r="AKF37" s="2"/>
      <c r="AKG37" s="16"/>
      <c r="AKH37" s="17"/>
      <c r="AKI37" s="17"/>
      <c r="AKJ37" s="18">
        <f t="shared" si="134"/>
        <v>0</v>
      </c>
    </row>
    <row r="38" spans="1:972" x14ac:dyDescent="0.25">
      <c r="A38" s="2"/>
      <c r="B38" s="2"/>
      <c r="C38" s="16"/>
      <c r="D38" s="8"/>
      <c r="E38" s="17"/>
      <c r="F38" s="18">
        <f t="shared" si="2"/>
        <v>0</v>
      </c>
      <c r="H38" s="2"/>
      <c r="I38" s="2"/>
      <c r="J38" s="16"/>
      <c r="K38" s="8"/>
      <c r="L38" s="17"/>
      <c r="M38" s="18">
        <f t="shared" si="140"/>
        <v>0</v>
      </c>
      <c r="O38" s="2"/>
      <c r="P38" s="2"/>
      <c r="Q38" s="16"/>
      <c r="R38" s="8"/>
      <c r="S38" s="17"/>
      <c r="T38" s="18">
        <f t="shared" si="4"/>
        <v>0</v>
      </c>
      <c r="V38" s="2"/>
      <c r="W38" s="2"/>
      <c r="X38" s="16"/>
      <c r="Y38" s="8"/>
      <c r="Z38" s="17"/>
      <c r="AA38" s="18">
        <f t="shared" si="5"/>
        <v>0</v>
      </c>
      <c r="AC38" s="2"/>
      <c r="AD38" s="2"/>
      <c r="AE38" s="16"/>
      <c r="AF38" s="8"/>
      <c r="AG38" s="17"/>
      <c r="AH38" s="18">
        <f t="shared" si="143"/>
        <v>0</v>
      </c>
      <c r="AJ38" s="2"/>
      <c r="AK38" s="2"/>
      <c r="AL38" s="16"/>
      <c r="AM38" s="8"/>
      <c r="AN38" s="17"/>
      <c r="AO38" s="18">
        <f t="shared" si="7"/>
        <v>0</v>
      </c>
      <c r="AQ38" s="2"/>
      <c r="AR38" s="2"/>
      <c r="AS38" s="16"/>
      <c r="AT38" s="8"/>
      <c r="AU38" s="17"/>
      <c r="AV38" s="18">
        <f t="shared" si="8"/>
        <v>0</v>
      </c>
      <c r="AX38" s="2"/>
      <c r="AY38" s="2"/>
      <c r="AZ38" s="16"/>
      <c r="BA38" s="8"/>
      <c r="BB38" s="17"/>
      <c r="BC38" s="18">
        <f t="shared" si="9"/>
        <v>0</v>
      </c>
      <c r="BE38" s="2"/>
      <c r="BF38" s="2"/>
      <c r="BG38" s="16"/>
      <c r="BH38" s="8"/>
      <c r="BI38" s="17"/>
      <c r="BJ38" s="18">
        <f t="shared" si="10"/>
        <v>0</v>
      </c>
      <c r="BL38" s="2"/>
      <c r="BM38" s="2"/>
      <c r="BN38" s="16"/>
      <c r="BO38" s="8"/>
      <c r="BP38" s="17"/>
      <c r="BQ38" s="18">
        <f t="shared" si="136"/>
        <v>0</v>
      </c>
      <c r="BS38" s="2"/>
      <c r="BT38" s="2"/>
      <c r="BU38" s="16"/>
      <c r="BV38" s="8"/>
      <c r="BW38" s="17"/>
      <c r="BX38" s="18">
        <f t="shared" si="11"/>
        <v>0</v>
      </c>
      <c r="BZ38" s="2"/>
      <c r="CA38" s="2"/>
      <c r="CB38" s="16"/>
      <c r="CC38" s="8"/>
      <c r="CD38" s="17"/>
      <c r="CE38" s="18">
        <f t="shared" si="135"/>
        <v>0</v>
      </c>
      <c r="CG38" s="2"/>
      <c r="CH38" s="2"/>
      <c r="CI38" s="16"/>
      <c r="CJ38" s="8"/>
      <c r="CK38" s="17"/>
      <c r="CL38" s="18">
        <f t="shared" si="141"/>
        <v>0</v>
      </c>
      <c r="CN38" s="2"/>
      <c r="CO38" s="2"/>
      <c r="CP38" s="16"/>
      <c r="CQ38" s="8"/>
      <c r="CR38" s="17"/>
      <c r="CS38" s="18">
        <f t="shared" si="146"/>
        <v>0</v>
      </c>
      <c r="CU38" s="2"/>
      <c r="CV38" s="2"/>
      <c r="CW38" s="16"/>
      <c r="CX38" s="8"/>
      <c r="CY38" s="17"/>
      <c r="CZ38" s="18">
        <f t="shared" si="14"/>
        <v>0</v>
      </c>
      <c r="DB38" s="2"/>
      <c r="DC38" s="2"/>
      <c r="DD38" s="16"/>
      <c r="DE38" s="8"/>
      <c r="DF38" s="17"/>
      <c r="DG38" s="18">
        <f t="shared" si="15"/>
        <v>0</v>
      </c>
      <c r="DI38" s="2"/>
      <c r="DJ38" s="2"/>
      <c r="DK38" s="16"/>
      <c r="DL38" s="8"/>
      <c r="DM38" s="17"/>
      <c r="DN38" s="18">
        <f t="shared" si="16"/>
        <v>0</v>
      </c>
      <c r="DP38" s="2"/>
      <c r="DQ38" s="2"/>
      <c r="DR38" s="16"/>
      <c r="DS38" s="8"/>
      <c r="DT38" s="17"/>
      <c r="DU38" s="18">
        <f t="shared" si="17"/>
        <v>0</v>
      </c>
      <c r="DW38" s="2"/>
      <c r="DX38" s="2"/>
      <c r="DY38" s="16"/>
      <c r="DZ38" s="8"/>
      <c r="EA38" s="17"/>
      <c r="EB38" s="18">
        <f t="shared" si="18"/>
        <v>0</v>
      </c>
      <c r="ED38" s="2"/>
      <c r="EE38" s="2"/>
      <c r="EF38" s="16"/>
      <c r="EG38" s="8"/>
      <c r="EH38" s="17"/>
      <c r="EI38" s="18">
        <f t="shared" si="19"/>
        <v>0</v>
      </c>
      <c r="EK38" s="2"/>
      <c r="EL38" s="2"/>
      <c r="EM38" s="16"/>
      <c r="EN38" s="8"/>
      <c r="EO38" s="17"/>
      <c r="EP38" s="18">
        <f t="shared" si="20"/>
        <v>0</v>
      </c>
      <c r="ER38" s="2"/>
      <c r="ES38" s="2"/>
      <c r="ET38" s="16"/>
      <c r="EU38" s="8"/>
      <c r="EV38" s="17"/>
      <c r="EW38" s="18">
        <f t="shared" si="21"/>
        <v>0</v>
      </c>
      <c r="EY38" s="2"/>
      <c r="EZ38" s="2"/>
      <c r="FA38" s="16"/>
      <c r="FB38" s="8"/>
      <c r="FC38" s="17"/>
      <c r="FD38" s="18">
        <f t="shared" si="22"/>
        <v>0</v>
      </c>
      <c r="FF38" s="2"/>
      <c r="FG38" s="2"/>
      <c r="FH38" s="142"/>
      <c r="FI38" s="34"/>
      <c r="FJ38" s="17"/>
      <c r="FK38" s="143">
        <f t="shared" si="23"/>
        <v>0</v>
      </c>
      <c r="FM38" s="2"/>
      <c r="FN38" s="2"/>
      <c r="FO38" s="142"/>
      <c r="FP38" s="34"/>
      <c r="FQ38" s="17"/>
      <c r="FR38" s="143">
        <f t="shared" si="24"/>
        <v>0</v>
      </c>
      <c r="FT38" s="2"/>
      <c r="FU38" s="2"/>
      <c r="FV38" s="16"/>
      <c r="FW38" s="8"/>
      <c r="FX38" s="17"/>
      <c r="FY38" s="18">
        <f t="shared" si="25"/>
        <v>0</v>
      </c>
      <c r="GA38" s="2"/>
      <c r="GB38" s="2"/>
      <c r="GC38" s="16"/>
      <c r="GD38" s="8"/>
      <c r="GE38" s="17"/>
      <c r="GF38" s="18">
        <f t="shared" si="142"/>
        <v>0</v>
      </c>
      <c r="GH38" s="2"/>
      <c r="GI38" s="2"/>
      <c r="GJ38" s="16"/>
      <c r="GK38" s="8"/>
      <c r="GL38" s="17"/>
      <c r="GM38" s="18">
        <f t="shared" si="27"/>
        <v>0</v>
      </c>
      <c r="GO38" s="2"/>
      <c r="GP38" s="2"/>
      <c r="GQ38" s="16"/>
      <c r="GR38" s="8"/>
      <c r="GS38" s="17"/>
      <c r="GT38" s="18">
        <f t="shared" si="28"/>
        <v>0</v>
      </c>
      <c r="GV38" s="2"/>
      <c r="GW38" s="2"/>
      <c r="GX38" s="16"/>
      <c r="GY38" s="8"/>
      <c r="GZ38" s="17"/>
      <c r="HA38" s="18">
        <f t="shared" si="29"/>
        <v>0</v>
      </c>
      <c r="HC38" s="2"/>
      <c r="HD38" s="2"/>
      <c r="HE38" s="16"/>
      <c r="HF38" s="8"/>
      <c r="HG38" s="17"/>
      <c r="HH38" s="18">
        <f t="shared" si="30"/>
        <v>0</v>
      </c>
      <c r="HJ38" s="2"/>
      <c r="HK38" s="2"/>
      <c r="HL38" s="16"/>
      <c r="HM38" s="8"/>
      <c r="HN38" s="17"/>
      <c r="HO38" s="18">
        <f t="shared" si="31"/>
        <v>0</v>
      </c>
      <c r="HQ38" s="2"/>
      <c r="HR38" s="2"/>
      <c r="HS38" s="16"/>
      <c r="HT38" s="8"/>
      <c r="HU38" s="17"/>
      <c r="HV38" s="18">
        <f t="shared" si="32"/>
        <v>0</v>
      </c>
      <c r="HX38" s="2"/>
      <c r="HY38" s="2"/>
      <c r="HZ38" s="16"/>
      <c r="IA38" s="8"/>
      <c r="IB38" s="17"/>
      <c r="IC38" s="18">
        <f t="shared" si="33"/>
        <v>0</v>
      </c>
      <c r="IE38" s="2"/>
      <c r="IF38" s="2"/>
      <c r="IG38" s="16"/>
      <c r="IH38" s="8"/>
      <c r="II38" s="17"/>
      <c r="IJ38" s="18">
        <f t="shared" si="34"/>
        <v>0</v>
      </c>
      <c r="IL38" s="2"/>
      <c r="IM38" s="2"/>
      <c r="IN38" s="16"/>
      <c r="IO38" s="8"/>
      <c r="IP38" s="17"/>
      <c r="IQ38" s="18">
        <f t="shared" si="35"/>
        <v>0</v>
      </c>
      <c r="IS38" s="8"/>
      <c r="IT38" s="2"/>
      <c r="IU38" s="24"/>
      <c r="IV38" s="8"/>
      <c r="IW38" s="17"/>
      <c r="IX38" s="18">
        <f t="shared" si="36"/>
        <v>0</v>
      </c>
      <c r="IZ38" s="8"/>
      <c r="JA38" s="2"/>
      <c r="JB38" s="24"/>
      <c r="JC38" s="34"/>
      <c r="JD38" s="17"/>
      <c r="JE38" s="18">
        <f t="shared" si="37"/>
        <v>0</v>
      </c>
      <c r="JG38" s="8"/>
      <c r="JH38" s="2"/>
      <c r="JI38" s="24"/>
      <c r="JJ38" s="8"/>
      <c r="JK38" s="17"/>
      <c r="JL38" s="18">
        <f t="shared" si="38"/>
        <v>0</v>
      </c>
      <c r="JN38" s="8"/>
      <c r="JO38" s="2"/>
      <c r="JP38" s="24"/>
      <c r="JQ38" s="8"/>
      <c r="JR38" s="17"/>
      <c r="JS38" s="18">
        <f t="shared" si="39"/>
        <v>0</v>
      </c>
      <c r="JU38" s="8"/>
      <c r="JV38" s="2"/>
      <c r="JW38" s="24"/>
      <c r="JX38" s="34"/>
      <c r="JY38" s="17"/>
      <c r="JZ38" s="18">
        <f t="shared" si="40"/>
        <v>0</v>
      </c>
      <c r="KB38" s="8"/>
      <c r="KC38" s="2"/>
      <c r="KD38" s="24"/>
      <c r="KE38" s="34"/>
      <c r="KF38" s="17"/>
      <c r="KG38" s="18">
        <f t="shared" si="41"/>
        <v>0</v>
      </c>
      <c r="KI38" s="8"/>
      <c r="KJ38" s="2"/>
      <c r="KK38" s="24"/>
      <c r="KL38" s="34"/>
      <c r="KM38" s="17"/>
      <c r="KN38" s="18">
        <f t="shared" si="42"/>
        <v>0</v>
      </c>
      <c r="KP38" s="8"/>
      <c r="KQ38" s="2"/>
      <c r="KR38" s="24"/>
      <c r="KS38" s="34"/>
      <c r="KT38" s="17"/>
      <c r="KU38" s="18">
        <f t="shared" si="43"/>
        <v>0</v>
      </c>
      <c r="KW38" s="8"/>
      <c r="KX38" s="2"/>
      <c r="KY38" s="24"/>
      <c r="KZ38" s="34"/>
      <c r="LA38" s="17"/>
      <c r="LB38" s="18">
        <f t="shared" si="44"/>
        <v>0</v>
      </c>
      <c r="LD38" s="8"/>
      <c r="LE38" s="2"/>
      <c r="LF38" s="24"/>
      <c r="LG38" s="34"/>
      <c r="LH38" s="17"/>
      <c r="LI38" s="18">
        <f t="shared" si="45"/>
        <v>0</v>
      </c>
      <c r="LK38" s="8"/>
      <c r="LL38" s="2"/>
      <c r="LM38" s="24"/>
      <c r="LN38" s="34"/>
      <c r="LO38" s="17"/>
      <c r="LP38" s="18">
        <f t="shared" si="46"/>
        <v>0</v>
      </c>
      <c r="LR38" s="8"/>
      <c r="LS38" s="2"/>
      <c r="LT38" s="24"/>
      <c r="LU38" s="34"/>
      <c r="LV38" s="17"/>
      <c r="LW38" s="18">
        <f t="shared" si="47"/>
        <v>0</v>
      </c>
      <c r="LY38" s="8"/>
      <c r="LZ38" s="2"/>
      <c r="MA38" s="24"/>
      <c r="MB38" s="34"/>
      <c r="MC38" s="17"/>
      <c r="MD38" s="18">
        <f t="shared" si="48"/>
        <v>0</v>
      </c>
      <c r="MF38" s="2"/>
      <c r="MG38" s="2"/>
      <c r="MH38" s="16"/>
      <c r="MI38" s="8"/>
      <c r="MJ38" s="17"/>
      <c r="MK38" s="18">
        <f t="shared" si="49"/>
        <v>0</v>
      </c>
      <c r="MM38" s="2"/>
      <c r="MN38" s="2"/>
      <c r="MO38" s="16"/>
      <c r="MP38" s="8"/>
      <c r="MQ38" s="17"/>
      <c r="MR38" s="18">
        <f t="shared" si="50"/>
        <v>0</v>
      </c>
      <c r="MT38" s="2"/>
      <c r="MU38" s="2"/>
      <c r="MV38" s="16"/>
      <c r="MW38" s="8"/>
      <c r="MX38" s="17"/>
      <c r="MY38" s="18">
        <f t="shared" si="51"/>
        <v>0</v>
      </c>
      <c r="NA38" s="2"/>
      <c r="NB38" s="2"/>
      <c r="NC38" s="16"/>
      <c r="ND38" s="8"/>
      <c r="NE38" s="17"/>
      <c r="NF38" s="18">
        <f t="shared" si="52"/>
        <v>0</v>
      </c>
      <c r="NH38" s="2"/>
      <c r="NI38" s="2"/>
      <c r="NJ38" s="16"/>
      <c r="NK38" s="8"/>
      <c r="NL38" s="17"/>
      <c r="NM38" s="18">
        <f t="shared" si="53"/>
        <v>0</v>
      </c>
      <c r="NO38" s="2"/>
      <c r="NP38" s="2"/>
      <c r="NQ38" s="16"/>
      <c r="NR38" s="8"/>
      <c r="NS38" s="17"/>
      <c r="NT38" s="18">
        <f t="shared" si="54"/>
        <v>0</v>
      </c>
      <c r="NV38" s="2"/>
      <c r="NW38" s="2"/>
      <c r="NX38" s="16"/>
      <c r="NY38" s="8"/>
      <c r="NZ38" s="17"/>
      <c r="OA38" s="18">
        <f t="shared" si="55"/>
        <v>0</v>
      </c>
      <c r="OC38" s="2"/>
      <c r="OD38" s="2"/>
      <c r="OE38" s="16"/>
      <c r="OF38" s="8"/>
      <c r="OG38" s="17"/>
      <c r="OH38" s="18">
        <f t="shared" si="56"/>
        <v>0</v>
      </c>
      <c r="OJ38" s="2"/>
      <c r="OK38" s="2"/>
      <c r="OL38" s="16"/>
      <c r="OM38" s="8"/>
      <c r="ON38" s="17"/>
      <c r="OO38" s="18">
        <f t="shared" si="57"/>
        <v>0</v>
      </c>
      <c r="OQ38" s="2"/>
      <c r="OR38" s="2"/>
      <c r="OS38" s="16"/>
      <c r="OT38" s="8"/>
      <c r="OU38" s="17"/>
      <c r="OV38" s="18">
        <f t="shared" si="58"/>
        <v>0</v>
      </c>
      <c r="OX38" s="2"/>
      <c r="OY38" s="2"/>
      <c r="OZ38" s="16"/>
      <c r="PA38" s="8"/>
      <c r="PB38" s="17"/>
      <c r="PC38" s="18">
        <f t="shared" si="59"/>
        <v>0</v>
      </c>
      <c r="PE38" s="2"/>
      <c r="PF38" s="2"/>
      <c r="PG38" s="16"/>
      <c r="PH38" s="8"/>
      <c r="PI38" s="17"/>
      <c r="PJ38" s="18">
        <f t="shared" si="60"/>
        <v>0</v>
      </c>
      <c r="PL38" s="2"/>
      <c r="PM38" s="2"/>
      <c r="PN38" s="16"/>
      <c r="PO38" s="8"/>
      <c r="PP38" s="17"/>
      <c r="PQ38" s="18">
        <f t="shared" si="61"/>
        <v>0</v>
      </c>
      <c r="PS38" s="2"/>
      <c r="PT38" s="2"/>
      <c r="PU38" s="16"/>
      <c r="PV38" s="8"/>
      <c r="PW38" s="17"/>
      <c r="PX38" s="18">
        <f t="shared" si="62"/>
        <v>0</v>
      </c>
      <c r="PZ38" s="2"/>
      <c r="QA38" s="2"/>
      <c r="QB38" s="16"/>
      <c r="QC38" s="8"/>
      <c r="QD38" s="17"/>
      <c r="QE38" s="18">
        <f t="shared" si="63"/>
        <v>0</v>
      </c>
      <c r="QG38" s="2"/>
      <c r="QH38" s="2"/>
      <c r="QI38" s="16"/>
      <c r="QJ38" s="8"/>
      <c r="QK38" s="17"/>
      <c r="QL38" s="18">
        <f t="shared" si="64"/>
        <v>0</v>
      </c>
      <c r="QN38" s="2"/>
      <c r="QO38" s="2"/>
      <c r="QP38" s="16"/>
      <c r="QQ38" s="8"/>
      <c r="QR38" s="17"/>
      <c r="QS38" s="18">
        <f t="shared" si="65"/>
        <v>0</v>
      </c>
      <c r="QU38" s="2"/>
      <c r="QV38" s="2"/>
      <c r="QW38" s="16"/>
      <c r="QX38" s="8"/>
      <c r="QY38" s="17"/>
      <c r="QZ38" s="18">
        <f t="shared" si="66"/>
        <v>0</v>
      </c>
      <c r="RB38" s="2"/>
      <c r="RC38" s="2"/>
      <c r="RD38" s="16"/>
      <c r="RE38" s="8"/>
      <c r="RF38" s="17"/>
      <c r="RG38" s="18">
        <f t="shared" si="67"/>
        <v>0</v>
      </c>
      <c r="RI38" s="2"/>
      <c r="RJ38" s="2"/>
      <c r="RK38" s="16"/>
      <c r="RL38" s="8"/>
      <c r="RM38" s="17"/>
      <c r="RN38" s="18">
        <f t="shared" si="68"/>
        <v>0</v>
      </c>
      <c r="RP38" s="2"/>
      <c r="RQ38" s="2"/>
      <c r="RR38" s="16"/>
      <c r="RS38" s="8"/>
      <c r="RT38" s="17"/>
      <c r="RU38" s="18">
        <f t="shared" si="69"/>
        <v>0</v>
      </c>
      <c r="RW38" s="2"/>
      <c r="RX38" s="2"/>
      <c r="RY38" s="16"/>
      <c r="RZ38" s="8"/>
      <c r="SA38" s="17"/>
      <c r="SB38" s="18">
        <f t="shared" si="70"/>
        <v>0</v>
      </c>
      <c r="SD38" s="2"/>
      <c r="SE38" s="2"/>
      <c r="SF38" s="16"/>
      <c r="SG38" s="8"/>
      <c r="SH38" s="17"/>
      <c r="SI38" s="18">
        <f t="shared" si="71"/>
        <v>0</v>
      </c>
      <c r="SK38" s="2"/>
      <c r="SL38" s="2"/>
      <c r="SM38" s="16"/>
      <c r="SN38" s="8"/>
      <c r="SO38" s="17"/>
      <c r="SP38" s="18">
        <f t="shared" si="72"/>
        <v>0</v>
      </c>
      <c r="SR38" s="2"/>
      <c r="SS38" s="2"/>
      <c r="ST38" s="16"/>
      <c r="SU38" s="8"/>
      <c r="SV38" s="17"/>
      <c r="SW38" s="18">
        <f t="shared" si="73"/>
        <v>0</v>
      </c>
      <c r="SY38" s="2"/>
      <c r="SZ38" s="2"/>
      <c r="TA38" s="16"/>
      <c r="TB38" s="8"/>
      <c r="TC38" s="17"/>
      <c r="TD38" s="18">
        <f t="shared" si="74"/>
        <v>0</v>
      </c>
      <c r="TF38" s="2"/>
      <c r="TG38" s="2"/>
      <c r="TH38" s="16"/>
      <c r="TI38" s="8"/>
      <c r="TJ38" s="17"/>
      <c r="TK38" s="18">
        <f t="shared" si="75"/>
        <v>0</v>
      </c>
      <c r="TM38" s="2"/>
      <c r="TN38" s="2"/>
      <c r="TO38" s="16"/>
      <c r="TP38" s="8"/>
      <c r="TQ38" s="17"/>
      <c r="TR38" s="18">
        <f t="shared" si="76"/>
        <v>0</v>
      </c>
      <c r="TT38" s="8"/>
      <c r="TU38" s="2"/>
      <c r="TV38" s="16"/>
      <c r="TW38" s="8"/>
      <c r="TX38" s="17"/>
      <c r="TY38" s="18">
        <f t="shared" si="77"/>
        <v>0</v>
      </c>
      <c r="UA38" s="2"/>
      <c r="UB38" s="2"/>
      <c r="UC38" s="16"/>
      <c r="UD38" s="8"/>
      <c r="UE38" s="17"/>
      <c r="UF38" s="18">
        <f t="shared" si="78"/>
        <v>0</v>
      </c>
      <c r="UH38" s="2"/>
      <c r="UI38" s="2"/>
      <c r="UJ38" s="16"/>
      <c r="UK38" s="8"/>
      <c r="UL38" s="17"/>
      <c r="UM38" s="18">
        <f t="shared" si="79"/>
        <v>0</v>
      </c>
      <c r="UO38" s="2"/>
      <c r="UP38" s="2"/>
      <c r="UQ38" s="16"/>
      <c r="UR38" s="8"/>
      <c r="US38" s="17"/>
      <c r="UT38" s="18">
        <f t="shared" si="80"/>
        <v>0</v>
      </c>
      <c r="UV38" s="102"/>
      <c r="UW38" s="35"/>
      <c r="UX38" s="144"/>
      <c r="UY38" s="97"/>
      <c r="UZ38" s="28"/>
      <c r="VA38" s="143">
        <f t="shared" si="81"/>
        <v>0</v>
      </c>
      <c r="VC38" s="8"/>
      <c r="VD38" s="35"/>
      <c r="VE38" s="144"/>
      <c r="VF38" s="165"/>
      <c r="VG38" s="17"/>
      <c r="VH38" s="143">
        <f t="shared" si="82"/>
        <v>0</v>
      </c>
      <c r="VJ38" s="2"/>
      <c r="VK38" s="2"/>
      <c r="VL38" s="16"/>
      <c r="VM38" s="8"/>
      <c r="VN38" s="17"/>
      <c r="VO38" s="18">
        <f t="shared" si="83"/>
        <v>0</v>
      </c>
      <c r="VQ38" s="2"/>
      <c r="VR38" s="2"/>
      <c r="VS38" s="16"/>
      <c r="VT38" s="8"/>
      <c r="VU38" s="17"/>
      <c r="VV38" s="18">
        <f t="shared" si="84"/>
        <v>0</v>
      </c>
      <c r="VX38" s="8"/>
      <c r="VY38" s="2"/>
      <c r="VZ38" s="16"/>
      <c r="WA38" s="8"/>
      <c r="WB38" s="17"/>
      <c r="WC38" s="18">
        <f t="shared" si="85"/>
        <v>0</v>
      </c>
      <c r="WE38" s="2"/>
      <c r="WF38" s="2"/>
      <c r="WG38" s="16"/>
      <c r="WH38" s="8"/>
      <c r="WI38" s="17"/>
      <c r="WJ38" s="18">
        <f t="shared" si="86"/>
        <v>0</v>
      </c>
      <c r="WL38" s="2"/>
      <c r="WM38" s="2"/>
      <c r="WN38" s="16"/>
      <c r="WO38" s="8"/>
      <c r="WP38" s="17"/>
      <c r="WQ38" s="18">
        <f t="shared" si="87"/>
        <v>0</v>
      </c>
      <c r="WS38" s="2"/>
      <c r="WT38" s="2"/>
      <c r="WU38" s="16"/>
      <c r="WV38" s="8"/>
      <c r="WW38" s="17"/>
      <c r="WX38" s="18">
        <f t="shared" si="88"/>
        <v>0</v>
      </c>
      <c r="WZ38" s="2"/>
      <c r="XA38" s="2"/>
      <c r="XB38" s="16"/>
      <c r="XC38" s="8"/>
      <c r="XD38" s="17"/>
      <c r="XE38" s="18">
        <f t="shared" si="0"/>
        <v>0</v>
      </c>
      <c r="XG38" s="2"/>
      <c r="XH38" s="2"/>
      <c r="XI38" s="16"/>
      <c r="XJ38" s="8"/>
      <c r="XK38" s="17"/>
      <c r="XL38" s="18">
        <f t="shared" si="89"/>
        <v>0</v>
      </c>
      <c r="XN38" s="2"/>
      <c r="XO38" s="2"/>
      <c r="XP38" s="16"/>
      <c r="XQ38" s="8"/>
      <c r="XR38" s="17"/>
      <c r="XS38" s="18">
        <f t="shared" si="90"/>
        <v>0</v>
      </c>
      <c r="XU38" s="2"/>
      <c r="XV38" s="2"/>
      <c r="XW38" s="16"/>
      <c r="XX38" s="8"/>
      <c r="XY38" s="17"/>
      <c r="XZ38" s="18">
        <f t="shared" si="91"/>
        <v>0</v>
      </c>
      <c r="YB38" s="2"/>
      <c r="YC38" s="2"/>
      <c r="YD38" s="16"/>
      <c r="YE38" s="8"/>
      <c r="YF38" s="17"/>
      <c r="YG38" s="18">
        <f t="shared" si="92"/>
        <v>0</v>
      </c>
      <c r="YI38" s="2"/>
      <c r="YJ38" s="2"/>
      <c r="YK38" s="16"/>
      <c r="YL38" s="8"/>
      <c r="YM38" s="17"/>
      <c r="YN38" s="18">
        <f t="shared" si="93"/>
        <v>0</v>
      </c>
      <c r="YP38" s="8"/>
      <c r="YQ38" s="2"/>
      <c r="YR38" s="16"/>
      <c r="YS38" s="8"/>
      <c r="YT38" s="17"/>
      <c r="YU38" s="18">
        <f t="shared" si="94"/>
        <v>0</v>
      </c>
      <c r="YW38" s="2"/>
      <c r="YX38" s="2"/>
      <c r="YY38" s="16"/>
      <c r="YZ38" s="8"/>
      <c r="ZA38" s="17"/>
      <c r="ZB38" s="18">
        <f t="shared" si="95"/>
        <v>0</v>
      </c>
      <c r="ZD38" s="2"/>
      <c r="ZE38" s="2"/>
      <c r="ZF38" s="16"/>
      <c r="ZG38" s="8"/>
      <c r="ZH38" s="17"/>
      <c r="ZI38" s="18">
        <f t="shared" si="96"/>
        <v>0</v>
      </c>
      <c r="ZK38" s="2"/>
      <c r="ZL38" s="2"/>
      <c r="ZM38" s="16"/>
      <c r="ZN38" s="8"/>
      <c r="ZO38" s="17"/>
      <c r="ZP38" s="18">
        <f t="shared" si="97"/>
        <v>0</v>
      </c>
      <c r="ZR38" s="2"/>
      <c r="ZS38" s="2"/>
      <c r="ZT38" s="16"/>
      <c r="ZU38" s="8"/>
      <c r="ZV38" s="17"/>
      <c r="ZW38" s="18">
        <f t="shared" si="98"/>
        <v>0</v>
      </c>
      <c r="ZY38" s="2"/>
      <c r="ZZ38" s="2"/>
      <c r="AAA38" s="16"/>
      <c r="AAB38" s="8"/>
      <c r="AAC38" s="17"/>
      <c r="AAD38" s="18">
        <f t="shared" si="99"/>
        <v>0</v>
      </c>
      <c r="AAF38" s="2"/>
      <c r="AAG38" s="2"/>
      <c r="AAH38" s="16"/>
      <c r="AAI38" s="8"/>
      <c r="AAJ38" s="17"/>
      <c r="AAK38" s="18">
        <f t="shared" si="100"/>
        <v>0</v>
      </c>
      <c r="AAM38" s="2"/>
      <c r="AAN38" s="2"/>
      <c r="AAO38" s="16"/>
      <c r="AAP38" s="8"/>
      <c r="AAQ38" s="17"/>
      <c r="AAR38" s="18">
        <f t="shared" si="101"/>
        <v>0</v>
      </c>
      <c r="AAT38" s="2"/>
      <c r="AAU38" s="2"/>
      <c r="AAV38" s="16"/>
      <c r="AAW38" s="8"/>
      <c r="AAX38" s="17"/>
      <c r="AAY38" s="18">
        <f t="shared" si="137"/>
        <v>0</v>
      </c>
      <c r="ABA38" s="2"/>
      <c r="ABB38" s="2"/>
      <c r="ABC38" s="16"/>
      <c r="ABD38" s="8"/>
      <c r="ABE38" s="17"/>
      <c r="ABF38" s="18">
        <f t="shared" si="102"/>
        <v>0</v>
      </c>
      <c r="ABH38" s="2"/>
      <c r="ABI38" s="2"/>
      <c r="ABJ38" s="16"/>
      <c r="ABK38" s="8"/>
      <c r="ABL38" s="17"/>
      <c r="ABM38" s="18">
        <f t="shared" si="103"/>
        <v>0</v>
      </c>
      <c r="ABO38" s="2"/>
      <c r="ABP38" s="2"/>
      <c r="ABQ38" s="16"/>
      <c r="ABR38" s="8"/>
      <c r="ABS38" s="17"/>
      <c r="ABT38" s="18">
        <f t="shared" si="139"/>
        <v>0</v>
      </c>
      <c r="ABV38" s="2"/>
      <c r="ABW38" s="2"/>
      <c r="ABX38" s="16"/>
      <c r="ABY38" s="8"/>
      <c r="ABZ38" s="17"/>
      <c r="ACA38" s="18">
        <f t="shared" si="104"/>
        <v>0</v>
      </c>
      <c r="ACC38" s="2"/>
      <c r="ACD38" s="2"/>
      <c r="ACE38" s="16"/>
      <c r="ACF38" s="8"/>
      <c r="ACG38" s="17"/>
      <c r="ACH38" s="18">
        <f t="shared" si="105"/>
        <v>0</v>
      </c>
      <c r="ACJ38" s="2"/>
      <c r="ACK38" s="2"/>
      <c r="ACL38" s="16"/>
      <c r="ACM38" s="8"/>
      <c r="ACN38" s="17"/>
      <c r="ACO38" s="18">
        <f t="shared" si="106"/>
        <v>0</v>
      </c>
      <c r="ACQ38" s="2"/>
      <c r="ACR38" s="2"/>
      <c r="ACS38" s="16"/>
      <c r="ACT38" s="8"/>
      <c r="ACU38" s="17"/>
      <c r="ACV38" s="18">
        <f t="shared" si="138"/>
        <v>0</v>
      </c>
      <c r="ACX38" s="2"/>
      <c r="ACY38" s="2"/>
      <c r="ACZ38" s="16"/>
      <c r="ADA38" s="8"/>
      <c r="ADB38" s="17"/>
      <c r="ADC38" s="18">
        <f t="shared" si="107"/>
        <v>0</v>
      </c>
      <c r="ADE38" s="2"/>
      <c r="ADF38" s="2"/>
      <c r="ADG38" s="16"/>
      <c r="ADH38" s="8"/>
      <c r="ADI38" s="17"/>
      <c r="ADJ38" s="18">
        <f t="shared" si="108"/>
        <v>0</v>
      </c>
      <c r="ADL38" s="2"/>
      <c r="ADM38" s="2"/>
      <c r="ADN38" s="16"/>
      <c r="ADO38" s="8"/>
      <c r="ADP38" s="17"/>
      <c r="ADQ38" s="18">
        <f t="shared" si="109"/>
        <v>0</v>
      </c>
      <c r="ADS38" s="2"/>
      <c r="ADT38" s="2"/>
      <c r="ADU38" s="16"/>
      <c r="ADV38" s="8"/>
      <c r="ADW38" s="17"/>
      <c r="ADX38" s="18">
        <f t="shared" si="110"/>
        <v>0</v>
      </c>
      <c r="ADZ38" s="2"/>
      <c r="AEA38" s="2"/>
      <c r="AEB38" s="16"/>
      <c r="AEC38" s="8"/>
      <c r="AED38" s="17"/>
      <c r="AEE38" s="18">
        <f t="shared" si="111"/>
        <v>0</v>
      </c>
      <c r="AEG38" s="2"/>
      <c r="AEH38" s="2"/>
      <c r="AEI38" s="16"/>
      <c r="AEJ38" s="8"/>
      <c r="AEK38" s="17"/>
      <c r="AEL38" s="18">
        <f t="shared" si="112"/>
        <v>0</v>
      </c>
      <c r="AEN38" s="2"/>
      <c r="AEO38" s="2"/>
      <c r="AEP38" s="16"/>
      <c r="AEQ38" s="8"/>
      <c r="AER38" s="17"/>
      <c r="AES38" s="18">
        <f t="shared" si="113"/>
        <v>0</v>
      </c>
      <c r="AEU38" s="2"/>
      <c r="AEV38" s="2"/>
      <c r="AEW38" s="16"/>
      <c r="AEX38" s="8"/>
      <c r="AEY38" s="17"/>
      <c r="AEZ38" s="18">
        <f t="shared" si="144"/>
        <v>0</v>
      </c>
      <c r="AFB38" s="2"/>
      <c r="AFC38" s="2"/>
      <c r="AFD38" s="16"/>
      <c r="AFE38" s="8"/>
      <c r="AFF38" s="17"/>
      <c r="AFG38" s="18">
        <f t="shared" si="115"/>
        <v>0</v>
      </c>
      <c r="AFI38" s="2"/>
      <c r="AFJ38" s="2"/>
      <c r="AFK38" s="16"/>
      <c r="AFL38" s="8"/>
      <c r="AFM38" s="17"/>
      <c r="AFN38" s="18">
        <f t="shared" si="116"/>
        <v>0</v>
      </c>
      <c r="AFP38" s="2"/>
      <c r="AFQ38" s="2"/>
      <c r="AFR38" s="16"/>
      <c r="AFS38" s="8"/>
      <c r="AFT38" s="17"/>
      <c r="AFU38" s="18">
        <f t="shared" si="117"/>
        <v>0</v>
      </c>
      <c r="AFW38" s="2"/>
      <c r="AFX38" s="2"/>
      <c r="AFY38" s="16"/>
      <c r="AFZ38" s="8"/>
      <c r="AGA38" s="17"/>
      <c r="AGB38" s="18">
        <f t="shared" si="118"/>
        <v>0</v>
      </c>
      <c r="AGD38" s="2"/>
      <c r="AGE38" s="2"/>
      <c r="AGF38" s="16"/>
      <c r="AGG38" s="8"/>
      <c r="AGH38" s="17"/>
      <c r="AGI38" s="18">
        <f t="shared" si="119"/>
        <v>0</v>
      </c>
      <c r="AGK38" s="2"/>
      <c r="AGL38" s="2"/>
      <c r="AGM38" s="16"/>
      <c r="AGN38" s="8"/>
      <c r="AGO38" s="17"/>
      <c r="AGP38" s="18">
        <f t="shared" si="145"/>
        <v>0</v>
      </c>
      <c r="AGR38" s="2"/>
      <c r="AGS38" s="2"/>
      <c r="AGT38" s="16"/>
      <c r="AGU38" s="8"/>
      <c r="AGV38" s="17"/>
      <c r="AGW38" s="18">
        <f t="shared" si="121"/>
        <v>0</v>
      </c>
      <c r="AGY38" s="2"/>
      <c r="AGZ38" s="2"/>
      <c r="AHA38" s="16"/>
      <c r="AHB38" s="8"/>
      <c r="AHC38" s="17"/>
      <c r="AHD38" s="18">
        <f t="shared" si="122"/>
        <v>0</v>
      </c>
      <c r="AHF38" s="2"/>
      <c r="AHG38" s="2"/>
      <c r="AHH38" s="16"/>
      <c r="AHI38" s="8"/>
      <c r="AHJ38" s="17"/>
      <c r="AHK38" s="18">
        <f t="shared" si="123"/>
        <v>0</v>
      </c>
      <c r="AHM38" s="2"/>
      <c r="AHN38" s="2"/>
      <c r="AHO38" s="16"/>
      <c r="AHP38" s="8"/>
      <c r="AHQ38" s="17"/>
      <c r="AHR38" s="18">
        <f t="shared" si="124"/>
        <v>0</v>
      </c>
      <c r="AHT38" s="2"/>
      <c r="AHU38" s="2"/>
      <c r="AHV38" s="16"/>
      <c r="AHW38" s="8"/>
      <c r="AHX38" s="17"/>
      <c r="AHY38" s="18">
        <f t="shared" si="125"/>
        <v>0</v>
      </c>
      <c r="AIA38" s="2"/>
      <c r="AIB38" s="2"/>
      <c r="AIC38" s="16"/>
      <c r="AID38" s="8"/>
      <c r="AIE38" s="17"/>
      <c r="AIF38" s="18">
        <f t="shared" si="126"/>
        <v>0</v>
      </c>
      <c r="AIH38" s="2"/>
      <c r="AII38" s="2"/>
      <c r="AIJ38" s="16"/>
      <c r="AIK38" s="8"/>
      <c r="AIL38" s="17"/>
      <c r="AIM38" s="18">
        <f t="shared" si="127"/>
        <v>0</v>
      </c>
      <c r="AIO38" s="2"/>
      <c r="AIP38" s="2"/>
      <c r="AIQ38" s="16"/>
      <c r="AIR38" s="8"/>
      <c r="AIS38" s="17"/>
      <c r="AIT38" s="18">
        <f t="shared" si="128"/>
        <v>0</v>
      </c>
      <c r="AIV38" s="2"/>
      <c r="AIW38" s="2"/>
      <c r="AIX38" s="16"/>
      <c r="AIY38" s="8"/>
      <c r="AIZ38" s="17"/>
      <c r="AJA38" s="18">
        <f t="shared" si="129"/>
        <v>0</v>
      </c>
      <c r="AJC38" s="2"/>
      <c r="AJD38" s="2"/>
      <c r="AJE38" s="16"/>
      <c r="AJF38" s="8"/>
      <c r="AJG38" s="17"/>
      <c r="AJH38" s="18">
        <f t="shared" si="130"/>
        <v>0</v>
      </c>
      <c r="AJK38" s="2"/>
      <c r="AJL38" s="16"/>
      <c r="AJM38" s="8"/>
      <c r="AJN38" s="17"/>
      <c r="AJO38" s="18">
        <f t="shared" si="131"/>
        <v>0</v>
      </c>
      <c r="AJQ38" s="2"/>
      <c r="AJR38" s="2"/>
      <c r="AJS38" s="16"/>
      <c r="AJT38" s="8"/>
      <c r="AJU38" s="17"/>
      <c r="AJV38" s="18">
        <f t="shared" si="132"/>
        <v>0</v>
      </c>
      <c r="AJX38" s="2"/>
      <c r="AJY38" s="2"/>
      <c r="AJZ38" s="16"/>
      <c r="AKA38" s="8"/>
      <c r="AKB38" s="17"/>
      <c r="AKC38" s="18">
        <f t="shared" si="133"/>
        <v>0</v>
      </c>
      <c r="AKE38" s="2"/>
      <c r="AKF38" s="2"/>
      <c r="AKG38" s="16"/>
      <c r="AKH38" s="17"/>
      <c r="AKI38" s="17"/>
      <c r="AKJ38" s="18">
        <f t="shared" si="134"/>
        <v>0</v>
      </c>
    </row>
    <row r="39" spans="1:972" x14ac:dyDescent="0.25">
      <c r="A39" s="2"/>
      <c r="B39" s="2"/>
      <c r="C39" s="16"/>
      <c r="D39" s="8"/>
      <c r="E39" s="17"/>
      <c r="F39" s="18">
        <f t="shared" si="2"/>
        <v>0</v>
      </c>
      <c r="H39" s="2"/>
      <c r="I39" s="2"/>
      <c r="J39" s="16"/>
      <c r="K39" s="8"/>
      <c r="L39" s="17"/>
      <c r="M39" s="18">
        <f t="shared" si="140"/>
        <v>0</v>
      </c>
      <c r="O39" s="2"/>
      <c r="P39" s="2"/>
      <c r="Q39" s="16"/>
      <c r="R39" s="8"/>
      <c r="S39" s="17"/>
      <c r="T39" s="18">
        <f t="shared" si="4"/>
        <v>0</v>
      </c>
      <c r="V39" s="2"/>
      <c r="W39" s="2"/>
      <c r="X39" s="16"/>
      <c r="Y39" s="8"/>
      <c r="Z39" s="17"/>
      <c r="AA39" s="18">
        <f t="shared" si="5"/>
        <v>0</v>
      </c>
      <c r="AC39" s="2"/>
      <c r="AD39" s="2"/>
      <c r="AE39" s="16"/>
      <c r="AF39" s="8"/>
      <c r="AG39" s="17"/>
      <c r="AH39" s="18">
        <f t="shared" si="143"/>
        <v>0</v>
      </c>
      <c r="AJ39" s="2"/>
      <c r="AK39" s="2"/>
      <c r="AL39" s="16"/>
      <c r="AM39" s="8"/>
      <c r="AN39" s="17"/>
      <c r="AO39" s="18">
        <f t="shared" si="7"/>
        <v>0</v>
      </c>
      <c r="AQ39" s="2"/>
      <c r="AR39" s="2"/>
      <c r="AS39" s="16"/>
      <c r="AT39" s="8"/>
      <c r="AU39" s="17"/>
      <c r="AV39" s="18">
        <f t="shared" si="8"/>
        <v>0</v>
      </c>
      <c r="AX39" s="2"/>
      <c r="AY39" s="2"/>
      <c r="AZ39" s="16"/>
      <c r="BA39" s="8"/>
      <c r="BB39" s="17"/>
      <c r="BC39" s="18">
        <f t="shared" si="9"/>
        <v>0</v>
      </c>
      <c r="BE39" s="2"/>
      <c r="BF39" s="2"/>
      <c r="BG39" s="16"/>
      <c r="BH39" s="8"/>
      <c r="BI39" s="17"/>
      <c r="BJ39" s="18">
        <f t="shared" si="10"/>
        <v>0</v>
      </c>
      <c r="BL39" s="2"/>
      <c r="BM39" s="2"/>
      <c r="BN39" s="16"/>
      <c r="BO39" s="8"/>
      <c r="BP39" s="17"/>
      <c r="BQ39" s="18">
        <f t="shared" si="136"/>
        <v>0</v>
      </c>
      <c r="BS39" s="2"/>
      <c r="BT39" s="2"/>
      <c r="BU39" s="16"/>
      <c r="BV39" s="8"/>
      <c r="BW39" s="17"/>
      <c r="BX39" s="18">
        <f t="shared" si="11"/>
        <v>0</v>
      </c>
      <c r="BZ39" s="2"/>
      <c r="CA39" s="2"/>
      <c r="CB39" s="16"/>
      <c r="CC39" s="8"/>
      <c r="CD39" s="17"/>
      <c r="CE39" s="18">
        <f t="shared" si="135"/>
        <v>0</v>
      </c>
      <c r="CG39" s="2"/>
      <c r="CH39" s="2"/>
      <c r="CI39" s="16"/>
      <c r="CJ39" s="8"/>
      <c r="CK39" s="17"/>
      <c r="CL39" s="18">
        <f t="shared" si="141"/>
        <v>0</v>
      </c>
      <c r="CN39" s="2"/>
      <c r="CO39" s="2"/>
      <c r="CP39" s="16"/>
      <c r="CQ39" s="8"/>
      <c r="CR39" s="17"/>
      <c r="CS39" s="18">
        <f t="shared" si="146"/>
        <v>0</v>
      </c>
      <c r="CU39" s="2"/>
      <c r="CV39" s="2"/>
      <c r="CW39" s="16"/>
      <c r="CX39" s="8"/>
      <c r="CY39" s="17"/>
      <c r="CZ39" s="18">
        <f t="shared" si="14"/>
        <v>0</v>
      </c>
      <c r="DB39" s="2"/>
      <c r="DC39" s="2"/>
      <c r="DD39" s="16"/>
      <c r="DE39" s="8"/>
      <c r="DF39" s="17"/>
      <c r="DG39" s="18">
        <f t="shared" si="15"/>
        <v>0</v>
      </c>
      <c r="DI39" s="2"/>
      <c r="DJ39" s="2"/>
      <c r="DK39" s="16"/>
      <c r="DL39" s="8"/>
      <c r="DM39" s="17"/>
      <c r="DN39" s="18">
        <f t="shared" si="16"/>
        <v>0</v>
      </c>
      <c r="DP39" s="2"/>
      <c r="DQ39" s="2"/>
      <c r="DR39" s="16"/>
      <c r="DS39" s="8"/>
      <c r="DT39" s="17"/>
      <c r="DU39" s="18">
        <f t="shared" si="17"/>
        <v>0</v>
      </c>
      <c r="DW39" s="2"/>
      <c r="DX39" s="2"/>
      <c r="DY39" s="16"/>
      <c r="DZ39" s="8"/>
      <c r="EA39" s="17"/>
      <c r="EB39" s="18">
        <f t="shared" si="18"/>
        <v>0</v>
      </c>
      <c r="ED39" s="2"/>
      <c r="EE39" s="2"/>
      <c r="EF39" s="16"/>
      <c r="EG39" s="8"/>
      <c r="EH39" s="17"/>
      <c r="EI39" s="18">
        <f t="shared" si="19"/>
        <v>0</v>
      </c>
      <c r="EK39" s="2"/>
      <c r="EL39" s="2"/>
      <c r="EM39" s="16"/>
      <c r="EN39" s="8"/>
      <c r="EO39" s="17"/>
      <c r="EP39" s="18">
        <f t="shared" si="20"/>
        <v>0</v>
      </c>
      <c r="ER39" s="2"/>
      <c r="ES39" s="2"/>
      <c r="ET39" s="16"/>
      <c r="EU39" s="8"/>
      <c r="EV39" s="17"/>
      <c r="EW39" s="18">
        <f t="shared" si="21"/>
        <v>0</v>
      </c>
      <c r="EY39" s="2"/>
      <c r="EZ39" s="2"/>
      <c r="FA39" s="16"/>
      <c r="FB39" s="8"/>
      <c r="FC39" s="17"/>
      <c r="FD39" s="18">
        <f t="shared" si="22"/>
        <v>0</v>
      </c>
      <c r="FF39" s="2"/>
      <c r="FG39" s="2"/>
      <c r="FH39" s="142"/>
      <c r="FI39" s="34"/>
      <c r="FJ39" s="17"/>
      <c r="FK39" s="143">
        <f t="shared" si="23"/>
        <v>0</v>
      </c>
      <c r="FM39" s="2"/>
      <c r="FN39" s="2"/>
      <c r="FO39" s="142"/>
      <c r="FP39" s="34"/>
      <c r="FQ39" s="17"/>
      <c r="FR39" s="143">
        <f t="shared" si="24"/>
        <v>0</v>
      </c>
      <c r="FT39" s="2"/>
      <c r="FU39" s="2"/>
      <c r="FV39" s="16"/>
      <c r="FW39" s="8"/>
      <c r="FX39" s="17"/>
      <c r="FY39" s="18">
        <f t="shared" si="25"/>
        <v>0</v>
      </c>
      <c r="GA39" s="2"/>
      <c r="GB39" s="2"/>
      <c r="GC39" s="16"/>
      <c r="GD39" s="8"/>
      <c r="GE39" s="17"/>
      <c r="GF39" s="18">
        <f t="shared" si="142"/>
        <v>0</v>
      </c>
      <c r="GH39" s="2"/>
      <c r="GI39" s="2"/>
      <c r="GJ39" s="16"/>
      <c r="GK39" s="8"/>
      <c r="GL39" s="17"/>
      <c r="GM39" s="18">
        <f t="shared" si="27"/>
        <v>0</v>
      </c>
      <c r="GO39" s="2"/>
      <c r="GP39" s="2"/>
      <c r="GQ39" s="16"/>
      <c r="GR39" s="8"/>
      <c r="GS39" s="17"/>
      <c r="GT39" s="18">
        <f t="shared" si="28"/>
        <v>0</v>
      </c>
      <c r="GV39" s="2"/>
      <c r="GW39" s="2"/>
      <c r="GX39" s="16"/>
      <c r="GY39" s="8"/>
      <c r="GZ39" s="17"/>
      <c r="HA39" s="18">
        <f t="shared" si="29"/>
        <v>0</v>
      </c>
      <c r="HC39" s="2"/>
      <c r="HD39" s="2"/>
      <c r="HE39" s="16"/>
      <c r="HF39" s="8"/>
      <c r="HG39" s="17"/>
      <c r="HH39" s="18">
        <f t="shared" si="30"/>
        <v>0</v>
      </c>
      <c r="HJ39" s="2"/>
      <c r="HK39" s="2"/>
      <c r="HL39" s="16"/>
      <c r="HM39" s="8"/>
      <c r="HN39" s="17"/>
      <c r="HO39" s="18">
        <f t="shared" si="31"/>
        <v>0</v>
      </c>
      <c r="HQ39" s="2"/>
      <c r="HR39" s="2"/>
      <c r="HS39" s="16"/>
      <c r="HT39" s="8"/>
      <c r="HU39" s="17"/>
      <c r="HV39" s="18">
        <f t="shared" si="32"/>
        <v>0</v>
      </c>
      <c r="HX39" s="2"/>
      <c r="HY39" s="2"/>
      <c r="HZ39" s="16"/>
      <c r="IA39" s="8"/>
      <c r="IB39" s="17"/>
      <c r="IC39" s="18">
        <f t="shared" si="33"/>
        <v>0</v>
      </c>
      <c r="IE39" s="2"/>
      <c r="IF39" s="2"/>
      <c r="IG39" s="16"/>
      <c r="IH39" s="8"/>
      <c r="II39" s="17"/>
      <c r="IJ39" s="18">
        <f t="shared" si="34"/>
        <v>0</v>
      </c>
      <c r="IL39" s="2"/>
      <c r="IM39" s="2"/>
      <c r="IN39" s="16"/>
      <c r="IO39" s="8"/>
      <c r="IP39" s="17"/>
      <c r="IQ39" s="18">
        <f t="shared" si="35"/>
        <v>0</v>
      </c>
      <c r="IS39" s="2"/>
      <c r="IT39" s="2"/>
      <c r="IU39" s="148"/>
      <c r="IV39" s="34"/>
      <c r="IW39" s="17"/>
      <c r="IX39" s="18">
        <f t="shared" si="36"/>
        <v>0</v>
      </c>
      <c r="IZ39" s="2"/>
      <c r="JA39" s="2"/>
      <c r="JB39" s="148"/>
      <c r="JC39" s="34"/>
      <c r="JD39" s="17"/>
      <c r="JE39" s="18">
        <f t="shared" si="37"/>
        <v>0</v>
      </c>
      <c r="JG39" s="2"/>
      <c r="JH39" s="2"/>
      <c r="JI39" s="148"/>
      <c r="JJ39" s="34"/>
      <c r="JK39" s="17"/>
      <c r="JL39" s="18">
        <f t="shared" si="38"/>
        <v>0</v>
      </c>
      <c r="JN39" s="2"/>
      <c r="JO39" s="2"/>
      <c r="JP39" s="148"/>
      <c r="JQ39" s="34"/>
      <c r="JR39" s="17"/>
      <c r="JS39" s="18">
        <f t="shared" si="39"/>
        <v>0</v>
      </c>
      <c r="JU39" s="2"/>
      <c r="JV39" s="2"/>
      <c r="JW39" s="148"/>
      <c r="JX39" s="34"/>
      <c r="JY39" s="17"/>
      <c r="JZ39" s="18">
        <f t="shared" si="40"/>
        <v>0</v>
      </c>
      <c r="KB39" s="2"/>
      <c r="KC39" s="2"/>
      <c r="KD39" s="148"/>
      <c r="KE39" s="34"/>
      <c r="KF39" s="17"/>
      <c r="KG39" s="18">
        <f t="shared" si="41"/>
        <v>0</v>
      </c>
      <c r="KI39" s="2"/>
      <c r="KJ39" s="2"/>
      <c r="KK39" s="148"/>
      <c r="KL39" s="34"/>
      <c r="KM39" s="17"/>
      <c r="KN39" s="18">
        <f t="shared" si="42"/>
        <v>0</v>
      </c>
      <c r="KP39" s="2"/>
      <c r="KQ39" s="2"/>
      <c r="KR39" s="148"/>
      <c r="KS39" s="34"/>
      <c r="KT39" s="17"/>
      <c r="KU39" s="18">
        <f t="shared" si="43"/>
        <v>0</v>
      </c>
      <c r="KW39" s="2"/>
      <c r="KX39" s="2"/>
      <c r="KY39" s="148"/>
      <c r="KZ39" s="34"/>
      <c r="LA39" s="17"/>
      <c r="LB39" s="18">
        <f t="shared" si="44"/>
        <v>0</v>
      </c>
      <c r="LD39" s="2"/>
      <c r="LE39" s="2"/>
      <c r="LF39" s="148"/>
      <c r="LG39" s="34"/>
      <c r="LH39" s="17"/>
      <c r="LI39" s="18">
        <f t="shared" si="45"/>
        <v>0</v>
      </c>
      <c r="LK39" s="2"/>
      <c r="LL39" s="2"/>
      <c r="LM39" s="148"/>
      <c r="LN39" s="34"/>
      <c r="LO39" s="17"/>
      <c r="LP39" s="18">
        <f t="shared" si="46"/>
        <v>0</v>
      </c>
      <c r="LR39" s="2"/>
      <c r="LS39" s="2"/>
      <c r="LT39" s="148"/>
      <c r="LU39" s="34"/>
      <c r="LV39" s="17"/>
      <c r="LW39" s="18">
        <f t="shared" si="47"/>
        <v>0</v>
      </c>
      <c r="LY39" s="2"/>
      <c r="LZ39" s="2"/>
      <c r="MA39" s="148"/>
      <c r="MB39" s="34"/>
      <c r="MC39" s="17"/>
      <c r="MD39" s="18">
        <f t="shared" si="48"/>
        <v>0</v>
      </c>
      <c r="MF39" s="2"/>
      <c r="MG39" s="2"/>
      <c r="MH39" s="16"/>
      <c r="MI39" s="8"/>
      <c r="MJ39" s="17"/>
      <c r="MK39" s="18">
        <f t="shared" si="49"/>
        <v>0</v>
      </c>
      <c r="MM39" s="2"/>
      <c r="MN39" s="2"/>
      <c r="MO39" s="16"/>
      <c r="MP39" s="8"/>
      <c r="MQ39" s="17"/>
      <c r="MR39" s="18">
        <f t="shared" si="50"/>
        <v>0</v>
      </c>
      <c r="MT39" s="2"/>
      <c r="MU39" s="2"/>
      <c r="MV39" s="16"/>
      <c r="MW39" s="8"/>
      <c r="MX39" s="17"/>
      <c r="MY39" s="18">
        <f t="shared" si="51"/>
        <v>0</v>
      </c>
      <c r="NA39" s="2"/>
      <c r="NB39" s="2"/>
      <c r="NC39" s="16"/>
      <c r="ND39" s="8"/>
      <c r="NE39" s="17"/>
      <c r="NF39" s="18">
        <f t="shared" si="52"/>
        <v>0</v>
      </c>
      <c r="NH39" s="2"/>
      <c r="NI39" s="2"/>
      <c r="NJ39" s="16"/>
      <c r="NK39" s="8"/>
      <c r="NL39" s="17"/>
      <c r="NM39" s="18">
        <f t="shared" si="53"/>
        <v>0</v>
      </c>
      <c r="NO39" s="2"/>
      <c r="NP39" s="2"/>
      <c r="NQ39" s="16"/>
      <c r="NR39" s="8"/>
      <c r="NS39" s="17"/>
      <c r="NT39" s="18">
        <f t="shared" si="54"/>
        <v>0</v>
      </c>
      <c r="NV39" s="2"/>
      <c r="NW39" s="2"/>
      <c r="NX39" s="16"/>
      <c r="NY39" s="8"/>
      <c r="NZ39" s="17"/>
      <c r="OA39" s="18">
        <f t="shared" si="55"/>
        <v>0</v>
      </c>
      <c r="OC39" s="2"/>
      <c r="OD39" s="2"/>
      <c r="OE39" s="16"/>
      <c r="OF39" s="8"/>
      <c r="OG39" s="17"/>
      <c r="OH39" s="18">
        <f t="shared" si="56"/>
        <v>0</v>
      </c>
      <c r="OJ39" s="2"/>
      <c r="OK39" s="2"/>
      <c r="OL39" s="16"/>
      <c r="OM39" s="8"/>
      <c r="ON39" s="17"/>
      <c r="OO39" s="18">
        <f t="shared" si="57"/>
        <v>0</v>
      </c>
      <c r="OQ39" s="2"/>
      <c r="OR39" s="2"/>
      <c r="OS39" s="16"/>
      <c r="OT39" s="8"/>
      <c r="OU39" s="17"/>
      <c r="OV39" s="18">
        <f t="shared" si="58"/>
        <v>0</v>
      </c>
      <c r="OX39" s="2"/>
      <c r="OY39" s="2"/>
      <c r="OZ39" s="16"/>
      <c r="PA39" s="8"/>
      <c r="PB39" s="17"/>
      <c r="PC39" s="18">
        <f t="shared" si="59"/>
        <v>0</v>
      </c>
      <c r="PE39" s="2"/>
      <c r="PF39" s="2"/>
      <c r="PG39" s="16"/>
      <c r="PH39" s="8"/>
      <c r="PI39" s="17"/>
      <c r="PJ39" s="18">
        <f t="shared" si="60"/>
        <v>0</v>
      </c>
      <c r="PL39" s="2"/>
      <c r="PM39" s="2"/>
      <c r="PN39" s="16"/>
      <c r="PO39" s="8"/>
      <c r="PP39" s="17"/>
      <c r="PQ39" s="18">
        <f t="shared" si="61"/>
        <v>0</v>
      </c>
      <c r="PS39" s="2"/>
      <c r="PT39" s="2"/>
      <c r="PU39" s="16"/>
      <c r="PV39" s="8"/>
      <c r="PW39" s="17"/>
      <c r="PX39" s="18">
        <f t="shared" si="62"/>
        <v>0</v>
      </c>
      <c r="PZ39" s="2"/>
      <c r="QA39" s="2"/>
      <c r="QB39" s="16"/>
      <c r="QC39" s="8"/>
      <c r="QD39" s="17"/>
      <c r="QE39" s="18">
        <f t="shared" si="63"/>
        <v>0</v>
      </c>
      <c r="QG39" s="2"/>
      <c r="QH39" s="2"/>
      <c r="QI39" s="16"/>
      <c r="QJ39" s="8"/>
      <c r="QK39" s="17"/>
      <c r="QL39" s="18">
        <f t="shared" si="64"/>
        <v>0</v>
      </c>
      <c r="QN39" s="2"/>
      <c r="QO39" s="2"/>
      <c r="QP39" s="16"/>
      <c r="QQ39" s="8"/>
      <c r="QR39" s="17"/>
      <c r="QS39" s="18">
        <f t="shared" si="65"/>
        <v>0</v>
      </c>
      <c r="QU39" s="2"/>
      <c r="QV39" s="2"/>
      <c r="QW39" s="16"/>
      <c r="QX39" s="8"/>
      <c r="QY39" s="17"/>
      <c r="QZ39" s="18">
        <f t="shared" si="66"/>
        <v>0</v>
      </c>
      <c r="RB39" s="2"/>
      <c r="RC39" s="2"/>
      <c r="RD39" s="16"/>
      <c r="RE39" s="8"/>
      <c r="RF39" s="17"/>
      <c r="RG39" s="18">
        <f t="shared" si="67"/>
        <v>0</v>
      </c>
      <c r="RI39" s="2"/>
      <c r="RJ39" s="2"/>
      <c r="RK39" s="16"/>
      <c r="RL39" s="8"/>
      <c r="RM39" s="17"/>
      <c r="RN39" s="18">
        <f t="shared" si="68"/>
        <v>0</v>
      </c>
      <c r="RP39" s="2"/>
      <c r="RQ39" s="2"/>
      <c r="RR39" s="16"/>
      <c r="RS39" s="8"/>
      <c r="RT39" s="17"/>
      <c r="RU39" s="18">
        <f t="shared" si="69"/>
        <v>0</v>
      </c>
      <c r="RW39" s="2"/>
      <c r="RX39" s="2"/>
      <c r="RY39" s="16"/>
      <c r="RZ39" s="8"/>
      <c r="SA39" s="17"/>
      <c r="SB39" s="18">
        <f t="shared" si="70"/>
        <v>0</v>
      </c>
      <c r="SD39" s="2"/>
      <c r="SE39" s="2"/>
      <c r="SF39" s="16"/>
      <c r="SG39" s="8"/>
      <c r="SH39" s="17"/>
      <c r="SI39" s="18">
        <f t="shared" si="71"/>
        <v>0</v>
      </c>
      <c r="SK39" s="2"/>
      <c r="SL39" s="2"/>
      <c r="SM39" s="16"/>
      <c r="SN39" s="8"/>
      <c r="SO39" s="17"/>
      <c r="SP39" s="18">
        <f t="shared" si="72"/>
        <v>0</v>
      </c>
      <c r="SR39" s="2"/>
      <c r="SS39" s="2"/>
      <c r="ST39" s="16"/>
      <c r="SU39" s="8"/>
      <c r="SV39" s="17"/>
      <c r="SW39" s="18">
        <f t="shared" si="73"/>
        <v>0</v>
      </c>
      <c r="SY39" s="2"/>
      <c r="SZ39" s="2"/>
      <c r="TA39" s="16"/>
      <c r="TB39" s="8"/>
      <c r="TC39" s="17"/>
      <c r="TD39" s="18">
        <f t="shared" si="74"/>
        <v>0</v>
      </c>
      <c r="TF39" s="2"/>
      <c r="TG39" s="2"/>
      <c r="TH39" s="16"/>
      <c r="TI39" s="8"/>
      <c r="TJ39" s="17"/>
      <c r="TK39" s="18">
        <f t="shared" si="75"/>
        <v>0</v>
      </c>
      <c r="TM39" s="2"/>
      <c r="TN39" s="2"/>
      <c r="TO39" s="16"/>
      <c r="TP39" s="8"/>
      <c r="TQ39" s="17"/>
      <c r="TR39" s="18">
        <f t="shared" si="76"/>
        <v>0</v>
      </c>
      <c r="TT39" s="8"/>
      <c r="TU39" s="2"/>
      <c r="TV39" s="16"/>
      <c r="TW39" s="8"/>
      <c r="TX39" s="17"/>
      <c r="TY39" s="18">
        <f t="shared" si="77"/>
        <v>0</v>
      </c>
      <c r="UA39" s="2"/>
      <c r="UB39" s="2"/>
      <c r="UC39" s="16"/>
      <c r="UD39" s="8"/>
      <c r="UE39" s="17"/>
      <c r="UF39" s="18">
        <f t="shared" si="78"/>
        <v>0</v>
      </c>
      <c r="UH39" s="2"/>
      <c r="UI39" s="2"/>
      <c r="UJ39" s="16"/>
      <c r="UK39" s="8"/>
      <c r="UL39" s="17"/>
      <c r="UM39" s="18">
        <f t="shared" si="79"/>
        <v>0</v>
      </c>
      <c r="UO39" s="2"/>
      <c r="UP39" s="2"/>
      <c r="UQ39" s="16"/>
      <c r="UR39" s="8"/>
      <c r="US39" s="17"/>
      <c r="UT39" s="18">
        <f t="shared" si="80"/>
        <v>0</v>
      </c>
      <c r="UV39" s="102"/>
      <c r="UW39" s="35"/>
      <c r="UX39" s="144"/>
      <c r="UY39" s="97"/>
      <c r="UZ39" s="28"/>
      <c r="VA39" s="143">
        <f t="shared" si="81"/>
        <v>0</v>
      </c>
      <c r="VC39" s="8"/>
      <c r="VD39" s="35"/>
      <c r="VE39" s="144"/>
      <c r="VF39" s="165"/>
      <c r="VG39" s="17"/>
      <c r="VH39" s="143">
        <f t="shared" si="82"/>
        <v>0</v>
      </c>
      <c r="VJ39" s="2"/>
      <c r="VK39" s="2"/>
      <c r="VL39" s="16"/>
      <c r="VM39" s="8"/>
      <c r="VN39" s="17"/>
      <c r="VO39" s="18">
        <f t="shared" si="83"/>
        <v>0</v>
      </c>
      <c r="VQ39" s="2"/>
      <c r="VR39" s="2"/>
      <c r="VS39" s="16"/>
      <c r="VT39" s="8"/>
      <c r="VU39" s="17"/>
      <c r="VV39" s="18">
        <f t="shared" si="84"/>
        <v>0</v>
      </c>
      <c r="VX39" s="8"/>
      <c r="VY39" s="2"/>
      <c r="VZ39" s="16"/>
      <c r="WA39" s="8"/>
      <c r="WB39" s="17"/>
      <c r="WC39" s="18">
        <f t="shared" si="85"/>
        <v>0</v>
      </c>
      <c r="WE39" s="2"/>
      <c r="WF39" s="2"/>
      <c r="WG39" s="16"/>
      <c r="WH39" s="8"/>
      <c r="WI39" s="17"/>
      <c r="WJ39" s="18">
        <f t="shared" si="86"/>
        <v>0</v>
      </c>
      <c r="WL39" s="2"/>
      <c r="WM39" s="2"/>
      <c r="WN39" s="16"/>
      <c r="WO39" s="8"/>
      <c r="WP39" s="17"/>
      <c r="WQ39" s="18">
        <f t="shared" si="87"/>
        <v>0</v>
      </c>
      <c r="WS39" s="2"/>
      <c r="WT39" s="2"/>
      <c r="WU39" s="16"/>
      <c r="WV39" s="8"/>
      <c r="WW39" s="17"/>
      <c r="WX39" s="18">
        <f t="shared" si="88"/>
        <v>0</v>
      </c>
      <c r="WZ39" s="2"/>
      <c r="XA39" s="2"/>
      <c r="XB39" s="16"/>
      <c r="XC39" s="8"/>
      <c r="XD39" s="17"/>
      <c r="XE39" s="18">
        <f t="shared" si="0"/>
        <v>0</v>
      </c>
      <c r="XG39" s="2"/>
      <c r="XH39" s="2"/>
      <c r="XI39" s="16"/>
      <c r="XJ39" s="8"/>
      <c r="XK39" s="17"/>
      <c r="XL39" s="18">
        <f t="shared" si="89"/>
        <v>0</v>
      </c>
      <c r="XN39" s="2"/>
      <c r="XO39" s="2"/>
      <c r="XP39" s="16"/>
      <c r="XQ39" s="8"/>
      <c r="XR39" s="17"/>
      <c r="XS39" s="18">
        <f t="shared" si="90"/>
        <v>0</v>
      </c>
      <c r="XU39" s="2"/>
      <c r="XV39" s="2"/>
      <c r="XW39" s="16"/>
      <c r="XX39" s="8"/>
      <c r="XY39" s="17"/>
      <c r="XZ39" s="18">
        <f t="shared" si="91"/>
        <v>0</v>
      </c>
      <c r="YB39" s="2"/>
      <c r="YC39" s="2"/>
      <c r="YD39" s="16"/>
      <c r="YE39" s="8"/>
      <c r="YF39" s="17"/>
      <c r="YG39" s="18">
        <f t="shared" si="92"/>
        <v>0</v>
      </c>
      <c r="YI39" s="2"/>
      <c r="YJ39" s="2"/>
      <c r="YK39" s="16"/>
      <c r="YL39" s="8"/>
      <c r="YM39" s="17"/>
      <c r="YN39" s="18">
        <f t="shared" si="93"/>
        <v>0</v>
      </c>
      <c r="YP39" s="8"/>
      <c r="YQ39" s="2"/>
      <c r="YR39" s="16"/>
      <c r="YS39" s="8"/>
      <c r="YT39" s="17"/>
      <c r="YU39" s="18">
        <f t="shared" si="94"/>
        <v>0</v>
      </c>
      <c r="YW39" s="2"/>
      <c r="YX39" s="2"/>
      <c r="YY39" s="16"/>
      <c r="YZ39" s="8"/>
      <c r="ZA39" s="17"/>
      <c r="ZB39" s="18">
        <f t="shared" si="95"/>
        <v>0</v>
      </c>
      <c r="ZD39" s="2"/>
      <c r="ZE39" s="2"/>
      <c r="ZF39" s="16"/>
      <c r="ZG39" s="8"/>
      <c r="ZH39" s="17"/>
      <c r="ZI39" s="18">
        <f t="shared" si="96"/>
        <v>0</v>
      </c>
      <c r="ZK39" s="2"/>
      <c r="ZL39" s="2"/>
      <c r="ZM39" s="16"/>
      <c r="ZN39" s="8"/>
      <c r="ZO39" s="17"/>
      <c r="ZP39" s="18">
        <f t="shared" si="97"/>
        <v>0</v>
      </c>
      <c r="ZR39" s="2"/>
      <c r="ZS39" s="2"/>
      <c r="ZT39" s="16"/>
      <c r="ZU39" s="8"/>
      <c r="ZV39" s="17"/>
      <c r="ZW39" s="18">
        <f t="shared" si="98"/>
        <v>0</v>
      </c>
      <c r="ZY39" s="2"/>
      <c r="ZZ39" s="2"/>
      <c r="AAA39" s="16"/>
      <c r="AAB39" s="8"/>
      <c r="AAC39" s="17"/>
      <c r="AAD39" s="18">
        <f t="shared" si="99"/>
        <v>0</v>
      </c>
      <c r="AAF39" s="2"/>
      <c r="AAG39" s="2"/>
      <c r="AAH39" s="16"/>
      <c r="AAI39" s="8"/>
      <c r="AAJ39" s="17"/>
      <c r="AAK39" s="18">
        <f t="shared" si="100"/>
        <v>0</v>
      </c>
      <c r="AAM39" s="2"/>
      <c r="AAN39" s="2"/>
      <c r="AAO39" s="16"/>
      <c r="AAP39" s="8"/>
      <c r="AAQ39" s="17"/>
      <c r="AAR39" s="18">
        <f t="shared" si="101"/>
        <v>0</v>
      </c>
      <c r="AAT39" s="2"/>
      <c r="AAU39" s="2"/>
      <c r="AAV39" s="16"/>
      <c r="AAW39" s="8"/>
      <c r="AAX39" s="17"/>
      <c r="AAY39" s="18">
        <f t="shared" si="137"/>
        <v>0</v>
      </c>
      <c r="ABA39" s="2"/>
      <c r="ABB39" s="2"/>
      <c r="ABC39" s="16"/>
      <c r="ABD39" s="8"/>
      <c r="ABE39" s="17"/>
      <c r="ABF39" s="18">
        <f t="shared" si="102"/>
        <v>0</v>
      </c>
      <c r="ABH39" s="2"/>
      <c r="ABI39" s="2"/>
      <c r="ABJ39" s="16"/>
      <c r="ABK39" s="8"/>
      <c r="ABL39" s="17"/>
      <c r="ABM39" s="18">
        <f t="shared" si="103"/>
        <v>0</v>
      </c>
      <c r="ABO39" s="2"/>
      <c r="ABP39" s="2"/>
      <c r="ABQ39" s="16"/>
      <c r="ABR39" s="8"/>
      <c r="ABS39" s="17"/>
      <c r="ABT39" s="18">
        <f t="shared" si="139"/>
        <v>0</v>
      </c>
      <c r="ABV39" s="2"/>
      <c r="ABW39" s="2"/>
      <c r="ABX39" s="16"/>
      <c r="ABY39" s="8"/>
      <c r="ABZ39" s="17"/>
      <c r="ACA39" s="18">
        <f t="shared" si="104"/>
        <v>0</v>
      </c>
      <c r="ACC39" s="2"/>
      <c r="ACD39" s="2"/>
      <c r="ACE39" s="16"/>
      <c r="ACF39" s="8"/>
      <c r="ACG39" s="17"/>
      <c r="ACH39" s="18">
        <f t="shared" si="105"/>
        <v>0</v>
      </c>
      <c r="ACJ39" s="2"/>
      <c r="ACK39" s="2"/>
      <c r="ACL39" s="16"/>
      <c r="ACM39" s="8"/>
      <c r="ACN39" s="17"/>
      <c r="ACO39" s="18">
        <f t="shared" si="106"/>
        <v>0</v>
      </c>
      <c r="ACQ39" s="2"/>
      <c r="ACR39" s="2"/>
      <c r="ACS39" s="16"/>
      <c r="ACT39" s="8"/>
      <c r="ACU39" s="17"/>
      <c r="ACV39" s="18">
        <f t="shared" si="138"/>
        <v>0</v>
      </c>
      <c r="ACX39" s="2"/>
      <c r="ACY39" s="2"/>
      <c r="ACZ39" s="16"/>
      <c r="ADA39" s="8"/>
      <c r="ADB39" s="17"/>
      <c r="ADC39" s="18">
        <f t="shared" si="107"/>
        <v>0</v>
      </c>
      <c r="ADE39" s="2"/>
      <c r="ADF39" s="2"/>
      <c r="ADG39" s="16"/>
      <c r="ADH39" s="8"/>
      <c r="ADI39" s="17"/>
      <c r="ADJ39" s="18">
        <f t="shared" si="108"/>
        <v>0</v>
      </c>
      <c r="ADL39" s="2"/>
      <c r="ADM39" s="2"/>
      <c r="ADN39" s="16"/>
      <c r="ADO39" s="8"/>
      <c r="ADP39" s="17"/>
      <c r="ADQ39" s="18">
        <f t="shared" si="109"/>
        <v>0</v>
      </c>
      <c r="ADS39" s="2"/>
      <c r="ADT39" s="2"/>
      <c r="ADU39" s="16"/>
      <c r="ADV39" s="8"/>
      <c r="ADW39" s="17"/>
      <c r="ADX39" s="18">
        <f t="shared" si="110"/>
        <v>0</v>
      </c>
      <c r="ADZ39" s="2"/>
      <c r="AEA39" s="2"/>
      <c r="AEB39" s="16"/>
      <c r="AEC39" s="8"/>
      <c r="AED39" s="17"/>
      <c r="AEE39" s="18">
        <f t="shared" si="111"/>
        <v>0</v>
      </c>
      <c r="AEG39" s="2"/>
      <c r="AEH39" s="2"/>
      <c r="AEI39" s="16"/>
      <c r="AEJ39" s="8"/>
      <c r="AEK39" s="17"/>
      <c r="AEL39" s="18">
        <f t="shared" si="112"/>
        <v>0</v>
      </c>
      <c r="AEN39" s="2"/>
      <c r="AEO39" s="2"/>
      <c r="AEP39" s="16"/>
      <c r="AEQ39" s="8"/>
      <c r="AER39" s="17"/>
      <c r="AES39" s="18">
        <f t="shared" si="113"/>
        <v>0</v>
      </c>
      <c r="AEU39" s="2"/>
      <c r="AEV39" s="2"/>
      <c r="AEW39" s="16"/>
      <c r="AEX39" s="8"/>
      <c r="AEY39" s="17"/>
      <c r="AEZ39" s="18">
        <f t="shared" si="144"/>
        <v>0</v>
      </c>
      <c r="AFB39" s="2"/>
      <c r="AFC39" s="2"/>
      <c r="AFD39" s="16"/>
      <c r="AFE39" s="8"/>
      <c r="AFF39" s="17"/>
      <c r="AFG39" s="18">
        <f t="shared" si="115"/>
        <v>0</v>
      </c>
      <c r="AFI39" s="2"/>
      <c r="AFJ39" s="2"/>
      <c r="AFK39" s="16"/>
      <c r="AFL39" s="8"/>
      <c r="AFM39" s="17"/>
      <c r="AFN39" s="18">
        <f t="shared" si="116"/>
        <v>0</v>
      </c>
      <c r="AFP39" s="2"/>
      <c r="AFQ39" s="2"/>
      <c r="AFR39" s="16"/>
      <c r="AFS39" s="8"/>
      <c r="AFT39" s="17"/>
      <c r="AFU39" s="18">
        <f t="shared" si="117"/>
        <v>0</v>
      </c>
      <c r="AFW39" s="2"/>
      <c r="AFX39" s="2"/>
      <c r="AFY39" s="16"/>
      <c r="AFZ39" s="8"/>
      <c r="AGA39" s="17"/>
      <c r="AGB39" s="18">
        <f t="shared" si="118"/>
        <v>0</v>
      </c>
      <c r="AGD39" s="2"/>
      <c r="AGE39" s="2"/>
      <c r="AGF39" s="16"/>
      <c r="AGG39" s="8"/>
      <c r="AGH39" s="17"/>
      <c r="AGI39" s="18">
        <f t="shared" si="119"/>
        <v>0</v>
      </c>
      <c r="AGK39" s="2"/>
      <c r="AGL39" s="2"/>
      <c r="AGM39" s="16"/>
      <c r="AGN39" s="8"/>
      <c r="AGO39" s="17"/>
      <c r="AGP39" s="18">
        <f t="shared" si="145"/>
        <v>0</v>
      </c>
      <c r="AGR39" s="2"/>
      <c r="AGS39" s="2"/>
      <c r="AGT39" s="16"/>
      <c r="AGU39" s="8"/>
      <c r="AGV39" s="17"/>
      <c r="AGW39" s="18">
        <f t="shared" si="121"/>
        <v>0</v>
      </c>
      <c r="AGY39" s="2"/>
      <c r="AGZ39" s="2"/>
      <c r="AHA39" s="16"/>
      <c r="AHB39" s="8"/>
      <c r="AHC39" s="17"/>
      <c r="AHD39" s="18">
        <f t="shared" si="122"/>
        <v>0</v>
      </c>
      <c r="AHF39" s="2"/>
      <c r="AHG39" s="2"/>
      <c r="AHH39" s="16"/>
      <c r="AHI39" s="8"/>
      <c r="AHJ39" s="17"/>
      <c r="AHK39" s="18">
        <f t="shared" si="123"/>
        <v>0</v>
      </c>
      <c r="AHM39" s="2"/>
      <c r="AHN39" s="2"/>
      <c r="AHO39" s="16"/>
      <c r="AHP39" s="8"/>
      <c r="AHQ39" s="17"/>
      <c r="AHR39" s="18">
        <f t="shared" si="124"/>
        <v>0</v>
      </c>
      <c r="AHT39" s="2"/>
      <c r="AHU39" s="2"/>
      <c r="AHV39" s="16"/>
      <c r="AHW39" s="8"/>
      <c r="AHX39" s="17"/>
      <c r="AHY39" s="18">
        <f t="shared" si="125"/>
        <v>0</v>
      </c>
      <c r="AIA39" s="2"/>
      <c r="AIB39" s="2"/>
      <c r="AIC39" s="16"/>
      <c r="AID39" s="8"/>
      <c r="AIE39" s="17"/>
      <c r="AIF39" s="18">
        <f t="shared" si="126"/>
        <v>0</v>
      </c>
      <c r="AIH39" s="2"/>
      <c r="AII39" s="2"/>
      <c r="AIJ39" s="16"/>
      <c r="AIK39" s="8"/>
      <c r="AIL39" s="17"/>
      <c r="AIM39" s="18">
        <f t="shared" si="127"/>
        <v>0</v>
      </c>
      <c r="AIO39" s="2"/>
      <c r="AIP39" s="2"/>
      <c r="AIQ39" s="16"/>
      <c r="AIR39" s="8"/>
      <c r="AIS39" s="17"/>
      <c r="AIT39" s="18">
        <f t="shared" si="128"/>
        <v>0</v>
      </c>
      <c r="AIV39" s="2"/>
      <c r="AIW39" s="2"/>
      <c r="AIX39" s="16"/>
      <c r="AIY39" s="8"/>
      <c r="AIZ39" s="17"/>
      <c r="AJA39" s="18">
        <f t="shared" si="129"/>
        <v>0</v>
      </c>
      <c r="AJC39" s="2"/>
      <c r="AJD39" s="2"/>
      <c r="AJE39" s="16"/>
      <c r="AJF39" s="8"/>
      <c r="AJG39" s="17"/>
      <c r="AJH39" s="18">
        <f t="shared" si="130"/>
        <v>0</v>
      </c>
      <c r="AJK39" s="2"/>
      <c r="AJL39" s="16"/>
      <c r="AJM39" s="8"/>
      <c r="AJN39" s="17"/>
      <c r="AJO39" s="18">
        <f t="shared" si="131"/>
        <v>0</v>
      </c>
      <c r="AJQ39" s="2"/>
      <c r="AJR39" s="2"/>
      <c r="AJS39" s="16"/>
      <c r="AJT39" s="8"/>
      <c r="AJU39" s="17"/>
      <c r="AJV39" s="18">
        <f t="shared" si="132"/>
        <v>0</v>
      </c>
      <c r="AJX39" s="2"/>
      <c r="AJY39" s="2"/>
      <c r="AJZ39" s="16"/>
      <c r="AKA39" s="8"/>
      <c r="AKB39" s="17"/>
      <c r="AKC39" s="18">
        <f t="shared" si="133"/>
        <v>0</v>
      </c>
      <c r="AKE39" s="2"/>
      <c r="AKF39" s="2"/>
      <c r="AKG39" s="16"/>
      <c r="AKH39" s="17"/>
      <c r="AKI39" s="17"/>
      <c r="AKJ39" s="18">
        <f t="shared" si="134"/>
        <v>0</v>
      </c>
    </row>
    <row r="40" spans="1:972" x14ac:dyDescent="0.25">
      <c r="A40" s="2"/>
      <c r="B40" s="2"/>
      <c r="C40" s="16"/>
      <c r="D40" s="8"/>
      <c r="E40" s="17"/>
      <c r="F40" s="18">
        <f t="shared" si="2"/>
        <v>0</v>
      </c>
      <c r="H40" s="2"/>
      <c r="I40" s="2"/>
      <c r="J40" s="16"/>
      <c r="K40" s="8"/>
      <c r="L40" s="17"/>
      <c r="M40" s="18">
        <f t="shared" si="140"/>
        <v>0</v>
      </c>
      <c r="O40" s="2"/>
      <c r="P40" s="2"/>
      <c r="Q40" s="16"/>
      <c r="R40" s="8"/>
      <c r="S40" s="17"/>
      <c r="T40" s="18">
        <f t="shared" si="4"/>
        <v>0</v>
      </c>
      <c r="V40" s="2"/>
      <c r="W40" s="2"/>
      <c r="X40" s="16"/>
      <c r="Y40" s="8"/>
      <c r="Z40" s="17"/>
      <c r="AA40" s="18">
        <f t="shared" si="5"/>
        <v>0</v>
      </c>
      <c r="AC40" s="2"/>
      <c r="AD40" s="2"/>
      <c r="AE40" s="16"/>
      <c r="AF40" s="8"/>
      <c r="AG40" s="17"/>
      <c r="AH40" s="18">
        <f t="shared" si="143"/>
        <v>0</v>
      </c>
      <c r="AJ40" s="2"/>
      <c r="AK40" s="2"/>
      <c r="AL40" s="16"/>
      <c r="AM40" s="8"/>
      <c r="AN40" s="17"/>
      <c r="AO40" s="18">
        <f t="shared" si="7"/>
        <v>0</v>
      </c>
      <c r="AQ40" s="2"/>
      <c r="AR40" s="2"/>
      <c r="AS40" s="16"/>
      <c r="AT40" s="8"/>
      <c r="AU40" s="17"/>
      <c r="AV40" s="18">
        <f t="shared" si="8"/>
        <v>0</v>
      </c>
      <c r="AX40" s="2"/>
      <c r="AY40" s="2"/>
      <c r="AZ40" s="16"/>
      <c r="BA40" s="8"/>
      <c r="BB40" s="17"/>
      <c r="BC40" s="18">
        <f t="shared" si="9"/>
        <v>0</v>
      </c>
      <c r="BE40" s="2"/>
      <c r="BF40" s="2"/>
      <c r="BG40" s="16"/>
      <c r="BH40" s="8"/>
      <c r="BI40" s="17"/>
      <c r="BJ40" s="18">
        <f t="shared" si="10"/>
        <v>0</v>
      </c>
      <c r="BL40" s="2"/>
      <c r="BM40" s="2"/>
      <c r="BN40" s="16"/>
      <c r="BO40" s="8"/>
      <c r="BP40" s="17"/>
      <c r="BQ40" s="18">
        <f t="shared" si="136"/>
        <v>0</v>
      </c>
      <c r="BS40" s="2"/>
      <c r="BT40" s="2"/>
      <c r="BU40" s="16"/>
      <c r="BV40" s="8"/>
      <c r="BW40" s="17"/>
      <c r="BX40" s="18">
        <f t="shared" si="11"/>
        <v>0</v>
      </c>
      <c r="BZ40" s="2"/>
      <c r="CA40" s="2"/>
      <c r="CB40" s="16"/>
      <c r="CC40" s="8"/>
      <c r="CD40" s="17"/>
      <c r="CE40" s="18">
        <f t="shared" si="135"/>
        <v>0</v>
      </c>
      <c r="CG40" s="2"/>
      <c r="CH40" s="2"/>
      <c r="CI40" s="16"/>
      <c r="CJ40" s="8"/>
      <c r="CK40" s="17"/>
      <c r="CL40" s="18">
        <f t="shared" si="141"/>
        <v>0</v>
      </c>
      <c r="CN40" s="2"/>
      <c r="CO40" s="2"/>
      <c r="CP40" s="16"/>
      <c r="CQ40" s="8"/>
      <c r="CR40" s="17"/>
      <c r="CS40" s="18">
        <f t="shared" si="146"/>
        <v>0</v>
      </c>
      <c r="CU40" s="2"/>
      <c r="CV40" s="2"/>
      <c r="CW40" s="16"/>
      <c r="CX40" s="8"/>
      <c r="CY40" s="17"/>
      <c r="CZ40" s="18">
        <f t="shared" si="14"/>
        <v>0</v>
      </c>
      <c r="DB40" s="2"/>
      <c r="DC40" s="2"/>
      <c r="DD40" s="16"/>
      <c r="DE40" s="8"/>
      <c r="DF40" s="17"/>
      <c r="DG40" s="18">
        <f t="shared" si="15"/>
        <v>0</v>
      </c>
      <c r="DI40" s="2"/>
      <c r="DJ40" s="2"/>
      <c r="DK40" s="16"/>
      <c r="DL40" s="8"/>
      <c r="DM40" s="17"/>
      <c r="DN40" s="18">
        <f t="shared" si="16"/>
        <v>0</v>
      </c>
      <c r="DP40" s="2"/>
      <c r="DQ40" s="2"/>
      <c r="DR40" s="16"/>
      <c r="DS40" s="8"/>
      <c r="DT40" s="17"/>
      <c r="DU40" s="18">
        <f t="shared" si="17"/>
        <v>0</v>
      </c>
      <c r="DW40" s="2"/>
      <c r="DX40" s="2"/>
      <c r="DY40" s="16"/>
      <c r="DZ40" s="8"/>
      <c r="EA40" s="17"/>
      <c r="EB40" s="18">
        <f t="shared" si="18"/>
        <v>0</v>
      </c>
      <c r="ED40" s="2"/>
      <c r="EE40" s="2"/>
      <c r="EF40" s="16"/>
      <c r="EG40" s="8"/>
      <c r="EH40" s="17"/>
      <c r="EI40" s="18">
        <f t="shared" si="19"/>
        <v>0</v>
      </c>
      <c r="EK40" s="2"/>
      <c r="EL40" s="2"/>
      <c r="EM40" s="16"/>
      <c r="EN40" s="8"/>
      <c r="EO40" s="17"/>
      <c r="EP40" s="18">
        <f t="shared" si="20"/>
        <v>0</v>
      </c>
      <c r="ER40" s="2"/>
      <c r="ES40" s="2"/>
      <c r="ET40" s="16"/>
      <c r="EU40" s="8"/>
      <c r="EV40" s="17"/>
      <c r="EW40" s="18">
        <f t="shared" si="21"/>
        <v>0</v>
      </c>
      <c r="EY40" s="2"/>
      <c r="EZ40" s="2"/>
      <c r="FA40" s="16"/>
      <c r="FB40" s="8"/>
      <c r="FC40" s="17"/>
      <c r="FD40" s="18">
        <f t="shared" si="22"/>
        <v>0</v>
      </c>
      <c r="FF40" s="2"/>
      <c r="FG40" s="2"/>
      <c r="FH40" s="142"/>
      <c r="FI40" s="34"/>
      <c r="FJ40" s="17"/>
      <c r="FK40" s="143">
        <f t="shared" si="23"/>
        <v>0</v>
      </c>
      <c r="FM40" s="2"/>
      <c r="FN40" s="2"/>
      <c r="FO40" s="142"/>
      <c r="FP40" s="34"/>
      <c r="FQ40" s="17"/>
      <c r="FR40" s="143">
        <f t="shared" si="24"/>
        <v>0</v>
      </c>
      <c r="FT40" s="2"/>
      <c r="FU40" s="2"/>
      <c r="FV40" s="16"/>
      <c r="FW40" s="8"/>
      <c r="FX40" s="17"/>
      <c r="FY40" s="18">
        <f t="shared" si="25"/>
        <v>0</v>
      </c>
      <c r="GA40" s="2"/>
      <c r="GB40" s="2"/>
      <c r="GC40" s="16"/>
      <c r="GD40" s="8"/>
      <c r="GE40" s="17"/>
      <c r="GF40" s="18">
        <f t="shared" si="142"/>
        <v>0</v>
      </c>
      <c r="GH40" s="2"/>
      <c r="GI40" s="2"/>
      <c r="GJ40" s="16"/>
      <c r="GK40" s="8"/>
      <c r="GL40" s="17"/>
      <c r="GM40" s="18">
        <f t="shared" si="27"/>
        <v>0</v>
      </c>
      <c r="GO40" s="2"/>
      <c r="GP40" s="2"/>
      <c r="GQ40" s="16"/>
      <c r="GR40" s="8"/>
      <c r="GS40" s="17"/>
      <c r="GT40" s="18">
        <f t="shared" si="28"/>
        <v>0</v>
      </c>
      <c r="GV40" s="2"/>
      <c r="GW40" s="2"/>
      <c r="GX40" s="16"/>
      <c r="GY40" s="8"/>
      <c r="GZ40" s="17"/>
      <c r="HA40" s="18">
        <f t="shared" si="29"/>
        <v>0</v>
      </c>
      <c r="HC40" s="2"/>
      <c r="HD40" s="2"/>
      <c r="HE40" s="16"/>
      <c r="HF40" s="8"/>
      <c r="HG40" s="17"/>
      <c r="HH40" s="18">
        <f t="shared" si="30"/>
        <v>0</v>
      </c>
      <c r="HJ40" s="2"/>
      <c r="HK40" s="2"/>
      <c r="HL40" s="16"/>
      <c r="HM40" s="8"/>
      <c r="HN40" s="17"/>
      <c r="HO40" s="18">
        <f t="shared" si="31"/>
        <v>0</v>
      </c>
      <c r="HQ40" s="2"/>
      <c r="HR40" s="2"/>
      <c r="HS40" s="16"/>
      <c r="HT40" s="8"/>
      <c r="HU40" s="17"/>
      <c r="HV40" s="18">
        <f t="shared" si="32"/>
        <v>0</v>
      </c>
      <c r="HX40" s="2"/>
      <c r="HY40" s="2"/>
      <c r="HZ40" s="16"/>
      <c r="IA40" s="8"/>
      <c r="IB40" s="17"/>
      <c r="IC40" s="18">
        <f t="shared" si="33"/>
        <v>0</v>
      </c>
      <c r="IE40" s="2"/>
      <c r="IF40" s="2"/>
      <c r="IG40" s="16"/>
      <c r="IH40" s="8"/>
      <c r="II40" s="17"/>
      <c r="IJ40" s="18">
        <f t="shared" si="34"/>
        <v>0</v>
      </c>
      <c r="IL40" s="2"/>
      <c r="IM40" s="2"/>
      <c r="IN40" s="16"/>
      <c r="IO40" s="8"/>
      <c r="IP40" s="17"/>
      <c r="IQ40" s="18">
        <f t="shared" si="35"/>
        <v>0</v>
      </c>
      <c r="IS40" s="2"/>
      <c r="IT40" s="2"/>
      <c r="IU40" s="148"/>
      <c r="IV40" s="34"/>
      <c r="IW40" s="17"/>
      <c r="IX40" s="18">
        <f t="shared" si="36"/>
        <v>0</v>
      </c>
      <c r="IZ40" s="2"/>
      <c r="JA40" s="2"/>
      <c r="JB40" s="148"/>
      <c r="JC40" s="34"/>
      <c r="JD40" s="17"/>
      <c r="JE40" s="18">
        <f t="shared" si="37"/>
        <v>0</v>
      </c>
      <c r="JG40" s="2"/>
      <c r="JH40" s="2"/>
      <c r="JI40" s="148"/>
      <c r="JJ40" s="34"/>
      <c r="JK40" s="17"/>
      <c r="JL40" s="18">
        <f t="shared" si="38"/>
        <v>0</v>
      </c>
      <c r="JN40" s="2"/>
      <c r="JO40" s="2"/>
      <c r="JP40" s="148"/>
      <c r="JQ40" s="34"/>
      <c r="JR40" s="17"/>
      <c r="JS40" s="18">
        <f t="shared" si="39"/>
        <v>0</v>
      </c>
      <c r="JU40" s="2"/>
      <c r="JV40" s="2"/>
      <c r="JW40" s="148"/>
      <c r="JX40" s="34"/>
      <c r="JY40" s="17"/>
      <c r="JZ40" s="18">
        <f t="shared" si="40"/>
        <v>0</v>
      </c>
      <c r="KB40" s="2"/>
      <c r="KC40" s="2"/>
      <c r="KD40" s="148"/>
      <c r="KE40" s="34"/>
      <c r="KF40" s="17"/>
      <c r="KG40" s="18">
        <f t="shared" si="41"/>
        <v>0</v>
      </c>
      <c r="KI40" s="2"/>
      <c r="KJ40" s="2"/>
      <c r="KK40" s="148"/>
      <c r="KL40" s="34"/>
      <c r="KM40" s="17"/>
      <c r="KN40" s="18">
        <f t="shared" si="42"/>
        <v>0</v>
      </c>
      <c r="KP40" s="2"/>
      <c r="KQ40" s="2"/>
      <c r="KR40" s="148"/>
      <c r="KS40" s="34"/>
      <c r="KT40" s="17"/>
      <c r="KU40" s="18">
        <f t="shared" si="43"/>
        <v>0</v>
      </c>
      <c r="KW40" s="2"/>
      <c r="KX40" s="2"/>
      <c r="KY40" s="148"/>
      <c r="KZ40" s="34"/>
      <c r="LA40" s="17"/>
      <c r="LB40" s="18">
        <f t="shared" si="44"/>
        <v>0</v>
      </c>
      <c r="LD40" s="2"/>
      <c r="LE40" s="2"/>
      <c r="LF40" s="148"/>
      <c r="LG40" s="34"/>
      <c r="LH40" s="17"/>
      <c r="LI40" s="18">
        <f t="shared" si="45"/>
        <v>0</v>
      </c>
      <c r="LK40" s="2"/>
      <c r="LL40" s="2"/>
      <c r="LM40" s="148"/>
      <c r="LN40" s="34"/>
      <c r="LO40" s="17"/>
      <c r="LP40" s="18">
        <f t="shared" si="46"/>
        <v>0</v>
      </c>
      <c r="LR40" s="2"/>
      <c r="LS40" s="2"/>
      <c r="LT40" s="148"/>
      <c r="LU40" s="34"/>
      <c r="LV40" s="17"/>
      <c r="LW40" s="18">
        <f t="shared" si="47"/>
        <v>0</v>
      </c>
      <c r="LY40" s="2"/>
      <c r="LZ40" s="2"/>
      <c r="MA40" s="148"/>
      <c r="MB40" s="34"/>
      <c r="MC40" s="17"/>
      <c r="MD40" s="18">
        <f t="shared" si="48"/>
        <v>0</v>
      </c>
      <c r="MF40" s="2"/>
      <c r="MG40" s="2"/>
      <c r="MH40" s="16"/>
      <c r="MI40" s="8"/>
      <c r="MJ40" s="17"/>
      <c r="MK40" s="18">
        <f t="shared" si="49"/>
        <v>0</v>
      </c>
      <c r="MM40" s="2"/>
      <c r="MN40" s="2"/>
      <c r="MO40" s="16"/>
      <c r="MP40" s="8"/>
      <c r="MQ40" s="17"/>
      <c r="MR40" s="18">
        <f t="shared" si="50"/>
        <v>0</v>
      </c>
      <c r="MT40" s="2"/>
      <c r="MU40" s="2"/>
      <c r="MV40" s="16"/>
      <c r="MW40" s="8"/>
      <c r="MX40" s="17"/>
      <c r="MY40" s="18">
        <f t="shared" si="51"/>
        <v>0</v>
      </c>
      <c r="NA40" s="2"/>
      <c r="NB40" s="2"/>
      <c r="NC40" s="16"/>
      <c r="ND40" s="8"/>
      <c r="NE40" s="17"/>
      <c r="NF40" s="18">
        <f t="shared" si="52"/>
        <v>0</v>
      </c>
      <c r="NH40" s="2"/>
      <c r="NI40" s="2"/>
      <c r="NJ40" s="16"/>
      <c r="NK40" s="8"/>
      <c r="NL40" s="17"/>
      <c r="NM40" s="18">
        <f t="shared" si="53"/>
        <v>0</v>
      </c>
      <c r="NO40" s="2"/>
      <c r="NP40" s="2"/>
      <c r="NQ40" s="16"/>
      <c r="NR40" s="8"/>
      <c r="NS40" s="17"/>
      <c r="NT40" s="18">
        <f t="shared" si="54"/>
        <v>0</v>
      </c>
      <c r="NV40" s="2"/>
      <c r="NW40" s="2"/>
      <c r="NX40" s="16"/>
      <c r="NY40" s="8"/>
      <c r="NZ40" s="17"/>
      <c r="OA40" s="18">
        <f t="shared" si="55"/>
        <v>0</v>
      </c>
      <c r="OC40" s="2"/>
      <c r="OD40" s="2"/>
      <c r="OE40" s="16"/>
      <c r="OF40" s="8"/>
      <c r="OG40" s="17"/>
      <c r="OH40" s="18">
        <f t="shared" si="56"/>
        <v>0</v>
      </c>
      <c r="OJ40" s="2"/>
      <c r="OK40" s="2"/>
      <c r="OL40" s="16"/>
      <c r="OM40" s="8"/>
      <c r="ON40" s="17"/>
      <c r="OO40" s="18">
        <f t="shared" si="57"/>
        <v>0</v>
      </c>
      <c r="OQ40" s="2"/>
      <c r="OR40" s="2"/>
      <c r="OS40" s="16"/>
      <c r="OT40" s="8"/>
      <c r="OU40" s="17"/>
      <c r="OV40" s="18">
        <f t="shared" si="58"/>
        <v>0</v>
      </c>
      <c r="OX40" s="2"/>
      <c r="OY40" s="2"/>
      <c r="OZ40" s="16"/>
      <c r="PA40" s="8"/>
      <c r="PB40" s="17"/>
      <c r="PC40" s="18">
        <f t="shared" si="59"/>
        <v>0</v>
      </c>
      <c r="PE40" s="2"/>
      <c r="PF40" s="2"/>
      <c r="PG40" s="16"/>
      <c r="PH40" s="8"/>
      <c r="PI40" s="17"/>
      <c r="PJ40" s="18">
        <f t="shared" si="60"/>
        <v>0</v>
      </c>
      <c r="PL40" s="2"/>
      <c r="PM40" s="2"/>
      <c r="PN40" s="16"/>
      <c r="PO40" s="8"/>
      <c r="PP40" s="17"/>
      <c r="PQ40" s="18">
        <f t="shared" si="61"/>
        <v>0</v>
      </c>
      <c r="PS40" s="2"/>
      <c r="PT40" s="2"/>
      <c r="PU40" s="16"/>
      <c r="PV40" s="8"/>
      <c r="PW40" s="17"/>
      <c r="PX40" s="18">
        <f t="shared" si="62"/>
        <v>0</v>
      </c>
      <c r="PZ40" s="2"/>
      <c r="QA40" s="2"/>
      <c r="QB40" s="16"/>
      <c r="QC40" s="8"/>
      <c r="QD40" s="17"/>
      <c r="QE40" s="18">
        <f t="shared" si="63"/>
        <v>0</v>
      </c>
      <c r="QG40" s="2"/>
      <c r="QH40" s="2"/>
      <c r="QI40" s="16"/>
      <c r="QJ40" s="8"/>
      <c r="QK40" s="17"/>
      <c r="QL40" s="18">
        <f t="shared" si="64"/>
        <v>0</v>
      </c>
      <c r="QN40" s="2"/>
      <c r="QO40" s="2"/>
      <c r="QP40" s="16"/>
      <c r="QQ40" s="8"/>
      <c r="QR40" s="17"/>
      <c r="QS40" s="18">
        <f t="shared" si="65"/>
        <v>0</v>
      </c>
      <c r="QU40" s="2"/>
      <c r="QV40" s="2"/>
      <c r="QW40" s="16"/>
      <c r="QX40" s="8"/>
      <c r="QY40" s="17"/>
      <c r="QZ40" s="18">
        <f t="shared" si="66"/>
        <v>0</v>
      </c>
      <c r="RB40" s="2"/>
      <c r="RC40" s="2"/>
      <c r="RD40" s="16"/>
      <c r="RE40" s="8"/>
      <c r="RF40" s="17"/>
      <c r="RG40" s="18">
        <f t="shared" si="67"/>
        <v>0</v>
      </c>
      <c r="RI40" s="2"/>
      <c r="RJ40" s="2"/>
      <c r="RK40" s="16"/>
      <c r="RL40" s="8"/>
      <c r="RM40" s="17"/>
      <c r="RN40" s="18">
        <f t="shared" si="68"/>
        <v>0</v>
      </c>
      <c r="RP40" s="2"/>
      <c r="RQ40" s="2"/>
      <c r="RR40" s="16"/>
      <c r="RS40" s="8"/>
      <c r="RT40" s="17"/>
      <c r="RU40" s="18">
        <f t="shared" si="69"/>
        <v>0</v>
      </c>
      <c r="RW40" s="2"/>
      <c r="RX40" s="2"/>
      <c r="RY40" s="16"/>
      <c r="RZ40" s="8"/>
      <c r="SA40" s="17"/>
      <c r="SB40" s="18">
        <f t="shared" si="70"/>
        <v>0</v>
      </c>
      <c r="SD40" s="2"/>
      <c r="SE40" s="2"/>
      <c r="SF40" s="16"/>
      <c r="SG40" s="8"/>
      <c r="SH40" s="17"/>
      <c r="SI40" s="18">
        <f t="shared" si="71"/>
        <v>0</v>
      </c>
      <c r="SK40" s="2"/>
      <c r="SL40" s="2"/>
      <c r="SM40" s="16"/>
      <c r="SN40" s="8"/>
      <c r="SO40" s="17"/>
      <c r="SP40" s="18">
        <f t="shared" si="72"/>
        <v>0</v>
      </c>
      <c r="SR40" s="2"/>
      <c r="SS40" s="2"/>
      <c r="ST40" s="16"/>
      <c r="SU40" s="8"/>
      <c r="SV40" s="17"/>
      <c r="SW40" s="18">
        <f t="shared" si="73"/>
        <v>0</v>
      </c>
      <c r="SY40" s="2"/>
      <c r="SZ40" s="2"/>
      <c r="TA40" s="16"/>
      <c r="TB40" s="8"/>
      <c r="TC40" s="17"/>
      <c r="TD40" s="18">
        <f t="shared" si="74"/>
        <v>0</v>
      </c>
      <c r="TF40" s="2"/>
      <c r="TG40" s="2"/>
      <c r="TH40" s="16"/>
      <c r="TI40" s="8"/>
      <c r="TJ40" s="17"/>
      <c r="TK40" s="18">
        <f t="shared" si="75"/>
        <v>0</v>
      </c>
      <c r="TM40" s="2"/>
      <c r="TN40" s="2"/>
      <c r="TO40" s="16"/>
      <c r="TP40" s="8"/>
      <c r="TQ40" s="17"/>
      <c r="TR40" s="18">
        <f t="shared" si="76"/>
        <v>0</v>
      </c>
      <c r="TT40" s="8"/>
      <c r="TU40" s="2"/>
      <c r="TV40" s="16"/>
      <c r="TW40" s="8"/>
      <c r="TX40" s="17"/>
      <c r="TY40" s="18">
        <f t="shared" si="77"/>
        <v>0</v>
      </c>
      <c r="UA40" s="2"/>
      <c r="UB40" s="2"/>
      <c r="UC40" s="16"/>
      <c r="UD40" s="8"/>
      <c r="UE40" s="17"/>
      <c r="UF40" s="18">
        <f t="shared" si="78"/>
        <v>0</v>
      </c>
      <c r="UH40" s="2"/>
      <c r="UI40" s="2"/>
      <c r="UJ40" s="16"/>
      <c r="UK40" s="8"/>
      <c r="UL40" s="17"/>
      <c r="UM40" s="18">
        <f t="shared" si="79"/>
        <v>0</v>
      </c>
      <c r="UO40" s="2"/>
      <c r="UP40" s="2"/>
      <c r="UQ40" s="16"/>
      <c r="UR40" s="8"/>
      <c r="US40" s="17"/>
      <c r="UT40" s="18">
        <f t="shared" si="80"/>
        <v>0</v>
      </c>
      <c r="UV40" s="102"/>
      <c r="UW40" s="35"/>
      <c r="UX40" s="144"/>
      <c r="UY40" s="97"/>
      <c r="UZ40" s="28"/>
      <c r="VA40" s="143">
        <f t="shared" si="81"/>
        <v>0</v>
      </c>
      <c r="VC40" s="8"/>
      <c r="VD40" s="35"/>
      <c r="VE40" s="144"/>
      <c r="VF40" s="165"/>
      <c r="VG40" s="17"/>
      <c r="VH40" s="143">
        <f t="shared" si="82"/>
        <v>0</v>
      </c>
      <c r="VJ40" s="2"/>
      <c r="VK40" s="2"/>
      <c r="VL40" s="16"/>
      <c r="VM40" s="8"/>
      <c r="VN40" s="17"/>
      <c r="VO40" s="18">
        <f t="shared" si="83"/>
        <v>0</v>
      </c>
      <c r="VQ40" s="2"/>
      <c r="VR40" s="2"/>
      <c r="VS40" s="16"/>
      <c r="VT40" s="8"/>
      <c r="VU40" s="17"/>
      <c r="VV40" s="18">
        <f t="shared" si="84"/>
        <v>0</v>
      </c>
      <c r="VX40" s="8"/>
      <c r="VY40" s="2"/>
      <c r="VZ40" s="16"/>
      <c r="WA40" s="8"/>
      <c r="WB40" s="17"/>
      <c r="WC40" s="18">
        <f t="shared" si="85"/>
        <v>0</v>
      </c>
      <c r="WE40" s="2"/>
      <c r="WF40" s="2"/>
      <c r="WG40" s="16"/>
      <c r="WH40" s="8"/>
      <c r="WI40" s="17"/>
      <c r="WJ40" s="18">
        <f t="shared" si="86"/>
        <v>0</v>
      </c>
      <c r="WL40" s="2"/>
      <c r="WM40" s="2"/>
      <c r="WN40" s="16"/>
      <c r="WO40" s="8"/>
      <c r="WP40" s="17"/>
      <c r="WQ40" s="18">
        <f t="shared" si="87"/>
        <v>0</v>
      </c>
      <c r="WS40" s="2"/>
      <c r="WT40" s="2"/>
      <c r="WU40" s="16"/>
      <c r="WV40" s="8"/>
      <c r="WW40" s="17"/>
      <c r="WX40" s="18">
        <f t="shared" si="88"/>
        <v>0</v>
      </c>
      <c r="WZ40" s="2"/>
      <c r="XA40" s="2"/>
      <c r="XB40" s="16"/>
      <c r="XC40" s="8"/>
      <c r="XD40" s="17"/>
      <c r="XE40" s="18">
        <f t="shared" si="0"/>
        <v>0</v>
      </c>
      <c r="XG40" s="2"/>
      <c r="XH40" s="2"/>
      <c r="XI40" s="16"/>
      <c r="XJ40" s="8"/>
      <c r="XK40" s="17"/>
      <c r="XL40" s="18">
        <f t="shared" si="89"/>
        <v>0</v>
      </c>
      <c r="XN40" s="2"/>
      <c r="XO40" s="2"/>
      <c r="XP40" s="16"/>
      <c r="XQ40" s="8"/>
      <c r="XR40" s="17"/>
      <c r="XS40" s="18">
        <f t="shared" si="90"/>
        <v>0</v>
      </c>
      <c r="XU40" s="2"/>
      <c r="XV40" s="2"/>
      <c r="XW40" s="16"/>
      <c r="XX40" s="8"/>
      <c r="XY40" s="17"/>
      <c r="XZ40" s="18">
        <f t="shared" si="91"/>
        <v>0</v>
      </c>
      <c r="YB40" s="2"/>
      <c r="YC40" s="2"/>
      <c r="YD40" s="16"/>
      <c r="YE40" s="8"/>
      <c r="YF40" s="17"/>
      <c r="YG40" s="18">
        <f t="shared" si="92"/>
        <v>0</v>
      </c>
      <c r="YI40" s="2"/>
      <c r="YJ40" s="2"/>
      <c r="YK40" s="16"/>
      <c r="YL40" s="8"/>
      <c r="YM40" s="17"/>
      <c r="YN40" s="18">
        <f t="shared" si="93"/>
        <v>0</v>
      </c>
      <c r="YP40" s="8"/>
      <c r="YQ40" s="2"/>
      <c r="YR40" s="16"/>
      <c r="YS40" s="8"/>
      <c r="YT40" s="17"/>
      <c r="YU40" s="18">
        <f t="shared" si="94"/>
        <v>0</v>
      </c>
      <c r="YW40" s="2"/>
      <c r="YX40" s="2"/>
      <c r="YY40" s="16"/>
      <c r="YZ40" s="8"/>
      <c r="ZA40" s="17"/>
      <c r="ZB40" s="18">
        <f t="shared" si="95"/>
        <v>0</v>
      </c>
      <c r="ZD40" s="2"/>
      <c r="ZE40" s="2"/>
      <c r="ZF40" s="16"/>
      <c r="ZG40" s="8"/>
      <c r="ZH40" s="17"/>
      <c r="ZI40" s="18">
        <f t="shared" si="96"/>
        <v>0</v>
      </c>
      <c r="ZK40" s="2"/>
      <c r="ZL40" s="2"/>
      <c r="ZM40" s="16"/>
      <c r="ZN40" s="8"/>
      <c r="ZO40" s="17"/>
      <c r="ZP40" s="18">
        <f t="shared" si="97"/>
        <v>0</v>
      </c>
      <c r="ZR40" s="2"/>
      <c r="ZS40" s="2"/>
      <c r="ZT40" s="16"/>
      <c r="ZU40" s="8"/>
      <c r="ZV40" s="17"/>
      <c r="ZW40" s="18">
        <f t="shared" si="98"/>
        <v>0</v>
      </c>
      <c r="ZY40" s="2"/>
      <c r="ZZ40" s="2"/>
      <c r="AAA40" s="16"/>
      <c r="AAB40" s="8"/>
      <c r="AAC40" s="17"/>
      <c r="AAD40" s="18">
        <f t="shared" si="99"/>
        <v>0</v>
      </c>
      <c r="AAF40" s="2"/>
      <c r="AAG40" s="2"/>
      <c r="AAH40" s="16"/>
      <c r="AAI40" s="8"/>
      <c r="AAJ40" s="17"/>
      <c r="AAK40" s="18">
        <f t="shared" si="100"/>
        <v>0</v>
      </c>
      <c r="AAM40" s="2"/>
      <c r="AAN40" s="2"/>
      <c r="AAO40" s="16"/>
      <c r="AAP40" s="8"/>
      <c r="AAQ40" s="17"/>
      <c r="AAR40" s="18">
        <f t="shared" si="101"/>
        <v>0</v>
      </c>
      <c r="AAT40" s="2"/>
      <c r="AAU40" s="2"/>
      <c r="AAV40" s="16"/>
      <c r="AAW40" s="8"/>
      <c r="AAX40" s="17"/>
      <c r="AAY40" s="18">
        <f t="shared" si="137"/>
        <v>0</v>
      </c>
      <c r="ABA40" s="2"/>
      <c r="ABB40" s="2"/>
      <c r="ABC40" s="16"/>
      <c r="ABD40" s="8"/>
      <c r="ABE40" s="17"/>
      <c r="ABF40" s="18">
        <f t="shared" si="102"/>
        <v>0</v>
      </c>
      <c r="ABH40" s="2"/>
      <c r="ABI40" s="2"/>
      <c r="ABJ40" s="16"/>
      <c r="ABK40" s="8"/>
      <c r="ABL40" s="17"/>
      <c r="ABM40" s="18">
        <f t="shared" si="103"/>
        <v>0</v>
      </c>
      <c r="ABO40" s="2"/>
      <c r="ABP40" s="2"/>
      <c r="ABQ40" s="16"/>
      <c r="ABR40" s="8"/>
      <c r="ABS40" s="17"/>
      <c r="ABT40" s="18">
        <f t="shared" si="139"/>
        <v>0</v>
      </c>
      <c r="ABV40" s="2"/>
      <c r="ABW40" s="2"/>
      <c r="ABX40" s="16"/>
      <c r="ABY40" s="8"/>
      <c r="ABZ40" s="17"/>
      <c r="ACA40" s="18">
        <f t="shared" si="104"/>
        <v>0</v>
      </c>
      <c r="ACC40" s="2"/>
      <c r="ACD40" s="2"/>
      <c r="ACE40" s="16"/>
      <c r="ACF40" s="8"/>
      <c r="ACG40" s="17"/>
      <c r="ACH40" s="18">
        <f t="shared" si="105"/>
        <v>0</v>
      </c>
      <c r="ACJ40" s="2"/>
      <c r="ACK40" s="2"/>
      <c r="ACL40" s="16"/>
      <c r="ACM40" s="8"/>
      <c r="ACN40" s="17"/>
      <c r="ACO40" s="18">
        <f t="shared" si="106"/>
        <v>0</v>
      </c>
      <c r="ACQ40" s="2"/>
      <c r="ACR40" s="2"/>
      <c r="ACS40" s="16"/>
      <c r="ACT40" s="8"/>
      <c r="ACU40" s="17"/>
      <c r="ACV40" s="18">
        <f t="shared" si="138"/>
        <v>0</v>
      </c>
      <c r="ACX40" s="2"/>
      <c r="ACY40" s="2"/>
      <c r="ACZ40" s="16"/>
      <c r="ADA40" s="8"/>
      <c r="ADB40" s="17"/>
      <c r="ADC40" s="18">
        <f t="shared" si="107"/>
        <v>0</v>
      </c>
      <c r="ADE40" s="2"/>
      <c r="ADF40" s="2"/>
      <c r="ADG40" s="16"/>
      <c r="ADH40" s="8"/>
      <c r="ADI40" s="17"/>
      <c r="ADJ40" s="18">
        <f t="shared" si="108"/>
        <v>0</v>
      </c>
      <c r="ADL40" s="2"/>
      <c r="ADM40" s="2"/>
      <c r="ADN40" s="16"/>
      <c r="ADO40" s="8"/>
      <c r="ADP40" s="17"/>
      <c r="ADQ40" s="18">
        <f t="shared" si="109"/>
        <v>0</v>
      </c>
      <c r="ADS40" s="2"/>
      <c r="ADT40" s="2"/>
      <c r="ADU40" s="16"/>
      <c r="ADV40" s="8"/>
      <c r="ADW40" s="17"/>
      <c r="ADX40" s="18">
        <f t="shared" si="110"/>
        <v>0</v>
      </c>
      <c r="ADZ40" s="2"/>
      <c r="AEA40" s="2"/>
      <c r="AEB40" s="16"/>
      <c r="AEC40" s="8"/>
      <c r="AED40" s="17"/>
      <c r="AEE40" s="18">
        <f t="shared" si="111"/>
        <v>0</v>
      </c>
      <c r="AEG40" s="2"/>
      <c r="AEH40" s="2"/>
      <c r="AEI40" s="16"/>
      <c r="AEJ40" s="8"/>
      <c r="AEK40" s="17"/>
      <c r="AEL40" s="18">
        <f t="shared" si="112"/>
        <v>0</v>
      </c>
      <c r="AEN40" s="2"/>
      <c r="AEO40" s="2"/>
      <c r="AEP40" s="16"/>
      <c r="AEQ40" s="8"/>
      <c r="AER40" s="17"/>
      <c r="AES40" s="18">
        <f t="shared" si="113"/>
        <v>0</v>
      </c>
      <c r="AEU40" s="2"/>
      <c r="AEV40" s="2"/>
      <c r="AEW40" s="16"/>
      <c r="AEX40" s="8"/>
      <c r="AEY40" s="17"/>
      <c r="AEZ40" s="18">
        <f t="shared" si="144"/>
        <v>0</v>
      </c>
      <c r="AFB40" s="2"/>
      <c r="AFC40" s="2"/>
      <c r="AFD40" s="16"/>
      <c r="AFE40" s="8"/>
      <c r="AFF40" s="17"/>
      <c r="AFG40" s="18">
        <f t="shared" si="115"/>
        <v>0</v>
      </c>
      <c r="AFI40" s="2"/>
      <c r="AFJ40" s="2"/>
      <c r="AFK40" s="16"/>
      <c r="AFL40" s="8"/>
      <c r="AFM40" s="17"/>
      <c r="AFN40" s="18">
        <f t="shared" si="116"/>
        <v>0</v>
      </c>
      <c r="AFP40" s="2"/>
      <c r="AFQ40" s="2"/>
      <c r="AFR40" s="16"/>
      <c r="AFS40" s="8"/>
      <c r="AFT40" s="17"/>
      <c r="AFU40" s="18">
        <f t="shared" si="117"/>
        <v>0</v>
      </c>
      <c r="AFW40" s="2"/>
      <c r="AFX40" s="2"/>
      <c r="AFY40" s="16"/>
      <c r="AFZ40" s="8"/>
      <c r="AGA40" s="17"/>
      <c r="AGB40" s="18">
        <f t="shared" si="118"/>
        <v>0</v>
      </c>
      <c r="AGD40" s="2"/>
      <c r="AGE40" s="2"/>
      <c r="AGF40" s="16"/>
      <c r="AGG40" s="8"/>
      <c r="AGH40" s="17"/>
      <c r="AGI40" s="18">
        <f t="shared" si="119"/>
        <v>0</v>
      </c>
      <c r="AGK40" s="2"/>
      <c r="AGL40" s="2"/>
      <c r="AGM40" s="16"/>
      <c r="AGN40" s="8"/>
      <c r="AGO40" s="17"/>
      <c r="AGP40" s="18">
        <f t="shared" si="145"/>
        <v>0</v>
      </c>
      <c r="AGR40" s="2"/>
      <c r="AGS40" s="2"/>
      <c r="AGT40" s="16"/>
      <c r="AGU40" s="8"/>
      <c r="AGV40" s="17"/>
      <c r="AGW40" s="18">
        <f t="shared" si="121"/>
        <v>0</v>
      </c>
      <c r="AGY40" s="2"/>
      <c r="AGZ40" s="2"/>
      <c r="AHA40" s="16"/>
      <c r="AHB40" s="8"/>
      <c r="AHC40" s="17"/>
      <c r="AHD40" s="18">
        <f t="shared" si="122"/>
        <v>0</v>
      </c>
      <c r="AHF40" s="2"/>
      <c r="AHG40" s="2"/>
      <c r="AHH40" s="16"/>
      <c r="AHI40" s="8"/>
      <c r="AHJ40" s="17"/>
      <c r="AHK40" s="18">
        <f t="shared" si="123"/>
        <v>0</v>
      </c>
      <c r="AHM40" s="2"/>
      <c r="AHN40" s="2"/>
      <c r="AHO40" s="16"/>
      <c r="AHP40" s="8"/>
      <c r="AHQ40" s="17"/>
      <c r="AHR40" s="18">
        <f t="shared" si="124"/>
        <v>0</v>
      </c>
      <c r="AHT40" s="2"/>
      <c r="AHU40" s="2"/>
      <c r="AHV40" s="16"/>
      <c r="AHW40" s="8"/>
      <c r="AHX40" s="17"/>
      <c r="AHY40" s="18">
        <f t="shared" si="125"/>
        <v>0</v>
      </c>
      <c r="AIA40" s="2"/>
      <c r="AIB40" s="2"/>
      <c r="AIC40" s="16"/>
      <c r="AID40" s="8"/>
      <c r="AIE40" s="17"/>
      <c r="AIF40" s="18">
        <f t="shared" si="126"/>
        <v>0</v>
      </c>
      <c r="AIH40" s="2"/>
      <c r="AII40" s="2"/>
      <c r="AIJ40" s="16"/>
      <c r="AIK40" s="8"/>
      <c r="AIL40" s="17"/>
      <c r="AIM40" s="18">
        <f t="shared" si="127"/>
        <v>0</v>
      </c>
      <c r="AIO40" s="2"/>
      <c r="AIP40" s="2"/>
      <c r="AIQ40" s="16"/>
      <c r="AIR40" s="8"/>
      <c r="AIS40" s="17"/>
      <c r="AIT40" s="18">
        <f t="shared" si="128"/>
        <v>0</v>
      </c>
      <c r="AIV40" s="2"/>
      <c r="AIW40" s="2"/>
      <c r="AIX40" s="16"/>
      <c r="AIY40" s="8"/>
      <c r="AIZ40" s="17"/>
      <c r="AJA40" s="18">
        <f t="shared" si="129"/>
        <v>0</v>
      </c>
      <c r="AJC40" s="2"/>
      <c r="AJD40" s="2"/>
      <c r="AJE40" s="16"/>
      <c r="AJF40" s="8"/>
      <c r="AJG40" s="17"/>
      <c r="AJH40" s="18">
        <f t="shared" si="130"/>
        <v>0</v>
      </c>
      <c r="AJK40" s="2"/>
      <c r="AJL40" s="16"/>
      <c r="AJM40" s="8"/>
      <c r="AJN40" s="17"/>
      <c r="AJO40" s="18">
        <f t="shared" si="131"/>
        <v>0</v>
      </c>
      <c r="AJQ40" s="2"/>
      <c r="AJR40" s="2"/>
      <c r="AJS40" s="16"/>
      <c r="AJT40" s="8"/>
      <c r="AJU40" s="17"/>
      <c r="AJV40" s="18">
        <f t="shared" si="132"/>
        <v>0</v>
      </c>
      <c r="AJX40" s="2"/>
      <c r="AJY40" s="2"/>
      <c r="AJZ40" s="16"/>
      <c r="AKA40" s="8"/>
      <c r="AKB40" s="17"/>
      <c r="AKC40" s="18">
        <f t="shared" si="133"/>
        <v>0</v>
      </c>
      <c r="AKE40" s="2"/>
      <c r="AKF40" s="2"/>
      <c r="AKG40" s="16"/>
      <c r="AKH40" s="17"/>
      <c r="AKI40" s="17"/>
      <c r="AKJ40" s="18">
        <f t="shared" si="134"/>
        <v>0</v>
      </c>
    </row>
    <row r="41" spans="1:972" x14ac:dyDescent="0.25">
      <c r="A41" s="2"/>
      <c r="B41" s="2"/>
      <c r="C41" s="16"/>
      <c r="D41" s="8"/>
      <c r="E41" s="17"/>
      <c r="F41" s="18">
        <f t="shared" si="2"/>
        <v>0</v>
      </c>
      <c r="H41" s="2"/>
      <c r="I41" s="2"/>
      <c r="J41" s="16"/>
      <c r="K41" s="8"/>
      <c r="L41" s="17"/>
      <c r="M41" s="18">
        <f t="shared" si="140"/>
        <v>0</v>
      </c>
      <c r="O41" s="2"/>
      <c r="P41" s="2"/>
      <c r="Q41" s="16"/>
      <c r="R41" s="8"/>
      <c r="S41" s="17"/>
      <c r="T41" s="18">
        <f t="shared" si="4"/>
        <v>0</v>
      </c>
      <c r="V41" s="2"/>
      <c r="W41" s="2"/>
      <c r="X41" s="16"/>
      <c r="Y41" s="8"/>
      <c r="Z41" s="17"/>
      <c r="AA41" s="18">
        <f t="shared" si="5"/>
        <v>0</v>
      </c>
      <c r="AC41" s="2"/>
      <c r="AD41" s="2"/>
      <c r="AE41" s="16"/>
      <c r="AF41" s="8"/>
      <c r="AG41" s="17"/>
      <c r="AH41" s="18">
        <f t="shared" si="143"/>
        <v>0</v>
      </c>
      <c r="AJ41" s="2"/>
      <c r="AK41" s="2"/>
      <c r="AL41" s="16"/>
      <c r="AM41" s="8"/>
      <c r="AN41" s="17"/>
      <c r="AO41" s="18">
        <f t="shared" si="7"/>
        <v>0</v>
      </c>
      <c r="AQ41" s="2"/>
      <c r="AR41" s="2"/>
      <c r="AS41" s="16"/>
      <c r="AT41" s="8"/>
      <c r="AU41" s="17"/>
      <c r="AV41" s="18">
        <f t="shared" si="8"/>
        <v>0</v>
      </c>
      <c r="AX41" s="2"/>
      <c r="AY41" s="2"/>
      <c r="AZ41" s="16"/>
      <c r="BA41" s="8"/>
      <c r="BB41" s="17"/>
      <c r="BC41" s="18">
        <f t="shared" si="9"/>
        <v>0</v>
      </c>
      <c r="BE41" s="2"/>
      <c r="BF41" s="2"/>
      <c r="BG41" s="16"/>
      <c r="BH41" s="8"/>
      <c r="BI41" s="17"/>
      <c r="BJ41" s="18">
        <f t="shared" si="10"/>
        <v>0</v>
      </c>
      <c r="BL41" s="2"/>
      <c r="BM41" s="2"/>
      <c r="BN41" s="16"/>
      <c r="BO41" s="8"/>
      <c r="BP41" s="17"/>
      <c r="BQ41" s="18">
        <f t="shared" si="136"/>
        <v>0</v>
      </c>
      <c r="BS41" s="2"/>
      <c r="BT41" s="2"/>
      <c r="BU41" s="16"/>
      <c r="BV41" s="8"/>
      <c r="BW41" s="17"/>
      <c r="BX41" s="18">
        <f t="shared" si="11"/>
        <v>0</v>
      </c>
      <c r="BZ41" s="2"/>
      <c r="CA41" s="2"/>
      <c r="CB41" s="16"/>
      <c r="CC41" s="8"/>
      <c r="CD41" s="17"/>
      <c r="CE41" s="18">
        <f t="shared" si="135"/>
        <v>0</v>
      </c>
      <c r="CG41" s="2"/>
      <c r="CH41" s="2"/>
      <c r="CI41" s="16"/>
      <c r="CJ41" s="8"/>
      <c r="CK41" s="17"/>
      <c r="CL41" s="18">
        <f t="shared" si="141"/>
        <v>0</v>
      </c>
      <c r="CN41" s="2"/>
      <c r="CO41" s="2"/>
      <c r="CP41" s="16"/>
      <c r="CQ41" s="8"/>
      <c r="CR41" s="17"/>
      <c r="CS41" s="18">
        <f t="shared" si="146"/>
        <v>0</v>
      </c>
      <c r="CU41" s="2"/>
      <c r="CV41" s="2"/>
      <c r="CW41" s="16"/>
      <c r="CX41" s="8"/>
      <c r="CY41" s="17"/>
      <c r="CZ41" s="18">
        <f t="shared" si="14"/>
        <v>0</v>
      </c>
      <c r="DB41" s="2"/>
      <c r="DC41" s="2"/>
      <c r="DD41" s="16"/>
      <c r="DE41" s="8"/>
      <c r="DF41" s="17"/>
      <c r="DG41" s="18">
        <f t="shared" si="15"/>
        <v>0</v>
      </c>
      <c r="DI41" s="2"/>
      <c r="DJ41" s="2"/>
      <c r="DK41" s="16"/>
      <c r="DL41" s="8"/>
      <c r="DM41" s="17"/>
      <c r="DN41" s="18">
        <f t="shared" si="16"/>
        <v>0</v>
      </c>
      <c r="DP41" s="2"/>
      <c r="DQ41" s="2"/>
      <c r="DR41" s="16"/>
      <c r="DS41" s="8"/>
      <c r="DT41" s="17"/>
      <c r="DU41" s="18">
        <f t="shared" si="17"/>
        <v>0</v>
      </c>
      <c r="DW41" s="2"/>
      <c r="DX41" s="2"/>
      <c r="DY41" s="16"/>
      <c r="DZ41" s="8"/>
      <c r="EA41" s="17"/>
      <c r="EB41" s="18">
        <f t="shared" si="18"/>
        <v>0</v>
      </c>
      <c r="ED41" s="2"/>
      <c r="EE41" s="2"/>
      <c r="EF41" s="16"/>
      <c r="EG41" s="8"/>
      <c r="EH41" s="17"/>
      <c r="EI41" s="18">
        <f t="shared" si="19"/>
        <v>0</v>
      </c>
      <c r="EK41" s="2"/>
      <c r="EL41" s="2"/>
      <c r="EM41" s="16"/>
      <c r="EN41" s="8"/>
      <c r="EO41" s="17"/>
      <c r="EP41" s="18">
        <f t="shared" si="20"/>
        <v>0</v>
      </c>
      <c r="ER41" s="2"/>
      <c r="ES41" s="2"/>
      <c r="ET41" s="16"/>
      <c r="EU41" s="8"/>
      <c r="EV41" s="17"/>
      <c r="EW41" s="18">
        <f t="shared" si="21"/>
        <v>0</v>
      </c>
      <c r="EY41" s="2"/>
      <c r="EZ41" s="2"/>
      <c r="FA41" s="16"/>
      <c r="FB41" s="8"/>
      <c r="FC41" s="17"/>
      <c r="FD41" s="18">
        <f t="shared" si="22"/>
        <v>0</v>
      </c>
      <c r="FF41" s="2"/>
      <c r="FG41" s="2"/>
      <c r="FH41" s="142"/>
      <c r="FI41" s="34"/>
      <c r="FJ41" s="17"/>
      <c r="FK41" s="143">
        <f t="shared" si="23"/>
        <v>0</v>
      </c>
      <c r="FM41" s="2"/>
      <c r="FN41" s="2"/>
      <c r="FO41" s="142"/>
      <c r="FP41" s="34"/>
      <c r="FQ41" s="17"/>
      <c r="FR41" s="143">
        <f t="shared" si="24"/>
        <v>0</v>
      </c>
      <c r="FT41" s="2"/>
      <c r="FU41" s="2"/>
      <c r="FV41" s="16"/>
      <c r="FW41" s="8"/>
      <c r="FX41" s="17"/>
      <c r="FY41" s="18">
        <f t="shared" si="25"/>
        <v>0</v>
      </c>
      <c r="GA41" s="2"/>
      <c r="GB41" s="2"/>
      <c r="GC41" s="16"/>
      <c r="GD41" s="8"/>
      <c r="GE41" s="17"/>
      <c r="GF41" s="18">
        <f t="shared" si="142"/>
        <v>0</v>
      </c>
      <c r="GH41" s="2"/>
      <c r="GI41" s="2"/>
      <c r="GJ41" s="16"/>
      <c r="GK41" s="8"/>
      <c r="GL41" s="17"/>
      <c r="GM41" s="18">
        <f t="shared" si="27"/>
        <v>0</v>
      </c>
      <c r="GO41" s="2"/>
      <c r="GP41" s="2"/>
      <c r="GQ41" s="16"/>
      <c r="GR41" s="8"/>
      <c r="GS41" s="17"/>
      <c r="GT41" s="18">
        <f t="shared" si="28"/>
        <v>0</v>
      </c>
      <c r="GV41" s="2"/>
      <c r="GW41" s="2"/>
      <c r="GX41" s="16"/>
      <c r="GY41" s="8"/>
      <c r="GZ41" s="17"/>
      <c r="HA41" s="18">
        <f t="shared" si="29"/>
        <v>0</v>
      </c>
      <c r="HC41" s="2"/>
      <c r="HD41" s="2"/>
      <c r="HE41" s="16"/>
      <c r="HF41" s="8"/>
      <c r="HG41" s="17"/>
      <c r="HH41" s="18">
        <f t="shared" si="30"/>
        <v>0</v>
      </c>
      <c r="HJ41" s="2"/>
      <c r="HK41" s="2"/>
      <c r="HL41" s="16"/>
      <c r="HM41" s="8"/>
      <c r="HN41" s="17"/>
      <c r="HO41" s="18">
        <f t="shared" si="31"/>
        <v>0</v>
      </c>
      <c r="HQ41" s="2"/>
      <c r="HR41" s="2"/>
      <c r="HS41" s="16"/>
      <c r="HT41" s="8"/>
      <c r="HU41" s="17"/>
      <c r="HV41" s="18">
        <f t="shared" si="32"/>
        <v>0</v>
      </c>
      <c r="HX41" s="2"/>
      <c r="HY41" s="2"/>
      <c r="HZ41" s="16"/>
      <c r="IA41" s="8"/>
      <c r="IB41" s="17"/>
      <c r="IC41" s="18">
        <f t="shared" si="33"/>
        <v>0</v>
      </c>
      <c r="IE41" s="2"/>
      <c r="IF41" s="2"/>
      <c r="IG41" s="16"/>
      <c r="IH41" s="8"/>
      <c r="II41" s="17"/>
      <c r="IJ41" s="18">
        <f t="shared" si="34"/>
        <v>0</v>
      </c>
      <c r="IL41" s="2"/>
      <c r="IM41" s="2"/>
      <c r="IN41" s="16"/>
      <c r="IO41" s="8"/>
      <c r="IP41" s="17"/>
      <c r="IQ41" s="18">
        <f t="shared" si="35"/>
        <v>0</v>
      </c>
      <c r="IS41" s="2"/>
      <c r="IT41" s="2"/>
      <c r="IU41" s="148"/>
      <c r="IV41" s="34"/>
      <c r="IW41" s="17"/>
      <c r="IX41" s="18">
        <f t="shared" si="36"/>
        <v>0</v>
      </c>
      <c r="IZ41" s="2"/>
      <c r="JA41" s="2"/>
      <c r="JB41" s="148"/>
      <c r="JC41" s="34"/>
      <c r="JD41" s="17"/>
      <c r="JE41" s="18">
        <f t="shared" si="37"/>
        <v>0</v>
      </c>
      <c r="JG41" s="2"/>
      <c r="JH41" s="2"/>
      <c r="JI41" s="148"/>
      <c r="JJ41" s="34"/>
      <c r="JK41" s="17"/>
      <c r="JL41" s="18">
        <f t="shared" si="38"/>
        <v>0</v>
      </c>
      <c r="JN41" s="2"/>
      <c r="JO41" s="2"/>
      <c r="JP41" s="148"/>
      <c r="JQ41" s="34"/>
      <c r="JR41" s="17"/>
      <c r="JS41" s="18">
        <f t="shared" si="39"/>
        <v>0</v>
      </c>
      <c r="JU41" s="2"/>
      <c r="JV41" s="2"/>
      <c r="JW41" s="148"/>
      <c r="JX41" s="34"/>
      <c r="JY41" s="17"/>
      <c r="JZ41" s="18">
        <f t="shared" si="40"/>
        <v>0</v>
      </c>
      <c r="KB41" s="2"/>
      <c r="KC41" s="2"/>
      <c r="KD41" s="148"/>
      <c r="KE41" s="34"/>
      <c r="KF41" s="17"/>
      <c r="KG41" s="18">
        <f t="shared" si="41"/>
        <v>0</v>
      </c>
      <c r="KI41" s="2"/>
      <c r="KJ41" s="2"/>
      <c r="KK41" s="148"/>
      <c r="KL41" s="34"/>
      <c r="KM41" s="17"/>
      <c r="KN41" s="18">
        <f t="shared" si="42"/>
        <v>0</v>
      </c>
      <c r="KP41" s="2"/>
      <c r="KQ41" s="2"/>
      <c r="KR41" s="148"/>
      <c r="KS41" s="34"/>
      <c r="KT41" s="17"/>
      <c r="KU41" s="18">
        <f t="shared" si="43"/>
        <v>0</v>
      </c>
      <c r="KW41" s="2"/>
      <c r="KX41" s="2"/>
      <c r="KY41" s="148"/>
      <c r="KZ41" s="34"/>
      <c r="LA41" s="17"/>
      <c r="LB41" s="18">
        <f t="shared" si="44"/>
        <v>0</v>
      </c>
      <c r="LD41" s="2"/>
      <c r="LE41" s="2"/>
      <c r="LF41" s="148"/>
      <c r="LG41" s="34"/>
      <c r="LH41" s="17"/>
      <c r="LI41" s="18">
        <f t="shared" si="45"/>
        <v>0</v>
      </c>
      <c r="LK41" s="2"/>
      <c r="LL41" s="2"/>
      <c r="LM41" s="148"/>
      <c r="LN41" s="34"/>
      <c r="LO41" s="17"/>
      <c r="LP41" s="18">
        <f t="shared" si="46"/>
        <v>0</v>
      </c>
      <c r="LR41" s="2"/>
      <c r="LS41" s="2"/>
      <c r="LT41" s="148"/>
      <c r="LU41" s="34"/>
      <c r="LV41" s="17"/>
      <c r="LW41" s="18">
        <f t="shared" si="47"/>
        <v>0</v>
      </c>
      <c r="LY41" s="2"/>
      <c r="LZ41" s="2"/>
      <c r="MA41" s="148"/>
      <c r="MB41" s="34"/>
      <c r="MC41" s="17"/>
      <c r="MD41" s="18">
        <f t="shared" si="48"/>
        <v>0</v>
      </c>
      <c r="MF41" s="2"/>
      <c r="MG41" s="2"/>
      <c r="MH41" s="16"/>
      <c r="MI41" s="8"/>
      <c r="MJ41" s="17"/>
      <c r="MK41" s="18">
        <f t="shared" si="49"/>
        <v>0</v>
      </c>
      <c r="MM41" s="2"/>
      <c r="MN41" s="2"/>
      <c r="MO41" s="16"/>
      <c r="MP41" s="8"/>
      <c r="MQ41" s="17"/>
      <c r="MR41" s="18">
        <f t="shared" si="50"/>
        <v>0</v>
      </c>
      <c r="MT41" s="2"/>
      <c r="MU41" s="2"/>
      <c r="MV41" s="16"/>
      <c r="MW41" s="8"/>
      <c r="MX41" s="17"/>
      <c r="MY41" s="18">
        <f t="shared" si="51"/>
        <v>0</v>
      </c>
      <c r="NA41" s="2"/>
      <c r="NB41" s="2"/>
      <c r="NC41" s="16"/>
      <c r="ND41" s="8"/>
      <c r="NE41" s="17"/>
      <c r="NF41" s="18">
        <f t="shared" si="52"/>
        <v>0</v>
      </c>
      <c r="NH41" s="2"/>
      <c r="NI41" s="2"/>
      <c r="NJ41" s="16"/>
      <c r="NK41" s="8"/>
      <c r="NL41" s="17"/>
      <c r="NM41" s="18">
        <f t="shared" si="53"/>
        <v>0</v>
      </c>
      <c r="NO41" s="2"/>
      <c r="NP41" s="2"/>
      <c r="NQ41" s="16"/>
      <c r="NR41" s="8"/>
      <c r="NS41" s="17"/>
      <c r="NT41" s="18">
        <f t="shared" si="54"/>
        <v>0</v>
      </c>
      <c r="NV41" s="2"/>
      <c r="NW41" s="2"/>
      <c r="NX41" s="16"/>
      <c r="NY41" s="8"/>
      <c r="NZ41" s="17"/>
      <c r="OA41" s="18">
        <f t="shared" si="55"/>
        <v>0</v>
      </c>
      <c r="OC41" s="2"/>
      <c r="OD41" s="2"/>
      <c r="OE41" s="16"/>
      <c r="OF41" s="8"/>
      <c r="OG41" s="17"/>
      <c r="OH41" s="18">
        <f t="shared" si="56"/>
        <v>0</v>
      </c>
      <c r="OJ41" s="2"/>
      <c r="OK41" s="2"/>
      <c r="OL41" s="16"/>
      <c r="OM41" s="8"/>
      <c r="ON41" s="17"/>
      <c r="OO41" s="18">
        <f t="shared" si="57"/>
        <v>0</v>
      </c>
      <c r="OQ41" s="2"/>
      <c r="OR41" s="2"/>
      <c r="OS41" s="16"/>
      <c r="OT41" s="8"/>
      <c r="OU41" s="17"/>
      <c r="OV41" s="18">
        <f t="shared" si="58"/>
        <v>0</v>
      </c>
      <c r="OX41" s="2"/>
      <c r="OY41" s="2"/>
      <c r="OZ41" s="16"/>
      <c r="PA41" s="8"/>
      <c r="PB41" s="17"/>
      <c r="PC41" s="18">
        <f t="shared" si="59"/>
        <v>0</v>
      </c>
      <c r="PE41" s="2"/>
      <c r="PF41" s="2"/>
      <c r="PG41" s="16"/>
      <c r="PH41" s="8"/>
      <c r="PI41" s="17"/>
      <c r="PJ41" s="18">
        <f t="shared" si="60"/>
        <v>0</v>
      </c>
      <c r="PL41" s="2"/>
      <c r="PM41" s="2"/>
      <c r="PN41" s="16"/>
      <c r="PO41" s="8"/>
      <c r="PP41" s="17"/>
      <c r="PQ41" s="18">
        <f t="shared" si="61"/>
        <v>0</v>
      </c>
      <c r="PS41" s="2"/>
      <c r="PT41" s="2"/>
      <c r="PU41" s="16"/>
      <c r="PV41" s="8"/>
      <c r="PW41" s="17"/>
      <c r="PX41" s="18">
        <f t="shared" si="62"/>
        <v>0</v>
      </c>
      <c r="PZ41" s="2"/>
      <c r="QA41" s="2"/>
      <c r="QB41" s="16"/>
      <c r="QC41" s="8"/>
      <c r="QD41" s="17"/>
      <c r="QE41" s="18">
        <f t="shared" si="63"/>
        <v>0</v>
      </c>
      <c r="QG41" s="2"/>
      <c r="QH41" s="2"/>
      <c r="QI41" s="16"/>
      <c r="QJ41" s="8"/>
      <c r="QK41" s="17"/>
      <c r="QL41" s="18">
        <f t="shared" si="64"/>
        <v>0</v>
      </c>
      <c r="QN41" s="2"/>
      <c r="QO41" s="2"/>
      <c r="QP41" s="16"/>
      <c r="QQ41" s="8"/>
      <c r="QR41" s="17"/>
      <c r="QS41" s="18">
        <f t="shared" si="65"/>
        <v>0</v>
      </c>
      <c r="QU41" s="2"/>
      <c r="QV41" s="2"/>
      <c r="QW41" s="16"/>
      <c r="QX41" s="8"/>
      <c r="QY41" s="17"/>
      <c r="QZ41" s="18">
        <f t="shared" si="66"/>
        <v>0</v>
      </c>
      <c r="RB41" s="2"/>
      <c r="RC41" s="2"/>
      <c r="RD41" s="16"/>
      <c r="RE41" s="8"/>
      <c r="RF41" s="17"/>
      <c r="RG41" s="18">
        <f t="shared" si="67"/>
        <v>0</v>
      </c>
      <c r="RI41" s="2"/>
      <c r="RJ41" s="2"/>
      <c r="RK41" s="16"/>
      <c r="RL41" s="8"/>
      <c r="RM41" s="17"/>
      <c r="RN41" s="18">
        <f t="shared" si="68"/>
        <v>0</v>
      </c>
      <c r="RP41" s="2"/>
      <c r="RQ41" s="2"/>
      <c r="RR41" s="16"/>
      <c r="RS41" s="8"/>
      <c r="RT41" s="17"/>
      <c r="RU41" s="18">
        <f t="shared" si="69"/>
        <v>0</v>
      </c>
      <c r="RW41" s="2"/>
      <c r="RX41" s="2"/>
      <c r="RY41" s="16"/>
      <c r="RZ41" s="8"/>
      <c r="SA41" s="17"/>
      <c r="SB41" s="18">
        <f t="shared" si="70"/>
        <v>0</v>
      </c>
      <c r="SD41" s="2"/>
      <c r="SE41" s="2"/>
      <c r="SF41" s="16"/>
      <c r="SG41" s="8"/>
      <c r="SH41" s="17"/>
      <c r="SI41" s="18">
        <f t="shared" si="71"/>
        <v>0</v>
      </c>
      <c r="SK41" s="2"/>
      <c r="SL41" s="2"/>
      <c r="SM41" s="16"/>
      <c r="SN41" s="8"/>
      <c r="SO41" s="17"/>
      <c r="SP41" s="18">
        <f t="shared" si="72"/>
        <v>0</v>
      </c>
      <c r="SR41" s="2"/>
      <c r="SS41" s="2"/>
      <c r="ST41" s="16"/>
      <c r="SU41" s="8"/>
      <c r="SV41" s="17"/>
      <c r="SW41" s="18">
        <f t="shared" si="73"/>
        <v>0</v>
      </c>
      <c r="SY41" s="2"/>
      <c r="SZ41" s="2"/>
      <c r="TA41" s="16"/>
      <c r="TB41" s="8"/>
      <c r="TC41" s="17"/>
      <c r="TD41" s="18">
        <f t="shared" si="74"/>
        <v>0</v>
      </c>
      <c r="TF41" s="2"/>
      <c r="TG41" s="2"/>
      <c r="TH41" s="16"/>
      <c r="TI41" s="8"/>
      <c r="TJ41" s="17"/>
      <c r="TK41" s="18">
        <f t="shared" si="75"/>
        <v>0</v>
      </c>
      <c r="TM41" s="2"/>
      <c r="TN41" s="2"/>
      <c r="TO41" s="16"/>
      <c r="TP41" s="8"/>
      <c r="TQ41" s="17"/>
      <c r="TR41" s="18">
        <f t="shared" si="76"/>
        <v>0</v>
      </c>
      <c r="TT41" s="8"/>
      <c r="TU41" s="314"/>
      <c r="TV41" s="16"/>
      <c r="TW41" s="8"/>
      <c r="TX41" s="17"/>
      <c r="TY41" s="18">
        <f t="shared" si="77"/>
        <v>0</v>
      </c>
      <c r="UA41" s="2"/>
      <c r="UB41" s="2"/>
      <c r="UC41" s="16"/>
      <c r="UD41" s="8"/>
      <c r="UE41" s="17"/>
      <c r="UF41" s="18">
        <f t="shared" si="78"/>
        <v>0</v>
      </c>
      <c r="UH41" s="2"/>
      <c r="UI41" s="2"/>
      <c r="UJ41" s="16"/>
      <c r="UK41" s="8"/>
      <c r="UL41" s="17"/>
      <c r="UM41" s="18">
        <f t="shared" si="79"/>
        <v>0</v>
      </c>
      <c r="UO41" s="2"/>
      <c r="UP41" s="2"/>
      <c r="UQ41" s="16"/>
      <c r="UR41" s="8"/>
      <c r="US41" s="17"/>
      <c r="UT41" s="18">
        <f t="shared" si="80"/>
        <v>0</v>
      </c>
      <c r="UV41" s="102"/>
      <c r="UW41" s="35"/>
      <c r="UX41" s="144"/>
      <c r="UY41" s="97"/>
      <c r="UZ41" s="28"/>
      <c r="VA41" s="143">
        <f t="shared" si="81"/>
        <v>0</v>
      </c>
      <c r="VC41" s="8"/>
      <c r="VD41" s="35"/>
      <c r="VE41" s="144"/>
      <c r="VF41" s="165"/>
      <c r="VG41" s="17"/>
      <c r="VH41" s="143">
        <f t="shared" si="82"/>
        <v>0</v>
      </c>
      <c r="VJ41" s="2"/>
      <c r="VK41" s="2"/>
      <c r="VL41" s="16"/>
      <c r="VM41" s="8"/>
      <c r="VN41" s="17"/>
      <c r="VO41" s="18">
        <f t="shared" si="83"/>
        <v>0</v>
      </c>
      <c r="VQ41" s="2"/>
      <c r="VR41" s="2"/>
      <c r="VS41" s="16"/>
      <c r="VT41" s="8"/>
      <c r="VU41" s="17"/>
      <c r="VV41" s="18">
        <f t="shared" si="84"/>
        <v>0</v>
      </c>
      <c r="VX41" s="8"/>
      <c r="VY41" s="2"/>
      <c r="VZ41" s="16"/>
      <c r="WA41" s="8"/>
      <c r="WB41" s="17"/>
      <c r="WC41" s="18">
        <f t="shared" si="85"/>
        <v>0</v>
      </c>
      <c r="WE41" s="2"/>
      <c r="WF41" s="2"/>
      <c r="WG41" s="16"/>
      <c r="WH41" s="8"/>
      <c r="WI41" s="17"/>
      <c r="WJ41" s="18">
        <f t="shared" si="86"/>
        <v>0</v>
      </c>
      <c r="WL41" s="2"/>
      <c r="WM41" s="2"/>
      <c r="WN41" s="16"/>
      <c r="WO41" s="8"/>
      <c r="WP41" s="17"/>
      <c r="WQ41" s="18">
        <f t="shared" si="87"/>
        <v>0</v>
      </c>
      <c r="WS41" s="2"/>
      <c r="WT41" s="2"/>
      <c r="WU41" s="16"/>
      <c r="WV41" s="8"/>
      <c r="WW41" s="17"/>
      <c r="WX41" s="18">
        <f t="shared" si="88"/>
        <v>0</v>
      </c>
      <c r="WZ41" s="2"/>
      <c r="XA41" s="2"/>
      <c r="XB41" s="16"/>
      <c r="XC41" s="8"/>
      <c r="XD41" s="17"/>
      <c r="XE41" s="18">
        <f t="shared" si="0"/>
        <v>0</v>
      </c>
      <c r="XG41" s="2"/>
      <c r="XH41" s="2"/>
      <c r="XI41" s="16"/>
      <c r="XJ41" s="8"/>
      <c r="XK41" s="17"/>
      <c r="XL41" s="18">
        <f t="shared" si="89"/>
        <v>0</v>
      </c>
      <c r="XN41" s="2"/>
      <c r="XO41" s="2"/>
      <c r="XP41" s="16"/>
      <c r="XQ41" s="8"/>
      <c r="XR41" s="17"/>
      <c r="XS41" s="18">
        <f t="shared" si="90"/>
        <v>0</v>
      </c>
      <c r="XU41" s="2"/>
      <c r="XV41" s="2"/>
      <c r="XW41" s="16"/>
      <c r="XX41" s="8"/>
      <c r="XY41" s="17"/>
      <c r="XZ41" s="18">
        <f t="shared" si="91"/>
        <v>0</v>
      </c>
      <c r="YB41" s="2"/>
      <c r="YC41" s="2"/>
      <c r="YD41" s="16"/>
      <c r="YE41" s="8"/>
      <c r="YF41" s="17"/>
      <c r="YG41" s="18">
        <f t="shared" si="92"/>
        <v>0</v>
      </c>
      <c r="YI41" s="2"/>
      <c r="YJ41" s="2"/>
      <c r="YK41" s="16"/>
      <c r="YL41" s="8"/>
      <c r="YM41" s="17"/>
      <c r="YN41" s="18">
        <f t="shared" si="93"/>
        <v>0</v>
      </c>
      <c r="YP41" s="8"/>
      <c r="YQ41" s="2"/>
      <c r="YR41" s="16"/>
      <c r="YS41" s="8"/>
      <c r="YT41" s="17"/>
      <c r="YU41" s="18">
        <f t="shared" si="94"/>
        <v>0</v>
      </c>
      <c r="YW41" s="2"/>
      <c r="YX41" s="2"/>
      <c r="YY41" s="16"/>
      <c r="YZ41" s="8"/>
      <c r="ZA41" s="17"/>
      <c r="ZB41" s="18">
        <f t="shared" si="95"/>
        <v>0</v>
      </c>
      <c r="ZD41" s="2"/>
      <c r="ZE41" s="2"/>
      <c r="ZF41" s="16"/>
      <c r="ZG41" s="8"/>
      <c r="ZH41" s="17"/>
      <c r="ZI41" s="18">
        <f t="shared" si="96"/>
        <v>0</v>
      </c>
      <c r="ZK41" s="2"/>
      <c r="ZL41" s="2"/>
      <c r="ZM41" s="16"/>
      <c r="ZN41" s="8"/>
      <c r="ZO41" s="17"/>
      <c r="ZP41" s="18">
        <f t="shared" si="97"/>
        <v>0</v>
      </c>
      <c r="ZR41" s="2"/>
      <c r="ZS41" s="2"/>
      <c r="ZT41" s="16"/>
      <c r="ZU41" s="8"/>
      <c r="ZV41" s="17"/>
      <c r="ZW41" s="18">
        <f t="shared" si="98"/>
        <v>0</v>
      </c>
      <c r="ZY41" s="2"/>
      <c r="ZZ41" s="2"/>
      <c r="AAA41" s="16"/>
      <c r="AAB41" s="8"/>
      <c r="AAC41" s="17"/>
      <c r="AAD41" s="18">
        <f t="shared" si="99"/>
        <v>0</v>
      </c>
      <c r="AAF41" s="2"/>
      <c r="AAG41" s="2"/>
      <c r="AAH41" s="16"/>
      <c r="AAI41" s="8"/>
      <c r="AAJ41" s="17"/>
      <c r="AAK41" s="18">
        <f t="shared" si="100"/>
        <v>0</v>
      </c>
      <c r="AAM41" s="2"/>
      <c r="AAN41" s="2"/>
      <c r="AAO41" s="16"/>
      <c r="AAP41" s="8"/>
      <c r="AAQ41" s="17"/>
      <c r="AAR41" s="18">
        <f t="shared" si="101"/>
        <v>0</v>
      </c>
      <c r="AAT41" s="2"/>
      <c r="AAU41" s="2"/>
      <c r="AAV41" s="16"/>
      <c r="AAW41" s="8"/>
      <c r="AAX41" s="17"/>
      <c r="AAY41" s="18">
        <f t="shared" si="137"/>
        <v>0</v>
      </c>
      <c r="ABA41" s="2"/>
      <c r="ABB41" s="2"/>
      <c r="ABC41" s="16"/>
      <c r="ABD41" s="8"/>
      <c r="ABE41" s="17"/>
      <c r="ABF41" s="18">
        <f t="shared" si="102"/>
        <v>0</v>
      </c>
      <c r="ABH41" s="2"/>
      <c r="ABI41" s="2"/>
      <c r="ABJ41" s="16"/>
      <c r="ABK41" s="8"/>
      <c r="ABL41" s="17"/>
      <c r="ABM41" s="18">
        <f t="shared" si="103"/>
        <v>0</v>
      </c>
      <c r="ABO41" s="2"/>
      <c r="ABP41" s="2"/>
      <c r="ABQ41" s="16"/>
      <c r="ABR41" s="8"/>
      <c r="ABS41" s="17"/>
      <c r="ABT41" s="18">
        <f t="shared" si="139"/>
        <v>0</v>
      </c>
      <c r="ABV41" s="2"/>
      <c r="ABW41" s="2"/>
      <c r="ABX41" s="16"/>
      <c r="ABY41" s="8"/>
      <c r="ABZ41" s="17"/>
      <c r="ACA41" s="18">
        <f t="shared" si="104"/>
        <v>0</v>
      </c>
      <c r="ACC41" s="2"/>
      <c r="ACD41" s="2"/>
      <c r="ACE41" s="16"/>
      <c r="ACF41" s="8"/>
      <c r="ACG41" s="17"/>
      <c r="ACH41" s="18">
        <f t="shared" si="105"/>
        <v>0</v>
      </c>
      <c r="ACJ41" s="2"/>
      <c r="ACK41" s="2"/>
      <c r="ACL41" s="16"/>
      <c r="ACM41" s="8"/>
      <c r="ACN41" s="17"/>
      <c r="ACO41" s="18">
        <f t="shared" si="106"/>
        <v>0</v>
      </c>
      <c r="ACQ41" s="2"/>
      <c r="ACR41" s="2"/>
      <c r="ACS41" s="16"/>
      <c r="ACT41" s="8"/>
      <c r="ACU41" s="17"/>
      <c r="ACV41" s="18">
        <f t="shared" si="138"/>
        <v>0</v>
      </c>
      <c r="ACX41" s="2"/>
      <c r="ACY41" s="2"/>
      <c r="ACZ41" s="16"/>
      <c r="ADA41" s="8"/>
      <c r="ADB41" s="17"/>
      <c r="ADC41" s="18">
        <f t="shared" si="107"/>
        <v>0</v>
      </c>
      <c r="ADE41" s="2"/>
      <c r="ADF41" s="2"/>
      <c r="ADG41" s="16"/>
      <c r="ADH41" s="8"/>
      <c r="ADI41" s="17"/>
      <c r="ADJ41" s="18">
        <f t="shared" si="108"/>
        <v>0</v>
      </c>
      <c r="ADL41" s="2"/>
      <c r="ADM41" s="2"/>
      <c r="ADN41" s="16"/>
      <c r="ADO41" s="8"/>
      <c r="ADP41" s="17"/>
      <c r="ADQ41" s="18">
        <f t="shared" si="109"/>
        <v>0</v>
      </c>
      <c r="ADS41" s="2"/>
      <c r="ADT41" s="2"/>
      <c r="ADU41" s="16"/>
      <c r="ADV41" s="8"/>
      <c r="ADW41" s="17"/>
      <c r="ADX41" s="18">
        <f t="shared" si="110"/>
        <v>0</v>
      </c>
      <c r="ADZ41" s="2"/>
      <c r="AEA41" s="2"/>
      <c r="AEB41" s="16"/>
      <c r="AEC41" s="8"/>
      <c r="AED41" s="17"/>
      <c r="AEE41" s="18">
        <f t="shared" si="111"/>
        <v>0</v>
      </c>
      <c r="AEG41" s="2"/>
      <c r="AEH41" s="2"/>
      <c r="AEI41" s="16"/>
      <c r="AEJ41" s="8"/>
      <c r="AEK41" s="17"/>
      <c r="AEL41" s="18">
        <f t="shared" si="112"/>
        <v>0</v>
      </c>
      <c r="AEN41" s="2"/>
      <c r="AEO41" s="2"/>
      <c r="AEP41" s="16"/>
      <c r="AEQ41" s="8"/>
      <c r="AER41" s="17"/>
      <c r="AES41" s="18">
        <f t="shared" si="113"/>
        <v>0</v>
      </c>
      <c r="AEU41" s="2"/>
      <c r="AEV41" s="2"/>
      <c r="AEW41" s="16"/>
      <c r="AEX41" s="8"/>
      <c r="AEY41" s="17"/>
      <c r="AEZ41" s="18">
        <f t="shared" si="144"/>
        <v>0</v>
      </c>
      <c r="AFB41" s="2"/>
      <c r="AFC41" s="2"/>
      <c r="AFD41" s="16"/>
      <c r="AFE41" s="8"/>
      <c r="AFF41" s="17"/>
      <c r="AFG41" s="18">
        <f t="shared" si="115"/>
        <v>0</v>
      </c>
      <c r="AFI41" s="2"/>
      <c r="AFJ41" s="2"/>
      <c r="AFK41" s="16"/>
      <c r="AFL41" s="8"/>
      <c r="AFM41" s="17"/>
      <c r="AFN41" s="18">
        <f t="shared" si="116"/>
        <v>0</v>
      </c>
      <c r="AFP41" s="2"/>
      <c r="AFQ41" s="2"/>
      <c r="AFR41" s="16"/>
      <c r="AFS41" s="8"/>
      <c r="AFT41" s="17"/>
      <c r="AFU41" s="18">
        <f t="shared" si="117"/>
        <v>0</v>
      </c>
      <c r="AFW41" s="2"/>
      <c r="AFX41" s="2"/>
      <c r="AFY41" s="16"/>
      <c r="AFZ41" s="8"/>
      <c r="AGA41" s="17"/>
      <c r="AGB41" s="18">
        <f t="shared" si="118"/>
        <v>0</v>
      </c>
      <c r="AGD41" s="2"/>
      <c r="AGE41" s="2"/>
      <c r="AGF41" s="16"/>
      <c r="AGG41" s="8"/>
      <c r="AGH41" s="17"/>
      <c r="AGI41" s="18">
        <f t="shared" si="119"/>
        <v>0</v>
      </c>
      <c r="AGK41" s="2"/>
      <c r="AGL41" s="2"/>
      <c r="AGM41" s="16"/>
      <c r="AGN41" s="8"/>
      <c r="AGO41" s="17"/>
      <c r="AGP41" s="18">
        <f t="shared" si="145"/>
        <v>0</v>
      </c>
      <c r="AGR41" s="2"/>
      <c r="AGS41" s="2"/>
      <c r="AGT41" s="16"/>
      <c r="AGU41" s="8"/>
      <c r="AGV41" s="17"/>
      <c r="AGW41" s="18">
        <f t="shared" si="121"/>
        <v>0</v>
      </c>
      <c r="AGY41" s="2"/>
      <c r="AGZ41" s="2"/>
      <c r="AHA41" s="16"/>
      <c r="AHB41" s="8"/>
      <c r="AHC41" s="17"/>
      <c r="AHD41" s="18">
        <f t="shared" si="122"/>
        <v>0</v>
      </c>
      <c r="AHF41" s="2"/>
      <c r="AHG41" s="2"/>
      <c r="AHH41" s="16"/>
      <c r="AHI41" s="8"/>
      <c r="AHJ41" s="17"/>
      <c r="AHK41" s="18">
        <f t="shared" si="123"/>
        <v>0</v>
      </c>
      <c r="AHM41" s="2"/>
      <c r="AHN41" s="2"/>
      <c r="AHO41" s="16"/>
      <c r="AHP41" s="8"/>
      <c r="AHQ41" s="17"/>
      <c r="AHR41" s="18">
        <f t="shared" si="124"/>
        <v>0</v>
      </c>
      <c r="AHT41" s="2"/>
      <c r="AHU41" s="2"/>
      <c r="AHV41" s="16"/>
      <c r="AHW41" s="8"/>
      <c r="AHX41" s="17"/>
      <c r="AHY41" s="18">
        <f t="shared" si="125"/>
        <v>0</v>
      </c>
      <c r="AIA41" s="2"/>
      <c r="AIB41" s="2"/>
      <c r="AIC41" s="16"/>
      <c r="AID41" s="8"/>
      <c r="AIE41" s="17"/>
      <c r="AIF41" s="18">
        <f t="shared" si="126"/>
        <v>0</v>
      </c>
      <c r="AIH41" s="2"/>
      <c r="AII41" s="2"/>
      <c r="AIJ41" s="16"/>
      <c r="AIK41" s="8"/>
      <c r="AIL41" s="17"/>
      <c r="AIM41" s="18">
        <f t="shared" si="127"/>
        <v>0</v>
      </c>
      <c r="AIO41" s="2"/>
      <c r="AIP41" s="2"/>
      <c r="AIQ41" s="16"/>
      <c r="AIR41" s="8"/>
      <c r="AIS41" s="17"/>
      <c r="AIT41" s="18">
        <f t="shared" si="128"/>
        <v>0</v>
      </c>
      <c r="AIV41" s="2"/>
      <c r="AIW41" s="2"/>
      <c r="AIX41" s="16"/>
      <c r="AIY41" s="8"/>
      <c r="AIZ41" s="17"/>
      <c r="AJA41" s="18">
        <f t="shared" si="129"/>
        <v>0</v>
      </c>
      <c r="AJC41" s="2"/>
      <c r="AJD41" s="2"/>
      <c r="AJE41" s="16"/>
      <c r="AJF41" s="8"/>
      <c r="AJG41" s="17"/>
      <c r="AJH41" s="18">
        <f t="shared" si="130"/>
        <v>0</v>
      </c>
      <c r="AJK41" s="2"/>
      <c r="AJL41" s="16"/>
      <c r="AJM41" s="8"/>
      <c r="AJN41" s="17"/>
      <c r="AJO41" s="18">
        <f t="shared" si="131"/>
        <v>0</v>
      </c>
      <c r="AJQ41" s="2"/>
      <c r="AJR41" s="2"/>
      <c r="AJS41" s="16"/>
      <c r="AJT41" s="8"/>
      <c r="AJU41" s="17"/>
      <c r="AJV41" s="18">
        <f t="shared" si="132"/>
        <v>0</v>
      </c>
      <c r="AJX41" s="2"/>
      <c r="AJY41" s="2"/>
      <c r="AJZ41" s="16"/>
      <c r="AKA41" s="8"/>
      <c r="AKB41" s="17"/>
      <c r="AKC41" s="18">
        <f t="shared" si="133"/>
        <v>0</v>
      </c>
      <c r="AKE41" s="2"/>
      <c r="AKF41" s="2"/>
      <c r="AKG41" s="16"/>
      <c r="AKH41" s="17"/>
      <c r="AKI41" s="17"/>
      <c r="AKJ41" s="18">
        <f t="shared" si="134"/>
        <v>0</v>
      </c>
    </row>
    <row r="42" spans="1:972" x14ac:dyDescent="0.25">
      <c r="A42" s="2"/>
      <c r="B42" s="2"/>
      <c r="C42" s="16"/>
      <c r="D42" s="8"/>
      <c r="E42" s="17"/>
      <c r="F42" s="18">
        <f t="shared" si="2"/>
        <v>0</v>
      </c>
      <c r="H42" s="2"/>
      <c r="I42" s="2"/>
      <c r="J42" s="16"/>
      <c r="K42" s="8"/>
      <c r="L42" s="17"/>
      <c r="M42" s="18">
        <f t="shared" si="140"/>
        <v>0</v>
      </c>
      <c r="O42" s="2"/>
      <c r="P42" s="2"/>
      <c r="Q42" s="16"/>
      <c r="R42" s="8"/>
      <c r="S42" s="17"/>
      <c r="T42" s="18">
        <f t="shared" si="4"/>
        <v>0</v>
      </c>
      <c r="V42" s="2"/>
      <c r="W42" s="2"/>
      <c r="X42" s="16"/>
      <c r="Y42" s="8"/>
      <c r="Z42" s="17"/>
      <c r="AA42" s="18">
        <f t="shared" si="5"/>
        <v>0</v>
      </c>
      <c r="AC42" s="2"/>
      <c r="AD42" s="2"/>
      <c r="AE42" s="16"/>
      <c r="AF42" s="8"/>
      <c r="AG42" s="17"/>
      <c r="AH42" s="18">
        <f t="shared" si="143"/>
        <v>0</v>
      </c>
      <c r="AJ42" s="2"/>
      <c r="AK42" s="2"/>
      <c r="AL42" s="16"/>
      <c r="AM42" s="8"/>
      <c r="AN42" s="17"/>
      <c r="AO42" s="18">
        <f t="shared" si="7"/>
        <v>0</v>
      </c>
      <c r="AQ42" s="2"/>
      <c r="AR42" s="2"/>
      <c r="AS42" s="16"/>
      <c r="AT42" s="8"/>
      <c r="AU42" s="17"/>
      <c r="AV42" s="18">
        <f t="shared" si="8"/>
        <v>0</v>
      </c>
      <c r="AX42" s="2"/>
      <c r="AY42" s="2"/>
      <c r="AZ42" s="16"/>
      <c r="BA42" s="8"/>
      <c r="BB42" s="17"/>
      <c r="BC42" s="18">
        <f t="shared" si="9"/>
        <v>0</v>
      </c>
      <c r="BE42" s="2"/>
      <c r="BF42" s="2"/>
      <c r="BG42" s="16"/>
      <c r="BH42" s="8"/>
      <c r="BI42" s="17"/>
      <c r="BJ42" s="18">
        <f t="shared" si="10"/>
        <v>0</v>
      </c>
      <c r="BL42" s="2"/>
      <c r="BM42" s="2"/>
      <c r="BN42" s="16"/>
      <c r="BO42" s="8"/>
      <c r="BP42" s="17"/>
      <c r="BQ42" s="18">
        <f t="shared" si="136"/>
        <v>0</v>
      </c>
      <c r="BS42" s="2"/>
      <c r="BT42" s="2"/>
      <c r="BU42" s="16"/>
      <c r="BV42" s="8"/>
      <c r="BW42" s="17"/>
      <c r="BX42" s="18">
        <f t="shared" si="11"/>
        <v>0</v>
      </c>
      <c r="BZ42" s="2"/>
      <c r="CA42" s="2"/>
      <c r="CB42" s="16"/>
      <c r="CC42" s="8"/>
      <c r="CD42" s="17"/>
      <c r="CE42" s="18">
        <f t="shared" si="135"/>
        <v>0</v>
      </c>
      <c r="CG42" s="2"/>
      <c r="CH42" s="2"/>
      <c r="CI42" s="16"/>
      <c r="CJ42" s="8"/>
      <c r="CK42" s="17"/>
      <c r="CL42" s="18">
        <f t="shared" si="141"/>
        <v>0</v>
      </c>
      <c r="CN42" s="2"/>
      <c r="CO42" s="2"/>
      <c r="CP42" s="16"/>
      <c r="CQ42" s="8"/>
      <c r="CR42" s="17"/>
      <c r="CS42" s="18">
        <f t="shared" si="146"/>
        <v>0</v>
      </c>
      <c r="CU42" s="2"/>
      <c r="CV42" s="2"/>
      <c r="CW42" s="16"/>
      <c r="CX42" s="8"/>
      <c r="CY42" s="17"/>
      <c r="CZ42" s="18">
        <f t="shared" si="14"/>
        <v>0</v>
      </c>
      <c r="DB42" s="2"/>
      <c r="DC42" s="2"/>
      <c r="DD42" s="16"/>
      <c r="DE42" s="8"/>
      <c r="DF42" s="17"/>
      <c r="DG42" s="18">
        <f t="shared" si="15"/>
        <v>0</v>
      </c>
      <c r="DI42" s="2"/>
      <c r="DJ42" s="2"/>
      <c r="DK42" s="16"/>
      <c r="DL42" s="8"/>
      <c r="DM42" s="17"/>
      <c r="DN42" s="18">
        <f t="shared" si="16"/>
        <v>0</v>
      </c>
      <c r="DP42" s="2"/>
      <c r="DQ42" s="2"/>
      <c r="DR42" s="16"/>
      <c r="DS42" s="8"/>
      <c r="DT42" s="17"/>
      <c r="DU42" s="18">
        <f t="shared" si="17"/>
        <v>0</v>
      </c>
      <c r="DW42" s="2"/>
      <c r="DX42" s="2"/>
      <c r="DY42" s="16"/>
      <c r="DZ42" s="8"/>
      <c r="EA42" s="17"/>
      <c r="EB42" s="18">
        <f t="shared" si="18"/>
        <v>0</v>
      </c>
      <c r="ED42" s="2"/>
      <c r="EE42" s="2"/>
      <c r="EF42" s="16"/>
      <c r="EG42" s="8"/>
      <c r="EH42" s="17"/>
      <c r="EI42" s="18">
        <f t="shared" si="19"/>
        <v>0</v>
      </c>
      <c r="EK42" s="2"/>
      <c r="EL42" s="2"/>
      <c r="EM42" s="16"/>
      <c r="EN42" s="8"/>
      <c r="EO42" s="17"/>
      <c r="EP42" s="18">
        <f t="shared" si="20"/>
        <v>0</v>
      </c>
      <c r="ER42" s="2"/>
      <c r="ES42" s="2"/>
      <c r="ET42" s="16"/>
      <c r="EU42" s="8"/>
      <c r="EV42" s="17"/>
      <c r="EW42" s="18">
        <f t="shared" si="21"/>
        <v>0</v>
      </c>
      <c r="EY42" s="2"/>
      <c r="EZ42" s="2"/>
      <c r="FA42" s="16"/>
      <c r="FB42" s="8"/>
      <c r="FC42" s="17"/>
      <c r="FD42" s="18">
        <f t="shared" si="22"/>
        <v>0</v>
      </c>
      <c r="FF42" s="2"/>
      <c r="FG42" s="2"/>
      <c r="FH42" s="142"/>
      <c r="FI42" s="34"/>
      <c r="FJ42" s="17"/>
      <c r="FK42" s="143">
        <f t="shared" si="23"/>
        <v>0</v>
      </c>
      <c r="FM42" s="2"/>
      <c r="FN42" s="2"/>
      <c r="FO42" s="142"/>
      <c r="FP42" s="34"/>
      <c r="FQ42" s="17"/>
      <c r="FR42" s="143">
        <f t="shared" si="24"/>
        <v>0</v>
      </c>
      <c r="FT42" s="2"/>
      <c r="FU42" s="2"/>
      <c r="FV42" s="16"/>
      <c r="FW42" s="8"/>
      <c r="FX42" s="17"/>
      <c r="FY42" s="18">
        <f t="shared" si="25"/>
        <v>0</v>
      </c>
      <c r="GA42" s="2"/>
      <c r="GB42" s="2"/>
      <c r="GC42" s="16"/>
      <c r="GD42" s="8"/>
      <c r="GE42" s="17"/>
      <c r="GF42" s="18">
        <f t="shared" si="142"/>
        <v>0</v>
      </c>
      <c r="GH42" s="2"/>
      <c r="GI42" s="2"/>
      <c r="GJ42" s="16"/>
      <c r="GK42" s="8"/>
      <c r="GL42" s="17"/>
      <c r="GM42" s="18">
        <f t="shared" si="27"/>
        <v>0</v>
      </c>
      <c r="GO42" s="2"/>
      <c r="GP42" s="2"/>
      <c r="GQ42" s="16"/>
      <c r="GR42" s="8"/>
      <c r="GS42" s="17"/>
      <c r="GT42" s="18">
        <f t="shared" si="28"/>
        <v>0</v>
      </c>
      <c r="GV42" s="2"/>
      <c r="GW42" s="2"/>
      <c r="GX42" s="16"/>
      <c r="GY42" s="8"/>
      <c r="GZ42" s="17"/>
      <c r="HA42" s="18">
        <f t="shared" si="29"/>
        <v>0</v>
      </c>
      <c r="HC42" s="2"/>
      <c r="HD42" s="2"/>
      <c r="HE42" s="16"/>
      <c r="HF42" s="8"/>
      <c r="HG42" s="17"/>
      <c r="HH42" s="18">
        <f t="shared" si="30"/>
        <v>0</v>
      </c>
      <c r="HJ42" s="2"/>
      <c r="HK42" s="2"/>
      <c r="HL42" s="16"/>
      <c r="HM42" s="8"/>
      <c r="HN42" s="17"/>
      <c r="HO42" s="18">
        <f t="shared" si="31"/>
        <v>0</v>
      </c>
      <c r="HQ42" s="2"/>
      <c r="HR42" s="2"/>
      <c r="HS42" s="16"/>
      <c r="HT42" s="8"/>
      <c r="HU42" s="17"/>
      <c r="HV42" s="18">
        <f t="shared" si="32"/>
        <v>0</v>
      </c>
      <c r="HX42" s="2"/>
      <c r="HY42" s="2"/>
      <c r="HZ42" s="16"/>
      <c r="IA42" s="8"/>
      <c r="IB42" s="17"/>
      <c r="IC42" s="18">
        <f t="shared" si="33"/>
        <v>0</v>
      </c>
      <c r="IE42" s="2"/>
      <c r="IF42" s="2"/>
      <c r="IG42" s="16"/>
      <c r="IH42" s="8"/>
      <c r="II42" s="17"/>
      <c r="IJ42" s="18">
        <f t="shared" si="34"/>
        <v>0</v>
      </c>
      <c r="IL42" s="2"/>
      <c r="IM42" s="2"/>
      <c r="IN42" s="16"/>
      <c r="IO42" s="8"/>
      <c r="IP42" s="17"/>
      <c r="IQ42" s="18">
        <f t="shared" si="35"/>
        <v>0</v>
      </c>
      <c r="IS42" s="2"/>
      <c r="IT42" s="2"/>
      <c r="IU42" s="148"/>
      <c r="IV42" s="34"/>
      <c r="IW42" s="17"/>
      <c r="IX42" s="18">
        <f t="shared" si="36"/>
        <v>0</v>
      </c>
      <c r="IZ42" s="2"/>
      <c r="JA42" s="2"/>
      <c r="JB42" s="148"/>
      <c r="JC42" s="34"/>
      <c r="JD42" s="17"/>
      <c r="JE42" s="18">
        <f t="shared" si="37"/>
        <v>0</v>
      </c>
      <c r="JG42" s="2"/>
      <c r="JH42" s="2"/>
      <c r="JI42" s="148"/>
      <c r="JJ42" s="34"/>
      <c r="JK42" s="17"/>
      <c r="JL42" s="18">
        <f t="shared" si="38"/>
        <v>0</v>
      </c>
      <c r="JN42" s="2"/>
      <c r="JO42" s="2"/>
      <c r="JP42" s="148"/>
      <c r="JQ42" s="34"/>
      <c r="JR42" s="17"/>
      <c r="JS42" s="18">
        <f t="shared" si="39"/>
        <v>0</v>
      </c>
      <c r="JU42" s="2"/>
      <c r="JV42" s="2"/>
      <c r="JW42" s="148"/>
      <c r="JX42" s="34"/>
      <c r="JY42" s="17"/>
      <c r="JZ42" s="18">
        <f t="shared" si="40"/>
        <v>0</v>
      </c>
      <c r="KB42" s="2"/>
      <c r="KC42" s="2"/>
      <c r="KD42" s="148"/>
      <c r="KE42" s="34"/>
      <c r="KF42" s="17"/>
      <c r="KG42" s="18">
        <f t="shared" si="41"/>
        <v>0</v>
      </c>
      <c r="KI42" s="2"/>
      <c r="KJ42" s="2"/>
      <c r="KK42" s="148"/>
      <c r="KL42" s="34"/>
      <c r="KM42" s="17"/>
      <c r="KN42" s="18">
        <f t="shared" si="42"/>
        <v>0</v>
      </c>
      <c r="KP42" s="2"/>
      <c r="KQ42" s="2"/>
      <c r="KR42" s="148"/>
      <c r="KS42" s="34"/>
      <c r="KT42" s="17"/>
      <c r="KU42" s="18">
        <f t="shared" si="43"/>
        <v>0</v>
      </c>
      <c r="KW42" s="2"/>
      <c r="KX42" s="2"/>
      <c r="KY42" s="148"/>
      <c r="KZ42" s="34"/>
      <c r="LA42" s="17"/>
      <c r="LB42" s="18">
        <f t="shared" si="44"/>
        <v>0</v>
      </c>
      <c r="LD42" s="2"/>
      <c r="LE42" s="2"/>
      <c r="LF42" s="148"/>
      <c r="LG42" s="34"/>
      <c r="LH42" s="17"/>
      <c r="LI42" s="18">
        <f t="shared" si="45"/>
        <v>0</v>
      </c>
      <c r="LK42" s="2"/>
      <c r="LL42" s="2"/>
      <c r="LM42" s="148"/>
      <c r="LN42" s="34"/>
      <c r="LO42" s="17"/>
      <c r="LP42" s="18">
        <f t="shared" si="46"/>
        <v>0</v>
      </c>
      <c r="LR42" s="2"/>
      <c r="LS42" s="2"/>
      <c r="LT42" s="148"/>
      <c r="LU42" s="34"/>
      <c r="LV42" s="17"/>
      <c r="LW42" s="18">
        <f t="shared" si="47"/>
        <v>0</v>
      </c>
      <c r="LY42" s="2"/>
      <c r="LZ42" s="2"/>
      <c r="MA42" s="148"/>
      <c r="MB42" s="34"/>
      <c r="MC42" s="17"/>
      <c r="MD42" s="18">
        <f t="shared" si="48"/>
        <v>0</v>
      </c>
      <c r="MF42" s="2"/>
      <c r="MG42" s="2"/>
      <c r="MH42" s="16"/>
      <c r="MI42" s="8"/>
      <c r="MJ42" s="17"/>
      <c r="MK42" s="18">
        <f t="shared" si="49"/>
        <v>0</v>
      </c>
      <c r="MM42" s="2"/>
      <c r="MN42" s="2"/>
      <c r="MO42" s="16"/>
      <c r="MP42" s="8"/>
      <c r="MQ42" s="17"/>
      <c r="MR42" s="18">
        <f t="shared" si="50"/>
        <v>0</v>
      </c>
      <c r="MT42" s="2"/>
      <c r="MU42" s="2"/>
      <c r="MV42" s="16"/>
      <c r="MW42" s="8"/>
      <c r="MX42" s="17"/>
      <c r="MY42" s="18">
        <f t="shared" si="51"/>
        <v>0</v>
      </c>
      <c r="NA42" s="2"/>
      <c r="NB42" s="2"/>
      <c r="NC42" s="16"/>
      <c r="ND42" s="8"/>
      <c r="NE42" s="17"/>
      <c r="NF42" s="18">
        <f t="shared" si="52"/>
        <v>0</v>
      </c>
      <c r="NH42" s="2"/>
      <c r="NI42" s="2"/>
      <c r="NJ42" s="16"/>
      <c r="NK42" s="8"/>
      <c r="NL42" s="17"/>
      <c r="NM42" s="18">
        <f t="shared" si="53"/>
        <v>0</v>
      </c>
      <c r="NO42" s="2"/>
      <c r="NP42" s="2"/>
      <c r="NQ42" s="16"/>
      <c r="NR42" s="8"/>
      <c r="NS42" s="17"/>
      <c r="NT42" s="18">
        <f t="shared" si="54"/>
        <v>0</v>
      </c>
      <c r="NV42" s="2"/>
      <c r="NW42" s="2"/>
      <c r="NX42" s="16"/>
      <c r="NY42" s="8"/>
      <c r="NZ42" s="17"/>
      <c r="OA42" s="18">
        <f t="shared" si="55"/>
        <v>0</v>
      </c>
      <c r="OC42" s="2"/>
      <c r="OD42" s="2"/>
      <c r="OE42" s="16"/>
      <c r="OF42" s="8"/>
      <c r="OG42" s="17"/>
      <c r="OH42" s="18">
        <f t="shared" si="56"/>
        <v>0</v>
      </c>
      <c r="OJ42" s="2"/>
      <c r="OK42" s="2"/>
      <c r="OL42" s="16"/>
      <c r="OM42" s="8"/>
      <c r="ON42" s="17"/>
      <c r="OO42" s="18">
        <f t="shared" si="57"/>
        <v>0</v>
      </c>
      <c r="OQ42" s="2"/>
      <c r="OR42" s="2"/>
      <c r="OS42" s="16"/>
      <c r="OT42" s="8"/>
      <c r="OU42" s="17"/>
      <c r="OV42" s="18">
        <f t="shared" si="58"/>
        <v>0</v>
      </c>
      <c r="OX42" s="2"/>
      <c r="OY42" s="2"/>
      <c r="OZ42" s="16"/>
      <c r="PA42" s="8"/>
      <c r="PB42" s="17"/>
      <c r="PC42" s="18">
        <f t="shared" si="59"/>
        <v>0</v>
      </c>
      <c r="PE42" s="2"/>
      <c r="PF42" s="2"/>
      <c r="PG42" s="16"/>
      <c r="PH42" s="8"/>
      <c r="PI42" s="17"/>
      <c r="PJ42" s="18">
        <f t="shared" si="60"/>
        <v>0</v>
      </c>
      <c r="PL42" s="2"/>
      <c r="PM42" s="2"/>
      <c r="PN42" s="16"/>
      <c r="PO42" s="8"/>
      <c r="PP42" s="17"/>
      <c r="PQ42" s="18">
        <f t="shared" si="61"/>
        <v>0</v>
      </c>
      <c r="PS42" s="2"/>
      <c r="PT42" s="2"/>
      <c r="PU42" s="16"/>
      <c r="PV42" s="8"/>
      <c r="PW42" s="17"/>
      <c r="PX42" s="18">
        <f t="shared" si="62"/>
        <v>0</v>
      </c>
      <c r="PZ42" s="2"/>
      <c r="QA42" s="2"/>
      <c r="QB42" s="16"/>
      <c r="QC42" s="8"/>
      <c r="QD42" s="17"/>
      <c r="QE42" s="18">
        <f t="shared" si="63"/>
        <v>0</v>
      </c>
      <c r="QG42" s="2"/>
      <c r="QH42" s="2"/>
      <c r="QI42" s="16"/>
      <c r="QJ42" s="8"/>
      <c r="QK42" s="17"/>
      <c r="QL42" s="18">
        <f t="shared" si="64"/>
        <v>0</v>
      </c>
      <c r="QN42" s="2"/>
      <c r="QO42" s="2"/>
      <c r="QP42" s="16"/>
      <c r="QQ42" s="8"/>
      <c r="QR42" s="17"/>
      <c r="QS42" s="18">
        <f t="shared" si="65"/>
        <v>0</v>
      </c>
      <c r="QU42" s="2"/>
      <c r="QV42" s="2"/>
      <c r="QW42" s="16"/>
      <c r="QX42" s="8"/>
      <c r="QY42" s="17"/>
      <c r="QZ42" s="18">
        <f t="shared" si="66"/>
        <v>0</v>
      </c>
      <c r="RB42" s="2"/>
      <c r="RC42" s="2"/>
      <c r="RD42" s="16"/>
      <c r="RE42" s="8"/>
      <c r="RF42" s="17"/>
      <c r="RG42" s="18">
        <f t="shared" si="67"/>
        <v>0</v>
      </c>
      <c r="RI42" s="2"/>
      <c r="RJ42" s="2"/>
      <c r="RK42" s="16"/>
      <c r="RL42" s="8"/>
      <c r="RM42" s="17"/>
      <c r="RN42" s="18">
        <f t="shared" si="68"/>
        <v>0</v>
      </c>
      <c r="RP42" s="2"/>
      <c r="RQ42" s="2"/>
      <c r="RR42" s="16"/>
      <c r="RS42" s="8"/>
      <c r="RT42" s="17"/>
      <c r="RU42" s="18">
        <f t="shared" si="69"/>
        <v>0</v>
      </c>
      <c r="RW42" s="2"/>
      <c r="RX42" s="2"/>
      <c r="RY42" s="16"/>
      <c r="RZ42" s="8"/>
      <c r="SA42" s="17"/>
      <c r="SB42" s="18">
        <f t="shared" si="70"/>
        <v>0</v>
      </c>
      <c r="SD42" s="2"/>
      <c r="SE42" s="2"/>
      <c r="SF42" s="16"/>
      <c r="SG42" s="8"/>
      <c r="SH42" s="17"/>
      <c r="SI42" s="18">
        <f t="shared" si="71"/>
        <v>0</v>
      </c>
      <c r="SK42" s="2"/>
      <c r="SL42" s="2"/>
      <c r="SM42" s="16"/>
      <c r="SN42" s="8"/>
      <c r="SO42" s="17"/>
      <c r="SP42" s="18">
        <f t="shared" si="72"/>
        <v>0</v>
      </c>
      <c r="SR42" s="2"/>
      <c r="SS42" s="2"/>
      <c r="ST42" s="16"/>
      <c r="SU42" s="8"/>
      <c r="SV42" s="17"/>
      <c r="SW42" s="18">
        <f t="shared" si="73"/>
        <v>0</v>
      </c>
      <c r="SY42" s="2"/>
      <c r="SZ42" s="2"/>
      <c r="TA42" s="16"/>
      <c r="TB42" s="8"/>
      <c r="TC42" s="17"/>
      <c r="TD42" s="18">
        <f t="shared" si="74"/>
        <v>0</v>
      </c>
      <c r="TF42" s="2"/>
      <c r="TG42" s="2"/>
      <c r="TH42" s="16"/>
      <c r="TI42" s="8"/>
      <c r="TJ42" s="17"/>
      <c r="TK42" s="18">
        <f t="shared" si="75"/>
        <v>0</v>
      </c>
      <c r="TM42" s="2"/>
      <c r="TN42" s="2"/>
      <c r="TO42" s="16"/>
      <c r="TP42" s="8"/>
      <c r="TQ42" s="17"/>
      <c r="TR42" s="18">
        <f t="shared" si="76"/>
        <v>0</v>
      </c>
      <c r="TT42" s="8"/>
      <c r="TU42" s="314"/>
      <c r="TV42" s="16"/>
      <c r="TW42" s="8"/>
      <c r="TX42" s="17"/>
      <c r="TY42" s="18">
        <f t="shared" si="77"/>
        <v>0</v>
      </c>
      <c r="UA42" s="2"/>
      <c r="UB42" s="2"/>
      <c r="UC42" s="16"/>
      <c r="UD42" s="8"/>
      <c r="UE42" s="17"/>
      <c r="UF42" s="18">
        <f t="shared" si="78"/>
        <v>0</v>
      </c>
      <c r="UH42" s="2"/>
      <c r="UI42" s="2"/>
      <c r="UJ42" s="16"/>
      <c r="UK42" s="8"/>
      <c r="UL42" s="17"/>
      <c r="UM42" s="18">
        <f t="shared" si="79"/>
        <v>0</v>
      </c>
      <c r="UO42" s="2"/>
      <c r="UP42" s="2"/>
      <c r="UQ42" s="16"/>
      <c r="UR42" s="8"/>
      <c r="US42" s="17"/>
      <c r="UT42" s="18">
        <f t="shared" si="80"/>
        <v>0</v>
      </c>
      <c r="UV42" s="102"/>
      <c r="UW42" s="35"/>
      <c r="UX42" s="144"/>
      <c r="UY42" s="97"/>
      <c r="UZ42" s="28"/>
      <c r="VA42" s="143">
        <f t="shared" si="81"/>
        <v>0</v>
      </c>
      <c r="VC42" s="8"/>
      <c r="VD42" s="35"/>
      <c r="VE42" s="144"/>
      <c r="VF42" s="165"/>
      <c r="VG42" s="17"/>
      <c r="VH42" s="143">
        <f t="shared" si="82"/>
        <v>0</v>
      </c>
      <c r="VJ42" s="2"/>
      <c r="VK42" s="2"/>
      <c r="VL42" s="16"/>
      <c r="VM42" s="8"/>
      <c r="VN42" s="17"/>
      <c r="VO42" s="18">
        <f t="shared" si="83"/>
        <v>0</v>
      </c>
      <c r="VQ42" s="2"/>
      <c r="VR42" s="2"/>
      <c r="VS42" s="16"/>
      <c r="VT42" s="8"/>
      <c r="VU42" s="17"/>
      <c r="VV42" s="18">
        <f t="shared" si="84"/>
        <v>0</v>
      </c>
      <c r="VX42" s="8"/>
      <c r="VY42" s="2"/>
      <c r="VZ42" s="16"/>
      <c r="WA42" s="8"/>
      <c r="WB42" s="17"/>
      <c r="WC42" s="18">
        <f t="shared" si="85"/>
        <v>0</v>
      </c>
      <c r="WE42" s="2"/>
      <c r="WF42" s="2"/>
      <c r="WG42" s="16"/>
      <c r="WH42" s="8"/>
      <c r="WI42" s="17"/>
      <c r="WJ42" s="18">
        <f t="shared" si="86"/>
        <v>0</v>
      </c>
      <c r="WL42" s="2"/>
      <c r="WM42" s="2"/>
      <c r="WN42" s="16"/>
      <c r="WO42" s="8"/>
      <c r="WP42" s="17"/>
      <c r="WQ42" s="18">
        <f t="shared" si="87"/>
        <v>0</v>
      </c>
      <c r="WS42" s="2"/>
      <c r="WT42" s="2"/>
      <c r="WU42" s="16"/>
      <c r="WV42" s="8"/>
      <c r="WW42" s="17"/>
      <c r="WX42" s="18">
        <f t="shared" si="88"/>
        <v>0</v>
      </c>
      <c r="WZ42" s="2"/>
      <c r="XA42" s="2"/>
      <c r="XB42" s="16"/>
      <c r="XC42" s="8"/>
      <c r="XD42" s="17"/>
      <c r="XE42" s="18">
        <f t="shared" si="0"/>
        <v>0</v>
      </c>
      <c r="XG42" s="2"/>
      <c r="XH42" s="2"/>
      <c r="XI42" s="16"/>
      <c r="XJ42" s="8"/>
      <c r="XK42" s="17"/>
      <c r="XL42" s="18">
        <f t="shared" si="89"/>
        <v>0</v>
      </c>
      <c r="XN42" s="2"/>
      <c r="XO42" s="2"/>
      <c r="XP42" s="16"/>
      <c r="XQ42" s="8"/>
      <c r="XR42" s="17"/>
      <c r="XS42" s="18">
        <f t="shared" si="90"/>
        <v>0</v>
      </c>
      <c r="XU42" s="2"/>
      <c r="XV42" s="2"/>
      <c r="XW42" s="16"/>
      <c r="XX42" s="8"/>
      <c r="XY42" s="17"/>
      <c r="XZ42" s="18">
        <f t="shared" si="91"/>
        <v>0</v>
      </c>
      <c r="YB42" s="2"/>
      <c r="YC42" s="2"/>
      <c r="YD42" s="16"/>
      <c r="YE42" s="8"/>
      <c r="YF42" s="17"/>
      <c r="YG42" s="18">
        <f t="shared" si="92"/>
        <v>0</v>
      </c>
      <c r="YI42" s="2"/>
      <c r="YJ42" s="2"/>
      <c r="YK42" s="16"/>
      <c r="YL42" s="8"/>
      <c r="YM42" s="17"/>
      <c r="YN42" s="18">
        <f t="shared" si="93"/>
        <v>0</v>
      </c>
      <c r="YP42" s="8"/>
      <c r="YQ42" s="2"/>
      <c r="YR42" s="142"/>
      <c r="YS42" s="8"/>
      <c r="YT42" s="17"/>
      <c r="YU42" s="18">
        <f t="shared" si="94"/>
        <v>0</v>
      </c>
      <c r="YW42" s="2"/>
      <c r="YX42" s="2"/>
      <c r="YY42" s="16"/>
      <c r="YZ42" s="8"/>
      <c r="ZA42" s="17"/>
      <c r="ZB42" s="18">
        <f t="shared" si="95"/>
        <v>0</v>
      </c>
      <c r="ZD42" s="2"/>
      <c r="ZE42" s="2"/>
      <c r="ZF42" s="16"/>
      <c r="ZG42" s="8"/>
      <c r="ZH42" s="17"/>
      <c r="ZI42" s="18">
        <f t="shared" si="96"/>
        <v>0</v>
      </c>
      <c r="ZK42" s="2"/>
      <c r="ZL42" s="2"/>
      <c r="ZM42" s="16"/>
      <c r="ZN42" s="8"/>
      <c r="ZO42" s="17"/>
      <c r="ZP42" s="18">
        <f t="shared" si="97"/>
        <v>0</v>
      </c>
      <c r="ZR42" s="2"/>
      <c r="ZS42" s="2"/>
      <c r="ZT42" s="16"/>
      <c r="ZU42" s="8"/>
      <c r="ZV42" s="17"/>
      <c r="ZW42" s="18">
        <f t="shared" si="98"/>
        <v>0</v>
      </c>
      <c r="ZY42" s="2"/>
      <c r="ZZ42" s="2"/>
      <c r="AAA42" s="16"/>
      <c r="AAB42" s="8"/>
      <c r="AAC42" s="17"/>
      <c r="AAD42" s="18">
        <f t="shared" si="99"/>
        <v>0</v>
      </c>
      <c r="AAF42" s="2"/>
      <c r="AAG42" s="2"/>
      <c r="AAH42" s="16"/>
      <c r="AAI42" s="8"/>
      <c r="AAJ42" s="17"/>
      <c r="AAK42" s="18">
        <f t="shared" si="100"/>
        <v>0</v>
      </c>
      <c r="AAM42" s="2"/>
      <c r="AAN42" s="2"/>
      <c r="AAO42" s="16"/>
      <c r="AAP42" s="8"/>
      <c r="AAQ42" s="17"/>
      <c r="AAR42" s="18">
        <f t="shared" si="101"/>
        <v>0</v>
      </c>
      <c r="AAT42" s="2"/>
      <c r="AAU42" s="2"/>
      <c r="AAV42" s="16"/>
      <c r="AAW42" s="8"/>
      <c r="AAX42" s="17"/>
      <c r="AAY42" s="18">
        <f t="shared" si="137"/>
        <v>0</v>
      </c>
      <c r="ABA42" s="2"/>
      <c r="ABB42" s="2"/>
      <c r="ABC42" s="16"/>
      <c r="ABD42" s="8"/>
      <c r="ABE42" s="17"/>
      <c r="ABF42" s="18">
        <f t="shared" si="102"/>
        <v>0</v>
      </c>
      <c r="ABH42" s="2"/>
      <c r="ABI42" s="2"/>
      <c r="ABJ42" s="16"/>
      <c r="ABK42" s="8"/>
      <c r="ABL42" s="17"/>
      <c r="ABM42" s="18">
        <f t="shared" si="103"/>
        <v>0</v>
      </c>
      <c r="ABO42" s="2"/>
      <c r="ABP42" s="2"/>
      <c r="ABQ42" s="16"/>
      <c r="ABR42" s="8"/>
      <c r="ABS42" s="17"/>
      <c r="ABT42" s="18">
        <f t="shared" si="139"/>
        <v>0</v>
      </c>
      <c r="ABV42" s="2"/>
      <c r="ABW42" s="2"/>
      <c r="ABX42" s="16"/>
      <c r="ABY42" s="8"/>
      <c r="ABZ42" s="17"/>
      <c r="ACA42" s="18">
        <f t="shared" si="104"/>
        <v>0</v>
      </c>
      <c r="ACC42" s="2"/>
      <c r="ACD42" s="2"/>
      <c r="ACE42" s="16"/>
      <c r="ACF42" s="8"/>
      <c r="ACG42" s="17"/>
      <c r="ACH42" s="18">
        <f t="shared" si="105"/>
        <v>0</v>
      </c>
      <c r="ACJ42" s="2"/>
      <c r="ACK42" s="2"/>
      <c r="ACL42" s="16"/>
      <c r="ACM42" s="8"/>
      <c r="ACN42" s="17"/>
      <c r="ACO42" s="18">
        <f t="shared" si="106"/>
        <v>0</v>
      </c>
      <c r="ACQ42" s="2"/>
      <c r="ACR42" s="2"/>
      <c r="ACS42" s="16"/>
      <c r="ACT42" s="8"/>
      <c r="ACU42" s="17"/>
      <c r="ACV42" s="18">
        <f t="shared" si="138"/>
        <v>0</v>
      </c>
      <c r="ACX42" s="2"/>
      <c r="ACY42" s="2"/>
      <c r="ACZ42" s="16"/>
      <c r="ADA42" s="8"/>
      <c r="ADB42" s="17"/>
      <c r="ADC42" s="18">
        <f t="shared" si="107"/>
        <v>0</v>
      </c>
      <c r="ADE42" s="2"/>
      <c r="ADF42" s="2"/>
      <c r="ADG42" s="16"/>
      <c r="ADH42" s="8"/>
      <c r="ADI42" s="17"/>
      <c r="ADJ42" s="18">
        <f t="shared" si="108"/>
        <v>0</v>
      </c>
      <c r="ADL42" s="2"/>
      <c r="ADM42" s="2"/>
      <c r="ADN42" s="16"/>
      <c r="ADO42" s="8"/>
      <c r="ADP42" s="17"/>
      <c r="ADQ42" s="18">
        <f t="shared" si="109"/>
        <v>0</v>
      </c>
      <c r="ADS42" s="2"/>
      <c r="ADT42" s="2"/>
      <c r="ADU42" s="16"/>
      <c r="ADV42" s="8"/>
      <c r="ADW42" s="17"/>
      <c r="ADX42" s="18">
        <f t="shared" si="110"/>
        <v>0</v>
      </c>
      <c r="ADZ42" s="2"/>
      <c r="AEA42" s="2"/>
      <c r="AEB42" s="16"/>
      <c r="AEC42" s="8"/>
      <c r="AED42" s="17"/>
      <c r="AEE42" s="18">
        <f t="shared" si="111"/>
        <v>0</v>
      </c>
      <c r="AEG42" s="2"/>
      <c r="AEH42" s="2"/>
      <c r="AEI42" s="16"/>
      <c r="AEJ42" s="8"/>
      <c r="AEK42" s="17"/>
      <c r="AEL42" s="18">
        <f t="shared" si="112"/>
        <v>0</v>
      </c>
      <c r="AEN42" s="2"/>
      <c r="AEO42" s="2"/>
      <c r="AEP42" s="16"/>
      <c r="AEQ42" s="8"/>
      <c r="AER42" s="17"/>
      <c r="AES42" s="18">
        <f t="shared" si="113"/>
        <v>0</v>
      </c>
      <c r="AEU42" s="2"/>
      <c r="AEV42" s="2"/>
      <c r="AEW42" s="16"/>
      <c r="AEX42" s="8"/>
      <c r="AEY42" s="17"/>
      <c r="AEZ42" s="18">
        <f t="shared" si="144"/>
        <v>0</v>
      </c>
      <c r="AFB42" s="2"/>
      <c r="AFC42" s="2"/>
      <c r="AFD42" s="16"/>
      <c r="AFE42" s="8"/>
      <c r="AFF42" s="17"/>
      <c r="AFG42" s="18">
        <f t="shared" si="115"/>
        <v>0</v>
      </c>
      <c r="AFI42" s="2"/>
      <c r="AFJ42" s="2"/>
      <c r="AFK42" s="16"/>
      <c r="AFL42" s="8"/>
      <c r="AFM42" s="17"/>
      <c r="AFN42" s="18">
        <f t="shared" si="116"/>
        <v>0</v>
      </c>
      <c r="AFP42" s="2"/>
      <c r="AFQ42" s="2"/>
      <c r="AFR42" s="16"/>
      <c r="AFS42" s="8"/>
      <c r="AFT42" s="17"/>
      <c r="AFU42" s="18">
        <f t="shared" si="117"/>
        <v>0</v>
      </c>
      <c r="AFW42" s="2"/>
      <c r="AFX42" s="2"/>
      <c r="AFY42" s="16"/>
      <c r="AFZ42" s="8"/>
      <c r="AGA42" s="17"/>
      <c r="AGB42" s="18">
        <f t="shared" si="118"/>
        <v>0</v>
      </c>
      <c r="AGD42" s="2"/>
      <c r="AGE42" s="2"/>
      <c r="AGF42" s="16"/>
      <c r="AGG42" s="8"/>
      <c r="AGH42" s="17"/>
      <c r="AGI42" s="18">
        <f t="shared" si="119"/>
        <v>0</v>
      </c>
      <c r="AGK42" s="2"/>
      <c r="AGL42" s="2"/>
      <c r="AGM42" s="16"/>
      <c r="AGN42" s="8"/>
      <c r="AGO42" s="17"/>
      <c r="AGP42" s="18">
        <f t="shared" si="145"/>
        <v>0</v>
      </c>
      <c r="AGR42" s="2"/>
      <c r="AGS42" s="2"/>
      <c r="AGT42" s="16"/>
      <c r="AGU42" s="8"/>
      <c r="AGV42" s="17"/>
      <c r="AGW42" s="18">
        <f t="shared" si="121"/>
        <v>0</v>
      </c>
      <c r="AGY42" s="2"/>
      <c r="AGZ42" s="2"/>
      <c r="AHA42" s="16"/>
      <c r="AHB42" s="8"/>
      <c r="AHC42" s="17"/>
      <c r="AHD42" s="18">
        <f t="shared" si="122"/>
        <v>0</v>
      </c>
      <c r="AHF42" s="2"/>
      <c r="AHG42" s="2"/>
      <c r="AHH42" s="16"/>
      <c r="AHI42" s="8"/>
      <c r="AHJ42" s="17"/>
      <c r="AHK42" s="18">
        <f t="shared" si="123"/>
        <v>0</v>
      </c>
      <c r="AHM42" s="2"/>
      <c r="AHN42" s="2"/>
      <c r="AHO42" s="16"/>
      <c r="AHP42" s="8"/>
      <c r="AHQ42" s="17"/>
      <c r="AHR42" s="18">
        <f t="shared" si="124"/>
        <v>0</v>
      </c>
      <c r="AHT42" s="2"/>
      <c r="AHU42" s="2"/>
      <c r="AHV42" s="16"/>
      <c r="AHW42" s="8"/>
      <c r="AHX42" s="17"/>
      <c r="AHY42" s="18">
        <f t="shared" si="125"/>
        <v>0</v>
      </c>
      <c r="AIA42" s="2"/>
      <c r="AIB42" s="2"/>
      <c r="AIC42" s="16"/>
      <c r="AID42" s="8"/>
      <c r="AIE42" s="17"/>
      <c r="AIF42" s="18">
        <f t="shared" si="126"/>
        <v>0</v>
      </c>
      <c r="AIH42" s="2"/>
      <c r="AII42" s="2"/>
      <c r="AIJ42" s="16"/>
      <c r="AIK42" s="8"/>
      <c r="AIL42" s="17"/>
      <c r="AIM42" s="18">
        <f t="shared" si="127"/>
        <v>0</v>
      </c>
      <c r="AIO42" s="2"/>
      <c r="AIP42" s="2"/>
      <c r="AIQ42" s="16"/>
      <c r="AIR42" s="8"/>
      <c r="AIS42" s="17"/>
      <c r="AIT42" s="18">
        <f t="shared" si="128"/>
        <v>0</v>
      </c>
      <c r="AIV42" s="2"/>
      <c r="AIW42" s="2"/>
      <c r="AIX42" s="16"/>
      <c r="AIY42" s="8"/>
      <c r="AIZ42" s="17"/>
      <c r="AJA42" s="18">
        <f t="shared" si="129"/>
        <v>0</v>
      </c>
      <c r="AJC42" s="2"/>
      <c r="AJD42" s="2"/>
      <c r="AJE42" s="16"/>
      <c r="AJF42" s="8"/>
      <c r="AJG42" s="17"/>
      <c r="AJH42" s="18">
        <f t="shared" si="130"/>
        <v>0</v>
      </c>
      <c r="AJK42" s="2"/>
      <c r="AJL42" s="16"/>
      <c r="AJM42" s="8"/>
      <c r="AJN42" s="17"/>
      <c r="AJO42" s="18">
        <f t="shared" si="131"/>
        <v>0</v>
      </c>
      <c r="AJQ42" s="2"/>
      <c r="AJR42" s="2"/>
      <c r="AJS42" s="16"/>
      <c r="AJT42" s="8"/>
      <c r="AJU42" s="17"/>
      <c r="AJV42" s="18">
        <f t="shared" si="132"/>
        <v>0</v>
      </c>
      <c r="AJX42" s="2"/>
      <c r="AJY42" s="2"/>
      <c r="AJZ42" s="16"/>
      <c r="AKA42" s="8"/>
      <c r="AKB42" s="17"/>
      <c r="AKC42" s="18">
        <f t="shared" si="133"/>
        <v>0</v>
      </c>
      <c r="AKE42" s="2"/>
      <c r="AKF42" s="2"/>
      <c r="AKG42" s="16"/>
      <c r="AKH42" s="17"/>
      <c r="AKI42" s="17"/>
      <c r="AKJ42" s="18">
        <f t="shared" si="134"/>
        <v>0</v>
      </c>
    </row>
    <row r="43" spans="1:972" x14ac:dyDescent="0.25">
      <c r="A43" s="2"/>
      <c r="B43" s="2"/>
      <c r="C43" s="16"/>
      <c r="D43" s="8"/>
      <c r="E43" s="17"/>
      <c r="F43" s="18">
        <f>F42+C43-E43</f>
        <v>0</v>
      </c>
      <c r="H43" s="2"/>
      <c r="I43" s="2"/>
      <c r="J43" s="16"/>
      <c r="K43" s="8"/>
      <c r="L43" s="17"/>
      <c r="M43" s="18">
        <f t="shared" si="140"/>
        <v>0</v>
      </c>
      <c r="O43" s="2"/>
      <c r="P43" s="2"/>
      <c r="Q43" s="16"/>
      <c r="R43" s="8"/>
      <c r="S43" s="17"/>
      <c r="T43" s="18">
        <f t="shared" si="4"/>
        <v>0</v>
      </c>
      <c r="V43" s="2"/>
      <c r="W43" s="2"/>
      <c r="X43" s="16"/>
      <c r="Y43" s="8"/>
      <c r="Z43" s="17"/>
      <c r="AA43" s="18">
        <f t="shared" si="5"/>
        <v>0</v>
      </c>
      <c r="AC43" s="2"/>
      <c r="AD43" s="2"/>
      <c r="AE43" s="16"/>
      <c r="AF43" s="8"/>
      <c r="AG43" s="17"/>
      <c r="AH43" s="18">
        <f t="shared" si="143"/>
        <v>0</v>
      </c>
      <c r="AJ43" s="2"/>
      <c r="AK43" s="2"/>
      <c r="AL43" s="16"/>
      <c r="AM43" s="8"/>
      <c r="AN43" s="17"/>
      <c r="AO43" s="18">
        <f t="shared" si="7"/>
        <v>0</v>
      </c>
      <c r="AQ43" s="2"/>
      <c r="AR43" s="2"/>
      <c r="AS43" s="16"/>
      <c r="AT43" s="8"/>
      <c r="AU43" s="17"/>
      <c r="AV43" s="18">
        <f t="shared" si="8"/>
        <v>0</v>
      </c>
      <c r="AX43" s="2"/>
      <c r="AY43" s="2"/>
      <c r="AZ43" s="16"/>
      <c r="BA43" s="8"/>
      <c r="BB43" s="17"/>
      <c r="BC43" s="18">
        <f t="shared" si="9"/>
        <v>0</v>
      </c>
      <c r="BE43" s="2"/>
      <c r="BF43" s="2"/>
      <c r="BG43" s="16"/>
      <c r="BH43" s="8"/>
      <c r="BI43" s="17"/>
      <c r="BJ43" s="18">
        <f t="shared" si="10"/>
        <v>0</v>
      </c>
      <c r="BL43" s="2"/>
      <c r="BM43" s="2"/>
      <c r="BN43" s="16"/>
      <c r="BO43" s="8"/>
      <c r="BP43" s="17"/>
      <c r="BQ43" s="18">
        <f t="shared" si="136"/>
        <v>0</v>
      </c>
      <c r="BS43" s="2"/>
      <c r="BT43" s="2"/>
      <c r="BU43" s="16"/>
      <c r="BV43" s="8"/>
      <c r="BW43" s="17"/>
      <c r="BX43" s="18">
        <f t="shared" si="11"/>
        <v>0</v>
      </c>
      <c r="BZ43" s="2"/>
      <c r="CA43" s="2"/>
      <c r="CB43" s="16"/>
      <c r="CC43" s="8"/>
      <c r="CD43" s="17"/>
      <c r="CE43" s="18">
        <f t="shared" si="135"/>
        <v>0</v>
      </c>
      <c r="CG43" s="2"/>
      <c r="CH43" s="2"/>
      <c r="CI43" s="16"/>
      <c r="CJ43" s="8"/>
      <c r="CK43" s="17"/>
      <c r="CL43" s="18">
        <f t="shared" si="141"/>
        <v>0</v>
      </c>
      <c r="CN43" s="2"/>
      <c r="CO43" s="2"/>
      <c r="CP43" s="16"/>
      <c r="CQ43" s="8"/>
      <c r="CR43" s="17"/>
      <c r="CS43" s="18">
        <f t="shared" si="146"/>
        <v>0</v>
      </c>
      <c r="CU43" s="2"/>
      <c r="CV43" s="2"/>
      <c r="CW43" s="16"/>
      <c r="CX43" s="8"/>
      <c r="CY43" s="17"/>
      <c r="CZ43" s="18">
        <f t="shared" si="14"/>
        <v>0</v>
      </c>
      <c r="DB43" s="2"/>
      <c r="DC43" s="2"/>
      <c r="DD43" s="16"/>
      <c r="DE43" s="8"/>
      <c r="DF43" s="17"/>
      <c r="DG43" s="18">
        <f t="shared" si="15"/>
        <v>0</v>
      </c>
      <c r="DI43" s="2"/>
      <c r="DJ43" s="2"/>
      <c r="DK43" s="16"/>
      <c r="DL43" s="8"/>
      <c r="DM43" s="17"/>
      <c r="DN43" s="18">
        <f t="shared" si="16"/>
        <v>0</v>
      </c>
      <c r="DP43" s="2"/>
      <c r="DQ43" s="2"/>
      <c r="DR43" s="16"/>
      <c r="DS43" s="8"/>
      <c r="DT43" s="17"/>
      <c r="DU43" s="18">
        <f t="shared" si="17"/>
        <v>0</v>
      </c>
      <c r="DW43" s="2"/>
      <c r="DX43" s="2"/>
      <c r="DY43" s="16"/>
      <c r="DZ43" s="8"/>
      <c r="EA43" s="17"/>
      <c r="EB43" s="18">
        <f t="shared" si="18"/>
        <v>0</v>
      </c>
      <c r="ED43" s="2"/>
      <c r="EE43" s="2"/>
      <c r="EF43" s="16"/>
      <c r="EG43" s="8"/>
      <c r="EH43" s="17"/>
      <c r="EI43" s="18">
        <f t="shared" si="19"/>
        <v>0</v>
      </c>
      <c r="EK43" s="2"/>
      <c r="EL43" s="2"/>
      <c r="EM43" s="16"/>
      <c r="EN43" s="8"/>
      <c r="EO43" s="17"/>
      <c r="EP43" s="18">
        <f t="shared" si="20"/>
        <v>0</v>
      </c>
      <c r="ER43" s="2"/>
      <c r="ES43" s="2"/>
      <c r="ET43" s="16"/>
      <c r="EU43" s="8"/>
      <c r="EV43" s="17"/>
      <c r="EW43" s="18">
        <f t="shared" si="21"/>
        <v>0</v>
      </c>
      <c r="EY43" s="2"/>
      <c r="EZ43" s="2"/>
      <c r="FA43" s="16"/>
      <c r="FB43" s="8"/>
      <c r="FC43" s="17"/>
      <c r="FD43" s="18">
        <f t="shared" si="22"/>
        <v>0</v>
      </c>
      <c r="FF43" s="2"/>
      <c r="FG43" s="2"/>
      <c r="FH43" s="142"/>
      <c r="FI43" s="34"/>
      <c r="FJ43" s="17"/>
      <c r="FK43" s="143">
        <f t="shared" si="23"/>
        <v>0</v>
      </c>
      <c r="FM43" s="2"/>
      <c r="FN43" s="2"/>
      <c r="FO43" s="142"/>
      <c r="FP43" s="34"/>
      <c r="FQ43" s="17"/>
      <c r="FR43" s="143">
        <f t="shared" si="24"/>
        <v>0</v>
      </c>
      <c r="FT43" s="2"/>
      <c r="FU43" s="2"/>
      <c r="FV43" s="16"/>
      <c r="FW43" s="8"/>
      <c r="FX43" s="17"/>
      <c r="FY43" s="18">
        <f t="shared" si="25"/>
        <v>0</v>
      </c>
      <c r="GA43" s="2"/>
      <c r="GB43" s="2"/>
      <c r="GC43" s="16"/>
      <c r="GD43" s="8"/>
      <c r="GE43" s="17"/>
      <c r="GF43" s="18">
        <f t="shared" si="142"/>
        <v>0</v>
      </c>
      <c r="GH43" s="2"/>
      <c r="GI43" s="2"/>
      <c r="GJ43" s="16"/>
      <c r="GK43" s="8"/>
      <c r="GL43" s="17"/>
      <c r="GM43" s="18">
        <f t="shared" si="27"/>
        <v>0</v>
      </c>
      <c r="GO43" s="2"/>
      <c r="GP43" s="2"/>
      <c r="GQ43" s="16"/>
      <c r="GR43" s="8"/>
      <c r="GS43" s="17"/>
      <c r="GT43" s="18">
        <f t="shared" si="28"/>
        <v>0</v>
      </c>
      <c r="GV43" s="2"/>
      <c r="GW43" s="2"/>
      <c r="GX43" s="16"/>
      <c r="GY43" s="8"/>
      <c r="GZ43" s="17"/>
      <c r="HA43" s="18">
        <f t="shared" si="29"/>
        <v>0</v>
      </c>
      <c r="HC43" s="2"/>
      <c r="HD43" s="2"/>
      <c r="HE43" s="16"/>
      <c r="HF43" s="8"/>
      <c r="HG43" s="17"/>
      <c r="HH43" s="18">
        <f t="shared" si="30"/>
        <v>0</v>
      </c>
      <c r="HJ43" s="2"/>
      <c r="HK43" s="2"/>
      <c r="HL43" s="16"/>
      <c r="HM43" s="8"/>
      <c r="HN43" s="17"/>
      <c r="HO43" s="18">
        <f t="shared" si="31"/>
        <v>0</v>
      </c>
      <c r="HQ43" s="2"/>
      <c r="HR43" s="2"/>
      <c r="HS43" s="16"/>
      <c r="HT43" s="8"/>
      <c r="HU43" s="17"/>
      <c r="HV43" s="18">
        <f t="shared" si="32"/>
        <v>0</v>
      </c>
      <c r="HX43" s="2"/>
      <c r="HY43" s="2"/>
      <c r="HZ43" s="16"/>
      <c r="IA43" s="8"/>
      <c r="IB43" s="17"/>
      <c r="IC43" s="18">
        <f t="shared" si="33"/>
        <v>0</v>
      </c>
      <c r="IE43" s="2"/>
      <c r="IF43" s="2"/>
      <c r="IG43" s="16"/>
      <c r="IH43" s="8"/>
      <c r="II43" s="17"/>
      <c r="IJ43" s="18">
        <f t="shared" si="34"/>
        <v>0</v>
      </c>
      <c r="IL43" s="2"/>
      <c r="IM43" s="2"/>
      <c r="IN43" s="16"/>
      <c r="IO43" s="8"/>
      <c r="IP43" s="17"/>
      <c r="IQ43" s="18">
        <f t="shared" si="35"/>
        <v>0</v>
      </c>
      <c r="IS43" s="8"/>
      <c r="IT43" s="2"/>
      <c r="IU43" s="16"/>
      <c r="IV43" s="34"/>
      <c r="IW43" s="17"/>
      <c r="IX43" s="18">
        <f t="shared" si="36"/>
        <v>0</v>
      </c>
      <c r="IZ43" s="8"/>
      <c r="JA43" s="2"/>
      <c r="JB43" s="16"/>
      <c r="JC43" s="34"/>
      <c r="JD43" s="17"/>
      <c r="JE43" s="18">
        <f t="shared" si="37"/>
        <v>0</v>
      </c>
      <c r="JG43" s="8"/>
      <c r="JH43" s="2"/>
      <c r="JI43" s="16"/>
      <c r="JJ43" s="34"/>
      <c r="JK43" s="17"/>
      <c r="JL43" s="18">
        <f t="shared" si="38"/>
        <v>0</v>
      </c>
      <c r="JN43" s="8"/>
      <c r="JO43" s="2"/>
      <c r="JP43" s="16"/>
      <c r="JQ43" s="34"/>
      <c r="JR43" s="17"/>
      <c r="JS43" s="18">
        <f t="shared" si="39"/>
        <v>0</v>
      </c>
      <c r="JU43" s="8"/>
      <c r="JV43" s="2"/>
      <c r="JW43" s="16"/>
      <c r="JX43" s="34"/>
      <c r="JY43" s="17"/>
      <c r="JZ43" s="18">
        <f t="shared" si="40"/>
        <v>0</v>
      </c>
      <c r="KB43" s="8"/>
      <c r="KC43" s="2"/>
      <c r="KD43" s="16"/>
      <c r="KE43" s="34"/>
      <c r="KF43" s="17"/>
      <c r="KG43" s="18">
        <f t="shared" si="41"/>
        <v>0</v>
      </c>
      <c r="KI43" s="8"/>
      <c r="KJ43" s="2"/>
      <c r="KK43" s="16"/>
      <c r="KL43" s="34"/>
      <c r="KM43" s="17"/>
      <c r="KN43" s="18">
        <f t="shared" si="42"/>
        <v>0</v>
      </c>
      <c r="KP43" s="8"/>
      <c r="KQ43" s="2"/>
      <c r="KR43" s="16"/>
      <c r="KS43" s="34"/>
      <c r="KT43" s="17"/>
      <c r="KU43" s="18">
        <f t="shared" si="43"/>
        <v>0</v>
      </c>
      <c r="KW43" s="8"/>
      <c r="KX43" s="2"/>
      <c r="KY43" s="16"/>
      <c r="KZ43" s="34"/>
      <c r="LA43" s="17"/>
      <c r="LB43" s="18">
        <f t="shared" si="44"/>
        <v>0</v>
      </c>
      <c r="LD43" s="8"/>
      <c r="LE43" s="2"/>
      <c r="LF43" s="16"/>
      <c r="LG43" s="34"/>
      <c r="LH43" s="17"/>
      <c r="LI43" s="18">
        <f t="shared" si="45"/>
        <v>0</v>
      </c>
      <c r="LK43" s="8"/>
      <c r="LL43" s="2"/>
      <c r="LM43" s="16"/>
      <c r="LN43" s="34"/>
      <c r="LO43" s="17"/>
      <c r="LP43" s="18">
        <f t="shared" si="46"/>
        <v>0</v>
      </c>
      <c r="LR43" s="8"/>
      <c r="LS43" s="2"/>
      <c r="LT43" s="16"/>
      <c r="LU43" s="34"/>
      <c r="LV43" s="17"/>
      <c r="LW43" s="18">
        <f t="shared" si="47"/>
        <v>0</v>
      </c>
      <c r="LY43" s="8"/>
      <c r="LZ43" s="2"/>
      <c r="MA43" s="16"/>
      <c r="MB43" s="34"/>
      <c r="MC43" s="17"/>
      <c r="MD43" s="18">
        <f t="shared" si="48"/>
        <v>0</v>
      </c>
      <c r="MF43" s="2"/>
      <c r="MG43" s="2"/>
      <c r="MH43" s="16"/>
      <c r="MI43" s="8"/>
      <c r="MJ43" s="17"/>
      <c r="MK43" s="18">
        <f t="shared" si="49"/>
        <v>0</v>
      </c>
      <c r="MM43" s="2"/>
      <c r="MN43" s="2"/>
      <c r="MO43" s="16"/>
      <c r="MP43" s="8"/>
      <c r="MQ43" s="17"/>
      <c r="MR43" s="18">
        <f t="shared" si="50"/>
        <v>0</v>
      </c>
      <c r="MT43" s="2"/>
      <c r="MU43" s="2"/>
      <c r="MV43" s="16"/>
      <c r="MW43" s="8"/>
      <c r="MX43" s="17"/>
      <c r="MY43" s="18">
        <f t="shared" si="51"/>
        <v>0</v>
      </c>
      <c r="NA43" s="2"/>
      <c r="NB43" s="2"/>
      <c r="NC43" s="16"/>
      <c r="ND43" s="8"/>
      <c r="NE43" s="17"/>
      <c r="NF43" s="18">
        <f t="shared" si="52"/>
        <v>0</v>
      </c>
      <c r="NH43" s="2"/>
      <c r="NI43" s="2"/>
      <c r="NJ43" s="16"/>
      <c r="NK43" s="8"/>
      <c r="NL43" s="17"/>
      <c r="NM43" s="18">
        <f t="shared" si="53"/>
        <v>0</v>
      </c>
      <c r="NO43" s="2"/>
      <c r="NP43" s="2"/>
      <c r="NQ43" s="16"/>
      <c r="NR43" s="8"/>
      <c r="NS43" s="17"/>
      <c r="NT43" s="18">
        <f t="shared" si="54"/>
        <v>0</v>
      </c>
      <c r="NV43" s="2"/>
      <c r="NW43" s="2"/>
      <c r="NX43" s="16"/>
      <c r="NY43" s="8"/>
      <c r="NZ43" s="17"/>
      <c r="OA43" s="18">
        <f t="shared" si="55"/>
        <v>0</v>
      </c>
      <c r="OC43" s="2"/>
      <c r="OD43" s="2"/>
      <c r="OE43" s="16"/>
      <c r="OF43" s="8"/>
      <c r="OG43" s="17"/>
      <c r="OH43" s="18">
        <f t="shared" si="56"/>
        <v>0</v>
      </c>
      <c r="OJ43" s="2"/>
      <c r="OK43" s="2"/>
      <c r="OL43" s="16"/>
      <c r="OM43" s="8"/>
      <c r="ON43" s="17"/>
      <c r="OO43" s="18">
        <f t="shared" si="57"/>
        <v>0</v>
      </c>
      <c r="OQ43" s="2"/>
      <c r="OR43" s="2"/>
      <c r="OS43" s="16"/>
      <c r="OT43" s="8"/>
      <c r="OU43" s="17"/>
      <c r="OV43" s="18">
        <f t="shared" si="58"/>
        <v>0</v>
      </c>
      <c r="OX43" s="2"/>
      <c r="OY43" s="2"/>
      <c r="OZ43" s="16"/>
      <c r="PA43" s="8"/>
      <c r="PB43" s="17"/>
      <c r="PC43" s="18">
        <f t="shared" si="59"/>
        <v>0</v>
      </c>
      <c r="PE43" s="2"/>
      <c r="PF43" s="2"/>
      <c r="PG43" s="16"/>
      <c r="PH43" s="8"/>
      <c r="PI43" s="17"/>
      <c r="PJ43" s="18">
        <f t="shared" si="60"/>
        <v>0</v>
      </c>
      <c r="PL43" s="2"/>
      <c r="PM43" s="2"/>
      <c r="PN43" s="16"/>
      <c r="PO43" s="8"/>
      <c r="PP43" s="17"/>
      <c r="PQ43" s="18">
        <f t="shared" si="61"/>
        <v>0</v>
      </c>
      <c r="PS43" s="2"/>
      <c r="PT43" s="2"/>
      <c r="PU43" s="16"/>
      <c r="PV43" s="8"/>
      <c r="PW43" s="17"/>
      <c r="PX43" s="18">
        <f t="shared" si="62"/>
        <v>0</v>
      </c>
      <c r="PZ43" s="2"/>
      <c r="QA43" s="2"/>
      <c r="QB43" s="16"/>
      <c r="QC43" s="8"/>
      <c r="QD43" s="17"/>
      <c r="QE43" s="18">
        <f t="shared" si="63"/>
        <v>0</v>
      </c>
      <c r="QG43" s="2"/>
      <c r="QH43" s="2"/>
      <c r="QI43" s="16"/>
      <c r="QJ43" s="8"/>
      <c r="QK43" s="17"/>
      <c r="QL43" s="18">
        <f t="shared" si="64"/>
        <v>0</v>
      </c>
      <c r="QN43" s="2"/>
      <c r="QO43" s="2"/>
      <c r="QP43" s="16"/>
      <c r="QQ43" s="8"/>
      <c r="QR43" s="17"/>
      <c r="QS43" s="18">
        <f t="shared" si="65"/>
        <v>0</v>
      </c>
      <c r="QU43" s="2"/>
      <c r="QV43" s="2"/>
      <c r="QW43" s="16"/>
      <c r="QX43" s="8"/>
      <c r="QY43" s="17"/>
      <c r="QZ43" s="18">
        <f t="shared" si="66"/>
        <v>0</v>
      </c>
      <c r="RB43" s="2"/>
      <c r="RC43" s="2"/>
      <c r="RD43" s="16"/>
      <c r="RE43" s="8"/>
      <c r="RF43" s="17"/>
      <c r="RG43" s="18">
        <f t="shared" si="67"/>
        <v>0</v>
      </c>
      <c r="RI43" s="2"/>
      <c r="RJ43" s="2"/>
      <c r="RK43" s="16"/>
      <c r="RL43" s="8"/>
      <c r="RM43" s="17"/>
      <c r="RN43" s="18">
        <f t="shared" si="68"/>
        <v>0</v>
      </c>
      <c r="RP43" s="2"/>
      <c r="RQ43" s="2"/>
      <c r="RR43" s="16"/>
      <c r="RS43" s="8"/>
      <c r="RT43" s="17"/>
      <c r="RU43" s="18">
        <f t="shared" si="69"/>
        <v>0</v>
      </c>
      <c r="RW43" s="2"/>
      <c r="RX43" s="2"/>
      <c r="RY43" s="16"/>
      <c r="RZ43" s="8"/>
      <c r="SA43" s="17"/>
      <c r="SB43" s="18">
        <f t="shared" si="70"/>
        <v>0</v>
      </c>
      <c r="SD43" s="2"/>
      <c r="SE43" s="2"/>
      <c r="SF43" s="16"/>
      <c r="SG43" s="8"/>
      <c r="SH43" s="17"/>
      <c r="SI43" s="18">
        <f t="shared" si="71"/>
        <v>0</v>
      </c>
      <c r="SK43" s="2"/>
      <c r="SL43" s="2"/>
      <c r="SM43" s="16"/>
      <c r="SN43" s="8"/>
      <c r="SO43" s="17"/>
      <c r="SP43" s="18">
        <f t="shared" si="72"/>
        <v>0</v>
      </c>
      <c r="SR43" s="2"/>
      <c r="SS43" s="2"/>
      <c r="ST43" s="16"/>
      <c r="SU43" s="8"/>
      <c r="SV43" s="17"/>
      <c r="SW43" s="18">
        <f t="shared" si="73"/>
        <v>0</v>
      </c>
      <c r="SY43" s="2"/>
      <c r="SZ43" s="2"/>
      <c r="TA43" s="16"/>
      <c r="TB43" s="8"/>
      <c r="TC43" s="17"/>
      <c r="TD43" s="18">
        <f t="shared" si="74"/>
        <v>0</v>
      </c>
      <c r="TF43" s="2"/>
      <c r="TG43" s="2"/>
      <c r="TH43" s="16"/>
      <c r="TI43" s="8"/>
      <c r="TJ43" s="17"/>
      <c r="TK43" s="18">
        <f t="shared" si="75"/>
        <v>0</v>
      </c>
      <c r="TM43" s="2"/>
      <c r="TN43" s="2"/>
      <c r="TO43" s="16"/>
      <c r="TP43" s="8"/>
      <c r="TQ43" s="17"/>
      <c r="TR43" s="18">
        <f t="shared" si="76"/>
        <v>0</v>
      </c>
      <c r="TT43" s="8"/>
      <c r="TU43" s="314"/>
      <c r="TV43" s="16"/>
      <c r="TW43" s="8"/>
      <c r="TX43" s="17"/>
      <c r="TY43" s="18">
        <f t="shared" si="77"/>
        <v>0</v>
      </c>
      <c r="UA43" s="2"/>
      <c r="UB43" s="2"/>
      <c r="UC43" s="16"/>
      <c r="UD43" s="8"/>
      <c r="UE43" s="17"/>
      <c r="UF43" s="18">
        <f t="shared" si="78"/>
        <v>0</v>
      </c>
      <c r="UH43" s="2"/>
      <c r="UI43" s="2"/>
      <c r="UJ43" s="16"/>
      <c r="UK43" s="8"/>
      <c r="UL43" s="17"/>
      <c r="UM43" s="18">
        <f t="shared" si="79"/>
        <v>0</v>
      </c>
      <c r="UO43" s="2"/>
      <c r="UP43" s="2"/>
      <c r="UQ43" s="16"/>
      <c r="UR43" s="8"/>
      <c r="US43" s="17"/>
      <c r="UT43" s="18">
        <f t="shared" si="80"/>
        <v>0</v>
      </c>
      <c r="UV43" s="102"/>
      <c r="UW43" s="35"/>
      <c r="UX43" s="144"/>
      <c r="UY43" s="97"/>
      <c r="UZ43" s="28"/>
      <c r="VA43" s="143">
        <f t="shared" si="81"/>
        <v>0</v>
      </c>
      <c r="VC43" s="8"/>
      <c r="VD43" s="35"/>
      <c r="VE43" s="144"/>
      <c r="VF43" s="165"/>
      <c r="VG43" s="17"/>
      <c r="VH43" s="143">
        <f t="shared" si="82"/>
        <v>0</v>
      </c>
      <c r="VJ43" s="2"/>
      <c r="VK43" s="2"/>
      <c r="VL43" s="16"/>
      <c r="VM43" s="8"/>
      <c r="VN43" s="17"/>
      <c r="VO43" s="18">
        <f t="shared" si="83"/>
        <v>0</v>
      </c>
      <c r="VQ43" s="2"/>
      <c r="VR43" s="2"/>
      <c r="VS43" s="16"/>
      <c r="VT43" s="8"/>
      <c r="VU43" s="17"/>
      <c r="VV43" s="18">
        <f t="shared" si="84"/>
        <v>0</v>
      </c>
      <c r="VX43" s="8"/>
      <c r="VY43" s="2"/>
      <c r="VZ43" s="16"/>
      <c r="WA43" s="8"/>
      <c r="WB43" s="17"/>
      <c r="WC43" s="18">
        <f t="shared" si="85"/>
        <v>0</v>
      </c>
      <c r="WE43" s="2"/>
      <c r="WF43" s="2"/>
      <c r="WG43" s="16"/>
      <c r="WH43" s="8"/>
      <c r="WI43" s="17"/>
      <c r="WJ43" s="18">
        <f t="shared" si="86"/>
        <v>0</v>
      </c>
      <c r="WL43" s="2"/>
      <c r="WM43" s="2"/>
      <c r="WN43" s="16"/>
      <c r="WO43" s="8"/>
      <c r="WP43" s="17"/>
      <c r="WQ43" s="18">
        <f t="shared" si="87"/>
        <v>0</v>
      </c>
      <c r="WS43" s="2"/>
      <c r="WT43" s="2"/>
      <c r="WU43" s="16"/>
      <c r="WV43" s="8"/>
      <c r="WW43" s="17"/>
      <c r="WX43" s="18">
        <f t="shared" si="88"/>
        <v>0</v>
      </c>
      <c r="WZ43" s="2"/>
      <c r="XA43" s="2"/>
      <c r="XB43" s="16"/>
      <c r="XC43" s="8"/>
      <c r="XD43" s="17"/>
      <c r="XE43" s="18">
        <f t="shared" si="0"/>
        <v>0</v>
      </c>
      <c r="XG43" s="2"/>
      <c r="XH43" s="2"/>
      <c r="XI43" s="16"/>
      <c r="XJ43" s="8"/>
      <c r="XK43" s="17"/>
      <c r="XL43" s="18">
        <f t="shared" si="89"/>
        <v>0</v>
      </c>
      <c r="XN43" s="2"/>
      <c r="XO43" s="2"/>
      <c r="XP43" s="16"/>
      <c r="XQ43" s="8"/>
      <c r="XR43" s="17"/>
      <c r="XS43" s="18">
        <f t="shared" si="90"/>
        <v>0</v>
      </c>
      <c r="XU43" s="2"/>
      <c r="XV43" s="2"/>
      <c r="XW43" s="16"/>
      <c r="XX43" s="8"/>
      <c r="XY43" s="17"/>
      <c r="XZ43" s="18">
        <f t="shared" si="91"/>
        <v>0</v>
      </c>
      <c r="YB43" s="2"/>
      <c r="YC43" s="2"/>
      <c r="YD43" s="16"/>
      <c r="YE43" s="8"/>
      <c r="YF43" s="17"/>
      <c r="YG43" s="18">
        <f t="shared" si="92"/>
        <v>0</v>
      </c>
      <c r="YI43" s="2"/>
      <c r="YJ43" s="2"/>
      <c r="YK43" s="16"/>
      <c r="YL43" s="8"/>
      <c r="YM43" s="17"/>
      <c r="YN43" s="18">
        <f t="shared" si="93"/>
        <v>0</v>
      </c>
      <c r="YP43" s="8"/>
      <c r="YQ43" s="2"/>
      <c r="YR43" s="142"/>
      <c r="YS43" s="8"/>
      <c r="YT43" s="17"/>
      <c r="YU43" s="18">
        <f t="shared" si="94"/>
        <v>0</v>
      </c>
      <c r="YW43" s="2"/>
      <c r="YX43" s="2"/>
      <c r="YY43" s="16"/>
      <c r="YZ43" s="8"/>
      <c r="ZA43" s="17"/>
      <c r="ZB43" s="18">
        <f t="shared" si="95"/>
        <v>0</v>
      </c>
      <c r="ZD43" s="2"/>
      <c r="ZE43" s="2"/>
      <c r="ZF43" s="16"/>
      <c r="ZG43" s="8"/>
      <c r="ZH43" s="17"/>
      <c r="ZI43" s="18">
        <f t="shared" si="96"/>
        <v>0</v>
      </c>
      <c r="ZK43" s="2"/>
      <c r="ZL43" s="2"/>
      <c r="ZM43" s="16"/>
      <c r="ZN43" s="8"/>
      <c r="ZO43" s="17"/>
      <c r="ZP43" s="18">
        <f t="shared" si="97"/>
        <v>0</v>
      </c>
      <c r="ZR43" s="2"/>
      <c r="ZS43" s="2"/>
      <c r="ZT43" s="16"/>
      <c r="ZU43" s="8"/>
      <c r="ZV43" s="17"/>
      <c r="ZW43" s="18">
        <f t="shared" si="98"/>
        <v>0</v>
      </c>
      <c r="ZY43" s="2"/>
      <c r="ZZ43" s="2"/>
      <c r="AAA43" s="16"/>
      <c r="AAB43" s="8"/>
      <c r="AAC43" s="17"/>
      <c r="AAD43" s="18">
        <f t="shared" si="99"/>
        <v>0</v>
      </c>
      <c r="AAF43" s="2"/>
      <c r="AAG43" s="2"/>
      <c r="AAH43" s="16"/>
      <c r="AAI43" s="8"/>
      <c r="AAJ43" s="17"/>
      <c r="AAK43" s="18">
        <f t="shared" si="100"/>
        <v>0</v>
      </c>
      <c r="AAM43" s="2"/>
      <c r="AAN43" s="2"/>
      <c r="AAO43" s="16"/>
      <c r="AAP43" s="8"/>
      <c r="AAQ43" s="17"/>
      <c r="AAR43" s="18">
        <f t="shared" si="101"/>
        <v>0</v>
      </c>
      <c r="AAT43" s="2"/>
      <c r="AAU43" s="2"/>
      <c r="AAV43" s="16"/>
      <c r="AAW43" s="8"/>
      <c r="AAX43" s="17"/>
      <c r="AAY43" s="18">
        <f t="shared" si="137"/>
        <v>0</v>
      </c>
      <c r="ABA43" s="2"/>
      <c r="ABB43" s="2"/>
      <c r="ABC43" s="16"/>
      <c r="ABD43" s="8"/>
      <c r="ABE43" s="17"/>
      <c r="ABF43" s="18">
        <f t="shared" si="102"/>
        <v>0</v>
      </c>
      <c r="ABH43" s="2"/>
      <c r="ABI43" s="2"/>
      <c r="ABJ43" s="16"/>
      <c r="ABK43" s="8"/>
      <c r="ABL43" s="17"/>
      <c r="ABM43" s="18">
        <f t="shared" si="103"/>
        <v>0</v>
      </c>
      <c r="ABO43" s="2"/>
      <c r="ABP43" s="2"/>
      <c r="ABQ43" s="16"/>
      <c r="ABR43" s="8"/>
      <c r="ABS43" s="17"/>
      <c r="ABT43" s="18">
        <f t="shared" si="139"/>
        <v>0</v>
      </c>
      <c r="ABV43" s="2"/>
      <c r="ABW43" s="2"/>
      <c r="ABX43" s="16"/>
      <c r="ABY43" s="8"/>
      <c r="ABZ43" s="17"/>
      <c r="ACA43" s="18">
        <f t="shared" si="104"/>
        <v>0</v>
      </c>
      <c r="ACC43" s="2"/>
      <c r="ACD43" s="2"/>
      <c r="ACE43" s="16"/>
      <c r="ACF43" s="8"/>
      <c r="ACG43" s="17"/>
      <c r="ACH43" s="18">
        <f t="shared" si="105"/>
        <v>0</v>
      </c>
      <c r="ACJ43" s="2"/>
      <c r="ACK43" s="2"/>
      <c r="ACL43" s="16"/>
      <c r="ACM43" s="8"/>
      <c r="ACN43" s="17"/>
      <c r="ACO43" s="18">
        <f t="shared" si="106"/>
        <v>0</v>
      </c>
      <c r="ACQ43" s="2"/>
      <c r="ACR43" s="2"/>
      <c r="ACS43" s="16"/>
      <c r="ACT43" s="8"/>
      <c r="ACU43" s="17"/>
      <c r="ACV43" s="18">
        <f t="shared" si="138"/>
        <v>0</v>
      </c>
      <c r="ACX43" s="2"/>
      <c r="ACY43" s="2"/>
      <c r="ACZ43" s="16"/>
      <c r="ADA43" s="8"/>
      <c r="ADB43" s="17"/>
      <c r="ADC43" s="18">
        <f t="shared" si="107"/>
        <v>0</v>
      </c>
      <c r="ADE43" s="2"/>
      <c r="ADF43" s="2"/>
      <c r="ADG43" s="16"/>
      <c r="ADH43" s="8"/>
      <c r="ADI43" s="17"/>
      <c r="ADJ43" s="18">
        <f t="shared" si="108"/>
        <v>0</v>
      </c>
      <c r="ADL43" s="2"/>
      <c r="ADM43" s="2"/>
      <c r="ADN43" s="16"/>
      <c r="ADO43" s="8"/>
      <c r="ADP43" s="17"/>
      <c r="ADQ43" s="18">
        <f t="shared" si="109"/>
        <v>0</v>
      </c>
      <c r="ADS43" s="2"/>
      <c r="ADT43" s="2"/>
      <c r="ADU43" s="16"/>
      <c r="ADV43" s="8"/>
      <c r="ADW43" s="17"/>
      <c r="ADX43" s="18">
        <f t="shared" si="110"/>
        <v>0</v>
      </c>
      <c r="ADZ43" s="2"/>
      <c r="AEA43" s="2"/>
      <c r="AEB43" s="16"/>
      <c r="AEC43" s="8"/>
      <c r="AED43" s="17"/>
      <c r="AEE43" s="18">
        <f t="shared" si="111"/>
        <v>0</v>
      </c>
      <c r="AEG43" s="2"/>
      <c r="AEH43" s="2"/>
      <c r="AEI43" s="16"/>
      <c r="AEJ43" s="8"/>
      <c r="AEK43" s="17"/>
      <c r="AEL43" s="18">
        <f t="shared" si="112"/>
        <v>0</v>
      </c>
      <c r="AEN43" s="2"/>
      <c r="AEO43" s="2"/>
      <c r="AEP43" s="16"/>
      <c r="AEQ43" s="8"/>
      <c r="AER43" s="17"/>
      <c r="AES43" s="18">
        <f t="shared" si="113"/>
        <v>0</v>
      </c>
      <c r="AEU43" s="2"/>
      <c r="AEV43" s="2"/>
      <c r="AEW43" s="16"/>
      <c r="AEX43" s="8"/>
      <c r="AEY43" s="17"/>
      <c r="AEZ43" s="18">
        <f t="shared" si="144"/>
        <v>0</v>
      </c>
      <c r="AFB43" s="2"/>
      <c r="AFC43" s="2"/>
      <c r="AFD43" s="16"/>
      <c r="AFE43" s="8"/>
      <c r="AFF43" s="17"/>
      <c r="AFG43" s="18">
        <f t="shared" si="115"/>
        <v>0</v>
      </c>
      <c r="AFI43" s="2"/>
      <c r="AFJ43" s="2"/>
      <c r="AFK43" s="16"/>
      <c r="AFL43" s="8"/>
      <c r="AFM43" s="17"/>
      <c r="AFN43" s="18">
        <f t="shared" si="116"/>
        <v>0</v>
      </c>
      <c r="AFP43" s="2"/>
      <c r="AFQ43" s="2"/>
      <c r="AFR43" s="16"/>
      <c r="AFS43" s="8"/>
      <c r="AFT43" s="17"/>
      <c r="AFU43" s="18">
        <f t="shared" si="117"/>
        <v>0</v>
      </c>
      <c r="AFW43" s="2"/>
      <c r="AFX43" s="2"/>
      <c r="AFY43" s="16"/>
      <c r="AFZ43" s="8"/>
      <c r="AGA43" s="17"/>
      <c r="AGB43" s="18">
        <f t="shared" si="118"/>
        <v>0</v>
      </c>
      <c r="AGD43" s="2"/>
      <c r="AGE43" s="2"/>
      <c r="AGF43" s="16"/>
      <c r="AGG43" s="8"/>
      <c r="AGH43" s="17"/>
      <c r="AGI43" s="18">
        <f t="shared" si="119"/>
        <v>0</v>
      </c>
      <c r="AGK43" s="2"/>
      <c r="AGL43" s="2"/>
      <c r="AGM43" s="16"/>
      <c r="AGN43" s="8"/>
      <c r="AGO43" s="17"/>
      <c r="AGP43" s="18">
        <f t="shared" si="145"/>
        <v>0</v>
      </c>
      <c r="AGR43" s="2"/>
      <c r="AGS43" s="2"/>
      <c r="AGT43" s="16"/>
      <c r="AGU43" s="8"/>
      <c r="AGV43" s="17"/>
      <c r="AGW43" s="18">
        <f t="shared" si="121"/>
        <v>0</v>
      </c>
      <c r="AGY43" s="2"/>
      <c r="AGZ43" s="2"/>
      <c r="AHA43" s="16"/>
      <c r="AHB43" s="8"/>
      <c r="AHC43" s="17"/>
      <c r="AHD43" s="18">
        <f t="shared" si="122"/>
        <v>0</v>
      </c>
      <c r="AHF43" s="2"/>
      <c r="AHG43" s="2"/>
      <c r="AHH43" s="16"/>
      <c r="AHI43" s="8"/>
      <c r="AHJ43" s="17"/>
      <c r="AHK43" s="18">
        <f t="shared" si="123"/>
        <v>0</v>
      </c>
      <c r="AHM43" s="2"/>
      <c r="AHN43" s="2"/>
      <c r="AHO43" s="16"/>
      <c r="AHP43" s="8"/>
      <c r="AHQ43" s="17"/>
      <c r="AHR43" s="18">
        <f t="shared" si="124"/>
        <v>0</v>
      </c>
      <c r="AHT43" s="2"/>
      <c r="AHU43" s="2"/>
      <c r="AHV43" s="16"/>
      <c r="AHW43" s="8"/>
      <c r="AHX43" s="17"/>
      <c r="AHY43" s="18">
        <f t="shared" si="125"/>
        <v>0</v>
      </c>
      <c r="AIA43" s="2"/>
      <c r="AIB43" s="2"/>
      <c r="AIC43" s="16"/>
      <c r="AID43" s="8"/>
      <c r="AIE43" s="17"/>
      <c r="AIF43" s="18">
        <f t="shared" si="126"/>
        <v>0</v>
      </c>
      <c r="AIH43" s="2"/>
      <c r="AII43" s="2"/>
      <c r="AIJ43" s="16"/>
      <c r="AIK43" s="8"/>
      <c r="AIL43" s="17"/>
      <c r="AIM43" s="18">
        <f t="shared" si="127"/>
        <v>0</v>
      </c>
      <c r="AIO43" s="2"/>
      <c r="AIP43" s="2"/>
      <c r="AIQ43" s="16"/>
      <c r="AIR43" s="8"/>
      <c r="AIS43" s="17"/>
      <c r="AIT43" s="18">
        <f t="shared" si="128"/>
        <v>0</v>
      </c>
      <c r="AIV43" s="2"/>
      <c r="AIW43" s="2"/>
      <c r="AIX43" s="16"/>
      <c r="AIY43" s="8"/>
      <c r="AIZ43" s="17"/>
      <c r="AJA43" s="18">
        <f t="shared" si="129"/>
        <v>0</v>
      </c>
      <c r="AJC43" s="2"/>
      <c r="AJD43" s="2"/>
      <c r="AJE43" s="16"/>
      <c r="AJF43" s="8"/>
      <c r="AJG43" s="17"/>
      <c r="AJH43" s="18">
        <f t="shared" si="130"/>
        <v>0</v>
      </c>
      <c r="AJK43" s="2"/>
      <c r="AJL43" s="16"/>
      <c r="AJM43" s="8"/>
      <c r="AJN43" s="17"/>
      <c r="AJO43" s="18">
        <f t="shared" si="131"/>
        <v>0</v>
      </c>
      <c r="AJQ43" s="2"/>
      <c r="AJR43" s="2"/>
      <c r="AJS43" s="16"/>
      <c r="AJT43" s="8"/>
      <c r="AJU43" s="17"/>
      <c r="AJV43" s="18">
        <f t="shared" si="132"/>
        <v>0</v>
      </c>
      <c r="AJX43" s="2"/>
      <c r="AJY43" s="2"/>
      <c r="AJZ43" s="16"/>
      <c r="AKA43" s="8"/>
      <c r="AKB43" s="17"/>
      <c r="AKC43" s="18">
        <f t="shared" si="133"/>
        <v>0</v>
      </c>
      <c r="AKE43" s="2"/>
      <c r="AKF43" s="2"/>
      <c r="AKG43" s="16"/>
      <c r="AKH43" s="17"/>
      <c r="AKI43" s="17"/>
      <c r="AKJ43" s="18">
        <f t="shared" si="134"/>
        <v>0</v>
      </c>
    </row>
    <row r="44" spans="1:972" ht="15.75" thickBot="1" x14ac:dyDescent="0.3">
      <c r="A44" s="2"/>
      <c r="B44" s="2"/>
      <c r="C44" s="19"/>
      <c r="D44" s="20"/>
      <c r="E44" s="20"/>
      <c r="F44" s="21"/>
      <c r="H44" s="2"/>
      <c r="I44" s="2"/>
      <c r="J44" s="19"/>
      <c r="K44" s="20"/>
      <c r="L44" s="20"/>
      <c r="M44" s="21"/>
      <c r="O44" s="2"/>
      <c r="P44" s="2"/>
      <c r="Q44" s="19"/>
      <c r="R44" s="20"/>
      <c r="S44" s="20"/>
      <c r="T44" s="21"/>
      <c r="V44" s="2"/>
      <c r="W44" s="2"/>
      <c r="X44" s="19"/>
      <c r="Y44" s="20"/>
      <c r="Z44" s="20"/>
      <c r="AA44" s="21"/>
      <c r="AC44" s="2"/>
      <c r="AD44" s="2"/>
      <c r="AE44" s="19"/>
      <c r="AF44" s="20"/>
      <c r="AG44" s="20"/>
      <c r="AH44" s="21"/>
      <c r="AJ44" s="2"/>
      <c r="AK44" s="2"/>
      <c r="AL44" s="19"/>
      <c r="AM44" s="20"/>
      <c r="AN44" s="20"/>
      <c r="AO44" s="21"/>
      <c r="AQ44" s="2"/>
      <c r="AR44" s="2"/>
      <c r="AS44" s="19"/>
      <c r="AT44" s="20"/>
      <c r="AU44" s="20"/>
      <c r="AV44" s="21"/>
      <c r="AX44" s="2"/>
      <c r="AY44" s="2"/>
      <c r="AZ44" s="19"/>
      <c r="BA44" s="20"/>
      <c r="BB44" s="20"/>
      <c r="BC44" s="21"/>
      <c r="BE44" s="2"/>
      <c r="BF44" s="2"/>
      <c r="BG44" s="19"/>
      <c r="BH44" s="20"/>
      <c r="BI44" s="20"/>
      <c r="BJ44" s="21"/>
      <c r="BL44" s="2"/>
      <c r="BM44" s="2"/>
      <c r="BN44" s="19"/>
      <c r="BO44" s="20"/>
      <c r="BP44" s="20"/>
      <c r="BQ44" s="21"/>
      <c r="BS44" s="2"/>
      <c r="BT44" s="2"/>
      <c r="BU44" s="19"/>
      <c r="BV44" s="20"/>
      <c r="BW44" s="20"/>
      <c r="BX44" s="21"/>
      <c r="BZ44" s="2"/>
      <c r="CA44" s="2"/>
      <c r="CB44" s="19"/>
      <c r="CC44" s="20"/>
      <c r="CD44" s="20"/>
      <c r="CE44" s="21"/>
      <c r="CG44" s="2"/>
      <c r="CH44" s="2"/>
      <c r="CI44" s="19"/>
      <c r="CJ44" s="20"/>
      <c r="CK44" s="20"/>
      <c r="CL44" s="21"/>
      <c r="CN44" s="2"/>
      <c r="CO44" s="2"/>
      <c r="CP44" s="19"/>
      <c r="CQ44" s="20"/>
      <c r="CR44" s="20"/>
      <c r="CS44" s="21"/>
      <c r="CU44" s="2"/>
      <c r="CV44" s="2"/>
      <c r="CW44" s="19"/>
      <c r="CX44" s="20"/>
      <c r="CY44" s="20"/>
      <c r="CZ44" s="21"/>
      <c r="DB44" s="2"/>
      <c r="DC44" s="2"/>
      <c r="DD44" s="19"/>
      <c r="DE44" s="20"/>
      <c r="DF44" s="20"/>
      <c r="DG44" s="21"/>
      <c r="DI44" s="2"/>
      <c r="DJ44" s="2"/>
      <c r="DK44" s="19"/>
      <c r="DL44" s="20"/>
      <c r="DM44" s="20"/>
      <c r="DN44" s="21"/>
      <c r="DP44" s="2"/>
      <c r="DQ44" s="2"/>
      <c r="DR44" s="19"/>
      <c r="DS44" s="20"/>
      <c r="DT44" s="20"/>
      <c r="DU44" s="21"/>
      <c r="DW44" s="2"/>
      <c r="DX44" s="2"/>
      <c r="DY44" s="19"/>
      <c r="DZ44" s="20"/>
      <c r="EA44" s="20"/>
      <c r="EB44" s="21"/>
      <c r="ED44" s="2"/>
      <c r="EE44" s="2"/>
      <c r="EF44" s="19"/>
      <c r="EG44" s="20"/>
      <c r="EH44" s="20"/>
      <c r="EI44" s="21"/>
      <c r="EK44" s="2"/>
      <c r="EL44" s="2"/>
      <c r="EM44" s="19"/>
      <c r="EN44" s="20"/>
      <c r="EO44" s="20"/>
      <c r="EP44" s="21"/>
      <c r="ER44" s="2"/>
      <c r="ES44" s="2"/>
      <c r="ET44" s="19"/>
      <c r="EU44" s="20"/>
      <c r="EV44" s="20"/>
      <c r="EW44" s="21"/>
      <c r="EY44" s="2"/>
      <c r="EZ44" s="2"/>
      <c r="FA44" s="19"/>
      <c r="FB44" s="20"/>
      <c r="FC44" s="20"/>
      <c r="FD44" s="21"/>
      <c r="FF44" s="2"/>
      <c r="FG44" s="2"/>
      <c r="FH44" s="145"/>
      <c r="FI44" s="146"/>
      <c r="FJ44" s="146"/>
      <c r="FK44" s="147"/>
      <c r="FM44" s="2"/>
      <c r="FN44" s="2"/>
      <c r="FO44" s="145"/>
      <c r="FP44" s="146"/>
      <c r="FQ44" s="146"/>
      <c r="FR44" s="147"/>
      <c r="FT44" s="2"/>
      <c r="FU44" s="2"/>
      <c r="FV44" s="19"/>
      <c r="FW44" s="20"/>
      <c r="FX44" s="20"/>
      <c r="FY44" s="21"/>
      <c r="GA44" s="2"/>
      <c r="GB44" s="2"/>
      <c r="GC44" s="19"/>
      <c r="GD44" s="20"/>
      <c r="GE44" s="20"/>
      <c r="GF44" s="21"/>
      <c r="GH44" s="2"/>
      <c r="GI44" s="2"/>
      <c r="GJ44" s="19"/>
      <c r="GK44" s="20"/>
      <c r="GL44" s="20"/>
      <c r="GM44" s="21"/>
      <c r="GO44" s="2"/>
      <c r="GP44" s="2"/>
      <c r="GQ44" s="19"/>
      <c r="GR44" s="20"/>
      <c r="GS44" s="20"/>
      <c r="GT44" s="21"/>
      <c r="GV44" s="2"/>
      <c r="GW44" s="2"/>
      <c r="GX44" s="19"/>
      <c r="GY44" s="20"/>
      <c r="GZ44" s="20"/>
      <c r="HA44" s="21"/>
      <c r="HC44" s="2"/>
      <c r="HD44" s="2"/>
      <c r="HE44" s="19"/>
      <c r="HF44" s="20"/>
      <c r="HG44" s="20"/>
      <c r="HH44" s="21"/>
      <c r="HJ44" s="2"/>
      <c r="HK44" s="2"/>
      <c r="HL44" s="19"/>
      <c r="HM44" s="20"/>
      <c r="HN44" s="20"/>
      <c r="HO44" s="21"/>
      <c r="HQ44" s="2"/>
      <c r="HR44" s="2"/>
      <c r="HS44" s="19"/>
      <c r="HT44" s="20"/>
      <c r="HU44" s="20"/>
      <c r="HV44" s="21"/>
      <c r="HX44" s="2"/>
      <c r="HY44" s="2"/>
      <c r="HZ44" s="19"/>
      <c r="IA44" s="20"/>
      <c r="IB44" s="20"/>
      <c r="IC44" s="21"/>
      <c r="IE44" s="2"/>
      <c r="IF44" s="2"/>
      <c r="IG44" s="19"/>
      <c r="IH44" s="20"/>
      <c r="II44" s="20"/>
      <c r="IJ44" s="21"/>
      <c r="IL44" s="2"/>
      <c r="IM44" s="2"/>
      <c r="IN44" s="19"/>
      <c r="IO44" s="20"/>
      <c r="IP44" s="20"/>
      <c r="IQ44" s="21"/>
      <c r="IS44" s="2"/>
      <c r="IT44" s="2"/>
      <c r="IU44" s="149"/>
      <c r="IV44" s="150"/>
      <c r="IW44" s="150"/>
      <c r="IX44" s="151"/>
      <c r="IZ44" s="2"/>
      <c r="JA44" s="2"/>
      <c r="JB44" s="149"/>
      <c r="JC44" s="150"/>
      <c r="JD44" s="150"/>
      <c r="JE44" s="151"/>
      <c r="JG44" s="2"/>
      <c r="JH44" s="2"/>
      <c r="JI44" s="149"/>
      <c r="JJ44" s="150"/>
      <c r="JK44" s="150"/>
      <c r="JL44" s="151"/>
      <c r="JN44" s="2"/>
      <c r="JO44" s="2"/>
      <c r="JP44" s="149"/>
      <c r="JQ44" s="150"/>
      <c r="JR44" s="150"/>
      <c r="JS44" s="151"/>
      <c r="JU44" s="2"/>
      <c r="JV44" s="2"/>
      <c r="JW44" s="149"/>
      <c r="JX44" s="150"/>
      <c r="JY44" s="150"/>
      <c r="JZ44" s="151"/>
      <c r="KB44" s="2"/>
      <c r="KC44" s="2"/>
      <c r="KD44" s="149"/>
      <c r="KE44" s="150"/>
      <c r="KF44" s="150"/>
      <c r="KG44" s="151"/>
      <c r="KI44" s="2"/>
      <c r="KJ44" s="2"/>
      <c r="KK44" s="149"/>
      <c r="KL44" s="150"/>
      <c r="KM44" s="150"/>
      <c r="KN44" s="151"/>
      <c r="KP44" s="2"/>
      <c r="KQ44" s="2"/>
      <c r="KR44" s="149"/>
      <c r="KS44" s="150"/>
      <c r="KT44" s="150"/>
      <c r="KU44" s="151"/>
      <c r="KW44" s="2"/>
      <c r="KX44" s="2"/>
      <c r="KY44" s="149"/>
      <c r="KZ44" s="150"/>
      <c r="LA44" s="150"/>
      <c r="LB44" s="151"/>
      <c r="LD44" s="2"/>
      <c r="LE44" s="2"/>
      <c r="LF44" s="149"/>
      <c r="LG44" s="150"/>
      <c r="LH44" s="150"/>
      <c r="LI44" s="151"/>
      <c r="LK44" s="2"/>
      <c r="LL44" s="2"/>
      <c r="LM44" s="149"/>
      <c r="LN44" s="150"/>
      <c r="LO44" s="150"/>
      <c r="LP44" s="151"/>
      <c r="LR44" s="2"/>
      <c r="LS44" s="2"/>
      <c r="LT44" s="149"/>
      <c r="LU44" s="150"/>
      <c r="LV44" s="150"/>
      <c r="LW44" s="151"/>
      <c r="LY44" s="2"/>
      <c r="LZ44" s="2"/>
      <c r="MA44" s="149"/>
      <c r="MB44" s="150"/>
      <c r="MC44" s="150"/>
      <c r="MD44" s="151"/>
      <c r="MF44" s="2"/>
      <c r="MG44" s="2"/>
      <c r="MH44" s="19"/>
      <c r="MI44" s="20"/>
      <c r="MJ44" s="20"/>
      <c r="MK44" s="21"/>
      <c r="MM44" s="2"/>
      <c r="MN44" s="2"/>
      <c r="MO44" s="19"/>
      <c r="MP44" s="20"/>
      <c r="MQ44" s="20"/>
      <c r="MR44" s="21"/>
      <c r="MT44" s="2"/>
      <c r="MU44" s="2"/>
      <c r="MV44" s="19"/>
      <c r="MW44" s="20"/>
      <c r="MX44" s="20"/>
      <c r="MY44" s="21"/>
      <c r="NA44" s="2"/>
      <c r="NB44" s="2"/>
      <c r="NC44" s="19"/>
      <c r="ND44" s="20"/>
      <c r="NE44" s="20"/>
      <c r="NF44" s="21"/>
      <c r="NH44" s="2"/>
      <c r="NI44" s="2"/>
      <c r="NJ44" s="19"/>
      <c r="NK44" s="20"/>
      <c r="NL44" s="20"/>
      <c r="NM44" s="21"/>
      <c r="NO44" s="2"/>
      <c r="NP44" s="2"/>
      <c r="NQ44" s="19"/>
      <c r="NR44" s="20"/>
      <c r="NS44" s="20"/>
      <c r="NT44" s="21"/>
      <c r="NV44" s="2"/>
      <c r="NW44" s="2"/>
      <c r="NX44" s="19"/>
      <c r="NY44" s="20"/>
      <c r="NZ44" s="20"/>
      <c r="OA44" s="21"/>
      <c r="OC44" s="2"/>
      <c r="OD44" s="2"/>
      <c r="OE44" s="19"/>
      <c r="OF44" s="20"/>
      <c r="OG44" s="20"/>
      <c r="OH44" s="21"/>
      <c r="OJ44" s="2"/>
      <c r="OK44" s="2"/>
      <c r="OL44" s="19"/>
      <c r="OM44" s="20"/>
      <c r="ON44" s="20"/>
      <c r="OO44" s="21"/>
      <c r="OQ44" s="2"/>
      <c r="OR44" s="2"/>
      <c r="OS44" s="19"/>
      <c r="OT44" s="20"/>
      <c r="OU44" s="20"/>
      <c r="OV44" s="21"/>
      <c r="OX44" s="2"/>
      <c r="OY44" s="2"/>
      <c r="OZ44" s="19"/>
      <c r="PA44" s="20"/>
      <c r="PB44" s="20"/>
      <c r="PC44" s="21"/>
      <c r="PE44" s="2"/>
      <c r="PF44" s="2"/>
      <c r="PG44" s="19"/>
      <c r="PH44" s="20"/>
      <c r="PI44" s="20"/>
      <c r="PJ44" s="21"/>
      <c r="PL44" s="2"/>
      <c r="PM44" s="2"/>
      <c r="PN44" s="19"/>
      <c r="PO44" s="20"/>
      <c r="PP44" s="20"/>
      <c r="PQ44" s="21"/>
      <c r="PS44" s="2"/>
      <c r="PT44" s="2"/>
      <c r="PU44" s="19"/>
      <c r="PV44" s="20"/>
      <c r="PW44" s="20"/>
      <c r="PX44" s="21"/>
      <c r="PZ44" s="2"/>
      <c r="QA44" s="2"/>
      <c r="QB44" s="19"/>
      <c r="QC44" s="20"/>
      <c r="QD44" s="20"/>
      <c r="QE44" s="21"/>
      <c r="QG44" s="2"/>
      <c r="QH44" s="2"/>
      <c r="QI44" s="19"/>
      <c r="QJ44" s="20"/>
      <c r="QK44" s="20"/>
      <c r="QL44" s="21"/>
      <c r="QN44" s="2"/>
      <c r="QO44" s="2"/>
      <c r="QP44" s="19"/>
      <c r="QQ44" s="20"/>
      <c r="QR44" s="20"/>
      <c r="QS44" s="21"/>
      <c r="QU44" s="2"/>
      <c r="QV44" s="2"/>
      <c r="QW44" s="19"/>
      <c r="QX44" s="20"/>
      <c r="QY44" s="20"/>
      <c r="QZ44" s="21"/>
      <c r="RB44" s="2"/>
      <c r="RC44" s="2"/>
      <c r="RD44" s="19"/>
      <c r="RE44" s="20"/>
      <c r="RF44" s="20"/>
      <c r="RG44" s="21"/>
      <c r="RI44" s="2"/>
      <c r="RJ44" s="2"/>
      <c r="RK44" s="19"/>
      <c r="RL44" s="20"/>
      <c r="RM44" s="20"/>
      <c r="RN44" s="21"/>
      <c r="RP44" s="2"/>
      <c r="RQ44" s="2"/>
      <c r="RR44" s="19"/>
      <c r="RS44" s="20"/>
      <c r="RT44" s="20"/>
      <c r="RU44" s="21"/>
      <c r="RW44" s="2"/>
      <c r="RX44" s="2"/>
      <c r="RY44" s="19"/>
      <c r="RZ44" s="20"/>
      <c r="SA44" s="20"/>
      <c r="SB44" s="21"/>
      <c r="SD44" s="2"/>
      <c r="SE44" s="2"/>
      <c r="SF44" s="19"/>
      <c r="SG44" s="20"/>
      <c r="SH44" s="20"/>
      <c r="SI44" s="21"/>
      <c r="SK44" s="2"/>
      <c r="SL44" s="2"/>
      <c r="SM44" s="19"/>
      <c r="SN44" s="20"/>
      <c r="SO44" s="20"/>
      <c r="SP44" s="21"/>
      <c r="SR44" s="2"/>
      <c r="SS44" s="2"/>
      <c r="ST44" s="19"/>
      <c r="SU44" s="20"/>
      <c r="SV44" s="20"/>
      <c r="SW44" s="21"/>
      <c r="SY44" s="2"/>
      <c r="SZ44" s="2"/>
      <c r="TA44" s="19"/>
      <c r="TB44" s="20"/>
      <c r="TC44" s="20"/>
      <c r="TD44" s="21"/>
      <c r="TF44" s="2"/>
      <c r="TG44" s="2"/>
      <c r="TH44" s="19"/>
      <c r="TI44" s="20"/>
      <c r="TJ44" s="20"/>
      <c r="TK44" s="21"/>
      <c r="TM44" s="2"/>
      <c r="TN44" s="2"/>
      <c r="TO44" s="19"/>
      <c r="TP44" s="20"/>
      <c r="TQ44" s="20"/>
      <c r="TR44" s="21"/>
      <c r="TT44" s="8"/>
      <c r="TU44" s="314"/>
      <c r="TV44" s="17"/>
      <c r="TW44" s="8"/>
      <c r="TX44" s="17"/>
      <c r="TY44" s="18">
        <f t="shared" si="77"/>
        <v>0</v>
      </c>
      <c r="UA44" s="2"/>
      <c r="UB44" s="2"/>
      <c r="UC44" s="19"/>
      <c r="UD44" s="20"/>
      <c r="UE44" s="20"/>
      <c r="UF44" s="21"/>
      <c r="UH44" s="2"/>
      <c r="UI44" s="2"/>
      <c r="UJ44" s="19"/>
      <c r="UK44" s="20"/>
      <c r="UL44" s="20"/>
      <c r="UM44" s="21"/>
      <c r="UO44" s="2"/>
      <c r="UP44" s="2"/>
      <c r="UQ44" s="19"/>
      <c r="UR44" s="20"/>
      <c r="US44" s="20"/>
      <c r="UT44" s="21"/>
      <c r="UV44" s="160"/>
      <c r="UW44" s="161"/>
      <c r="UX44" s="157"/>
      <c r="UY44" s="158"/>
      <c r="UZ44" s="159"/>
      <c r="VA44" s="147"/>
      <c r="VC44" s="8"/>
      <c r="VD44" s="35"/>
      <c r="VE44" s="157"/>
      <c r="VF44" s="166"/>
      <c r="VG44" s="146"/>
      <c r="VH44" s="147"/>
      <c r="VJ44" s="2"/>
      <c r="VK44" s="2"/>
      <c r="VL44" s="19"/>
      <c r="VM44" s="20"/>
      <c r="VN44" s="20"/>
      <c r="VO44" s="21"/>
      <c r="VQ44" s="2"/>
      <c r="VR44" s="2"/>
      <c r="VS44" s="19"/>
      <c r="VT44" s="20"/>
      <c r="VU44" s="20"/>
      <c r="VV44" s="21"/>
      <c r="VX44" s="8"/>
      <c r="VY44" s="2"/>
      <c r="VZ44" s="16"/>
      <c r="WA44" s="8"/>
      <c r="WB44" s="17"/>
      <c r="WC44" s="143">
        <f t="shared" si="85"/>
        <v>0</v>
      </c>
      <c r="WE44" s="2"/>
      <c r="WF44" s="2"/>
      <c r="WG44" s="19"/>
      <c r="WH44" s="20"/>
      <c r="WI44" s="20"/>
      <c r="WJ44" s="21"/>
      <c r="WL44" s="2"/>
      <c r="WM44" s="2"/>
      <c r="WN44" s="19"/>
      <c r="WO44" s="20"/>
      <c r="WP44" s="20"/>
      <c r="WQ44" s="21"/>
      <c r="WS44" s="2"/>
      <c r="WT44" s="2"/>
      <c r="WU44" s="19"/>
      <c r="WV44" s="20"/>
      <c r="WW44" s="20"/>
      <c r="WX44" s="21"/>
      <c r="WZ44" s="2"/>
      <c r="XA44" s="2"/>
      <c r="XB44" s="19"/>
      <c r="XC44" s="20"/>
      <c r="XD44" s="20"/>
      <c r="XE44" s="21"/>
      <c r="XG44" s="2"/>
      <c r="XH44" s="2"/>
      <c r="XI44" s="19"/>
      <c r="XJ44" s="20"/>
      <c r="XK44" s="20"/>
      <c r="XL44" s="21"/>
      <c r="XN44" s="2"/>
      <c r="XO44" s="2"/>
      <c r="XP44" s="19"/>
      <c r="XQ44" s="20"/>
      <c r="XR44" s="20"/>
      <c r="XS44" s="21"/>
      <c r="XU44" s="2"/>
      <c r="XV44" s="2"/>
      <c r="XW44" s="19"/>
      <c r="XX44" s="20"/>
      <c r="XY44" s="20"/>
      <c r="XZ44" s="21"/>
      <c r="YB44" s="2"/>
      <c r="YC44" s="2"/>
      <c r="YD44" s="19"/>
      <c r="YE44" s="20"/>
      <c r="YF44" s="20"/>
      <c r="YG44" s="21"/>
      <c r="YI44" s="2"/>
      <c r="YJ44" s="2"/>
      <c r="YK44" s="19"/>
      <c r="YL44" s="20"/>
      <c r="YM44" s="20"/>
      <c r="YN44" s="21"/>
      <c r="YP44" s="8"/>
      <c r="YQ44" s="35"/>
      <c r="YR44" s="291"/>
      <c r="YS44" s="8"/>
      <c r="YT44" s="28"/>
      <c r="YU44" s="18">
        <f t="shared" si="94"/>
        <v>0</v>
      </c>
      <c r="YW44" s="2"/>
      <c r="YX44" s="2"/>
      <c r="YY44" s="19"/>
      <c r="YZ44" s="20"/>
      <c r="ZA44" s="20"/>
      <c r="ZB44" s="21"/>
      <c r="ZD44" s="2"/>
      <c r="ZE44" s="2"/>
      <c r="ZF44" s="19"/>
      <c r="ZG44" s="20"/>
      <c r="ZH44" s="20"/>
      <c r="ZI44" s="21"/>
      <c r="ZK44" s="2"/>
      <c r="ZL44" s="2"/>
      <c r="ZM44" s="19"/>
      <c r="ZN44" s="20"/>
      <c r="ZO44" s="20"/>
      <c r="ZP44" s="21"/>
      <c r="ZR44" s="2"/>
      <c r="ZS44" s="2"/>
      <c r="ZT44" s="19"/>
      <c r="ZU44" s="20"/>
      <c r="ZV44" s="20"/>
      <c r="ZW44" s="21"/>
      <c r="ZY44" s="2"/>
      <c r="ZZ44" s="2"/>
      <c r="AAA44" s="19"/>
      <c r="AAB44" s="20"/>
      <c r="AAC44" s="20"/>
      <c r="AAD44" s="21"/>
      <c r="AAF44" s="2"/>
      <c r="AAG44" s="2"/>
      <c r="AAH44" s="19"/>
      <c r="AAI44" s="20"/>
      <c r="AAJ44" s="20"/>
      <c r="AAK44" s="21"/>
      <c r="AAM44" s="2"/>
      <c r="AAN44" s="2"/>
      <c r="AAO44" s="19"/>
      <c r="AAP44" s="20"/>
      <c r="AAQ44" s="20"/>
      <c r="AAR44" s="21"/>
      <c r="AAT44" s="2"/>
      <c r="AAU44" s="2"/>
      <c r="AAV44" s="19"/>
      <c r="AAW44" s="20"/>
      <c r="AAX44" s="20"/>
      <c r="AAY44" s="21"/>
      <c r="ABA44" s="2"/>
      <c r="ABB44" s="2"/>
      <c r="ABC44" s="19"/>
      <c r="ABD44" s="20"/>
      <c r="ABE44" s="20"/>
      <c r="ABF44" s="21"/>
      <c r="ABH44" s="2"/>
      <c r="ABI44" s="2"/>
      <c r="ABJ44" s="19"/>
      <c r="ABK44" s="20"/>
      <c r="ABL44" s="20"/>
      <c r="ABM44" s="21"/>
      <c r="ABO44" s="2"/>
      <c r="ABP44" s="2"/>
      <c r="ABQ44" s="19"/>
      <c r="ABR44" s="20"/>
      <c r="ABS44" s="20"/>
      <c r="ABT44" s="21"/>
      <c r="ABV44" s="2"/>
      <c r="ABW44" s="2"/>
      <c r="ABX44" s="19"/>
      <c r="ABY44" s="20"/>
      <c r="ABZ44" s="20"/>
      <c r="ACA44" s="21"/>
      <c r="ACC44" s="2"/>
      <c r="ACD44" s="2"/>
      <c r="ACE44" s="19"/>
      <c r="ACF44" s="20"/>
      <c r="ACG44" s="20"/>
      <c r="ACH44" s="21"/>
      <c r="ACJ44" s="2"/>
      <c r="ACK44" s="2"/>
      <c r="ACL44" s="19"/>
      <c r="ACM44" s="20"/>
      <c r="ACN44" s="20"/>
      <c r="ACO44" s="21"/>
      <c r="ACQ44" s="2"/>
      <c r="ACR44" s="2"/>
      <c r="ACS44" s="19"/>
      <c r="ACT44" s="20"/>
      <c r="ACU44" s="20"/>
      <c r="ACV44" s="21"/>
      <c r="ACX44" s="2"/>
      <c r="ACY44" s="2"/>
      <c r="ACZ44" s="19"/>
      <c r="ADA44" s="20"/>
      <c r="ADB44" s="20"/>
      <c r="ADC44" s="21"/>
      <c r="ADE44" s="2"/>
      <c r="ADF44" s="2"/>
      <c r="ADG44" s="19"/>
      <c r="ADH44" s="20"/>
      <c r="ADI44" s="20"/>
      <c r="ADJ44" s="21"/>
      <c r="ADL44" s="2"/>
      <c r="ADM44" s="2"/>
      <c r="ADN44" s="19"/>
      <c r="ADO44" s="20"/>
      <c r="ADP44" s="20"/>
      <c r="ADQ44" s="21"/>
      <c r="ADS44" s="2"/>
      <c r="ADT44" s="2"/>
      <c r="ADU44" s="19"/>
      <c r="ADV44" s="20"/>
      <c r="ADW44" s="20"/>
      <c r="ADX44" s="21"/>
      <c r="ADZ44" s="2"/>
      <c r="AEA44" s="2"/>
      <c r="AEB44" s="19"/>
      <c r="AEC44" s="20"/>
      <c r="AED44" s="20"/>
      <c r="AEE44" s="21"/>
      <c r="AEG44" s="2"/>
      <c r="AEH44" s="2"/>
      <c r="AEI44" s="19"/>
      <c r="AEJ44" s="20"/>
      <c r="AEK44" s="20"/>
      <c r="AEL44" s="21"/>
      <c r="AEN44" s="2"/>
      <c r="AEO44" s="2"/>
      <c r="AEP44" s="19"/>
      <c r="AEQ44" s="20"/>
      <c r="AER44" s="20"/>
      <c r="AES44" s="21"/>
      <c r="AEU44" s="2"/>
      <c r="AEV44" s="2"/>
      <c r="AEW44" s="19"/>
      <c r="AEX44" s="20"/>
      <c r="AEY44" s="20"/>
      <c r="AEZ44" s="21"/>
      <c r="AFB44" s="2"/>
      <c r="AFC44" s="2"/>
      <c r="AFD44" s="19"/>
      <c r="AFE44" s="20"/>
      <c r="AFF44" s="20"/>
      <c r="AFG44" s="21"/>
      <c r="AFI44" s="2"/>
      <c r="AFJ44" s="2"/>
      <c r="AFK44" s="19"/>
      <c r="AFL44" s="20"/>
      <c r="AFM44" s="20"/>
      <c r="AFN44" s="21"/>
      <c r="AFP44" s="2"/>
      <c r="AFQ44" s="2"/>
      <c r="AFR44" s="19"/>
      <c r="AFS44" s="20"/>
      <c r="AFT44" s="20"/>
      <c r="AFU44" s="21"/>
      <c r="AFW44" s="2"/>
      <c r="AFX44" s="2"/>
      <c r="AFY44" s="19"/>
      <c r="AFZ44" s="20"/>
      <c r="AGA44" s="20"/>
      <c r="AGB44" s="21"/>
      <c r="AGD44" s="2"/>
      <c r="AGE44" s="2"/>
      <c r="AGF44" s="19"/>
      <c r="AGG44" s="20"/>
      <c r="AGH44" s="20"/>
      <c r="AGI44" s="21"/>
      <c r="AGK44" s="2"/>
      <c r="AGL44" s="2"/>
      <c r="AGM44" s="19"/>
      <c r="AGN44" s="20"/>
      <c r="AGO44" s="20"/>
      <c r="AGP44" s="21"/>
      <c r="AGR44" s="2"/>
      <c r="AGS44" s="2"/>
      <c r="AGT44" s="19"/>
      <c r="AGU44" s="20"/>
      <c r="AGV44" s="20"/>
      <c r="AGW44" s="21"/>
      <c r="AGY44" s="2"/>
      <c r="AGZ44" s="2"/>
      <c r="AHA44" s="19"/>
      <c r="AHB44" s="20"/>
      <c r="AHC44" s="20"/>
      <c r="AHD44" s="21"/>
      <c r="AHF44" s="2"/>
      <c r="AHG44" s="2"/>
      <c r="AHH44" s="19"/>
      <c r="AHI44" s="20"/>
      <c r="AHJ44" s="20"/>
      <c r="AHK44" s="21"/>
      <c r="AHM44" s="2"/>
      <c r="AHN44" s="2"/>
      <c r="AHO44" s="19"/>
      <c r="AHP44" s="20"/>
      <c r="AHQ44" s="20"/>
      <c r="AHR44" s="21"/>
      <c r="AHT44" s="2"/>
      <c r="AHU44" s="2"/>
      <c r="AHV44" s="19"/>
      <c r="AHW44" s="20"/>
      <c r="AHX44" s="20"/>
      <c r="AHY44" s="21"/>
      <c r="AIA44" s="2"/>
      <c r="AIB44" s="2"/>
      <c r="AIC44" s="19"/>
      <c r="AID44" s="20"/>
      <c r="AIE44" s="20"/>
      <c r="AIF44" s="21"/>
      <c r="AIH44" s="2"/>
      <c r="AII44" s="2"/>
      <c r="AIJ44" s="19"/>
      <c r="AIK44" s="20"/>
      <c r="AIL44" s="20"/>
      <c r="AIM44" s="21"/>
      <c r="AIO44" s="2"/>
      <c r="AIP44" s="2"/>
      <c r="AIQ44" s="19"/>
      <c r="AIR44" s="20"/>
      <c r="AIS44" s="20"/>
      <c r="AIT44" s="21"/>
      <c r="AIV44" s="2"/>
      <c r="AIW44" s="2"/>
      <c r="AIX44" s="19"/>
      <c r="AIY44" s="20"/>
      <c r="AIZ44" s="20"/>
      <c r="AJA44" s="21"/>
      <c r="AJC44" s="2"/>
      <c r="AJD44" s="2"/>
      <c r="AJE44" s="19"/>
      <c r="AJF44" s="20"/>
      <c r="AJG44" s="20"/>
      <c r="AJH44" s="21"/>
      <c r="AJK44" s="2"/>
      <c r="AJL44" s="19"/>
      <c r="AJM44" s="20"/>
      <c r="AJN44" s="20"/>
      <c r="AJO44" s="21"/>
      <c r="AJQ44" s="2"/>
      <c r="AJR44" s="2"/>
      <c r="AJS44" s="19"/>
      <c r="AJT44" s="20"/>
      <c r="AJU44" s="20"/>
      <c r="AJV44" s="21"/>
      <c r="AJX44" s="2"/>
      <c r="AJY44" s="2"/>
      <c r="AJZ44" s="19"/>
      <c r="AKA44" s="20"/>
      <c r="AKB44" s="20"/>
      <c r="AKC44" s="21"/>
      <c r="AKE44" s="2"/>
      <c r="AKF44" s="2"/>
      <c r="AKG44" s="19"/>
      <c r="AKH44" s="20"/>
      <c r="AKI44" s="20"/>
      <c r="AKJ44" s="21"/>
    </row>
    <row r="45" spans="1:972" ht="15.75" thickTop="1" x14ac:dyDescent="0.25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8"/>
      <c r="IT45" s="2"/>
      <c r="IU45" s="28"/>
      <c r="IV45" s="64"/>
      <c r="IW45" s="3"/>
      <c r="IX45" s="152"/>
      <c r="IZ45" s="8"/>
      <c r="JA45" s="2"/>
      <c r="JB45" s="28"/>
      <c r="JC45" s="64"/>
      <c r="JD45" s="3"/>
      <c r="JE45" s="17"/>
      <c r="JG45" s="8"/>
      <c r="JH45" s="2"/>
      <c r="JI45" s="28"/>
      <c r="JJ45" s="64"/>
      <c r="JK45" s="3"/>
      <c r="JL45" s="17"/>
      <c r="JN45" s="8"/>
      <c r="JO45" s="2"/>
      <c r="JP45" s="28"/>
      <c r="JQ45" s="64"/>
      <c r="JR45" s="3"/>
      <c r="JS45" s="17"/>
      <c r="JU45" s="8"/>
      <c r="JV45" s="2"/>
      <c r="JW45" s="28"/>
      <c r="JX45" s="64"/>
      <c r="JY45" s="3"/>
      <c r="JZ45" s="17"/>
      <c r="KB45" s="8"/>
      <c r="KC45" s="2"/>
      <c r="KD45" s="28"/>
      <c r="KE45" s="64"/>
      <c r="KF45" s="3"/>
      <c r="KG45" s="17"/>
      <c r="KI45" s="8"/>
      <c r="KJ45" s="2"/>
      <c r="KK45" s="28"/>
      <c r="KL45" s="64"/>
      <c r="KM45" s="3"/>
      <c r="KN45" s="17"/>
      <c r="KP45" s="8"/>
      <c r="KQ45" s="2"/>
      <c r="KR45" s="28"/>
      <c r="KS45" s="64"/>
      <c r="KT45" s="3"/>
      <c r="KU45" s="17"/>
      <c r="KW45" s="8"/>
      <c r="KX45" s="2"/>
      <c r="KY45" s="28"/>
      <c r="KZ45" s="64"/>
      <c r="LA45" s="3"/>
      <c r="LB45" s="17"/>
      <c r="LD45" s="8"/>
      <c r="LE45" s="2"/>
      <c r="LF45" s="28"/>
      <c r="LG45" s="64"/>
      <c r="LH45" s="3"/>
      <c r="LI45" s="17"/>
      <c r="LK45" s="8"/>
      <c r="LL45" s="2"/>
      <c r="LM45" s="28"/>
      <c r="LN45" s="64"/>
      <c r="LO45" s="3"/>
      <c r="LP45" s="17"/>
      <c r="LR45" s="8"/>
      <c r="LS45" s="2"/>
      <c r="LT45" s="28"/>
      <c r="LU45" s="64"/>
      <c r="LV45" s="3"/>
      <c r="LW45" s="17"/>
      <c r="LY45" s="8"/>
      <c r="LZ45" s="2"/>
      <c r="MA45" s="28"/>
      <c r="MB45" s="64"/>
      <c r="MC45" s="3"/>
      <c r="MD45" s="17"/>
      <c r="TT45" s="8"/>
      <c r="TU45" s="2"/>
      <c r="TV45" s="28"/>
      <c r="TW45" s="8"/>
      <c r="TX45" s="28"/>
      <c r="TY45" s="18">
        <f t="shared" si="77"/>
        <v>0</v>
      </c>
      <c r="UA45" s="2"/>
      <c r="UB45" s="2"/>
      <c r="UH45" s="2"/>
      <c r="UI45" s="2"/>
      <c r="UO45" s="2"/>
      <c r="UP45" s="2"/>
      <c r="UV45" s="35"/>
      <c r="UW45" s="116"/>
      <c r="UX45" s="28"/>
      <c r="UY45" s="28"/>
      <c r="UZ45" s="28"/>
      <c r="VA45" s="17"/>
      <c r="VC45" s="8"/>
      <c r="VD45" s="35"/>
      <c r="VE45" s="28"/>
      <c r="VH45" s="17"/>
      <c r="VJ45" s="2"/>
      <c r="VK45" s="2"/>
      <c r="VQ45" s="2"/>
      <c r="VR45" s="2"/>
      <c r="VX45" s="8"/>
      <c r="VY45" s="2"/>
      <c r="VZ45" s="16"/>
      <c r="WA45" s="34"/>
      <c r="WB45" s="28"/>
      <c r="WC45" s="143">
        <f t="shared" si="85"/>
        <v>0</v>
      </c>
      <c r="WE45" s="2"/>
      <c r="WF45" s="2"/>
      <c r="YP45" s="8"/>
      <c r="YQ45" s="35"/>
      <c r="YR45" s="291"/>
      <c r="YS45" s="8"/>
      <c r="YT45" s="28"/>
      <c r="YU45" s="18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 x14ac:dyDescent="0.25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7"/>
      <c r="IZ46" s="2"/>
      <c r="JA46" s="2"/>
      <c r="JD46" s="3"/>
      <c r="JE46" s="17"/>
      <c r="JG46" s="2"/>
      <c r="JH46" s="2"/>
      <c r="JK46" s="3"/>
      <c r="JL46" s="17"/>
      <c r="JN46" s="2"/>
      <c r="JO46" s="2"/>
      <c r="JR46" s="3"/>
      <c r="JS46" s="17"/>
      <c r="JU46" s="2"/>
      <c r="JV46" s="2"/>
      <c r="JY46" s="3"/>
      <c r="JZ46" s="17"/>
      <c r="KB46" s="2"/>
      <c r="KC46" s="2"/>
      <c r="KF46" s="3"/>
      <c r="KG46" s="17"/>
      <c r="KI46" s="2"/>
      <c r="KJ46" s="2"/>
      <c r="KM46" s="3"/>
      <c r="KN46" s="17"/>
      <c r="KP46" s="2"/>
      <c r="KQ46" s="2"/>
      <c r="KT46" s="3"/>
      <c r="KU46" s="17"/>
      <c r="KW46" s="2"/>
      <c r="KX46" s="2"/>
      <c r="LA46" s="3"/>
      <c r="LB46" s="17"/>
      <c r="LD46" s="2"/>
      <c r="LE46" s="2"/>
      <c r="LH46" s="3"/>
      <c r="LI46" s="17"/>
      <c r="TT46" s="8"/>
      <c r="TU46" s="325"/>
      <c r="TV46" s="28"/>
      <c r="TW46" s="8"/>
      <c r="TX46" s="28"/>
      <c r="TY46" s="18">
        <f t="shared" si="77"/>
        <v>0</v>
      </c>
      <c r="UV46" s="97"/>
      <c r="UW46" s="35"/>
      <c r="UX46" s="28"/>
      <c r="UY46" s="117"/>
      <c r="UZ46" s="116"/>
      <c r="VA46" s="17"/>
      <c r="VC46" s="8"/>
      <c r="VD46" s="35"/>
      <c r="VE46" s="28"/>
      <c r="VH46" s="17"/>
      <c r="VJ46" s="2"/>
      <c r="VK46" s="2"/>
      <c r="VQ46" s="2"/>
      <c r="VR46" s="2"/>
      <c r="VX46" s="8"/>
      <c r="VY46" s="35"/>
      <c r="VZ46" s="148"/>
      <c r="WA46" s="34"/>
      <c r="WB46" s="28"/>
      <c r="WC46" s="143">
        <f t="shared" si="85"/>
        <v>0</v>
      </c>
      <c r="YP46" s="8"/>
      <c r="YQ46" s="35"/>
      <c r="YR46" s="291"/>
      <c r="YS46" s="8"/>
      <c r="YT46" s="28"/>
      <c r="YU46" s="18">
        <f>YU45+YR46-YT46</f>
        <v>0</v>
      </c>
      <c r="AJK46" s="2"/>
      <c r="AJQ46" s="2"/>
      <c r="AJR46" s="2"/>
    </row>
    <row r="47" spans="1:972" x14ac:dyDescent="0.25">
      <c r="IS47" s="8"/>
      <c r="IT47" s="35"/>
      <c r="IU47" s="28"/>
      <c r="IV47" s="1"/>
      <c r="IW47" s="3"/>
      <c r="IX47" s="17"/>
      <c r="IZ47" s="8"/>
      <c r="JA47" s="35"/>
      <c r="JB47" s="28"/>
      <c r="JC47" s="1"/>
      <c r="JD47" s="3"/>
      <c r="JE47" s="17"/>
      <c r="JG47" s="8"/>
      <c r="JH47" s="35"/>
      <c r="JI47" s="28"/>
      <c r="JJ47" s="1"/>
      <c r="JK47" s="3"/>
      <c r="JL47" s="17"/>
      <c r="JU47" s="8"/>
      <c r="JV47" s="35"/>
      <c r="JW47" s="28"/>
      <c r="JX47" s="1"/>
      <c r="JY47" s="3"/>
      <c r="JZ47" s="17"/>
      <c r="KB47" s="8"/>
      <c r="KC47" s="35"/>
      <c r="KD47" s="28"/>
      <c r="KE47" s="1"/>
      <c r="KF47" s="3"/>
      <c r="KG47" s="17"/>
      <c r="KP47" s="8"/>
      <c r="KQ47" s="35"/>
      <c r="KR47" s="28"/>
      <c r="KS47" s="1"/>
      <c r="KT47" s="3"/>
      <c r="KU47" s="17"/>
      <c r="TT47" s="8"/>
      <c r="TU47" s="325"/>
      <c r="TV47" s="28"/>
      <c r="TW47" s="8"/>
      <c r="TX47" s="28"/>
      <c r="TY47" s="18">
        <f t="shared" si="77"/>
        <v>0</v>
      </c>
      <c r="UV47" s="97"/>
      <c r="UW47" s="35"/>
      <c r="UX47" s="28"/>
      <c r="UY47" s="117"/>
      <c r="UZ47" s="116"/>
      <c r="VA47" s="17"/>
      <c r="VH47" s="17"/>
      <c r="VX47" s="8"/>
      <c r="VY47" s="35"/>
      <c r="VZ47" s="275"/>
      <c r="WA47" s="34"/>
      <c r="WB47" s="28"/>
      <c r="WC47" s="143">
        <f t="shared" si="85"/>
        <v>0</v>
      </c>
      <c r="YP47" s="8"/>
      <c r="YQ47" s="35"/>
      <c r="YR47" s="291"/>
      <c r="YS47" s="8"/>
      <c r="YT47" s="28"/>
      <c r="YU47" s="18">
        <f t="shared" si="94"/>
        <v>0</v>
      </c>
    </row>
    <row r="48" spans="1:972" x14ac:dyDescent="0.25">
      <c r="IS48" s="2"/>
      <c r="IT48" s="2"/>
      <c r="IW48" s="3"/>
      <c r="IX48" s="17"/>
      <c r="IZ48" s="2"/>
      <c r="JA48" s="2"/>
      <c r="JD48" s="3"/>
      <c r="JE48" s="17"/>
      <c r="JG48" s="2"/>
      <c r="JH48" s="2"/>
      <c r="JK48" s="3"/>
      <c r="JL48" s="17"/>
      <c r="JU48" s="2"/>
      <c r="JV48" s="2"/>
      <c r="JY48" s="3"/>
      <c r="JZ48" s="17"/>
      <c r="KP48" s="2"/>
      <c r="KQ48" s="2"/>
      <c r="KT48" s="3"/>
      <c r="KU48" s="17"/>
      <c r="TW48" s="2"/>
      <c r="TY48" s="18">
        <f t="shared" si="77"/>
        <v>0</v>
      </c>
      <c r="UV48" s="97"/>
      <c r="UW48" s="35"/>
      <c r="UX48" s="28"/>
      <c r="UY48" s="117"/>
      <c r="UZ48" s="116"/>
      <c r="VA48" s="17"/>
      <c r="VH48" s="17"/>
      <c r="VX48" s="305"/>
      <c r="VY48" s="35"/>
      <c r="VZ48" s="275"/>
      <c r="WA48" s="306"/>
      <c r="WB48" s="77"/>
      <c r="WC48" s="17">
        <f t="shared" si="85"/>
        <v>0</v>
      </c>
      <c r="YP48" s="8"/>
      <c r="YQ48" s="35"/>
      <c r="YR48" s="291"/>
      <c r="YS48" s="8"/>
      <c r="YT48" s="28"/>
      <c r="YU48" s="18">
        <f t="shared" si="94"/>
        <v>0</v>
      </c>
    </row>
    <row r="49" spans="10:671" x14ac:dyDescent="0.25">
      <c r="J49" s="33"/>
      <c r="IS49" s="2"/>
      <c r="IT49" s="2"/>
      <c r="IW49" s="3"/>
      <c r="IX49" s="17"/>
      <c r="IZ49" s="2"/>
      <c r="JA49" s="2"/>
      <c r="JD49" s="3"/>
      <c r="JE49" s="17"/>
      <c r="JG49" s="2"/>
      <c r="JH49" s="2"/>
      <c r="JK49" s="3"/>
      <c r="JL49" s="17"/>
      <c r="JU49" s="2"/>
      <c r="JV49" s="2"/>
      <c r="JY49" s="3"/>
      <c r="JZ49" s="17"/>
      <c r="KP49" s="2"/>
      <c r="KQ49" s="2"/>
      <c r="KT49" s="3"/>
      <c r="KU49" s="17"/>
      <c r="TW49" s="2"/>
      <c r="TY49" s="18">
        <f t="shared" si="77"/>
        <v>0</v>
      </c>
      <c r="UV49" s="97"/>
      <c r="UW49" s="35"/>
      <c r="UX49" s="28"/>
      <c r="UY49" s="117"/>
      <c r="UZ49" s="116"/>
      <c r="VA49" s="17"/>
      <c r="VH49" s="17"/>
      <c r="VX49" s="305"/>
      <c r="VY49" s="35"/>
      <c r="VZ49" s="275"/>
      <c r="WA49" s="307"/>
      <c r="WB49" s="28"/>
      <c r="WC49" s="17">
        <f t="shared" si="85"/>
        <v>0</v>
      </c>
      <c r="YP49" s="8"/>
      <c r="YQ49" s="35"/>
      <c r="YR49" s="291"/>
      <c r="YS49" s="8"/>
      <c r="YT49" s="28"/>
      <c r="YU49" s="18">
        <f t="shared" si="94"/>
        <v>0</v>
      </c>
    </row>
    <row r="50" spans="10:671" x14ac:dyDescent="0.25">
      <c r="J50" s="33"/>
      <c r="IS50" s="2"/>
      <c r="IT50" s="2"/>
      <c r="IW50" s="3"/>
      <c r="IX50" s="17"/>
      <c r="IZ50" s="2"/>
      <c r="JA50" s="2"/>
      <c r="JD50" s="3"/>
      <c r="JE50" s="17"/>
      <c r="JG50" s="2"/>
      <c r="JH50" s="2"/>
      <c r="JK50" s="3"/>
      <c r="JL50" s="17"/>
      <c r="JU50" s="2"/>
      <c r="JV50" s="2"/>
      <c r="JY50" s="3"/>
      <c r="JZ50" s="17"/>
      <c r="KP50" s="2"/>
      <c r="KQ50" s="2"/>
      <c r="KT50" s="3"/>
      <c r="KU50" s="17"/>
      <c r="TW50" s="2"/>
      <c r="TY50" s="18">
        <f t="shared" si="77"/>
        <v>0</v>
      </c>
      <c r="UV50" s="97"/>
      <c r="UW50" s="35"/>
      <c r="UX50" s="28"/>
      <c r="UY50" s="117"/>
      <c r="UZ50" s="116"/>
      <c r="VA50" s="17"/>
      <c r="VH50" s="17"/>
      <c r="VX50" s="305"/>
      <c r="VY50" s="35"/>
      <c r="VZ50" s="275"/>
      <c r="WA50" s="307"/>
      <c r="WB50" s="28"/>
      <c r="WC50" s="17">
        <f t="shared" si="85"/>
        <v>0</v>
      </c>
      <c r="YP50" s="8"/>
      <c r="YQ50" s="35"/>
      <c r="YR50" s="291"/>
      <c r="YS50" s="8"/>
      <c r="YT50" s="28"/>
      <c r="YU50" s="18">
        <f t="shared" si="94"/>
        <v>0</v>
      </c>
    </row>
    <row r="51" spans="10:671" x14ac:dyDescent="0.25">
      <c r="IS51" s="2"/>
      <c r="IT51" s="2"/>
      <c r="IW51" s="3"/>
      <c r="IX51" s="17"/>
      <c r="IZ51" s="2"/>
      <c r="JA51" s="2"/>
      <c r="JD51" s="3"/>
      <c r="JE51" s="17"/>
      <c r="JG51" s="2"/>
      <c r="JH51" s="2"/>
      <c r="JK51" s="3"/>
      <c r="JL51" s="17"/>
      <c r="JU51" s="2"/>
      <c r="JV51" s="2"/>
      <c r="JY51" s="3"/>
      <c r="JZ51" s="17"/>
      <c r="KP51" s="2"/>
      <c r="KQ51" s="2"/>
      <c r="KT51" s="3"/>
      <c r="KU51" s="17"/>
      <c r="TW51" s="2"/>
      <c r="TY51" s="18">
        <f t="shared" si="77"/>
        <v>0</v>
      </c>
      <c r="UV51" s="97"/>
      <c r="UW51" s="35"/>
      <c r="UX51" s="28"/>
      <c r="UY51" s="117"/>
      <c r="UZ51" s="116"/>
      <c r="VA51" s="17"/>
      <c r="VH51" s="17"/>
      <c r="VZ51" s="275"/>
      <c r="WA51" s="307"/>
      <c r="WC51" s="17">
        <f t="shared" si="85"/>
        <v>0</v>
      </c>
      <c r="YP51" s="8"/>
      <c r="YQ51" s="35"/>
      <c r="YR51" s="291"/>
      <c r="YS51" s="8"/>
      <c r="YT51" s="28"/>
      <c r="YU51" s="18">
        <f t="shared" si="94"/>
        <v>0</v>
      </c>
    </row>
    <row r="52" spans="10:671" x14ac:dyDescent="0.25">
      <c r="IS52" s="2"/>
      <c r="IT52" s="2"/>
      <c r="IW52" s="3"/>
      <c r="IX52" s="17"/>
      <c r="IZ52" s="2"/>
      <c r="JA52" s="2"/>
      <c r="JD52" s="3"/>
      <c r="JE52" s="17"/>
      <c r="JG52" s="2"/>
      <c r="JH52" s="2"/>
      <c r="JK52" s="3"/>
      <c r="JL52" s="17"/>
      <c r="JU52" s="2"/>
      <c r="JV52" s="2"/>
      <c r="JY52" s="3"/>
      <c r="JZ52" s="17"/>
      <c r="KP52" s="2"/>
      <c r="KQ52" s="2"/>
      <c r="KT52" s="3"/>
      <c r="KU52" s="17"/>
      <c r="TW52" s="2"/>
      <c r="TY52" s="18">
        <f t="shared" si="77"/>
        <v>0</v>
      </c>
      <c r="UV52" s="97"/>
      <c r="UW52" s="35"/>
      <c r="UX52" s="28"/>
      <c r="UY52" s="117"/>
      <c r="UZ52" s="116"/>
      <c r="VA52" s="17"/>
      <c r="VH52" s="17"/>
      <c r="VZ52" s="275"/>
      <c r="WA52" s="307"/>
      <c r="WC52" s="17">
        <f t="shared" si="85"/>
        <v>0</v>
      </c>
      <c r="YP52" s="8"/>
      <c r="YQ52" s="35"/>
      <c r="YR52" s="291"/>
      <c r="YS52" s="8"/>
      <c r="YT52" s="28"/>
      <c r="YU52" s="18">
        <f t="shared" si="94"/>
        <v>0</v>
      </c>
    </row>
    <row r="53" spans="10:671" x14ac:dyDescent="0.25">
      <c r="IS53" s="2"/>
      <c r="IT53" s="2"/>
      <c r="IW53" s="3"/>
      <c r="IX53" s="17"/>
      <c r="IZ53" s="2"/>
      <c r="JA53" s="2"/>
      <c r="JD53" s="3"/>
      <c r="JE53" s="17"/>
      <c r="JG53" s="2"/>
      <c r="JH53" s="2"/>
      <c r="JK53" s="3"/>
      <c r="JL53" s="17"/>
      <c r="JU53" s="2"/>
      <c r="JV53" s="2"/>
      <c r="JY53" s="3"/>
      <c r="JZ53" s="17"/>
      <c r="KP53" s="2"/>
      <c r="KQ53" s="2"/>
      <c r="KT53" s="3"/>
      <c r="KU53" s="17"/>
      <c r="TW53" s="2"/>
      <c r="TY53" s="18">
        <f t="shared" si="77"/>
        <v>0</v>
      </c>
      <c r="UV53" s="97"/>
      <c r="UW53" s="35"/>
      <c r="UX53" s="28"/>
      <c r="UY53" s="117"/>
      <c r="UZ53" s="116"/>
      <c r="VA53" s="17"/>
      <c r="VH53" s="17"/>
      <c r="VZ53" s="275"/>
      <c r="WA53" s="307"/>
      <c r="WC53" s="17">
        <f t="shared" si="85"/>
        <v>0</v>
      </c>
      <c r="YP53" s="8"/>
      <c r="YQ53" s="35"/>
      <c r="YR53" s="291"/>
      <c r="YS53" s="8"/>
      <c r="YT53" s="28"/>
      <c r="YU53" s="18">
        <f t="shared" si="94"/>
        <v>0</v>
      </c>
    </row>
    <row r="54" spans="10:671" x14ac:dyDescent="0.25">
      <c r="IS54" s="2"/>
      <c r="IT54" s="2"/>
      <c r="IW54" s="3"/>
      <c r="IX54" s="17"/>
      <c r="IZ54" s="2"/>
      <c r="JA54" s="2"/>
      <c r="JD54" s="3"/>
      <c r="JE54" s="17"/>
      <c r="JG54" s="2"/>
      <c r="JH54" s="2"/>
      <c r="JK54" s="3"/>
      <c r="JL54" s="17"/>
      <c r="JU54" s="2"/>
      <c r="JV54" s="2"/>
      <c r="JY54" s="3"/>
      <c r="JZ54" s="17"/>
      <c r="KP54" s="2"/>
      <c r="KQ54" s="2"/>
      <c r="KT54" s="3"/>
      <c r="KU54" s="17"/>
      <c r="TY54" s="18">
        <f t="shared" si="77"/>
        <v>0</v>
      </c>
      <c r="UV54" s="97"/>
      <c r="UW54" s="35"/>
      <c r="UX54" s="28"/>
      <c r="UY54" s="117"/>
      <c r="UZ54" s="116"/>
      <c r="VA54" s="17"/>
      <c r="VH54" s="17"/>
      <c r="VZ54" s="275"/>
      <c r="WA54" s="307"/>
      <c r="WC54" s="17">
        <f t="shared" si="85"/>
        <v>0</v>
      </c>
      <c r="YP54" s="8"/>
      <c r="YQ54" s="35"/>
      <c r="YR54" s="291"/>
      <c r="YS54" s="8"/>
      <c r="YT54" s="28"/>
      <c r="YU54" s="18">
        <f t="shared" si="94"/>
        <v>0</v>
      </c>
    </row>
    <row r="55" spans="10:671" x14ac:dyDescent="0.25">
      <c r="IS55" s="2"/>
      <c r="IT55" s="2"/>
      <c r="IW55" s="3"/>
      <c r="IX55" s="17"/>
      <c r="IZ55" s="2"/>
      <c r="JA55" s="2"/>
      <c r="JD55" s="3"/>
      <c r="JE55" s="17"/>
      <c r="JG55" s="2"/>
      <c r="JH55" s="2"/>
      <c r="JK55" s="3"/>
      <c r="JL55" s="17"/>
      <c r="JU55" s="2"/>
      <c r="JV55" s="2"/>
      <c r="JY55" s="3"/>
      <c r="JZ55" s="17"/>
      <c r="KP55" s="2"/>
      <c r="KQ55" s="2"/>
      <c r="KT55" s="3"/>
      <c r="KU55" s="17"/>
      <c r="TY55" s="18">
        <f t="shared" si="77"/>
        <v>0</v>
      </c>
      <c r="UV55" s="97"/>
      <c r="UW55" s="35"/>
      <c r="UX55" s="28"/>
      <c r="UY55" s="117"/>
      <c r="UZ55" s="116"/>
      <c r="VA55" s="17"/>
      <c r="VH55" s="17"/>
      <c r="VZ55" s="275"/>
      <c r="WA55" s="307"/>
      <c r="WC55" s="17">
        <f t="shared" si="85"/>
        <v>0</v>
      </c>
      <c r="YP55" s="8"/>
      <c r="YQ55" s="35"/>
      <c r="YR55" s="276"/>
      <c r="YS55" s="34"/>
      <c r="YT55" s="276"/>
      <c r="YU55" s="18">
        <f t="shared" si="94"/>
        <v>0</v>
      </c>
    </row>
    <row r="56" spans="10:671" x14ac:dyDescent="0.25">
      <c r="IS56" s="2"/>
      <c r="IT56" s="2"/>
      <c r="IW56" s="3"/>
      <c r="IX56" s="17"/>
      <c r="IZ56" s="2"/>
      <c r="JA56" s="2"/>
      <c r="JD56" s="3"/>
      <c r="JE56" s="17"/>
      <c r="JG56" s="2"/>
      <c r="JH56" s="2"/>
      <c r="JK56" s="3"/>
      <c r="JL56" s="17"/>
      <c r="JU56" s="2"/>
      <c r="JV56" s="2"/>
      <c r="JY56" s="3"/>
      <c r="JZ56" s="17"/>
      <c r="KP56" s="2"/>
      <c r="KQ56" s="2"/>
      <c r="KT56" s="3"/>
      <c r="KU56" s="17"/>
      <c r="TY56" s="18">
        <f t="shared" si="77"/>
        <v>0</v>
      </c>
      <c r="UV56" s="97"/>
      <c r="UW56" s="35"/>
      <c r="UX56" s="28"/>
      <c r="UY56" s="117"/>
      <c r="UZ56" s="116"/>
      <c r="VA56" s="17"/>
      <c r="VH56" s="17"/>
      <c r="VZ56" s="275"/>
      <c r="WA56" s="307"/>
      <c r="WC56" s="17">
        <f t="shared" si="85"/>
        <v>0</v>
      </c>
      <c r="YP56" s="34"/>
      <c r="YQ56" s="35"/>
      <c r="YR56" s="276"/>
      <c r="YS56" s="34"/>
      <c r="YT56" s="276"/>
      <c r="YU56" s="18">
        <f t="shared" si="94"/>
        <v>0</v>
      </c>
    </row>
    <row r="57" spans="10:671" x14ac:dyDescent="0.25">
      <c r="IS57" s="2"/>
      <c r="IT57" s="2"/>
      <c r="IW57" s="3"/>
      <c r="IX57" s="17"/>
      <c r="IZ57" s="2"/>
      <c r="JA57" s="2"/>
      <c r="JD57" s="3"/>
      <c r="JE57" s="17"/>
      <c r="JG57" s="2"/>
      <c r="JH57" s="2"/>
      <c r="JK57" s="3"/>
      <c r="JL57" s="17"/>
      <c r="JU57" s="2"/>
      <c r="JV57" s="2"/>
      <c r="JY57" s="3"/>
      <c r="JZ57" s="17"/>
      <c r="KP57" s="2"/>
      <c r="KQ57" s="2"/>
      <c r="KT57" s="3"/>
      <c r="KU57" s="17"/>
      <c r="TY57" s="18">
        <f t="shared" si="77"/>
        <v>0</v>
      </c>
      <c r="UV57" s="97"/>
      <c r="UW57" s="35"/>
      <c r="UX57" s="28"/>
      <c r="UY57" s="117"/>
      <c r="UZ57" s="116"/>
      <c r="VA57" s="17"/>
      <c r="VH57" s="17"/>
      <c r="VZ57" s="275"/>
      <c r="WC57" s="17">
        <f t="shared" si="85"/>
        <v>0</v>
      </c>
      <c r="YP57" s="8"/>
      <c r="YQ57" s="35"/>
      <c r="YR57" s="273"/>
      <c r="YS57" s="8"/>
      <c r="YT57" s="28"/>
      <c r="YU57" s="18">
        <f t="shared" si="94"/>
        <v>0</v>
      </c>
    </row>
    <row r="58" spans="10:671" ht="15.75" thickBot="1" x14ac:dyDescent="0.3">
      <c r="IS58" s="2"/>
      <c r="IT58" s="2"/>
      <c r="IW58" s="3"/>
      <c r="IX58" s="17"/>
      <c r="IZ58" s="2"/>
      <c r="JA58" s="2"/>
      <c r="JD58" s="3"/>
      <c r="JE58" s="17"/>
      <c r="JG58" s="2"/>
      <c r="JH58" s="2"/>
      <c r="JK58" s="3"/>
      <c r="JL58" s="17"/>
      <c r="JU58" s="2"/>
      <c r="JV58" s="2"/>
      <c r="JY58" s="3"/>
      <c r="JZ58" s="17"/>
      <c r="KP58" s="2"/>
      <c r="KQ58" s="2"/>
      <c r="KT58" s="3"/>
      <c r="KU58" s="17"/>
      <c r="TY58" s="18">
        <f t="shared" si="77"/>
        <v>0</v>
      </c>
      <c r="UV58" s="97"/>
      <c r="UW58" s="35"/>
      <c r="UX58" s="28"/>
      <c r="UY58" s="117"/>
      <c r="UZ58" s="116"/>
      <c r="VA58" s="17"/>
      <c r="VH58" s="17"/>
      <c r="VZ58" s="323"/>
      <c r="WA58" s="234"/>
      <c r="WB58" s="234"/>
      <c r="WC58" s="20">
        <f t="shared" si="85"/>
        <v>0</v>
      </c>
      <c r="YP58" s="8"/>
      <c r="YQ58" s="35"/>
      <c r="YR58" s="273"/>
      <c r="YS58" s="8"/>
      <c r="YT58" s="28"/>
      <c r="YU58" s="18">
        <f t="shared" si="94"/>
        <v>0</v>
      </c>
    </row>
    <row r="59" spans="10:671" ht="15.75" thickTop="1" x14ac:dyDescent="0.25">
      <c r="IS59" s="2"/>
      <c r="IT59" s="2"/>
      <c r="IW59" s="3"/>
      <c r="IX59" s="17"/>
      <c r="IZ59" s="2"/>
      <c r="JA59" s="2"/>
      <c r="JD59" s="3"/>
      <c r="JE59" s="17"/>
      <c r="JG59" s="2"/>
      <c r="JH59" s="2"/>
      <c r="JK59" s="3"/>
      <c r="JL59" s="17"/>
      <c r="JU59" s="2"/>
      <c r="JV59" s="2"/>
      <c r="JY59" s="3"/>
      <c r="JZ59" s="17"/>
      <c r="KP59" s="2"/>
      <c r="KQ59" s="2"/>
      <c r="KT59" s="3"/>
      <c r="KU59" s="17"/>
      <c r="UV59" s="97"/>
      <c r="UW59" s="35"/>
      <c r="UX59" s="28"/>
      <c r="UY59" s="117"/>
      <c r="UZ59" s="116"/>
      <c r="VA59" s="17"/>
      <c r="VH59" s="17"/>
      <c r="YP59" s="8"/>
      <c r="YQ59" s="35"/>
      <c r="YR59" s="273"/>
      <c r="YS59" s="8"/>
      <c r="YT59" s="28"/>
      <c r="YU59" s="18">
        <f t="shared" si="94"/>
        <v>0</v>
      </c>
    </row>
    <row r="60" spans="10:671" x14ac:dyDescent="0.25">
      <c r="IS60" s="2"/>
      <c r="IT60" s="2"/>
      <c r="IW60" s="3"/>
      <c r="IX60" s="17"/>
      <c r="IZ60" s="2"/>
      <c r="JA60" s="2"/>
      <c r="JD60" s="3"/>
      <c r="JE60" s="17"/>
      <c r="JG60" s="2"/>
      <c r="JH60" s="2"/>
      <c r="JK60" s="3"/>
      <c r="JL60" s="17"/>
      <c r="JU60" s="2"/>
      <c r="JV60" s="2"/>
      <c r="JY60" s="3"/>
      <c r="JZ60" s="17"/>
      <c r="KP60" s="2"/>
      <c r="KQ60" s="2"/>
      <c r="KT60" s="3"/>
      <c r="KU60" s="17"/>
      <c r="UV60" s="97"/>
      <c r="UW60" s="35"/>
      <c r="UX60" s="28"/>
      <c r="UY60" s="117"/>
      <c r="UZ60" s="116"/>
      <c r="VA60" s="17"/>
      <c r="VH60" s="17"/>
      <c r="YP60" s="8"/>
      <c r="YQ60" s="35"/>
      <c r="YR60" s="273"/>
      <c r="YS60" s="8"/>
      <c r="YT60" s="28"/>
      <c r="YU60" s="18">
        <f t="shared" si="94"/>
        <v>0</v>
      </c>
    </row>
    <row r="61" spans="10:671" x14ac:dyDescent="0.25">
      <c r="IS61" s="2"/>
      <c r="IT61" s="2"/>
      <c r="IW61" s="3"/>
      <c r="IX61" s="17"/>
      <c r="IZ61" s="2"/>
      <c r="JA61" s="2"/>
      <c r="JD61" s="3"/>
      <c r="JE61" s="17"/>
      <c r="JG61" s="2"/>
      <c r="JH61" s="2"/>
      <c r="JK61" s="3"/>
      <c r="JL61" s="17"/>
      <c r="JU61" s="2"/>
      <c r="JV61" s="2"/>
      <c r="JY61" s="3"/>
      <c r="JZ61" s="17"/>
      <c r="KP61" s="2"/>
      <c r="KQ61" s="2"/>
      <c r="KT61" s="3"/>
      <c r="KU61" s="17"/>
      <c r="UV61" s="97"/>
      <c r="UW61" s="35"/>
      <c r="UX61" s="28"/>
      <c r="UY61" s="117"/>
      <c r="UZ61" s="116"/>
      <c r="VA61" s="17"/>
      <c r="VC61" s="2"/>
      <c r="VH61" s="17"/>
      <c r="YP61" s="8"/>
      <c r="YQ61" s="35"/>
      <c r="YR61" s="273"/>
      <c r="YS61" s="8"/>
      <c r="YT61" s="28"/>
      <c r="YU61" s="18">
        <f t="shared" si="94"/>
        <v>0</v>
      </c>
    </row>
    <row r="62" spans="10:671" x14ac:dyDescent="0.25">
      <c r="IS62" s="2"/>
      <c r="IT62" s="2"/>
      <c r="IW62" s="3"/>
      <c r="IX62" s="17"/>
      <c r="IZ62" s="2"/>
      <c r="JA62" s="2"/>
      <c r="JD62" s="3"/>
      <c r="JE62" s="17"/>
      <c r="JG62" s="2"/>
      <c r="JH62" s="2"/>
      <c r="JK62" s="3"/>
      <c r="JL62" s="17"/>
      <c r="JU62" s="2"/>
      <c r="JV62" s="2"/>
      <c r="JY62" s="3"/>
      <c r="JZ62" s="17"/>
      <c r="KP62" s="2"/>
      <c r="KQ62" s="2"/>
      <c r="KT62" s="3"/>
      <c r="KU62" s="17"/>
      <c r="UV62" s="97"/>
      <c r="UW62" s="35"/>
      <c r="UX62" s="28"/>
      <c r="UY62" s="28"/>
      <c r="UZ62" s="116"/>
      <c r="VA62" s="17"/>
      <c r="VC62" s="2"/>
      <c r="VH62" s="17"/>
      <c r="YP62" s="8"/>
      <c r="YQ62" s="35"/>
      <c r="YR62" s="273"/>
      <c r="YS62" s="8"/>
      <c r="YT62" s="28"/>
      <c r="YU62" s="18">
        <f t="shared" si="94"/>
        <v>0</v>
      </c>
    </row>
    <row r="63" spans="10:671" x14ac:dyDescent="0.25">
      <c r="IS63" s="2"/>
      <c r="IT63" s="2"/>
      <c r="IW63" s="3"/>
      <c r="IX63" s="17"/>
      <c r="IZ63" s="2"/>
      <c r="JA63" s="2"/>
      <c r="JD63" s="3"/>
      <c r="JE63" s="17"/>
      <c r="JG63" s="2"/>
      <c r="JH63" s="2"/>
      <c r="JK63" s="3"/>
      <c r="JL63" s="17"/>
      <c r="JU63" s="2"/>
      <c r="JV63" s="2"/>
      <c r="JY63" s="3"/>
      <c r="JZ63" s="17"/>
      <c r="KP63" s="2"/>
      <c r="KQ63" s="2"/>
      <c r="KT63" s="3"/>
      <c r="KU63" s="17"/>
      <c r="UV63" s="97"/>
      <c r="UW63" s="35"/>
      <c r="UX63" s="28"/>
      <c r="UY63" s="116"/>
      <c r="UZ63" s="116"/>
      <c r="VA63" s="17"/>
      <c r="VH63" s="17"/>
      <c r="YP63" s="2"/>
      <c r="YS63" s="2"/>
      <c r="YU63" s="18">
        <f t="shared" si="94"/>
        <v>0</v>
      </c>
    </row>
    <row r="64" spans="10:671" x14ac:dyDescent="0.25">
      <c r="IS64" s="2"/>
      <c r="IT64" s="2"/>
      <c r="IW64" s="3"/>
      <c r="IX64" s="17"/>
      <c r="IZ64" s="2"/>
      <c r="JA64" s="2"/>
      <c r="JD64" s="3"/>
      <c r="JE64" s="17"/>
      <c r="JG64" s="2"/>
      <c r="JH64" s="2"/>
      <c r="JK64" s="3"/>
      <c r="JL64" s="17"/>
      <c r="JU64" s="2"/>
      <c r="JV64" s="2"/>
      <c r="JY64" s="3"/>
      <c r="JZ64" s="17"/>
      <c r="KP64" s="2"/>
      <c r="KQ64" s="2"/>
      <c r="KT64" s="3"/>
      <c r="KU64" s="17"/>
      <c r="UV64" s="97"/>
      <c r="UW64" s="35"/>
      <c r="UX64" s="28"/>
      <c r="UY64" s="116"/>
      <c r="UZ64" s="116"/>
      <c r="VA64" s="17"/>
      <c r="VH64" s="17"/>
      <c r="YP64" s="2"/>
      <c r="YS64" s="2"/>
      <c r="YU64" s="18">
        <f t="shared" si="94"/>
        <v>0</v>
      </c>
    </row>
    <row r="65" spans="1:669" ht="18.75" x14ac:dyDescent="0.3">
      <c r="F65" s="731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731"/>
      <c r="IS65" s="2"/>
      <c r="IT65" s="2"/>
      <c r="IW65" s="3"/>
      <c r="IX65" s="17"/>
      <c r="IZ65" s="2"/>
      <c r="JA65" s="2"/>
      <c r="JD65" s="3"/>
      <c r="JE65" s="17"/>
      <c r="JG65" s="2"/>
      <c r="JH65" s="2"/>
      <c r="JK65" s="3"/>
      <c r="JL65" s="17"/>
      <c r="JU65" s="2"/>
      <c r="JV65" s="2"/>
      <c r="JY65" s="3"/>
      <c r="JZ65" s="17"/>
      <c r="KP65" s="2"/>
      <c r="KQ65" s="2"/>
      <c r="KT65" s="3"/>
      <c r="KU65" s="17"/>
      <c r="UV65" s="97"/>
      <c r="UW65" s="35"/>
      <c r="UX65" s="28"/>
      <c r="UY65" s="116"/>
      <c r="UZ65" s="116"/>
      <c r="VA65" s="17"/>
      <c r="VH65" s="17"/>
      <c r="YS65" s="2"/>
    </row>
    <row r="66" spans="1:669" x14ac:dyDescent="0.25">
      <c r="CY66" t="s">
        <v>36</v>
      </c>
      <c r="IS66" s="2"/>
      <c r="IT66" s="2"/>
      <c r="IW66" s="3"/>
      <c r="IX66" s="17"/>
      <c r="IZ66" s="2"/>
      <c r="JA66" s="2"/>
      <c r="JD66" s="3"/>
      <c r="JE66" s="17"/>
      <c r="JG66" s="2"/>
      <c r="JH66" s="2"/>
      <c r="JK66" s="3"/>
      <c r="JL66" s="17"/>
      <c r="JU66" s="2"/>
      <c r="JV66" s="2"/>
      <c r="JY66" s="3"/>
      <c r="JZ66" s="17"/>
      <c r="KP66" s="2"/>
      <c r="KQ66" s="2"/>
      <c r="KT66" s="3"/>
      <c r="KU66" s="17"/>
      <c r="OE66" s="38"/>
      <c r="UV66" s="97"/>
      <c r="UW66" s="35"/>
      <c r="UX66" s="28"/>
      <c r="UY66" s="116"/>
      <c r="UZ66" s="116"/>
      <c r="VA66" s="17"/>
      <c r="VH66" s="17"/>
    </row>
    <row r="67" spans="1:669" x14ac:dyDescent="0.25">
      <c r="IS67" s="2"/>
      <c r="IT67" s="2"/>
      <c r="IW67" s="3"/>
      <c r="IX67" s="17"/>
      <c r="IZ67" s="2"/>
      <c r="JA67" s="2"/>
      <c r="JD67" s="3"/>
      <c r="JE67" s="17"/>
      <c r="JG67" s="2"/>
      <c r="JH67" s="2"/>
      <c r="JK67" s="3"/>
      <c r="JL67" s="17"/>
      <c r="JU67" s="2"/>
      <c r="JV67" s="2"/>
      <c r="JY67" s="3"/>
      <c r="JZ67" s="17"/>
      <c r="KP67" s="2"/>
      <c r="KQ67" s="2"/>
      <c r="KT67" s="3"/>
      <c r="KU67" s="17"/>
      <c r="OE67" s="38"/>
      <c r="UV67" s="97"/>
      <c r="UW67" s="35"/>
      <c r="UX67" s="28"/>
      <c r="UY67" s="116"/>
      <c r="UZ67" s="116"/>
      <c r="VA67" s="17"/>
      <c r="VH67" s="17"/>
    </row>
    <row r="68" spans="1:669" x14ac:dyDescent="0.25">
      <c r="IS68" s="2"/>
      <c r="IT68" s="2"/>
      <c r="IW68" s="3"/>
      <c r="IX68" s="17"/>
      <c r="IZ68" s="2"/>
      <c r="JA68" s="2"/>
      <c r="JD68" s="3"/>
      <c r="JE68" s="17"/>
      <c r="JG68" s="2"/>
      <c r="JH68" s="2"/>
      <c r="JK68" s="3"/>
      <c r="JL68" s="17"/>
      <c r="JU68" s="2"/>
      <c r="JV68" s="2"/>
      <c r="JY68" s="3"/>
      <c r="JZ68" s="17"/>
      <c r="KP68" s="2"/>
      <c r="KQ68" s="2"/>
      <c r="KT68" s="3"/>
      <c r="KU68" s="17"/>
      <c r="OE68" s="46"/>
      <c r="UV68" s="97"/>
      <c r="UW68" s="35"/>
      <c r="UX68" s="28"/>
      <c r="UY68" s="116"/>
      <c r="UZ68" s="116"/>
      <c r="VA68" s="17"/>
      <c r="VH68" s="17"/>
    </row>
    <row r="69" spans="1:669" x14ac:dyDescent="0.25">
      <c r="IW69" s="3"/>
      <c r="IX69" s="17"/>
      <c r="JD69" s="3"/>
      <c r="JE69" s="17"/>
      <c r="JK69" s="3"/>
      <c r="JL69" s="17"/>
      <c r="JY69" s="3"/>
      <c r="JZ69" s="17"/>
      <c r="KT69" s="3"/>
      <c r="KU69" s="17"/>
      <c r="OE69" s="46"/>
      <c r="UV69" s="97"/>
      <c r="UW69" s="35"/>
      <c r="UX69" s="28"/>
      <c r="UY69" s="116"/>
      <c r="UZ69" s="116"/>
      <c r="VA69" s="17"/>
      <c r="VH69" s="17"/>
    </row>
    <row r="70" spans="1:669" x14ac:dyDescent="0.25">
      <c r="IX70" s="17"/>
      <c r="JE70" s="17"/>
      <c r="JL70" s="77"/>
      <c r="JZ70" s="77"/>
      <c r="KU70" s="77"/>
      <c r="OE70" s="46"/>
      <c r="UV70" s="97"/>
      <c r="UW70" s="35"/>
      <c r="UX70" s="28"/>
      <c r="UY70" s="116"/>
      <c r="UZ70" s="116"/>
      <c r="VA70" s="17"/>
      <c r="VH70" s="17"/>
    </row>
    <row r="71" spans="1:669" x14ac:dyDescent="0.25">
      <c r="KU71" s="77"/>
      <c r="OE71" s="38"/>
      <c r="UV71" s="97"/>
      <c r="UW71" s="35"/>
      <c r="UX71" s="28"/>
      <c r="UY71" s="116"/>
      <c r="UZ71" s="116"/>
      <c r="VA71" s="17"/>
      <c r="VH71" s="17"/>
    </row>
    <row r="72" spans="1:669" x14ac:dyDescent="0.25">
      <c r="KU72" s="77"/>
      <c r="UV72" s="97"/>
      <c r="UW72" s="35"/>
      <c r="UX72" s="28"/>
      <c r="UY72" s="116"/>
      <c r="UZ72" s="116"/>
      <c r="VA72" s="17"/>
      <c r="VH72" s="17"/>
    </row>
    <row r="73" spans="1:669" x14ac:dyDescent="0.25">
      <c r="A73" s="730" t="s">
        <v>61</v>
      </c>
      <c r="B73" s="730"/>
      <c r="C73" s="730"/>
      <c r="D73" s="730"/>
      <c r="E73" s="730"/>
      <c r="F73" s="281"/>
      <c r="UV73" s="35"/>
      <c r="UW73" s="116"/>
      <c r="UX73" s="116"/>
      <c r="UY73" s="116"/>
      <c r="UZ73" s="116"/>
      <c r="VA73" s="17"/>
    </row>
    <row r="74" spans="1:669" x14ac:dyDescent="0.25">
      <c r="A74" s="38" t="s">
        <v>289</v>
      </c>
      <c r="D74" s="286"/>
      <c r="E74" s="286"/>
      <c r="F74" s="281"/>
      <c r="UV74" s="35"/>
      <c r="UW74" s="116"/>
      <c r="UX74" s="116"/>
      <c r="UY74" s="116"/>
      <c r="UZ74" s="116"/>
      <c r="VA74" s="17"/>
    </row>
    <row r="75" spans="1:669" x14ac:dyDescent="0.25">
      <c r="A75" s="38" t="s">
        <v>257</v>
      </c>
      <c r="B75" s="38"/>
      <c r="C75" s="38"/>
      <c r="F75" s="281"/>
      <c r="UV75" s="35"/>
      <c r="UW75" s="116"/>
      <c r="UX75" s="116"/>
      <c r="UY75" s="116"/>
      <c r="UZ75" s="116"/>
    </row>
    <row r="76" spans="1:669" x14ac:dyDescent="0.25">
      <c r="A76" s="38" t="s">
        <v>248</v>
      </c>
      <c r="D76" s="121"/>
      <c r="F76" s="281"/>
      <c r="UV76" s="35"/>
      <c r="UW76" s="116"/>
      <c r="UX76" s="116"/>
      <c r="UY76" s="116"/>
      <c r="UZ76" s="116"/>
    </row>
    <row r="77" spans="1:669" x14ac:dyDescent="0.25">
      <c r="A77" s="38" t="s">
        <v>457</v>
      </c>
      <c r="F77" s="281"/>
      <c r="UV77" s="35"/>
      <c r="UW77" s="116"/>
      <c r="UX77" s="116"/>
      <c r="UY77" s="116"/>
      <c r="UZ77" s="116"/>
    </row>
    <row r="78" spans="1:669" x14ac:dyDescent="0.25">
      <c r="A78" s="38" t="s">
        <v>84</v>
      </c>
      <c r="F78" s="281"/>
      <c r="UV78" s="35"/>
      <c r="UW78" s="116"/>
      <c r="UX78" s="116"/>
      <c r="UY78" s="116"/>
      <c r="UZ78" s="116"/>
    </row>
    <row r="79" spans="1:669" x14ac:dyDescent="0.25">
      <c r="A79" s="38" t="s">
        <v>112</v>
      </c>
      <c r="F79" s="281"/>
      <c r="UV79" s="35"/>
      <c r="UW79" s="116"/>
      <c r="UX79" s="116"/>
      <c r="UY79" s="116"/>
      <c r="UZ79" s="116"/>
    </row>
    <row r="80" spans="1:669" x14ac:dyDescent="0.25">
      <c r="A80" s="38" t="s">
        <v>335</v>
      </c>
      <c r="F80" s="281"/>
    </row>
    <row r="81" spans="1:6" x14ac:dyDescent="0.25">
      <c r="A81" s="38" t="s">
        <v>227</v>
      </c>
      <c r="F81" s="281"/>
    </row>
    <row r="82" spans="1:6" x14ac:dyDescent="0.25">
      <c r="A82" s="38" t="s">
        <v>278</v>
      </c>
      <c r="F82" s="281"/>
    </row>
    <row r="83" spans="1:6" x14ac:dyDescent="0.25">
      <c r="A83" s="38" t="s">
        <v>147</v>
      </c>
      <c r="F83" s="281"/>
    </row>
    <row r="84" spans="1:6" x14ac:dyDescent="0.25">
      <c r="A84" s="38" t="s">
        <v>78</v>
      </c>
      <c r="F84" s="281"/>
    </row>
    <row r="85" spans="1:6" ht="15" customHeight="1" x14ac:dyDescent="0.25">
      <c r="A85" s="38" t="s">
        <v>274</v>
      </c>
      <c r="F85" s="281"/>
    </row>
    <row r="86" spans="1:6" x14ac:dyDescent="0.25">
      <c r="A86" s="38" t="s">
        <v>381</v>
      </c>
      <c r="F86" s="281"/>
    </row>
    <row r="87" spans="1:6" x14ac:dyDescent="0.25">
      <c r="A87" s="38" t="s">
        <v>295</v>
      </c>
      <c r="F87" s="281"/>
    </row>
    <row r="88" spans="1:6" x14ac:dyDescent="0.25">
      <c r="A88" s="38" t="s">
        <v>157</v>
      </c>
      <c r="F88" s="281"/>
    </row>
    <row r="89" spans="1:6" x14ac:dyDescent="0.25">
      <c r="A89" s="38" t="s">
        <v>377</v>
      </c>
      <c r="F89" s="281"/>
    </row>
    <row r="90" spans="1:6" x14ac:dyDescent="0.25">
      <c r="A90" t="s">
        <v>299</v>
      </c>
      <c r="F90" s="281"/>
    </row>
    <row r="91" spans="1:6" x14ac:dyDescent="0.25">
      <c r="A91" s="38" t="s">
        <v>152</v>
      </c>
      <c r="F91" s="281"/>
    </row>
    <row r="92" spans="1:6" x14ac:dyDescent="0.25">
      <c r="A92" s="38" t="s">
        <v>307</v>
      </c>
      <c r="F92" s="281"/>
    </row>
    <row r="93" spans="1:6" x14ac:dyDescent="0.25">
      <c r="A93" s="38" t="s">
        <v>175</v>
      </c>
      <c r="F93" s="281"/>
    </row>
    <row r="94" spans="1:6" x14ac:dyDescent="0.25">
      <c r="A94" s="38" t="s">
        <v>235</v>
      </c>
      <c r="C94" s="286"/>
      <c r="F94" s="281"/>
    </row>
    <row r="95" spans="1:6" x14ac:dyDescent="0.25">
      <c r="A95" s="38" t="s">
        <v>269</v>
      </c>
      <c r="F95" s="281"/>
    </row>
    <row r="96" spans="1:6" x14ac:dyDescent="0.25">
      <c r="A96" s="38" t="s">
        <v>68</v>
      </c>
      <c r="F96" s="281"/>
    </row>
    <row r="97" spans="1:6" x14ac:dyDescent="0.25">
      <c r="A97" t="s">
        <v>351</v>
      </c>
      <c r="B97" s="320"/>
      <c r="F97" s="281"/>
    </row>
    <row r="98" spans="1:6" x14ac:dyDescent="0.25">
      <c r="A98" s="38" t="s">
        <v>239</v>
      </c>
      <c r="F98" s="281"/>
    </row>
    <row r="99" spans="1:6" x14ac:dyDescent="0.25">
      <c r="A99" s="38" t="s">
        <v>367</v>
      </c>
      <c r="E99" s="33"/>
      <c r="F99" s="281"/>
    </row>
    <row r="100" spans="1:6" x14ac:dyDescent="0.25">
      <c r="A100" s="38" t="s">
        <v>350</v>
      </c>
      <c r="F100" s="281"/>
    </row>
    <row r="101" spans="1:6" x14ac:dyDescent="0.25">
      <c r="A101" s="38" t="s">
        <v>223</v>
      </c>
      <c r="F101" s="281"/>
    </row>
    <row r="102" spans="1:6" x14ac:dyDescent="0.25">
      <c r="A102" s="38" t="s">
        <v>153</v>
      </c>
      <c r="F102" s="281"/>
    </row>
    <row r="103" spans="1:6" x14ac:dyDescent="0.25">
      <c r="A103" s="38" t="s">
        <v>111</v>
      </c>
      <c r="F103" s="281"/>
    </row>
    <row r="104" spans="1:6" x14ac:dyDescent="0.25">
      <c r="A104" s="38" t="s">
        <v>310</v>
      </c>
      <c r="F104" s="281"/>
    </row>
    <row r="105" spans="1:6" x14ac:dyDescent="0.25">
      <c r="A105" s="38" t="s">
        <v>121</v>
      </c>
      <c r="F105" s="281"/>
    </row>
    <row r="106" spans="1:6" x14ac:dyDescent="0.25">
      <c r="A106" s="38" t="s">
        <v>347</v>
      </c>
      <c r="F106" s="281"/>
    </row>
    <row r="107" spans="1:6" x14ac:dyDescent="0.25">
      <c r="A107" s="38" t="s">
        <v>186</v>
      </c>
      <c r="F107" s="281"/>
    </row>
    <row r="108" spans="1:6" x14ac:dyDescent="0.25">
      <c r="A108" s="38" t="s">
        <v>154</v>
      </c>
      <c r="F108" s="281"/>
    </row>
    <row r="109" spans="1:6" x14ac:dyDescent="0.25">
      <c r="A109" s="38" t="s">
        <v>236</v>
      </c>
      <c r="F109" s="281"/>
    </row>
    <row r="110" spans="1:6" x14ac:dyDescent="0.25">
      <c r="A110" s="38" t="s">
        <v>357</v>
      </c>
      <c r="F110" s="281"/>
    </row>
    <row r="111" spans="1:6" x14ac:dyDescent="0.25">
      <c r="A111" s="38" t="s">
        <v>149</v>
      </c>
      <c r="F111" s="281"/>
    </row>
    <row r="112" spans="1:6" x14ac:dyDescent="0.25">
      <c r="A112" s="38" t="s">
        <v>60</v>
      </c>
      <c r="F112" s="281"/>
    </row>
    <row r="113" spans="1:6" x14ac:dyDescent="0.25">
      <c r="A113" s="38" t="s">
        <v>126</v>
      </c>
      <c r="F113" s="281"/>
    </row>
    <row r="114" spans="1:6" x14ac:dyDescent="0.25">
      <c r="A114" s="274" t="s">
        <v>314</v>
      </c>
      <c r="B114" s="274"/>
      <c r="F114" s="281"/>
    </row>
    <row r="115" spans="1:6" x14ac:dyDescent="0.25">
      <c r="A115" s="38" t="s">
        <v>348</v>
      </c>
      <c r="F115" s="281"/>
    </row>
    <row r="116" spans="1:6" x14ac:dyDescent="0.25">
      <c r="A116" s="38" t="s">
        <v>427</v>
      </c>
      <c r="F116" s="281"/>
    </row>
    <row r="117" spans="1:6" x14ac:dyDescent="0.25">
      <c r="A117" s="38" t="s">
        <v>271</v>
      </c>
      <c r="F117" s="281"/>
    </row>
    <row r="118" spans="1:6" x14ac:dyDescent="0.25">
      <c r="A118" s="38" t="s">
        <v>346</v>
      </c>
      <c r="F118" s="281"/>
    </row>
    <row r="119" spans="1:6" x14ac:dyDescent="0.25">
      <c r="A119" s="38" t="s">
        <v>109</v>
      </c>
      <c r="F119" s="281"/>
    </row>
    <row r="120" spans="1:6" x14ac:dyDescent="0.25">
      <c r="A120" s="38" t="s">
        <v>120</v>
      </c>
      <c r="F120" s="281"/>
    </row>
    <row r="121" spans="1:6" x14ac:dyDescent="0.25">
      <c r="A121" s="38" t="s">
        <v>337</v>
      </c>
      <c r="F121" s="281"/>
    </row>
    <row r="122" spans="1:6" x14ac:dyDescent="0.25">
      <c r="A122" s="38" t="s">
        <v>193</v>
      </c>
      <c r="F122" s="281"/>
    </row>
    <row r="123" spans="1:6" x14ac:dyDescent="0.25">
      <c r="A123" s="38" t="s">
        <v>232</v>
      </c>
      <c r="F123" s="281"/>
    </row>
    <row r="124" spans="1:6" x14ac:dyDescent="0.25">
      <c r="A124" s="38" t="s">
        <v>197</v>
      </c>
      <c r="F124" s="281"/>
    </row>
    <row r="125" spans="1:6" x14ac:dyDescent="0.25">
      <c r="A125" s="38" t="s">
        <v>190</v>
      </c>
      <c r="F125" s="281"/>
    </row>
    <row r="126" spans="1:6" x14ac:dyDescent="0.25">
      <c r="A126" s="38" t="s">
        <v>185</v>
      </c>
      <c r="F126" s="281"/>
    </row>
    <row r="127" spans="1:6" x14ac:dyDescent="0.25">
      <c r="A127" s="38" t="s">
        <v>242</v>
      </c>
      <c r="F127" s="281"/>
    </row>
    <row r="128" spans="1:6" x14ac:dyDescent="0.25">
      <c r="A128" s="38" t="s">
        <v>250</v>
      </c>
      <c r="F128" s="281"/>
    </row>
    <row r="129" spans="1:6" x14ac:dyDescent="0.25">
      <c r="A129" s="38" t="s">
        <v>265</v>
      </c>
      <c r="F129" s="281"/>
    </row>
    <row r="130" spans="1:6" x14ac:dyDescent="0.25">
      <c r="A130" s="38" t="s">
        <v>75</v>
      </c>
      <c r="F130" s="281"/>
    </row>
    <row r="131" spans="1:6" x14ac:dyDescent="0.25">
      <c r="A131" s="38" t="s">
        <v>74</v>
      </c>
      <c r="F131" s="281"/>
    </row>
    <row r="132" spans="1:6" x14ac:dyDescent="0.25">
      <c r="A132" s="38" t="s">
        <v>325</v>
      </c>
      <c r="F132" s="281"/>
    </row>
    <row r="133" spans="1:6" x14ac:dyDescent="0.25">
      <c r="A133" s="38" t="s">
        <v>433</v>
      </c>
      <c r="F133" s="281"/>
    </row>
    <row r="134" spans="1:6" x14ac:dyDescent="0.25">
      <c r="A134" s="38" t="s">
        <v>256</v>
      </c>
      <c r="F134" s="281"/>
    </row>
    <row r="135" spans="1:6" x14ac:dyDescent="0.25">
      <c r="A135" s="38" t="s">
        <v>224</v>
      </c>
      <c r="F135" s="281"/>
    </row>
    <row r="136" spans="1:6" x14ac:dyDescent="0.25">
      <c r="A136" s="38" t="s">
        <v>329</v>
      </c>
      <c r="F136" s="281"/>
    </row>
    <row r="137" spans="1:6" x14ac:dyDescent="0.25">
      <c r="A137" s="38" t="s">
        <v>230</v>
      </c>
      <c r="F137" s="281"/>
    </row>
    <row r="138" spans="1:6" x14ac:dyDescent="0.25">
      <c r="A138" s="38" t="s">
        <v>241</v>
      </c>
      <c r="F138" s="281"/>
    </row>
    <row r="139" spans="1:6" x14ac:dyDescent="0.25">
      <c r="A139" s="38" t="s">
        <v>176</v>
      </c>
      <c r="F139" s="281"/>
    </row>
    <row r="140" spans="1:6" x14ac:dyDescent="0.25">
      <c r="A140" s="38" t="s">
        <v>158</v>
      </c>
      <c r="F140" s="281"/>
    </row>
    <row r="141" spans="1:6" x14ac:dyDescent="0.25">
      <c r="A141" s="38" t="s">
        <v>453</v>
      </c>
      <c r="F141" s="281"/>
    </row>
    <row r="142" spans="1:6" x14ac:dyDescent="0.25">
      <c r="A142" s="38" t="s">
        <v>371</v>
      </c>
      <c r="F142" s="281"/>
    </row>
    <row r="143" spans="1:6" x14ac:dyDescent="0.25">
      <c r="A143" s="38" t="s">
        <v>210</v>
      </c>
      <c r="F143" s="281"/>
    </row>
    <row r="144" spans="1:6" x14ac:dyDescent="0.25">
      <c r="A144" s="38" t="s">
        <v>317</v>
      </c>
      <c r="F144" s="281"/>
    </row>
    <row r="145" spans="1:6" x14ac:dyDescent="0.25">
      <c r="A145" s="38" t="s">
        <v>119</v>
      </c>
      <c r="F145" s="281"/>
    </row>
    <row r="146" spans="1:6" x14ac:dyDescent="0.25">
      <c r="A146" s="38" t="s">
        <v>118</v>
      </c>
      <c r="F146" s="281"/>
    </row>
    <row r="147" spans="1:6" x14ac:dyDescent="0.25">
      <c r="A147" s="38" t="s">
        <v>356</v>
      </c>
      <c r="F147" s="281"/>
    </row>
    <row r="148" spans="1:6" x14ac:dyDescent="0.25">
      <c r="A148" s="38" t="s">
        <v>66</v>
      </c>
      <c r="F148" s="281"/>
    </row>
    <row r="149" spans="1:6" x14ac:dyDescent="0.25">
      <c r="A149" s="38" t="s">
        <v>372</v>
      </c>
      <c r="F149" s="281"/>
    </row>
    <row r="150" spans="1:6" x14ac:dyDescent="0.25">
      <c r="A150" s="38" t="s">
        <v>395</v>
      </c>
      <c r="F150" s="281"/>
    </row>
    <row r="151" spans="1:6" x14ac:dyDescent="0.25">
      <c r="A151" s="38" t="s">
        <v>340</v>
      </c>
      <c r="F151" s="281"/>
    </row>
    <row r="152" spans="1:6" x14ac:dyDescent="0.25">
      <c r="A152" s="38" t="s">
        <v>245</v>
      </c>
      <c r="F152" s="281"/>
    </row>
    <row r="153" spans="1:6" x14ac:dyDescent="0.25">
      <c r="A153" s="38" t="s">
        <v>379</v>
      </c>
      <c r="F153" s="281"/>
    </row>
    <row r="154" spans="1:6" x14ac:dyDescent="0.25">
      <c r="A154" s="38" t="s">
        <v>463</v>
      </c>
      <c r="F154" s="281"/>
    </row>
    <row r="155" spans="1:6" x14ac:dyDescent="0.25">
      <c r="A155" s="38" t="s">
        <v>59</v>
      </c>
      <c r="F155" s="281"/>
    </row>
    <row r="156" spans="1:6" x14ac:dyDescent="0.25">
      <c r="A156" s="38" t="s">
        <v>287</v>
      </c>
      <c r="F156" s="281"/>
    </row>
    <row r="157" spans="1:6" x14ac:dyDescent="0.25">
      <c r="A157" s="38" t="s">
        <v>88</v>
      </c>
      <c r="F157" s="281"/>
    </row>
    <row r="158" spans="1:6" x14ac:dyDescent="0.25">
      <c r="A158" s="38" t="s">
        <v>76</v>
      </c>
      <c r="F158" s="281"/>
    </row>
    <row r="159" spans="1:6" x14ac:dyDescent="0.25">
      <c r="A159" s="38" t="s">
        <v>387</v>
      </c>
      <c r="F159" s="281"/>
    </row>
    <row r="160" spans="1:6" x14ac:dyDescent="0.25">
      <c r="A160" s="38" t="s">
        <v>291</v>
      </c>
      <c r="F160" s="281"/>
    </row>
    <row r="161" spans="1:6" x14ac:dyDescent="0.25">
      <c r="A161" s="38" t="s">
        <v>213</v>
      </c>
      <c r="F161" s="281"/>
    </row>
    <row r="162" spans="1:6" x14ac:dyDescent="0.25">
      <c r="A162" s="38" t="s">
        <v>102</v>
      </c>
      <c r="F162" s="281"/>
    </row>
    <row r="163" spans="1:6" x14ac:dyDescent="0.25">
      <c r="A163" s="38" t="s">
        <v>247</v>
      </c>
      <c r="F163" s="281"/>
    </row>
    <row r="164" spans="1:6" x14ac:dyDescent="0.25">
      <c r="A164" s="38" t="s">
        <v>249</v>
      </c>
      <c r="F164" s="281"/>
    </row>
    <row r="165" spans="1:6" x14ac:dyDescent="0.25">
      <c r="A165" s="38" t="s">
        <v>260</v>
      </c>
      <c r="F165" s="281"/>
    </row>
    <row r="166" spans="1:6" x14ac:dyDescent="0.25">
      <c r="A166" s="38" t="s">
        <v>300</v>
      </c>
      <c r="F166" s="281"/>
    </row>
    <row r="167" spans="1:6" x14ac:dyDescent="0.25">
      <c r="A167" s="38" t="s">
        <v>328</v>
      </c>
      <c r="F167" s="281"/>
    </row>
    <row r="168" spans="1:6" x14ac:dyDescent="0.25">
      <c r="A168" s="38" t="s">
        <v>240</v>
      </c>
      <c r="F168" s="281"/>
    </row>
    <row r="169" spans="1:6" x14ac:dyDescent="0.25">
      <c r="A169" s="38" t="s">
        <v>90</v>
      </c>
      <c r="F169" s="281"/>
    </row>
    <row r="170" spans="1:6" x14ac:dyDescent="0.25">
      <c r="A170" s="38" t="s">
        <v>321</v>
      </c>
      <c r="F170" s="281"/>
    </row>
    <row r="171" spans="1:6" x14ac:dyDescent="0.25">
      <c r="A171" s="38" t="s">
        <v>309</v>
      </c>
      <c r="F171" s="281"/>
    </row>
    <row r="172" spans="1:6" x14ac:dyDescent="0.25">
      <c r="A172" s="38" t="s">
        <v>364</v>
      </c>
      <c r="F172" s="281"/>
    </row>
    <row r="173" spans="1:6" x14ac:dyDescent="0.25">
      <c r="A173" s="38" t="s">
        <v>404</v>
      </c>
      <c r="F173" s="281"/>
    </row>
    <row r="174" spans="1:6" x14ac:dyDescent="0.25">
      <c r="A174" s="38" t="s">
        <v>108</v>
      </c>
      <c r="F174" s="281"/>
    </row>
    <row r="175" spans="1:6" x14ac:dyDescent="0.25">
      <c r="A175" s="38" t="s">
        <v>132</v>
      </c>
      <c r="F175" s="281"/>
    </row>
    <row r="176" spans="1:6" x14ac:dyDescent="0.25">
      <c r="A176" s="38" t="s">
        <v>264</v>
      </c>
      <c r="F176" s="281"/>
    </row>
    <row r="177" spans="1:6" x14ac:dyDescent="0.25">
      <c r="A177" s="38" t="s">
        <v>133</v>
      </c>
      <c r="F177" s="281"/>
    </row>
    <row r="178" spans="1:6" x14ac:dyDescent="0.25">
      <c r="A178" s="38" t="s">
        <v>406</v>
      </c>
      <c r="F178" s="281"/>
    </row>
    <row r="179" spans="1:6" x14ac:dyDescent="0.25">
      <c r="A179" s="38" t="s">
        <v>281</v>
      </c>
      <c r="F179" s="281"/>
    </row>
    <row r="180" spans="1:6" x14ac:dyDescent="0.25">
      <c r="A180" s="38" t="s">
        <v>312</v>
      </c>
      <c r="F180" s="281"/>
    </row>
    <row r="181" spans="1:6" s="271" customFormat="1" x14ac:dyDescent="0.25">
      <c r="A181" s="38" t="s">
        <v>217</v>
      </c>
      <c r="B181"/>
      <c r="C181"/>
      <c r="F181" s="282"/>
    </row>
    <row r="182" spans="1:6" x14ac:dyDescent="0.25">
      <c r="A182" s="38" t="s">
        <v>98</v>
      </c>
      <c r="C182" s="271"/>
      <c r="F182" s="281"/>
    </row>
    <row r="183" spans="1:6" x14ac:dyDescent="0.25">
      <c r="A183" s="38" t="s">
        <v>378</v>
      </c>
      <c r="F183" s="281"/>
    </row>
    <row r="184" spans="1:6" x14ac:dyDescent="0.25">
      <c r="A184" s="38" t="s">
        <v>211</v>
      </c>
      <c r="F184" s="281"/>
    </row>
    <row r="185" spans="1:6" x14ac:dyDescent="0.25">
      <c r="A185" s="38" t="s">
        <v>362</v>
      </c>
      <c r="F185" s="281"/>
    </row>
    <row r="186" spans="1:6" x14ac:dyDescent="0.25">
      <c r="A186" s="38" t="s">
        <v>165</v>
      </c>
      <c r="F186" s="281"/>
    </row>
    <row r="187" spans="1:6" x14ac:dyDescent="0.25">
      <c r="A187" s="38" t="s">
        <v>110</v>
      </c>
      <c r="F187" s="281"/>
    </row>
    <row r="188" spans="1:6" x14ac:dyDescent="0.25">
      <c r="A188" s="38" t="s">
        <v>140</v>
      </c>
      <c r="F188" s="281"/>
    </row>
    <row r="189" spans="1:6" x14ac:dyDescent="0.25">
      <c r="A189" s="38" t="s">
        <v>179</v>
      </c>
      <c r="F189" s="281"/>
    </row>
    <row r="190" spans="1:6" x14ac:dyDescent="0.25">
      <c r="A190" s="38" t="s">
        <v>177</v>
      </c>
      <c r="F190" s="281"/>
    </row>
    <row r="191" spans="1:6" x14ac:dyDescent="0.25">
      <c r="A191" s="38" t="s">
        <v>319</v>
      </c>
      <c r="F191" s="281"/>
    </row>
    <row r="192" spans="1:6" x14ac:dyDescent="0.25">
      <c r="A192" s="38" t="s">
        <v>58</v>
      </c>
      <c r="F192" s="281"/>
    </row>
    <row r="193" spans="1:6" x14ac:dyDescent="0.25">
      <c r="A193" s="38" t="s">
        <v>252</v>
      </c>
      <c r="F193" s="281"/>
    </row>
    <row r="194" spans="1:6" x14ac:dyDescent="0.25">
      <c r="A194" s="38" t="s">
        <v>380</v>
      </c>
      <c r="F194" s="281"/>
    </row>
    <row r="195" spans="1:6" x14ac:dyDescent="0.25">
      <c r="A195" s="38" t="s">
        <v>292</v>
      </c>
      <c r="F195" s="281"/>
    </row>
    <row r="196" spans="1:6" x14ac:dyDescent="0.25">
      <c r="A196" s="38" t="s">
        <v>159</v>
      </c>
      <c r="F196" s="281"/>
    </row>
    <row r="197" spans="1:6" x14ac:dyDescent="0.25">
      <c r="A197" s="38" t="s">
        <v>434</v>
      </c>
      <c r="F197" s="281"/>
    </row>
    <row r="198" spans="1:6" x14ac:dyDescent="0.25">
      <c r="A198" s="38" t="s">
        <v>458</v>
      </c>
      <c r="F198" s="281"/>
    </row>
    <row r="199" spans="1:6" x14ac:dyDescent="0.25">
      <c r="A199" s="38" t="s">
        <v>327</v>
      </c>
      <c r="F199" s="281"/>
    </row>
    <row r="200" spans="1:6" x14ac:dyDescent="0.25">
      <c r="A200" s="38" t="s">
        <v>92</v>
      </c>
      <c r="F200" s="281"/>
    </row>
    <row r="201" spans="1:6" x14ac:dyDescent="0.25">
      <c r="A201" s="38" t="s">
        <v>226</v>
      </c>
      <c r="F201" s="281"/>
    </row>
    <row r="202" spans="1:6" x14ac:dyDescent="0.25">
      <c r="A202" s="38" t="s">
        <v>290</v>
      </c>
      <c r="F202" s="281"/>
    </row>
    <row r="203" spans="1:6" x14ac:dyDescent="0.25">
      <c r="A203" s="38" t="s">
        <v>156</v>
      </c>
      <c r="F203" s="281"/>
    </row>
    <row r="204" spans="1:6" x14ac:dyDescent="0.25">
      <c r="A204" s="38" t="s">
        <v>200</v>
      </c>
      <c r="F204" s="281"/>
    </row>
    <row r="205" spans="1:6" x14ac:dyDescent="0.25">
      <c r="A205" s="38" t="s">
        <v>85</v>
      </c>
      <c r="F205" s="281"/>
    </row>
    <row r="206" spans="1:6" x14ac:dyDescent="0.25">
      <c r="A206" s="38" t="s">
        <v>262</v>
      </c>
      <c r="F206" s="281"/>
    </row>
    <row r="207" spans="1:6" x14ac:dyDescent="0.25">
      <c r="A207" s="38" t="s">
        <v>334</v>
      </c>
      <c r="F207" s="281"/>
    </row>
    <row r="208" spans="1:6" x14ac:dyDescent="0.25">
      <c r="A208" s="38" t="s">
        <v>160</v>
      </c>
      <c r="F208" s="281"/>
    </row>
    <row r="209" spans="1:6" x14ac:dyDescent="0.25">
      <c r="A209" s="38" t="s">
        <v>296</v>
      </c>
      <c r="F209" s="281"/>
    </row>
    <row r="210" spans="1:6" x14ac:dyDescent="0.25">
      <c r="A210" s="38" t="s">
        <v>288</v>
      </c>
      <c r="F210" s="281"/>
    </row>
    <row r="211" spans="1:6" x14ac:dyDescent="0.25">
      <c r="A211" s="38" t="s">
        <v>298</v>
      </c>
      <c r="F211" s="281"/>
    </row>
    <row r="212" spans="1:6" x14ac:dyDescent="0.25">
      <c r="A212" s="38" t="s">
        <v>277</v>
      </c>
      <c r="F212" s="281"/>
    </row>
    <row r="213" spans="1:6" x14ac:dyDescent="0.25">
      <c r="A213" s="38" t="s">
        <v>161</v>
      </c>
      <c r="F213" s="281"/>
    </row>
    <row r="214" spans="1:6" x14ac:dyDescent="0.25">
      <c r="A214" s="38" t="s">
        <v>123</v>
      </c>
      <c r="F214" s="281"/>
    </row>
    <row r="215" spans="1:6" x14ac:dyDescent="0.25">
      <c r="A215" s="38" t="s">
        <v>172</v>
      </c>
      <c r="F215" s="281"/>
    </row>
    <row r="216" spans="1:6" x14ac:dyDescent="0.25">
      <c r="A216" s="38" t="s">
        <v>62</v>
      </c>
      <c r="F216" s="281"/>
    </row>
    <row r="217" spans="1:6" x14ac:dyDescent="0.25">
      <c r="A217" s="38" t="s">
        <v>403</v>
      </c>
      <c r="F217" s="281"/>
    </row>
    <row r="218" spans="1:6" x14ac:dyDescent="0.25">
      <c r="A218" s="38" t="s">
        <v>107</v>
      </c>
      <c r="F218" s="281"/>
    </row>
    <row r="219" spans="1:6" x14ac:dyDescent="0.25">
      <c r="A219" s="38" t="s">
        <v>376</v>
      </c>
      <c r="F219" s="281"/>
    </row>
    <row r="220" spans="1:6" x14ac:dyDescent="0.25">
      <c r="A220" s="38" t="s">
        <v>320</v>
      </c>
      <c r="F220" s="281"/>
    </row>
    <row r="221" spans="1:6" x14ac:dyDescent="0.25">
      <c r="A221" s="38" t="s">
        <v>136</v>
      </c>
      <c r="F221" s="281"/>
    </row>
    <row r="222" spans="1:6" x14ac:dyDescent="0.25">
      <c r="A222" s="271" t="s">
        <v>311</v>
      </c>
      <c r="B222" s="271"/>
      <c r="F222" s="281"/>
    </row>
    <row r="223" spans="1:6" x14ac:dyDescent="0.25">
      <c r="A223" s="38" t="s">
        <v>315</v>
      </c>
      <c r="F223" s="281"/>
    </row>
    <row r="224" spans="1:6" x14ac:dyDescent="0.25">
      <c r="A224" s="38" t="s">
        <v>115</v>
      </c>
      <c r="F224" s="281"/>
    </row>
    <row r="225" spans="1:6" x14ac:dyDescent="0.25">
      <c r="A225" s="38" t="s">
        <v>67</v>
      </c>
      <c r="F225" s="281"/>
    </row>
    <row r="226" spans="1:6" x14ac:dyDescent="0.25">
      <c r="A226" s="38" t="s">
        <v>352</v>
      </c>
      <c r="F226" s="281"/>
    </row>
    <row r="227" spans="1:6" x14ac:dyDescent="0.25">
      <c r="A227" s="38" t="s">
        <v>83</v>
      </c>
      <c r="F227" s="281"/>
    </row>
    <row r="228" spans="1:6" x14ac:dyDescent="0.25">
      <c r="A228" s="38" t="s">
        <v>401</v>
      </c>
      <c r="F228" s="281"/>
    </row>
    <row r="229" spans="1:6" x14ac:dyDescent="0.25">
      <c r="A229" s="38" t="s">
        <v>214</v>
      </c>
      <c r="F229" s="281"/>
    </row>
    <row r="230" spans="1:6" x14ac:dyDescent="0.25">
      <c r="A230" s="38" t="s">
        <v>306</v>
      </c>
      <c r="F230" s="281"/>
    </row>
    <row r="231" spans="1:6" x14ac:dyDescent="0.25">
      <c r="A231" s="38" t="s">
        <v>244</v>
      </c>
      <c r="F231" s="281"/>
    </row>
    <row r="232" spans="1:6" x14ac:dyDescent="0.25">
      <c r="A232" s="38" t="s">
        <v>218</v>
      </c>
      <c r="F232" s="281"/>
    </row>
    <row r="233" spans="1:6" x14ac:dyDescent="0.25">
      <c r="A233" s="38" t="s">
        <v>229</v>
      </c>
      <c r="F233" s="281"/>
    </row>
    <row r="234" spans="1:6" x14ac:dyDescent="0.25">
      <c r="A234" s="38" t="s">
        <v>80</v>
      </c>
      <c r="F234" s="281"/>
    </row>
    <row r="235" spans="1:6" x14ac:dyDescent="0.25">
      <c r="A235" s="38" t="s">
        <v>114</v>
      </c>
      <c r="F235" s="281"/>
    </row>
    <row r="236" spans="1:6" x14ac:dyDescent="0.25">
      <c r="A236" s="38" t="s">
        <v>169</v>
      </c>
      <c r="F236" s="281"/>
    </row>
    <row r="237" spans="1:6" x14ac:dyDescent="0.25">
      <c r="A237" s="38" t="s">
        <v>273</v>
      </c>
      <c r="F237" s="281"/>
    </row>
    <row r="238" spans="1:6" x14ac:dyDescent="0.25">
      <c r="A238" s="38" t="s">
        <v>151</v>
      </c>
      <c r="F238" s="281"/>
    </row>
    <row r="239" spans="1:6" x14ac:dyDescent="0.25">
      <c r="A239" s="38" t="s">
        <v>400</v>
      </c>
      <c r="F239" s="281"/>
    </row>
    <row r="240" spans="1:6" x14ac:dyDescent="0.25">
      <c r="A240" s="38" t="s">
        <v>122</v>
      </c>
      <c r="F240" s="281"/>
    </row>
    <row r="241" spans="1:6" x14ac:dyDescent="0.25">
      <c r="A241" s="38" t="s">
        <v>251</v>
      </c>
      <c r="F241" s="281"/>
    </row>
    <row r="242" spans="1:6" x14ac:dyDescent="0.25">
      <c r="A242" s="38" t="s">
        <v>303</v>
      </c>
      <c r="F242" s="281"/>
    </row>
    <row r="243" spans="1:6" x14ac:dyDescent="0.25">
      <c r="A243" s="38" t="s">
        <v>166</v>
      </c>
      <c r="F243" s="281"/>
    </row>
    <row r="244" spans="1:6" x14ac:dyDescent="0.25">
      <c r="A244" s="38" t="s">
        <v>104</v>
      </c>
      <c r="F244" s="281"/>
    </row>
    <row r="245" spans="1:6" x14ac:dyDescent="0.25">
      <c r="A245" s="38" t="s">
        <v>324</v>
      </c>
      <c r="F245" s="281"/>
    </row>
    <row r="246" spans="1:6" x14ac:dyDescent="0.25">
      <c r="A246" s="38" t="s">
        <v>394</v>
      </c>
      <c r="F246" s="281"/>
    </row>
    <row r="247" spans="1:6" x14ac:dyDescent="0.25">
      <c r="A247" s="38" t="s">
        <v>178</v>
      </c>
      <c r="F247" s="281"/>
    </row>
    <row r="248" spans="1:6" x14ac:dyDescent="0.25">
      <c r="A248" s="38" t="s">
        <v>195</v>
      </c>
      <c r="F248" s="281"/>
    </row>
    <row r="249" spans="1:6" x14ac:dyDescent="0.25">
      <c r="A249" s="38" t="s">
        <v>243</v>
      </c>
      <c r="F249" s="281"/>
    </row>
    <row r="250" spans="1:6" x14ac:dyDescent="0.25">
      <c r="A250" s="38" t="s">
        <v>336</v>
      </c>
      <c r="F250" s="281"/>
    </row>
    <row r="251" spans="1:6" x14ac:dyDescent="0.25">
      <c r="A251" s="38" t="s">
        <v>268</v>
      </c>
      <c r="F251" s="281"/>
    </row>
    <row r="252" spans="1:6" x14ac:dyDescent="0.25">
      <c r="A252" s="38" t="s">
        <v>332</v>
      </c>
      <c r="F252" s="281"/>
    </row>
    <row r="253" spans="1:6" x14ac:dyDescent="0.25">
      <c r="A253" s="38" t="s">
        <v>304</v>
      </c>
      <c r="F253" s="281"/>
    </row>
    <row r="254" spans="1:6" x14ac:dyDescent="0.25">
      <c r="A254" s="38" t="s">
        <v>91</v>
      </c>
      <c r="F254" s="281"/>
    </row>
    <row r="255" spans="1:6" x14ac:dyDescent="0.25">
      <c r="A255" s="38" t="s">
        <v>170</v>
      </c>
      <c r="F255" s="281"/>
    </row>
    <row r="256" spans="1:6" x14ac:dyDescent="0.25">
      <c r="A256" s="38" t="s">
        <v>99</v>
      </c>
      <c r="F256" s="281"/>
    </row>
    <row r="257" spans="1:6" x14ac:dyDescent="0.25">
      <c r="A257" s="38" t="s">
        <v>128</v>
      </c>
      <c r="D257" s="33"/>
      <c r="F257" s="281"/>
    </row>
    <row r="258" spans="1:6" x14ac:dyDescent="0.25">
      <c r="A258" s="38" t="s">
        <v>77</v>
      </c>
      <c r="F258" s="281"/>
    </row>
    <row r="259" spans="1:6" x14ac:dyDescent="0.25">
      <c r="A259" s="38" t="s">
        <v>366</v>
      </c>
      <c r="F259" s="281"/>
    </row>
    <row r="260" spans="1:6" x14ac:dyDescent="0.25">
      <c r="A260" s="38" t="s">
        <v>253</v>
      </c>
      <c r="F260" s="281"/>
    </row>
    <row r="261" spans="1:6" x14ac:dyDescent="0.25">
      <c r="A261" s="38" t="s">
        <v>127</v>
      </c>
      <c r="F261" s="281"/>
    </row>
    <row r="262" spans="1:6" x14ac:dyDescent="0.25">
      <c r="A262" s="38" t="s">
        <v>353</v>
      </c>
      <c r="F262" s="281"/>
    </row>
    <row r="263" spans="1:6" x14ac:dyDescent="0.25">
      <c r="A263" s="38" t="s">
        <v>221</v>
      </c>
      <c r="F263" s="281"/>
    </row>
    <row r="264" spans="1:6" x14ac:dyDescent="0.25">
      <c r="A264" s="38" t="s">
        <v>270</v>
      </c>
      <c r="F264" s="281"/>
    </row>
    <row r="265" spans="1:6" x14ac:dyDescent="0.25">
      <c r="A265" s="38" t="s">
        <v>87</v>
      </c>
      <c r="F265" s="281"/>
    </row>
    <row r="266" spans="1:6" x14ac:dyDescent="0.25">
      <c r="A266" s="38" t="s">
        <v>267</v>
      </c>
      <c r="F266" s="281"/>
    </row>
    <row r="267" spans="1:6" x14ac:dyDescent="0.25">
      <c r="A267" s="38" t="s">
        <v>225</v>
      </c>
      <c r="F267" s="281"/>
    </row>
    <row r="268" spans="1:6" x14ac:dyDescent="0.25">
      <c r="A268" s="38" t="s">
        <v>225</v>
      </c>
      <c r="F268" s="281"/>
    </row>
    <row r="269" spans="1:6" x14ac:dyDescent="0.25">
      <c r="A269" s="38" t="s">
        <v>388</v>
      </c>
      <c r="F269" s="281"/>
    </row>
    <row r="270" spans="1:6" x14ac:dyDescent="0.25">
      <c r="A270" s="38" t="s">
        <v>196</v>
      </c>
      <c r="F270" s="281"/>
    </row>
    <row r="271" spans="1:6" x14ac:dyDescent="0.25">
      <c r="A271" s="38" t="s">
        <v>361</v>
      </c>
      <c r="F271" s="281"/>
    </row>
    <row r="272" spans="1:6" x14ac:dyDescent="0.25">
      <c r="A272" s="38" t="s">
        <v>258</v>
      </c>
      <c r="F272" s="281"/>
    </row>
    <row r="273" spans="1:6" x14ac:dyDescent="0.25">
      <c r="A273" s="38" t="s">
        <v>390</v>
      </c>
      <c r="F273" s="281"/>
    </row>
    <row r="274" spans="1:6" x14ac:dyDescent="0.25">
      <c r="A274" s="38" t="s">
        <v>57</v>
      </c>
      <c r="F274" s="281"/>
    </row>
    <row r="275" spans="1:6" x14ac:dyDescent="0.25">
      <c r="A275" s="38" t="s">
        <v>276</v>
      </c>
      <c r="F275" s="281"/>
    </row>
    <row r="276" spans="1:6" x14ac:dyDescent="0.25">
      <c r="A276" s="38" t="s">
        <v>323</v>
      </c>
      <c r="F276" s="281"/>
    </row>
    <row r="277" spans="1:6" x14ac:dyDescent="0.25">
      <c r="A277" s="38" t="s">
        <v>105</v>
      </c>
      <c r="F277" s="281"/>
    </row>
    <row r="278" spans="1:6" x14ac:dyDescent="0.25">
      <c r="A278" s="38" t="s">
        <v>162</v>
      </c>
      <c r="F278" s="281"/>
    </row>
    <row r="279" spans="1:6" x14ac:dyDescent="0.25">
      <c r="A279" s="38" t="s">
        <v>86</v>
      </c>
      <c r="F279" s="281"/>
    </row>
    <row r="280" spans="1:6" x14ac:dyDescent="0.25">
      <c r="A280" s="38" t="s">
        <v>238</v>
      </c>
      <c r="F280" s="281"/>
    </row>
    <row r="281" spans="1:6" x14ac:dyDescent="0.25">
      <c r="A281" s="38" t="s">
        <v>392</v>
      </c>
      <c r="F281" s="281"/>
    </row>
    <row r="282" spans="1:6" x14ac:dyDescent="0.25">
      <c r="A282" s="38" t="s">
        <v>318</v>
      </c>
      <c r="F282" s="281"/>
    </row>
    <row r="283" spans="1:6" x14ac:dyDescent="0.25">
      <c r="A283" s="38" t="s">
        <v>146</v>
      </c>
      <c r="F283" s="281"/>
    </row>
    <row r="284" spans="1:6" x14ac:dyDescent="0.25">
      <c r="A284" s="38" t="s">
        <v>198</v>
      </c>
      <c r="F284" s="281"/>
    </row>
    <row r="285" spans="1:6" ht="20.25" customHeight="1" x14ac:dyDescent="0.25">
      <c r="A285" s="38" t="s">
        <v>155</v>
      </c>
      <c r="F285" s="281"/>
    </row>
    <row r="286" spans="1:6" x14ac:dyDescent="0.25">
      <c r="A286" s="38" t="s">
        <v>246</v>
      </c>
      <c r="F286" s="281"/>
    </row>
    <row r="287" spans="1:6" x14ac:dyDescent="0.25">
      <c r="A287" s="38" t="s">
        <v>134</v>
      </c>
      <c r="D287" s="274"/>
      <c r="F287" s="281"/>
    </row>
    <row r="288" spans="1:6" x14ac:dyDescent="0.25">
      <c r="A288" s="38" t="s">
        <v>141</v>
      </c>
      <c r="F288" s="281"/>
    </row>
    <row r="289" spans="1:6" x14ac:dyDescent="0.25">
      <c r="A289" s="38" t="s">
        <v>188</v>
      </c>
      <c r="C289" s="135"/>
      <c r="F289" s="281"/>
    </row>
    <row r="290" spans="1:6" x14ac:dyDescent="0.25">
      <c r="A290" s="38" t="s">
        <v>339</v>
      </c>
      <c r="F290" s="281"/>
    </row>
    <row r="291" spans="1:6" x14ac:dyDescent="0.25">
      <c r="A291" s="47" t="s">
        <v>168</v>
      </c>
      <c r="C291" s="274"/>
      <c r="F291" s="281"/>
    </row>
    <row r="292" spans="1:6" x14ac:dyDescent="0.25">
      <c r="A292" s="235" t="s">
        <v>231</v>
      </c>
      <c r="F292" s="281"/>
    </row>
    <row r="293" spans="1:6" x14ac:dyDescent="0.25">
      <c r="A293" s="38" t="s">
        <v>65</v>
      </c>
      <c r="F293" s="281"/>
    </row>
    <row r="294" spans="1:6" x14ac:dyDescent="0.25">
      <c r="A294" s="38" t="s">
        <v>359</v>
      </c>
      <c r="F294" s="281"/>
    </row>
    <row r="295" spans="1:6" x14ac:dyDescent="0.25">
      <c r="A295" s="38" t="s">
        <v>199</v>
      </c>
      <c r="F295" s="281"/>
    </row>
    <row r="296" spans="1:6" x14ac:dyDescent="0.25">
      <c r="A296" s="38" t="s">
        <v>142</v>
      </c>
      <c r="F296" s="281"/>
    </row>
    <row r="297" spans="1:6" x14ac:dyDescent="0.25">
      <c r="A297" s="38" t="s">
        <v>113</v>
      </c>
      <c r="F297" s="281"/>
    </row>
    <row r="298" spans="1:6" x14ac:dyDescent="0.25">
      <c r="A298" s="38" t="s">
        <v>117</v>
      </c>
      <c r="F298" s="281"/>
    </row>
    <row r="299" spans="1:6" x14ac:dyDescent="0.25">
      <c r="A299" s="38" t="s">
        <v>139</v>
      </c>
      <c r="F299" s="281"/>
    </row>
    <row r="300" spans="1:6" x14ac:dyDescent="0.25">
      <c r="A300" s="38" t="s">
        <v>301</v>
      </c>
      <c r="F300" s="281"/>
    </row>
    <row r="301" spans="1:6" x14ac:dyDescent="0.25">
      <c r="A301" s="38" t="s">
        <v>183</v>
      </c>
      <c r="F301" s="281"/>
    </row>
    <row r="302" spans="1:6" x14ac:dyDescent="0.25">
      <c r="A302" s="38" t="s">
        <v>344</v>
      </c>
      <c r="F302" s="281"/>
    </row>
    <row r="303" spans="1:6" x14ac:dyDescent="0.25">
      <c r="A303" s="38" t="s">
        <v>145</v>
      </c>
      <c r="F303" s="281"/>
    </row>
    <row r="304" spans="1:6" x14ac:dyDescent="0.25">
      <c r="A304" s="38" t="s">
        <v>254</v>
      </c>
      <c r="F304" s="281"/>
    </row>
    <row r="305" spans="1:6" x14ac:dyDescent="0.25">
      <c r="A305" s="38" t="s">
        <v>233</v>
      </c>
      <c r="F305" s="281"/>
    </row>
    <row r="306" spans="1:6" x14ac:dyDescent="0.25">
      <c r="A306" s="38" t="s">
        <v>203</v>
      </c>
      <c r="F306" s="281"/>
    </row>
    <row r="307" spans="1:6" x14ac:dyDescent="0.25">
      <c r="A307" s="38" t="s">
        <v>373</v>
      </c>
      <c r="F307" s="281"/>
    </row>
    <row r="308" spans="1:6" x14ac:dyDescent="0.25">
      <c r="A308" s="38" t="s">
        <v>316</v>
      </c>
      <c r="F308" s="281"/>
    </row>
    <row r="309" spans="1:6" x14ac:dyDescent="0.25">
      <c r="A309" s="38" t="s">
        <v>96</v>
      </c>
      <c r="F309" s="281"/>
    </row>
    <row r="310" spans="1:6" x14ac:dyDescent="0.25">
      <c r="A310" s="38" t="s">
        <v>192</v>
      </c>
      <c r="F310" s="281"/>
    </row>
    <row r="311" spans="1:6" x14ac:dyDescent="0.25">
      <c r="A311" s="38" t="s">
        <v>82</v>
      </c>
      <c r="F311" s="281"/>
    </row>
    <row r="312" spans="1:6" x14ac:dyDescent="0.25">
      <c r="A312" s="38" t="s">
        <v>326</v>
      </c>
      <c r="F312" s="281"/>
    </row>
    <row r="313" spans="1:6" x14ac:dyDescent="0.25">
      <c r="A313" s="38" t="s">
        <v>89</v>
      </c>
      <c r="F313" s="281"/>
    </row>
    <row r="314" spans="1:6" x14ac:dyDescent="0.25">
      <c r="A314" s="38" t="s">
        <v>106</v>
      </c>
      <c r="F314" s="281"/>
    </row>
    <row r="315" spans="1:6" x14ac:dyDescent="0.25">
      <c r="A315" s="38" t="s">
        <v>222</v>
      </c>
      <c r="F315" s="281"/>
    </row>
    <row r="316" spans="1:6" x14ac:dyDescent="0.25">
      <c r="A316" s="38" t="s">
        <v>64</v>
      </c>
      <c r="F316" s="281"/>
    </row>
    <row r="317" spans="1:6" x14ac:dyDescent="0.25">
      <c r="A317" s="38" t="s">
        <v>138</v>
      </c>
      <c r="F317" s="281"/>
    </row>
    <row r="318" spans="1:6" x14ac:dyDescent="0.25">
      <c r="A318" s="38" t="s">
        <v>130</v>
      </c>
      <c r="F318" s="281"/>
    </row>
    <row r="319" spans="1:6" x14ac:dyDescent="0.25">
      <c r="A319" s="38" t="s">
        <v>345</v>
      </c>
      <c r="F319" s="281"/>
    </row>
    <row r="320" spans="1:6" x14ac:dyDescent="0.25">
      <c r="A320" s="38" t="s">
        <v>150</v>
      </c>
      <c r="F320" s="281"/>
    </row>
    <row r="321" spans="1:6" x14ac:dyDescent="0.25">
      <c r="A321" s="38" t="s">
        <v>285</v>
      </c>
      <c r="F321" s="281"/>
    </row>
    <row r="322" spans="1:6" x14ac:dyDescent="0.25">
      <c r="A322" s="38" t="s">
        <v>137</v>
      </c>
      <c r="F322" s="281"/>
    </row>
    <row r="323" spans="1:6" x14ac:dyDescent="0.25">
      <c r="A323" s="38" t="s">
        <v>184</v>
      </c>
      <c r="F323" s="281"/>
    </row>
    <row r="324" spans="1:6" x14ac:dyDescent="0.25">
      <c r="A324" s="38" t="s">
        <v>189</v>
      </c>
      <c r="F324" s="281"/>
    </row>
    <row r="325" spans="1:6" x14ac:dyDescent="0.25">
      <c r="A325" s="38" t="s">
        <v>8</v>
      </c>
      <c r="F325" s="281"/>
    </row>
    <row r="326" spans="1:6" x14ac:dyDescent="0.25">
      <c r="A326" s="38" t="s">
        <v>73</v>
      </c>
      <c r="F326" s="281"/>
    </row>
    <row r="327" spans="1:6" x14ac:dyDescent="0.25">
      <c r="A327" s="38" t="s">
        <v>322</v>
      </c>
      <c r="F327" s="281"/>
    </row>
    <row r="328" spans="1:6" x14ac:dyDescent="0.25">
      <c r="A328" s="38" t="s">
        <v>405</v>
      </c>
      <c r="F328" s="281"/>
    </row>
    <row r="329" spans="1:6" x14ac:dyDescent="0.25">
      <c r="A329" s="38" t="s">
        <v>259</v>
      </c>
      <c r="F329" s="281"/>
    </row>
    <row r="330" spans="1:6" x14ac:dyDescent="0.25">
      <c r="A330" s="38" t="s">
        <v>101</v>
      </c>
      <c r="F330" s="281"/>
    </row>
    <row r="331" spans="1:6" x14ac:dyDescent="0.25">
      <c r="A331" s="38" t="s">
        <v>358</v>
      </c>
      <c r="F331" s="281"/>
    </row>
    <row r="332" spans="1:6" x14ac:dyDescent="0.25">
      <c r="A332" s="38" t="s">
        <v>125</v>
      </c>
      <c r="F332" s="281"/>
    </row>
    <row r="333" spans="1:6" x14ac:dyDescent="0.25">
      <c r="A333" s="38" t="s">
        <v>297</v>
      </c>
      <c r="F333" s="281"/>
    </row>
    <row r="334" spans="1:6" x14ac:dyDescent="0.25">
      <c r="A334" s="38" t="s">
        <v>331</v>
      </c>
      <c r="F334" s="281"/>
    </row>
    <row r="335" spans="1:6" x14ac:dyDescent="0.25">
      <c r="A335" s="38" t="s">
        <v>144</v>
      </c>
      <c r="F335" s="281"/>
    </row>
    <row r="336" spans="1:6" x14ac:dyDescent="0.25">
      <c r="A336" s="38" t="s">
        <v>103</v>
      </c>
      <c r="F336" s="281"/>
    </row>
    <row r="337" spans="1:6" x14ac:dyDescent="0.25">
      <c r="A337" s="38" t="s">
        <v>237</v>
      </c>
      <c r="F337" s="281"/>
    </row>
    <row r="338" spans="1:6" x14ac:dyDescent="0.25">
      <c r="A338" s="38" t="s">
        <v>355</v>
      </c>
      <c r="F338" s="281"/>
    </row>
    <row r="339" spans="1:6" x14ac:dyDescent="0.25">
      <c r="A339" s="38" t="s">
        <v>171</v>
      </c>
      <c r="F339" s="281"/>
    </row>
    <row r="340" spans="1:6" x14ac:dyDescent="0.25">
      <c r="A340" s="38" t="s">
        <v>363</v>
      </c>
      <c r="F340" s="281"/>
    </row>
    <row r="341" spans="1:6" x14ac:dyDescent="0.25">
      <c r="A341" s="38" t="s">
        <v>228</v>
      </c>
      <c r="F341" s="281"/>
    </row>
    <row r="342" spans="1:6" x14ac:dyDescent="0.25">
      <c r="A342" s="38" t="s">
        <v>338</v>
      </c>
      <c r="F342" s="281"/>
    </row>
    <row r="343" spans="1:6" x14ac:dyDescent="0.25">
      <c r="A343" s="38" t="s">
        <v>286</v>
      </c>
      <c r="F343" s="281"/>
    </row>
    <row r="344" spans="1:6" x14ac:dyDescent="0.25">
      <c r="A344" s="38" t="s">
        <v>187</v>
      </c>
      <c r="F344" s="281"/>
    </row>
    <row r="345" spans="1:6" x14ac:dyDescent="0.25">
      <c r="A345" s="38" t="s">
        <v>424</v>
      </c>
      <c r="F345" s="281"/>
    </row>
    <row r="346" spans="1:6" x14ac:dyDescent="0.25">
      <c r="A346" s="38" t="s">
        <v>131</v>
      </c>
      <c r="F346" s="281"/>
    </row>
    <row r="347" spans="1:6" x14ac:dyDescent="0.25">
      <c r="A347" s="38" t="s">
        <v>81</v>
      </c>
      <c r="F347" s="281"/>
    </row>
    <row r="348" spans="1:6" x14ac:dyDescent="0.25">
      <c r="A348" s="38" t="s">
        <v>79</v>
      </c>
      <c r="F348" s="281"/>
    </row>
    <row r="349" spans="1:6" x14ac:dyDescent="0.25">
      <c r="A349" s="38" t="s">
        <v>275</v>
      </c>
      <c r="F349" s="281"/>
    </row>
    <row r="350" spans="1:6" x14ac:dyDescent="0.25">
      <c r="A350" s="38" t="s">
        <v>456</v>
      </c>
      <c r="F350" s="281"/>
    </row>
    <row r="351" spans="1:6" x14ac:dyDescent="0.25">
      <c r="A351" s="38" t="s">
        <v>180</v>
      </c>
      <c r="F351" s="281"/>
    </row>
    <row r="352" spans="1:6" x14ac:dyDescent="0.25">
      <c r="A352" s="38" t="s">
        <v>409</v>
      </c>
      <c r="F352" s="281"/>
    </row>
    <row r="353" spans="1:6" x14ac:dyDescent="0.25">
      <c r="A353" s="38" t="s">
        <v>174</v>
      </c>
      <c r="F353" s="281"/>
    </row>
    <row r="354" spans="1:6" x14ac:dyDescent="0.25">
      <c r="A354" s="38" t="s">
        <v>124</v>
      </c>
      <c r="F354" s="281"/>
    </row>
    <row r="355" spans="1:6" x14ac:dyDescent="0.25">
      <c r="A355" s="38" t="s">
        <v>284</v>
      </c>
      <c r="F355" s="281"/>
    </row>
    <row r="356" spans="1:6" x14ac:dyDescent="0.25">
      <c r="A356" s="38" t="s">
        <v>455</v>
      </c>
      <c r="F356" s="281"/>
    </row>
    <row r="357" spans="1:6" x14ac:dyDescent="0.25">
      <c r="A357" s="38" t="s">
        <v>283</v>
      </c>
      <c r="F357" s="281"/>
    </row>
    <row r="358" spans="1:6" x14ac:dyDescent="0.25">
      <c r="A358" s="38" t="s">
        <v>135</v>
      </c>
      <c r="F358" s="281"/>
    </row>
    <row r="359" spans="1:6" x14ac:dyDescent="0.25">
      <c r="F359" s="281"/>
    </row>
    <row r="360" spans="1:6" x14ac:dyDescent="0.25">
      <c r="F360" s="281"/>
    </row>
    <row r="361" spans="1:6" x14ac:dyDescent="0.25">
      <c r="F361" s="281"/>
    </row>
    <row r="362" spans="1:6" x14ac:dyDescent="0.25">
      <c r="F362" s="281"/>
    </row>
    <row r="363" spans="1:6" x14ac:dyDescent="0.25">
      <c r="F363" s="281"/>
    </row>
    <row r="364" spans="1:6" x14ac:dyDescent="0.25">
      <c r="F364" s="281"/>
    </row>
    <row r="365" spans="1:6" x14ac:dyDescent="0.25">
      <c r="F365" s="281"/>
    </row>
    <row r="366" spans="1:6" x14ac:dyDescent="0.25">
      <c r="F366" s="281"/>
    </row>
    <row r="367" spans="1:6" x14ac:dyDescent="0.25">
      <c r="F367" s="281"/>
    </row>
    <row r="368" spans="1:6" x14ac:dyDescent="0.25">
      <c r="F368" s="281"/>
    </row>
    <row r="369" spans="6:6" x14ac:dyDescent="0.25">
      <c r="F369" s="281"/>
    </row>
    <row r="370" spans="6:6" x14ac:dyDescent="0.25">
      <c r="F370" s="281"/>
    </row>
    <row r="371" spans="6:6" x14ac:dyDescent="0.25">
      <c r="F371" s="281"/>
    </row>
    <row r="372" spans="6:6" x14ac:dyDescent="0.25">
      <c r="F372" s="281"/>
    </row>
    <row r="373" spans="6:6" x14ac:dyDescent="0.25">
      <c r="F373" s="281"/>
    </row>
    <row r="374" spans="6:6" x14ac:dyDescent="0.25">
      <c r="F374" s="281"/>
    </row>
    <row r="375" spans="6:6" x14ac:dyDescent="0.25">
      <c r="F375" s="281"/>
    </row>
    <row r="376" spans="6:6" x14ac:dyDescent="0.25">
      <c r="F376" s="281"/>
    </row>
    <row r="377" spans="6:6" x14ac:dyDescent="0.25">
      <c r="F377" s="281"/>
    </row>
    <row r="378" spans="6:6" x14ac:dyDescent="0.25">
      <c r="F378" s="281"/>
    </row>
    <row r="379" spans="6:6" x14ac:dyDescent="0.25">
      <c r="F379" s="281"/>
    </row>
    <row r="380" spans="6:6" x14ac:dyDescent="0.25">
      <c r="F380" s="281"/>
    </row>
    <row r="381" spans="6:6" x14ac:dyDescent="0.25">
      <c r="F381" s="281"/>
    </row>
    <row r="382" spans="6:6" x14ac:dyDescent="0.25">
      <c r="F382" s="281"/>
    </row>
    <row r="383" spans="6:6" x14ac:dyDescent="0.25">
      <c r="F383" s="281"/>
    </row>
    <row r="384" spans="6:6" x14ac:dyDescent="0.25">
      <c r="F384" s="281"/>
    </row>
    <row r="385" spans="6:6" x14ac:dyDescent="0.25">
      <c r="F385" s="281"/>
    </row>
    <row r="386" spans="6:6" x14ac:dyDescent="0.25">
      <c r="F386" s="281"/>
    </row>
    <row r="387" spans="6:6" x14ac:dyDescent="0.25">
      <c r="F387" s="281"/>
    </row>
    <row r="388" spans="6:6" x14ac:dyDescent="0.25">
      <c r="F388" s="281"/>
    </row>
    <row r="389" spans="6:6" x14ac:dyDescent="0.25">
      <c r="F389" s="281"/>
    </row>
    <row r="390" spans="6:6" x14ac:dyDescent="0.25">
      <c r="F390" s="281"/>
    </row>
    <row r="391" spans="6:6" x14ac:dyDescent="0.25">
      <c r="F391" s="281"/>
    </row>
    <row r="392" spans="6:6" x14ac:dyDescent="0.25">
      <c r="F392" s="281"/>
    </row>
    <row r="393" spans="6:6" x14ac:dyDescent="0.25">
      <c r="F393" s="281"/>
    </row>
    <row r="394" spans="6:6" x14ac:dyDescent="0.25">
      <c r="F394" s="281"/>
    </row>
    <row r="395" spans="6:6" x14ac:dyDescent="0.25">
      <c r="F395" s="281"/>
    </row>
    <row r="396" spans="6:6" x14ac:dyDescent="0.25">
      <c r="F396" s="281"/>
    </row>
    <row r="397" spans="6:6" x14ac:dyDescent="0.25">
      <c r="F397" s="281"/>
    </row>
  </sheetData>
  <sortState ref="A150:B358">
    <sortCondition ref="A358"/>
  </sortState>
  <mergeCells count="419"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694"/>
  <sheetViews>
    <sheetView topLeftCell="A61" workbookViewId="0">
      <selection activeCell="D66" sqref="D66"/>
    </sheetView>
  </sheetViews>
  <sheetFormatPr baseColWidth="10" defaultRowHeight="15" x14ac:dyDescent="0.25"/>
  <cols>
    <col min="1" max="1" width="11.42578125" style="302" customWidth="1"/>
    <col min="2" max="2" width="9.28515625" style="33" customWidth="1"/>
    <col min="3" max="3" width="3.42578125" style="33" customWidth="1"/>
    <col min="4" max="4" width="28.7109375" style="33" customWidth="1"/>
    <col min="5" max="5" width="14.85546875" style="33" customWidth="1"/>
    <col min="6" max="6" width="24.42578125" style="641" bestFit="1" customWidth="1"/>
    <col min="7" max="7" width="14.140625" style="33" bestFit="1" customWidth="1"/>
    <col min="8" max="8" width="13.5703125" style="33" customWidth="1"/>
    <col min="9" max="16384" width="11.42578125" style="33"/>
  </cols>
  <sheetData>
    <row r="1" spans="1:8" ht="18.75" x14ac:dyDescent="0.3">
      <c r="A1" s="750" t="s">
        <v>795</v>
      </c>
      <c r="B1" s="750"/>
      <c r="C1" s="750"/>
      <c r="D1" s="750"/>
      <c r="E1" s="750"/>
      <c r="F1" s="750"/>
      <c r="G1" s="418"/>
      <c r="H1" s="427"/>
    </row>
    <row r="2" spans="1:8" ht="15.75" x14ac:dyDescent="0.25">
      <c r="A2" s="301"/>
      <c r="B2" s="732"/>
      <c r="C2" s="732"/>
      <c r="D2" s="732"/>
      <c r="E2" s="420"/>
      <c r="F2" s="629"/>
      <c r="G2" s="420"/>
      <c r="H2" s="421"/>
    </row>
    <row r="3" spans="1:8" ht="38.25" thickBot="1" x14ac:dyDescent="0.35">
      <c r="A3" s="516" t="s">
        <v>0</v>
      </c>
      <c r="B3" s="517" t="s">
        <v>1</v>
      </c>
      <c r="C3" s="517"/>
      <c r="D3" s="506" t="s">
        <v>781</v>
      </c>
      <c r="E3" s="374" t="s">
        <v>2</v>
      </c>
      <c r="F3" s="507" t="s">
        <v>5</v>
      </c>
      <c r="G3" s="508" t="s">
        <v>6</v>
      </c>
      <c r="H3" s="373" t="s">
        <v>7</v>
      </c>
    </row>
    <row r="4" spans="1:8" ht="15.75" thickTop="1" x14ac:dyDescent="0.25">
      <c r="A4" s="514"/>
      <c r="B4" s="513" t="s">
        <v>707</v>
      </c>
      <c r="C4" s="513" t="s">
        <v>783</v>
      </c>
      <c r="D4" s="525"/>
      <c r="E4" s="518"/>
      <c r="F4" s="526"/>
      <c r="G4" s="518"/>
      <c r="H4" s="210">
        <f t="shared" ref="H4:H25" si="0">E4-G4</f>
        <v>0</v>
      </c>
    </row>
    <row r="5" spans="1:8" x14ac:dyDescent="0.25">
      <c r="A5" s="514"/>
      <c r="B5" s="513" t="s">
        <v>708</v>
      </c>
      <c r="C5" s="521" t="s">
        <v>783</v>
      </c>
      <c r="D5" s="490"/>
      <c r="E5" s="134"/>
      <c r="F5" s="424"/>
      <c r="G5" s="134"/>
      <c r="H5" s="512">
        <f t="shared" si="0"/>
        <v>0</v>
      </c>
    </row>
    <row r="6" spans="1:8" x14ac:dyDescent="0.25">
      <c r="A6" s="514"/>
      <c r="B6" s="513" t="s">
        <v>709</v>
      </c>
      <c r="C6" s="521" t="s">
        <v>783</v>
      </c>
      <c r="D6" s="490"/>
      <c r="E6" s="134"/>
      <c r="F6" s="424"/>
      <c r="G6" s="134"/>
      <c r="H6" s="512">
        <f t="shared" si="0"/>
        <v>0</v>
      </c>
    </row>
    <row r="7" spans="1:8" x14ac:dyDescent="0.25">
      <c r="A7" s="514"/>
      <c r="B7" s="513" t="s">
        <v>710</v>
      </c>
      <c r="C7" s="521" t="s">
        <v>783</v>
      </c>
      <c r="D7" s="490"/>
      <c r="E7" s="134"/>
      <c r="F7" s="424"/>
      <c r="G7" s="134"/>
      <c r="H7" s="432">
        <f t="shared" si="0"/>
        <v>0</v>
      </c>
    </row>
    <row r="8" spans="1:8" x14ac:dyDescent="0.25">
      <c r="A8" s="514"/>
      <c r="B8" s="513" t="s">
        <v>711</v>
      </c>
      <c r="C8" s="521" t="s">
        <v>783</v>
      </c>
      <c r="D8" s="490"/>
      <c r="E8" s="134"/>
      <c r="F8" s="424"/>
      <c r="G8" s="134"/>
      <c r="H8" s="491">
        <f t="shared" si="0"/>
        <v>0</v>
      </c>
    </row>
    <row r="9" spans="1:8" x14ac:dyDescent="0.25">
      <c r="A9" s="514"/>
      <c r="B9" s="513" t="s">
        <v>722</v>
      </c>
      <c r="C9" s="521" t="s">
        <v>783</v>
      </c>
      <c r="D9" s="490"/>
      <c r="E9" s="134"/>
      <c r="F9" s="424"/>
      <c r="G9" s="134"/>
      <c r="H9" s="432">
        <f t="shared" si="0"/>
        <v>0</v>
      </c>
    </row>
    <row r="10" spans="1:8" x14ac:dyDescent="0.25">
      <c r="A10" s="514"/>
      <c r="B10" s="513" t="s">
        <v>723</v>
      </c>
      <c r="C10" s="521" t="s">
        <v>783</v>
      </c>
      <c r="D10" s="490"/>
      <c r="E10" s="134"/>
      <c r="F10" s="424"/>
      <c r="G10" s="134"/>
      <c r="H10" s="432">
        <f t="shared" si="0"/>
        <v>0</v>
      </c>
    </row>
    <row r="11" spans="1:8" x14ac:dyDescent="0.25">
      <c r="A11" s="514"/>
      <c r="B11" s="513" t="s">
        <v>724</v>
      </c>
      <c r="C11" s="521" t="s">
        <v>783</v>
      </c>
      <c r="D11" s="490"/>
      <c r="E11" s="134"/>
      <c r="F11" s="424"/>
      <c r="G11" s="134"/>
      <c r="H11" s="432">
        <f t="shared" si="0"/>
        <v>0</v>
      </c>
    </row>
    <row r="12" spans="1:8" x14ac:dyDescent="0.25">
      <c r="A12" s="514"/>
      <c r="B12" s="513" t="s">
        <v>725</v>
      </c>
      <c r="C12" s="521" t="s">
        <v>783</v>
      </c>
      <c r="D12" s="490"/>
      <c r="E12" s="134"/>
      <c r="F12" s="424"/>
      <c r="G12" s="134"/>
      <c r="H12" s="432">
        <f t="shared" si="0"/>
        <v>0</v>
      </c>
    </row>
    <row r="13" spans="1:8" x14ac:dyDescent="0.25">
      <c r="A13" s="514"/>
      <c r="B13" s="513" t="s">
        <v>726</v>
      </c>
      <c r="C13" s="521" t="s">
        <v>783</v>
      </c>
      <c r="D13" s="490"/>
      <c r="E13" s="134"/>
      <c r="F13" s="424"/>
      <c r="G13" s="134"/>
      <c r="H13" s="432">
        <f t="shared" si="0"/>
        <v>0</v>
      </c>
    </row>
    <row r="14" spans="1:8" x14ac:dyDescent="0.25">
      <c r="A14" s="514"/>
      <c r="B14" s="513" t="s">
        <v>727</v>
      </c>
      <c r="C14" s="521" t="s">
        <v>783</v>
      </c>
      <c r="D14" s="490"/>
      <c r="E14" s="134"/>
      <c r="F14" s="424"/>
      <c r="G14" s="134"/>
      <c r="H14" s="432">
        <f t="shared" si="0"/>
        <v>0</v>
      </c>
    </row>
    <row r="15" spans="1:8" x14ac:dyDescent="0.25">
      <c r="A15" s="514"/>
      <c r="B15" s="513" t="s">
        <v>728</v>
      </c>
      <c r="C15" s="521" t="s">
        <v>783</v>
      </c>
      <c r="D15" s="490"/>
      <c r="E15" s="134"/>
      <c r="F15" s="424"/>
      <c r="G15" s="134"/>
      <c r="H15" s="432">
        <f t="shared" si="0"/>
        <v>0</v>
      </c>
    </row>
    <row r="16" spans="1:8" x14ac:dyDescent="0.25">
      <c r="A16" s="514"/>
      <c r="B16" s="513" t="s">
        <v>729</v>
      </c>
      <c r="C16" s="521" t="s">
        <v>783</v>
      </c>
      <c r="D16" s="490"/>
      <c r="E16" s="134"/>
      <c r="F16" s="424"/>
      <c r="G16" s="134"/>
      <c r="H16" s="432">
        <f t="shared" si="0"/>
        <v>0</v>
      </c>
    </row>
    <row r="17" spans="1:8" x14ac:dyDescent="0.25">
      <c r="A17" s="514"/>
      <c r="B17" s="513" t="s">
        <v>730</v>
      </c>
      <c r="C17" s="521" t="s">
        <v>783</v>
      </c>
      <c r="D17" s="490"/>
      <c r="E17" s="134"/>
      <c r="F17" s="424"/>
      <c r="G17" s="134"/>
      <c r="H17" s="432">
        <f t="shared" si="0"/>
        <v>0</v>
      </c>
    </row>
    <row r="18" spans="1:8" x14ac:dyDescent="0.25">
      <c r="A18" s="514"/>
      <c r="B18" s="513" t="s">
        <v>731</v>
      </c>
      <c r="C18" s="521" t="s">
        <v>783</v>
      </c>
      <c r="D18" s="490"/>
      <c r="E18" s="134"/>
      <c r="F18" s="424"/>
      <c r="G18" s="134"/>
      <c r="H18" s="432">
        <f t="shared" si="0"/>
        <v>0</v>
      </c>
    </row>
    <row r="19" spans="1:8" x14ac:dyDescent="0.25">
      <c r="A19" s="514"/>
      <c r="B19" s="513" t="s">
        <v>732</v>
      </c>
      <c r="C19" s="521" t="s">
        <v>783</v>
      </c>
      <c r="D19" s="490"/>
      <c r="E19" s="134"/>
      <c r="F19" s="424"/>
      <c r="G19" s="134"/>
      <c r="H19" s="432">
        <f t="shared" si="0"/>
        <v>0</v>
      </c>
    </row>
    <row r="20" spans="1:8" x14ac:dyDescent="0.25">
      <c r="A20" s="514"/>
      <c r="B20" s="513" t="s">
        <v>733</v>
      </c>
      <c r="C20" s="521" t="s">
        <v>783</v>
      </c>
      <c r="D20" s="490"/>
      <c r="E20" s="134"/>
      <c r="F20" s="424"/>
      <c r="G20" s="134"/>
      <c r="H20" s="512">
        <f>E20-G20</f>
        <v>0</v>
      </c>
    </row>
    <row r="21" spans="1:8" x14ac:dyDescent="0.25">
      <c r="A21" s="514"/>
      <c r="B21" s="513" t="s">
        <v>734</v>
      </c>
      <c r="C21" s="521" t="s">
        <v>783</v>
      </c>
      <c r="D21" s="490"/>
      <c r="E21" s="134"/>
      <c r="F21" s="424"/>
      <c r="G21" s="134"/>
      <c r="H21" s="512">
        <f>E21-G21</f>
        <v>0</v>
      </c>
    </row>
    <row r="22" spans="1:8" x14ac:dyDescent="0.25">
      <c r="A22" s="514"/>
      <c r="B22" s="513" t="s">
        <v>735</v>
      </c>
      <c r="C22" s="521" t="s">
        <v>783</v>
      </c>
      <c r="D22" s="490"/>
      <c r="E22" s="134"/>
      <c r="F22" s="424"/>
      <c r="G22" s="134"/>
      <c r="H22" s="512">
        <f>E22-G22</f>
        <v>0</v>
      </c>
    </row>
    <row r="23" spans="1:8" x14ac:dyDescent="0.25">
      <c r="A23" s="514"/>
      <c r="B23" s="513" t="s">
        <v>736</v>
      </c>
      <c r="C23" s="521" t="s">
        <v>783</v>
      </c>
      <c r="D23" s="490"/>
      <c r="E23" s="134"/>
      <c r="F23" s="424"/>
      <c r="G23" s="134"/>
      <c r="H23" s="512">
        <f>E23-G23</f>
        <v>0</v>
      </c>
    </row>
    <row r="24" spans="1:8" x14ac:dyDescent="0.25">
      <c r="A24" s="514"/>
      <c r="B24" s="513" t="s">
        <v>737</v>
      </c>
      <c r="C24" s="521" t="s">
        <v>783</v>
      </c>
      <c r="D24" s="490"/>
      <c r="E24" s="134"/>
      <c r="F24" s="424"/>
      <c r="G24" s="134"/>
      <c r="H24" s="512">
        <f>E24-G24</f>
        <v>0</v>
      </c>
    </row>
    <row r="25" spans="1:8" x14ac:dyDescent="0.25">
      <c r="A25" s="514"/>
      <c r="B25" s="513" t="s">
        <v>738</v>
      </c>
      <c r="C25" s="521" t="s">
        <v>783</v>
      </c>
      <c r="D25" s="490"/>
      <c r="E25" s="134"/>
      <c r="F25" s="424"/>
      <c r="G25" s="134"/>
      <c r="H25" s="432">
        <f t="shared" si="0"/>
        <v>0</v>
      </c>
    </row>
    <row r="26" spans="1:8" x14ac:dyDescent="0.25">
      <c r="A26" s="514"/>
      <c r="B26" s="513" t="s">
        <v>739</v>
      </c>
      <c r="C26" s="521" t="s">
        <v>783</v>
      </c>
      <c r="D26" s="490"/>
      <c r="E26" s="134"/>
      <c r="F26" s="424"/>
      <c r="G26" s="134"/>
      <c r="H26" s="432">
        <f>E26-G26</f>
        <v>0</v>
      </c>
    </row>
    <row r="27" spans="1:8" x14ac:dyDescent="0.25">
      <c r="A27" s="514"/>
      <c r="B27" s="513" t="s">
        <v>740</v>
      </c>
      <c r="C27" s="521" t="s">
        <v>783</v>
      </c>
      <c r="D27" s="490"/>
      <c r="E27" s="134"/>
      <c r="F27" s="424"/>
      <c r="G27" s="134"/>
      <c r="H27" s="432">
        <f>E27-G27</f>
        <v>0</v>
      </c>
    </row>
    <row r="28" spans="1:8" x14ac:dyDescent="0.25">
      <c r="A28" s="514"/>
      <c r="B28" s="513" t="s">
        <v>741</v>
      </c>
      <c r="C28" s="521" t="s">
        <v>783</v>
      </c>
      <c r="D28" s="490"/>
      <c r="E28" s="134"/>
      <c r="F28" s="424"/>
      <c r="G28" s="134"/>
      <c r="H28" s="432">
        <f>E28-G28</f>
        <v>0</v>
      </c>
    </row>
    <row r="29" spans="1:8" x14ac:dyDescent="0.25">
      <c r="A29" s="514"/>
      <c r="B29" s="513" t="s">
        <v>742</v>
      </c>
      <c r="C29" s="521" t="s">
        <v>783</v>
      </c>
      <c r="D29" s="490"/>
      <c r="E29" s="134"/>
      <c r="F29" s="424"/>
      <c r="G29" s="134"/>
      <c r="H29" s="512">
        <f>E29-G29</f>
        <v>0</v>
      </c>
    </row>
    <row r="30" spans="1:8" x14ac:dyDescent="0.25">
      <c r="A30" s="514"/>
      <c r="B30" s="513" t="s">
        <v>743</v>
      </c>
      <c r="C30" s="521" t="s">
        <v>783</v>
      </c>
      <c r="D30" s="490"/>
      <c r="E30" s="134"/>
      <c r="F30" s="424"/>
      <c r="G30" s="134"/>
      <c r="H30" s="512">
        <f>E30-G30</f>
        <v>0</v>
      </c>
    </row>
    <row r="31" spans="1:8" x14ac:dyDescent="0.25">
      <c r="A31" s="514"/>
      <c r="B31" s="513" t="s">
        <v>744</v>
      </c>
      <c r="C31" s="521" t="s">
        <v>783</v>
      </c>
      <c r="D31" s="490"/>
      <c r="E31" s="134"/>
      <c r="F31" s="424"/>
      <c r="G31" s="134"/>
      <c r="H31" s="512">
        <f t="shared" ref="H31:H259" si="1">E31-G31</f>
        <v>0</v>
      </c>
    </row>
    <row r="32" spans="1:8" x14ac:dyDescent="0.25">
      <c r="A32" s="514"/>
      <c r="B32" s="513" t="s">
        <v>745</v>
      </c>
      <c r="C32" s="521" t="s">
        <v>783</v>
      </c>
      <c r="D32" s="490"/>
      <c r="E32" s="134"/>
      <c r="F32" s="424"/>
      <c r="G32" s="134"/>
      <c r="H32" s="512">
        <f t="shared" si="1"/>
        <v>0</v>
      </c>
    </row>
    <row r="33" spans="1:8" x14ac:dyDescent="0.25">
      <c r="A33" s="514"/>
      <c r="B33" s="513" t="s">
        <v>746</v>
      </c>
      <c r="C33" s="521" t="s">
        <v>783</v>
      </c>
      <c r="D33" s="490"/>
      <c r="E33" s="134"/>
      <c r="F33" s="424"/>
      <c r="G33" s="134"/>
      <c r="H33" s="512">
        <f t="shared" si="1"/>
        <v>0</v>
      </c>
    </row>
    <row r="34" spans="1:8" x14ac:dyDescent="0.25">
      <c r="A34" s="514"/>
      <c r="B34" s="513" t="s">
        <v>747</v>
      </c>
      <c r="C34" s="521" t="s">
        <v>783</v>
      </c>
      <c r="D34" s="490"/>
      <c r="E34" s="134"/>
      <c r="F34" s="424"/>
      <c r="G34" s="134"/>
      <c r="H34" s="512">
        <f t="shared" si="1"/>
        <v>0</v>
      </c>
    </row>
    <row r="35" spans="1:8" x14ac:dyDescent="0.25">
      <c r="A35" s="514"/>
      <c r="B35" s="513" t="s">
        <v>748</v>
      </c>
      <c r="C35" s="521" t="s">
        <v>783</v>
      </c>
      <c r="D35" s="490"/>
      <c r="E35" s="134"/>
      <c r="F35" s="424"/>
      <c r="G35" s="134"/>
      <c r="H35" s="432">
        <f t="shared" si="1"/>
        <v>0</v>
      </c>
    </row>
    <row r="36" spans="1:8" x14ac:dyDescent="0.25">
      <c r="A36" s="514"/>
      <c r="B36" s="513" t="s">
        <v>749</v>
      </c>
      <c r="C36" s="521" t="s">
        <v>783</v>
      </c>
      <c r="D36" s="490"/>
      <c r="E36" s="134"/>
      <c r="F36" s="424"/>
      <c r="G36" s="134"/>
      <c r="H36" s="512">
        <f t="shared" si="1"/>
        <v>0</v>
      </c>
    </row>
    <row r="37" spans="1:8" x14ac:dyDescent="0.25">
      <c r="A37" s="514"/>
      <c r="B37" s="513" t="s">
        <v>713</v>
      </c>
      <c r="C37" s="521" t="s">
        <v>783</v>
      </c>
      <c r="D37" s="490"/>
      <c r="E37" s="134"/>
      <c r="F37" s="424"/>
      <c r="G37" s="134"/>
      <c r="H37" s="512">
        <f t="shared" si="1"/>
        <v>0</v>
      </c>
    </row>
    <row r="38" spans="1:8" x14ac:dyDescent="0.25">
      <c r="A38" s="514"/>
      <c r="B38" s="513" t="s">
        <v>750</v>
      </c>
      <c r="C38" s="521" t="s">
        <v>783</v>
      </c>
      <c r="D38" s="490"/>
      <c r="E38" s="134"/>
      <c r="F38" s="424"/>
      <c r="G38" s="134"/>
      <c r="H38" s="512">
        <f t="shared" si="1"/>
        <v>0</v>
      </c>
    </row>
    <row r="39" spans="1:8" x14ac:dyDescent="0.25">
      <c r="A39" s="514"/>
      <c r="B39" s="513" t="s">
        <v>751</v>
      </c>
      <c r="C39" s="521" t="s">
        <v>783</v>
      </c>
      <c r="D39" s="490"/>
      <c r="E39" s="134"/>
      <c r="F39" s="424"/>
      <c r="G39" s="134"/>
      <c r="H39" s="432">
        <f t="shared" si="1"/>
        <v>0</v>
      </c>
    </row>
    <row r="40" spans="1:8" x14ac:dyDescent="0.25">
      <c r="A40" s="514"/>
      <c r="B40" s="513" t="s">
        <v>752</v>
      </c>
      <c r="C40" s="521" t="s">
        <v>783</v>
      </c>
      <c r="D40" s="490"/>
      <c r="E40" s="134"/>
      <c r="F40" s="424"/>
      <c r="G40" s="134"/>
      <c r="H40" s="512">
        <f t="shared" si="1"/>
        <v>0</v>
      </c>
    </row>
    <row r="41" spans="1:8" x14ac:dyDescent="0.25">
      <c r="A41" s="514"/>
      <c r="B41" s="513" t="s">
        <v>753</v>
      </c>
      <c r="C41" s="521" t="s">
        <v>783</v>
      </c>
      <c r="D41" s="490"/>
      <c r="E41" s="134"/>
      <c r="F41" s="424"/>
      <c r="G41" s="134"/>
      <c r="H41" s="512">
        <f t="shared" si="1"/>
        <v>0</v>
      </c>
    </row>
    <row r="42" spans="1:8" x14ac:dyDescent="0.25">
      <c r="A42" s="514"/>
      <c r="B42" s="513" t="s">
        <v>754</v>
      </c>
      <c r="C42" s="521" t="s">
        <v>783</v>
      </c>
      <c r="D42" s="490"/>
      <c r="E42" s="134"/>
      <c r="F42" s="424"/>
      <c r="G42" s="134"/>
      <c r="H42" s="512">
        <f t="shared" si="1"/>
        <v>0</v>
      </c>
    </row>
    <row r="43" spans="1:8" x14ac:dyDescent="0.25">
      <c r="A43" s="514"/>
      <c r="B43" s="513" t="s">
        <v>755</v>
      </c>
      <c r="C43" s="521" t="s">
        <v>783</v>
      </c>
      <c r="D43" s="490"/>
      <c r="E43" s="134"/>
      <c r="F43" s="424"/>
      <c r="G43" s="134"/>
      <c r="H43" s="512">
        <f t="shared" si="1"/>
        <v>0</v>
      </c>
    </row>
    <row r="44" spans="1:8" x14ac:dyDescent="0.25">
      <c r="A44" s="514"/>
      <c r="B44" s="513" t="s">
        <v>756</v>
      </c>
      <c r="C44" s="521" t="s">
        <v>783</v>
      </c>
      <c r="D44" s="490"/>
      <c r="E44" s="134"/>
      <c r="F44" s="424"/>
      <c r="G44" s="134"/>
      <c r="H44" s="512">
        <f t="shared" si="1"/>
        <v>0</v>
      </c>
    </row>
    <row r="45" spans="1:8" x14ac:dyDescent="0.25">
      <c r="A45" s="514"/>
      <c r="B45" s="513" t="s">
        <v>757</v>
      </c>
      <c r="C45" s="521" t="s">
        <v>783</v>
      </c>
      <c r="D45" s="490"/>
      <c r="E45" s="134"/>
      <c r="F45" s="424"/>
      <c r="G45" s="134"/>
      <c r="H45" s="512">
        <f t="shared" si="1"/>
        <v>0</v>
      </c>
    </row>
    <row r="46" spans="1:8" x14ac:dyDescent="0.25">
      <c r="A46" s="514"/>
      <c r="B46" s="513" t="s">
        <v>758</v>
      </c>
      <c r="C46" s="521" t="s">
        <v>783</v>
      </c>
      <c r="D46" s="490"/>
      <c r="E46" s="134"/>
      <c r="F46" s="424"/>
      <c r="G46" s="134"/>
      <c r="H46" s="432">
        <f t="shared" si="1"/>
        <v>0</v>
      </c>
    </row>
    <row r="47" spans="1:8" x14ac:dyDescent="0.25">
      <c r="A47" s="514"/>
      <c r="B47" s="513" t="s">
        <v>759</v>
      </c>
      <c r="C47" s="521" t="s">
        <v>783</v>
      </c>
      <c r="D47" s="490"/>
      <c r="E47" s="134"/>
      <c r="F47" s="424"/>
      <c r="G47" s="134"/>
      <c r="H47" s="512">
        <f t="shared" si="1"/>
        <v>0</v>
      </c>
    </row>
    <row r="48" spans="1:8" x14ac:dyDescent="0.25">
      <c r="A48" s="514"/>
      <c r="B48" s="513" t="s">
        <v>760</v>
      </c>
      <c r="C48" s="521" t="s">
        <v>783</v>
      </c>
      <c r="D48" s="490"/>
      <c r="E48" s="134"/>
      <c r="F48" s="424"/>
      <c r="G48" s="134"/>
      <c r="H48" s="512">
        <f t="shared" si="1"/>
        <v>0</v>
      </c>
    </row>
    <row r="49" spans="1:8" x14ac:dyDescent="0.25">
      <c r="A49" s="514"/>
      <c r="B49" s="513" t="s">
        <v>761</v>
      </c>
      <c r="C49" s="521" t="s">
        <v>783</v>
      </c>
      <c r="D49" s="490"/>
      <c r="E49" s="134"/>
      <c r="F49" s="424"/>
      <c r="G49" s="134"/>
      <c r="H49" s="512">
        <f t="shared" si="1"/>
        <v>0</v>
      </c>
    </row>
    <row r="50" spans="1:8" x14ac:dyDescent="0.25">
      <c r="A50" s="514"/>
      <c r="B50" s="513" t="s">
        <v>762</v>
      </c>
      <c r="C50" s="521" t="s">
        <v>783</v>
      </c>
      <c r="D50" s="490"/>
      <c r="E50" s="134"/>
      <c r="F50" s="424"/>
      <c r="G50" s="134"/>
      <c r="H50" s="512">
        <f t="shared" si="1"/>
        <v>0</v>
      </c>
    </row>
    <row r="51" spans="1:8" x14ac:dyDescent="0.25">
      <c r="A51" s="514"/>
      <c r="B51" s="513" t="s">
        <v>763</v>
      </c>
      <c r="C51" s="521" t="s">
        <v>783</v>
      </c>
      <c r="D51" s="490"/>
      <c r="E51" s="134"/>
      <c r="F51" s="424"/>
      <c r="G51" s="134"/>
      <c r="H51" s="512">
        <f t="shared" si="1"/>
        <v>0</v>
      </c>
    </row>
    <row r="52" spans="1:8" x14ac:dyDescent="0.25">
      <c r="A52" s="514"/>
      <c r="B52" s="513" t="s">
        <v>764</v>
      </c>
      <c r="C52" s="521" t="s">
        <v>783</v>
      </c>
      <c r="D52" s="490"/>
      <c r="E52" s="134"/>
      <c r="F52" s="424"/>
      <c r="G52" s="134"/>
      <c r="H52" s="512">
        <f t="shared" si="1"/>
        <v>0</v>
      </c>
    </row>
    <row r="53" spans="1:8" x14ac:dyDescent="0.25">
      <c r="A53" s="514"/>
      <c r="B53" s="513" t="s">
        <v>765</v>
      </c>
      <c r="C53" s="521" t="s">
        <v>783</v>
      </c>
      <c r="D53" s="490"/>
      <c r="E53" s="134"/>
      <c r="F53" s="424"/>
      <c r="G53" s="134"/>
      <c r="H53" s="512">
        <f t="shared" si="1"/>
        <v>0</v>
      </c>
    </row>
    <row r="54" spans="1:8" x14ac:dyDescent="0.25">
      <c r="A54" s="514"/>
      <c r="B54" s="513" t="s">
        <v>766</v>
      </c>
      <c r="C54" s="521" t="s">
        <v>783</v>
      </c>
      <c r="D54" s="490"/>
      <c r="E54" s="134"/>
      <c r="F54" s="424"/>
      <c r="G54" s="134"/>
      <c r="H54" s="512">
        <f t="shared" si="1"/>
        <v>0</v>
      </c>
    </row>
    <row r="55" spans="1:8" x14ac:dyDescent="0.25">
      <c r="A55" s="514"/>
      <c r="B55" s="513" t="s">
        <v>767</v>
      </c>
      <c r="C55" s="521" t="s">
        <v>783</v>
      </c>
      <c r="D55" s="490"/>
      <c r="E55" s="134"/>
      <c r="F55" s="424"/>
      <c r="G55" s="134"/>
      <c r="H55" s="512">
        <f t="shared" si="1"/>
        <v>0</v>
      </c>
    </row>
    <row r="56" spans="1:8" x14ac:dyDescent="0.25">
      <c r="A56" s="514"/>
      <c r="B56" s="513" t="s">
        <v>768</v>
      </c>
      <c r="C56" s="521" t="s">
        <v>783</v>
      </c>
      <c r="D56" s="490"/>
      <c r="E56" s="134"/>
      <c r="F56" s="424"/>
      <c r="G56" s="134"/>
      <c r="H56" s="512">
        <f t="shared" si="1"/>
        <v>0</v>
      </c>
    </row>
    <row r="57" spans="1:8" x14ac:dyDescent="0.25">
      <c r="A57" s="514"/>
      <c r="B57" s="513" t="s">
        <v>769</v>
      </c>
      <c r="C57" s="521" t="s">
        <v>783</v>
      </c>
      <c r="D57" s="490"/>
      <c r="E57" s="134"/>
      <c r="F57" s="424"/>
      <c r="G57" s="134"/>
      <c r="H57" s="512">
        <f t="shared" si="1"/>
        <v>0</v>
      </c>
    </row>
    <row r="58" spans="1:8" x14ac:dyDescent="0.25">
      <c r="A58" s="514"/>
      <c r="B58" s="513" t="s">
        <v>770</v>
      </c>
      <c r="C58" s="521" t="s">
        <v>783</v>
      </c>
      <c r="D58" s="490"/>
      <c r="E58" s="134"/>
      <c r="F58" s="424"/>
      <c r="G58" s="134"/>
      <c r="H58" s="432">
        <f t="shared" si="1"/>
        <v>0</v>
      </c>
    </row>
    <row r="59" spans="1:8" x14ac:dyDescent="0.25">
      <c r="A59" s="514"/>
      <c r="B59" s="513" t="s">
        <v>771</v>
      </c>
      <c r="C59" s="521" t="s">
        <v>783</v>
      </c>
      <c r="D59" s="490"/>
      <c r="E59" s="134"/>
      <c r="F59" s="424"/>
      <c r="G59" s="134"/>
      <c r="H59" s="512">
        <f t="shared" si="1"/>
        <v>0</v>
      </c>
    </row>
    <row r="60" spans="1:8" x14ac:dyDescent="0.25">
      <c r="A60" s="514"/>
      <c r="B60" s="513" t="s">
        <v>772</v>
      </c>
      <c r="C60" s="521" t="s">
        <v>783</v>
      </c>
      <c r="D60" s="490"/>
      <c r="E60" s="134"/>
      <c r="F60" s="424"/>
      <c r="G60" s="134"/>
      <c r="H60" s="512">
        <f t="shared" si="1"/>
        <v>0</v>
      </c>
    </row>
    <row r="61" spans="1:8" x14ac:dyDescent="0.25">
      <c r="A61" s="514"/>
      <c r="B61" s="513" t="s">
        <v>773</v>
      </c>
      <c r="C61" s="521" t="s">
        <v>783</v>
      </c>
      <c r="D61" s="490"/>
      <c r="E61" s="134"/>
      <c r="F61" s="424"/>
      <c r="G61" s="134"/>
      <c r="H61" s="512">
        <f t="shared" si="1"/>
        <v>0</v>
      </c>
    </row>
    <row r="62" spans="1:8" x14ac:dyDescent="0.25">
      <c r="A62" s="514"/>
      <c r="B62" s="513" t="s">
        <v>774</v>
      </c>
      <c r="C62" s="521" t="s">
        <v>783</v>
      </c>
      <c r="D62" s="490"/>
      <c r="E62" s="134"/>
      <c r="F62" s="424"/>
      <c r="G62" s="134"/>
      <c r="H62" s="512">
        <f t="shared" si="1"/>
        <v>0</v>
      </c>
    </row>
    <row r="63" spans="1:8" x14ac:dyDescent="0.25">
      <c r="A63" s="514"/>
      <c r="B63" s="513" t="s">
        <v>775</v>
      </c>
      <c r="C63" s="521" t="s">
        <v>783</v>
      </c>
      <c r="D63" s="541"/>
      <c r="E63" s="542"/>
      <c r="F63" s="424"/>
      <c r="G63" s="542"/>
      <c r="H63" s="512">
        <f t="shared" si="1"/>
        <v>0</v>
      </c>
    </row>
    <row r="64" spans="1:8" x14ac:dyDescent="0.25">
      <c r="A64" s="514"/>
      <c r="B64" s="513" t="s">
        <v>776</v>
      </c>
      <c r="C64" s="521" t="s">
        <v>783</v>
      </c>
      <c r="D64" s="541"/>
      <c r="E64" s="542"/>
      <c r="F64" s="424"/>
      <c r="G64" s="542"/>
      <c r="H64" s="512">
        <f t="shared" si="1"/>
        <v>0</v>
      </c>
    </row>
    <row r="65" spans="1:8" x14ac:dyDescent="0.25">
      <c r="A65" s="514"/>
      <c r="B65" s="513" t="s">
        <v>777</v>
      </c>
      <c r="C65" s="521" t="s">
        <v>783</v>
      </c>
      <c r="D65" s="541"/>
      <c r="E65" s="542"/>
      <c r="F65" s="424"/>
      <c r="G65" s="542"/>
      <c r="H65" s="512">
        <f t="shared" si="1"/>
        <v>0</v>
      </c>
    </row>
    <row r="66" spans="1:8" x14ac:dyDescent="0.25">
      <c r="A66" s="514"/>
      <c r="B66" s="513" t="s">
        <v>778</v>
      </c>
      <c r="C66" s="521" t="s">
        <v>783</v>
      </c>
      <c r="D66" s="490"/>
      <c r="E66" s="134"/>
      <c r="F66" s="424"/>
      <c r="G66" s="134"/>
      <c r="H66" s="512">
        <f t="shared" si="1"/>
        <v>0</v>
      </c>
    </row>
    <row r="67" spans="1:8" x14ac:dyDescent="0.25">
      <c r="A67" s="514"/>
      <c r="B67" s="513"/>
      <c r="C67" s="521"/>
      <c r="D67" s="490" t="s">
        <v>470</v>
      </c>
      <c r="E67" s="134"/>
      <c r="F67" s="424"/>
      <c r="G67" s="134"/>
      <c r="H67" s="512">
        <f t="shared" si="1"/>
        <v>0</v>
      </c>
    </row>
    <row r="68" spans="1:8" x14ac:dyDescent="0.25">
      <c r="A68" s="514"/>
      <c r="B68" s="513"/>
      <c r="C68" s="521"/>
      <c r="D68" s="490" t="s">
        <v>470</v>
      </c>
      <c r="E68" s="134"/>
      <c r="F68" s="424"/>
      <c r="G68" s="134"/>
      <c r="H68" s="512"/>
    </row>
    <row r="69" spans="1:8" x14ac:dyDescent="0.25">
      <c r="A69" s="514"/>
      <c r="B69" s="513"/>
      <c r="C69" s="521"/>
      <c r="D69" s="490" t="s">
        <v>470</v>
      </c>
      <c r="E69" s="134"/>
      <c r="F69" s="424"/>
      <c r="G69" s="134"/>
      <c r="H69" s="512"/>
    </row>
    <row r="70" spans="1:8" ht="18.75" x14ac:dyDescent="0.3">
      <c r="A70" s="750" t="str">
        <f>A1</f>
        <v>REMISIONES DE    J U L I O     2 0 1 3</v>
      </c>
      <c r="B70" s="750"/>
      <c r="C70" s="750"/>
      <c r="D70" s="750"/>
      <c r="E70" s="750"/>
      <c r="F70" s="750"/>
      <c r="G70" s="418"/>
      <c r="H70" s="427"/>
    </row>
    <row r="71" spans="1:8" ht="38.25" thickBot="1" x14ac:dyDescent="0.35">
      <c r="A71" s="516" t="s">
        <v>0</v>
      </c>
      <c r="B71" s="517" t="s">
        <v>1</v>
      </c>
      <c r="C71" s="517"/>
      <c r="D71" s="506" t="s">
        <v>781</v>
      </c>
      <c r="E71" s="374" t="s">
        <v>2</v>
      </c>
      <c r="F71" s="507" t="s">
        <v>5</v>
      </c>
      <c r="G71" s="508" t="s">
        <v>6</v>
      </c>
      <c r="H71" s="373" t="s">
        <v>7</v>
      </c>
    </row>
    <row r="72" spans="1:8" ht="15.75" thickTop="1" x14ac:dyDescent="0.25">
      <c r="A72" s="514"/>
      <c r="B72" s="513"/>
      <c r="C72" s="521"/>
      <c r="D72" s="490"/>
      <c r="E72" s="134"/>
      <c r="F72" s="424"/>
      <c r="G72" s="134"/>
      <c r="H72" s="512">
        <f t="shared" si="1"/>
        <v>0</v>
      </c>
    </row>
    <row r="73" spans="1:8" x14ac:dyDescent="0.25">
      <c r="A73" s="514"/>
      <c r="B73" s="513"/>
      <c r="C73" s="521"/>
      <c r="D73" s="490"/>
      <c r="E73" s="134"/>
      <c r="F73" s="424"/>
      <c r="G73" s="134"/>
      <c r="H73" s="512">
        <f t="shared" si="1"/>
        <v>0</v>
      </c>
    </row>
    <row r="74" spans="1:8" x14ac:dyDescent="0.25">
      <c r="A74" s="514"/>
      <c r="B74" s="513"/>
      <c r="C74" s="521"/>
      <c r="D74" s="490"/>
      <c r="E74" s="134"/>
      <c r="F74" s="424"/>
      <c r="G74" s="134"/>
      <c r="H74" s="512">
        <f t="shared" si="1"/>
        <v>0</v>
      </c>
    </row>
    <row r="75" spans="1:8" x14ac:dyDescent="0.25">
      <c r="A75" s="514"/>
      <c r="B75" s="513"/>
      <c r="C75" s="521"/>
      <c r="D75" s="490"/>
      <c r="E75" s="134"/>
      <c r="F75" s="424"/>
      <c r="G75" s="134"/>
      <c r="H75" s="512">
        <f t="shared" si="1"/>
        <v>0</v>
      </c>
    </row>
    <row r="76" spans="1:8" x14ac:dyDescent="0.25">
      <c r="A76" s="514"/>
      <c r="B76" s="513"/>
      <c r="C76" s="521"/>
      <c r="D76" s="490"/>
      <c r="E76" s="134"/>
      <c r="F76" s="424"/>
      <c r="G76" s="134"/>
      <c r="H76" s="512">
        <f t="shared" si="1"/>
        <v>0</v>
      </c>
    </row>
    <row r="77" spans="1:8" x14ac:dyDescent="0.25">
      <c r="A77" s="514"/>
      <c r="B77" s="513"/>
      <c r="C77" s="521"/>
      <c r="D77" s="490"/>
      <c r="E77" s="134"/>
      <c r="F77" s="424"/>
      <c r="G77" s="134"/>
      <c r="H77" s="512">
        <f t="shared" si="1"/>
        <v>0</v>
      </c>
    </row>
    <row r="78" spans="1:8" x14ac:dyDescent="0.25">
      <c r="A78" s="514"/>
      <c r="B78" s="513"/>
      <c r="C78" s="521"/>
      <c r="D78" s="490"/>
      <c r="E78" s="134"/>
      <c r="F78" s="424"/>
      <c r="G78" s="134"/>
      <c r="H78" s="512">
        <f t="shared" si="1"/>
        <v>0</v>
      </c>
    </row>
    <row r="79" spans="1:8" x14ac:dyDescent="0.25">
      <c r="A79" s="514"/>
      <c r="B79" s="513"/>
      <c r="C79" s="521"/>
      <c r="D79" s="490"/>
      <c r="E79" s="134"/>
      <c r="F79" s="424"/>
      <c r="G79" s="134"/>
      <c r="H79" s="512">
        <f t="shared" si="1"/>
        <v>0</v>
      </c>
    </row>
    <row r="80" spans="1:8" x14ac:dyDescent="0.25">
      <c r="A80" s="514"/>
      <c r="B80" s="513"/>
      <c r="C80" s="521"/>
      <c r="D80" s="490"/>
      <c r="E80" s="134"/>
      <c r="F80" s="424"/>
      <c r="G80" s="134"/>
      <c r="H80" s="512">
        <f t="shared" si="1"/>
        <v>0</v>
      </c>
    </row>
    <row r="81" spans="1:8" x14ac:dyDescent="0.25">
      <c r="A81" s="514"/>
      <c r="B81" s="513"/>
      <c r="C81" s="521"/>
      <c r="D81" s="490"/>
      <c r="E81" s="134"/>
      <c r="F81" s="424"/>
      <c r="G81" s="134"/>
      <c r="H81" s="512">
        <f t="shared" si="1"/>
        <v>0</v>
      </c>
    </row>
    <row r="82" spans="1:8" x14ac:dyDescent="0.25">
      <c r="A82" s="514"/>
      <c r="B82" s="513"/>
      <c r="C82" s="521"/>
      <c r="D82" s="490"/>
      <c r="E82" s="134"/>
      <c r="F82" s="424"/>
      <c r="G82" s="134"/>
      <c r="H82" s="512">
        <f t="shared" si="1"/>
        <v>0</v>
      </c>
    </row>
    <row r="83" spans="1:8" x14ac:dyDescent="0.25">
      <c r="A83" s="514"/>
      <c r="B83" s="513"/>
      <c r="C83" s="521"/>
      <c r="D83" s="490"/>
      <c r="E83" s="134"/>
      <c r="F83" s="424"/>
      <c r="G83" s="134"/>
      <c r="H83" s="512">
        <f t="shared" si="1"/>
        <v>0</v>
      </c>
    </row>
    <row r="84" spans="1:8" x14ac:dyDescent="0.25">
      <c r="A84" s="514"/>
      <c r="B84" s="513"/>
      <c r="C84" s="521"/>
      <c r="D84" s="490"/>
      <c r="E84" s="134"/>
      <c r="F84" s="424"/>
      <c r="G84" s="134"/>
      <c r="H84" s="512">
        <f t="shared" si="1"/>
        <v>0</v>
      </c>
    </row>
    <row r="85" spans="1:8" x14ac:dyDescent="0.25">
      <c r="A85" s="514"/>
      <c r="B85" s="513"/>
      <c r="C85" s="521"/>
      <c r="D85" s="490"/>
      <c r="E85" s="134"/>
      <c r="F85" s="424"/>
      <c r="G85" s="134"/>
      <c r="H85" s="512">
        <f t="shared" si="1"/>
        <v>0</v>
      </c>
    </row>
    <row r="86" spans="1:8" x14ac:dyDescent="0.25">
      <c r="A86" s="514"/>
      <c r="B86" s="513"/>
      <c r="C86" s="521"/>
      <c r="D86" s="490"/>
      <c r="E86" s="134"/>
      <c r="F86" s="424"/>
      <c r="G86" s="134"/>
      <c r="H86" s="512">
        <f t="shared" si="1"/>
        <v>0</v>
      </c>
    </row>
    <row r="87" spans="1:8" x14ac:dyDescent="0.25">
      <c r="A87" s="514"/>
      <c r="B87" s="513"/>
      <c r="C87" s="521"/>
      <c r="D87" s="490"/>
      <c r="E87" s="134"/>
      <c r="F87" s="424"/>
      <c r="G87" s="134"/>
      <c r="H87" s="512">
        <f t="shared" si="1"/>
        <v>0</v>
      </c>
    </row>
    <row r="88" spans="1:8" x14ac:dyDescent="0.25">
      <c r="A88" s="514"/>
      <c r="B88" s="513"/>
      <c r="C88" s="521"/>
      <c r="D88" s="490"/>
      <c r="E88" s="134"/>
      <c r="F88" s="424"/>
      <c r="G88" s="134"/>
      <c r="H88" s="512">
        <f t="shared" si="1"/>
        <v>0</v>
      </c>
    </row>
    <row r="89" spans="1:8" x14ac:dyDescent="0.25">
      <c r="A89" s="514"/>
      <c r="B89" s="513"/>
      <c r="C89" s="521"/>
      <c r="D89" s="490"/>
      <c r="E89" s="134"/>
      <c r="F89" s="424"/>
      <c r="G89" s="134"/>
      <c r="H89" s="512">
        <f t="shared" si="1"/>
        <v>0</v>
      </c>
    </row>
    <row r="90" spans="1:8" x14ac:dyDescent="0.25">
      <c r="A90" s="514"/>
      <c r="B90" s="513"/>
      <c r="C90" s="521"/>
      <c r="D90" s="541"/>
      <c r="E90" s="542"/>
      <c r="F90" s="424"/>
      <c r="G90" s="542"/>
      <c r="H90" s="512">
        <f t="shared" si="1"/>
        <v>0</v>
      </c>
    </row>
    <row r="91" spans="1:8" x14ac:dyDescent="0.25">
      <c r="A91" s="514"/>
      <c r="B91" s="513"/>
      <c r="C91" s="521"/>
      <c r="D91" s="490"/>
      <c r="E91" s="134"/>
      <c r="F91" s="424"/>
      <c r="G91" s="134"/>
      <c r="H91" s="512">
        <f t="shared" si="1"/>
        <v>0</v>
      </c>
    </row>
    <row r="92" spans="1:8" x14ac:dyDescent="0.25">
      <c r="A92" s="514"/>
      <c r="B92" s="513"/>
      <c r="C92" s="521"/>
      <c r="D92" s="490"/>
      <c r="E92" s="134"/>
      <c r="F92" s="424"/>
      <c r="G92" s="134"/>
      <c r="H92" s="512">
        <f t="shared" si="1"/>
        <v>0</v>
      </c>
    </row>
    <row r="93" spans="1:8" x14ac:dyDescent="0.25">
      <c r="A93" s="514"/>
      <c r="B93" s="513"/>
      <c r="C93" s="521"/>
      <c r="D93" s="490"/>
      <c r="E93" s="134"/>
      <c r="F93" s="424"/>
      <c r="G93" s="134"/>
      <c r="H93" s="512">
        <f t="shared" si="1"/>
        <v>0</v>
      </c>
    </row>
    <row r="94" spans="1:8" x14ac:dyDescent="0.25">
      <c r="A94" s="514"/>
      <c r="B94" s="513"/>
      <c r="C94" s="521"/>
      <c r="D94" s="490"/>
      <c r="E94" s="134"/>
      <c r="F94" s="424"/>
      <c r="G94" s="134"/>
      <c r="H94" s="512">
        <f t="shared" si="1"/>
        <v>0</v>
      </c>
    </row>
    <row r="95" spans="1:8" x14ac:dyDescent="0.25">
      <c r="A95" s="514"/>
      <c r="B95" s="513"/>
      <c r="C95" s="521"/>
      <c r="D95" s="490"/>
      <c r="E95" s="134"/>
      <c r="F95" s="424"/>
      <c r="G95" s="134"/>
      <c r="H95" s="512">
        <f t="shared" si="1"/>
        <v>0</v>
      </c>
    </row>
    <row r="96" spans="1:8" x14ac:dyDescent="0.25">
      <c r="A96" s="514"/>
      <c r="B96" s="513"/>
      <c r="C96" s="521"/>
      <c r="D96" s="490"/>
      <c r="E96" s="134"/>
      <c r="F96" s="424"/>
      <c r="G96" s="134"/>
      <c r="H96" s="512">
        <f t="shared" si="1"/>
        <v>0</v>
      </c>
    </row>
    <row r="97" spans="1:8" x14ac:dyDescent="0.25">
      <c r="A97" s="514"/>
      <c r="B97" s="513"/>
      <c r="C97" s="521"/>
      <c r="D97" s="490"/>
      <c r="E97" s="134"/>
      <c r="F97" s="424"/>
      <c r="G97" s="134"/>
      <c r="H97" s="512">
        <f t="shared" si="1"/>
        <v>0</v>
      </c>
    </row>
    <row r="98" spans="1:8" x14ac:dyDescent="0.25">
      <c r="A98" s="514"/>
      <c r="B98" s="513"/>
      <c r="C98" s="521"/>
      <c r="D98" s="490"/>
      <c r="E98" s="134"/>
      <c r="F98" s="424"/>
      <c r="G98" s="134"/>
      <c r="H98" s="512">
        <f t="shared" si="1"/>
        <v>0</v>
      </c>
    </row>
    <row r="99" spans="1:8" x14ac:dyDescent="0.25">
      <c r="A99" s="514"/>
      <c r="B99" s="513"/>
      <c r="C99" s="521"/>
      <c r="D99" s="490"/>
      <c r="E99" s="134"/>
      <c r="F99" s="424"/>
      <c r="G99" s="134"/>
      <c r="H99" s="512">
        <f t="shared" si="1"/>
        <v>0</v>
      </c>
    </row>
    <row r="100" spans="1:8" x14ac:dyDescent="0.25">
      <c r="A100" s="514"/>
      <c r="B100" s="513"/>
      <c r="C100" s="521"/>
      <c r="D100" s="490"/>
      <c r="E100" s="134"/>
      <c r="F100" s="424"/>
      <c r="G100" s="134"/>
      <c r="H100" s="512">
        <f t="shared" si="1"/>
        <v>0</v>
      </c>
    </row>
    <row r="101" spans="1:8" x14ac:dyDescent="0.25">
      <c r="A101" s="514"/>
      <c r="B101" s="513"/>
      <c r="C101" s="521"/>
      <c r="D101" s="490"/>
      <c r="E101" s="134"/>
      <c r="F101" s="424"/>
      <c r="G101" s="134"/>
      <c r="H101" s="512">
        <f t="shared" si="1"/>
        <v>0</v>
      </c>
    </row>
    <row r="102" spans="1:8" x14ac:dyDescent="0.25">
      <c r="A102" s="514"/>
      <c r="B102" s="513"/>
      <c r="C102" s="521"/>
      <c r="D102" s="490"/>
      <c r="E102" s="134"/>
      <c r="F102" s="424"/>
      <c r="G102" s="134"/>
      <c r="H102" s="512">
        <f t="shared" si="1"/>
        <v>0</v>
      </c>
    </row>
    <row r="103" spans="1:8" x14ac:dyDescent="0.25">
      <c r="A103" s="514"/>
      <c r="B103" s="513"/>
      <c r="C103" s="521"/>
      <c r="D103" s="490"/>
      <c r="E103" s="134"/>
      <c r="F103" s="424"/>
      <c r="G103" s="134"/>
      <c r="H103" s="512">
        <f t="shared" si="1"/>
        <v>0</v>
      </c>
    </row>
    <row r="104" spans="1:8" x14ac:dyDescent="0.25">
      <c r="A104" s="514"/>
      <c r="B104" s="513"/>
      <c r="C104" s="521"/>
      <c r="D104" s="490"/>
      <c r="E104" s="134"/>
      <c r="F104" s="424"/>
      <c r="G104" s="134"/>
      <c r="H104" s="512">
        <f t="shared" si="1"/>
        <v>0</v>
      </c>
    </row>
    <row r="105" spans="1:8" x14ac:dyDescent="0.25">
      <c r="A105" s="514"/>
      <c r="B105" s="513"/>
      <c r="C105" s="521"/>
      <c r="D105" s="490"/>
      <c r="E105" s="134"/>
      <c r="F105" s="424"/>
      <c r="G105" s="134"/>
      <c r="H105" s="512">
        <f t="shared" si="1"/>
        <v>0</v>
      </c>
    </row>
    <row r="106" spans="1:8" x14ac:dyDescent="0.25">
      <c r="A106" s="514"/>
      <c r="B106" s="513"/>
      <c r="C106" s="521"/>
      <c r="D106" s="490"/>
      <c r="E106" s="134"/>
      <c r="F106" s="424"/>
      <c r="G106" s="134"/>
      <c r="H106" s="432">
        <f t="shared" si="1"/>
        <v>0</v>
      </c>
    </row>
    <row r="107" spans="1:8" x14ac:dyDescent="0.25">
      <c r="A107" s="514"/>
      <c r="B107" s="513"/>
      <c r="C107" s="521"/>
      <c r="D107" s="490"/>
      <c r="E107" s="134"/>
      <c r="F107" s="424"/>
      <c r="G107" s="134"/>
      <c r="H107" s="512">
        <f t="shared" si="1"/>
        <v>0</v>
      </c>
    </row>
    <row r="108" spans="1:8" x14ac:dyDescent="0.25">
      <c r="A108" s="514"/>
      <c r="B108" s="513"/>
      <c r="C108" s="521"/>
      <c r="D108" s="490"/>
      <c r="E108" s="134"/>
      <c r="F108" s="424"/>
      <c r="G108" s="134"/>
      <c r="H108" s="512">
        <f t="shared" si="1"/>
        <v>0</v>
      </c>
    </row>
    <row r="109" spans="1:8" x14ac:dyDescent="0.25">
      <c r="A109" s="514"/>
      <c r="B109" s="513"/>
      <c r="C109" s="521"/>
      <c r="D109" s="490"/>
      <c r="E109" s="134"/>
      <c r="F109" s="424"/>
      <c r="G109" s="134"/>
      <c r="H109" s="512">
        <f t="shared" si="1"/>
        <v>0</v>
      </c>
    </row>
    <row r="110" spans="1:8" x14ac:dyDescent="0.25">
      <c r="A110" s="514"/>
      <c r="B110" s="513"/>
      <c r="C110" s="521"/>
      <c r="D110" s="490"/>
      <c r="E110" s="134"/>
      <c r="F110" s="424"/>
      <c r="G110" s="134"/>
      <c r="H110" s="512">
        <f t="shared" si="1"/>
        <v>0</v>
      </c>
    </row>
    <row r="111" spans="1:8" x14ac:dyDescent="0.25">
      <c r="A111" s="514"/>
      <c r="B111" s="513"/>
      <c r="C111" s="521"/>
      <c r="D111" s="490"/>
      <c r="E111" s="134"/>
      <c r="F111" s="424"/>
      <c r="G111" s="134"/>
      <c r="H111" s="512">
        <f t="shared" si="1"/>
        <v>0</v>
      </c>
    </row>
    <row r="112" spans="1:8" x14ac:dyDescent="0.25">
      <c r="A112" s="514"/>
      <c r="B112" s="513"/>
      <c r="C112" s="521"/>
      <c r="D112" s="490"/>
      <c r="E112" s="134"/>
      <c r="F112" s="424"/>
      <c r="G112" s="134"/>
      <c r="H112" s="512">
        <f t="shared" si="1"/>
        <v>0</v>
      </c>
    </row>
    <row r="113" spans="1:8" x14ac:dyDescent="0.25">
      <c r="A113" s="514"/>
      <c r="B113" s="513"/>
      <c r="C113" s="521"/>
      <c r="D113" s="490"/>
      <c r="E113" s="134"/>
      <c r="F113" s="424"/>
      <c r="G113" s="134"/>
      <c r="H113" s="512">
        <f t="shared" si="1"/>
        <v>0</v>
      </c>
    </row>
    <row r="114" spans="1:8" x14ac:dyDescent="0.25">
      <c r="A114" s="514"/>
      <c r="B114" s="513"/>
      <c r="C114" s="521"/>
      <c r="D114" s="490"/>
      <c r="E114" s="134"/>
      <c r="F114" s="424"/>
      <c r="G114" s="134"/>
      <c r="H114" s="512">
        <f t="shared" si="1"/>
        <v>0</v>
      </c>
    </row>
    <row r="115" spans="1:8" x14ac:dyDescent="0.25">
      <c r="A115" s="514"/>
      <c r="B115" s="513"/>
      <c r="C115" s="521"/>
      <c r="D115" s="490"/>
      <c r="E115" s="134"/>
      <c r="F115" s="424"/>
      <c r="G115" s="134"/>
      <c r="H115" s="512">
        <f t="shared" si="1"/>
        <v>0</v>
      </c>
    </row>
    <row r="116" spans="1:8" x14ac:dyDescent="0.25">
      <c r="A116" s="514"/>
      <c r="B116" s="513"/>
      <c r="C116" s="521"/>
      <c r="D116" s="490"/>
      <c r="E116" s="134"/>
      <c r="F116" s="424"/>
      <c r="G116" s="134"/>
      <c r="H116" s="512">
        <f>E116-G116</f>
        <v>0</v>
      </c>
    </row>
    <row r="117" spans="1:8" x14ac:dyDescent="0.25">
      <c r="A117" s="514"/>
      <c r="B117" s="513"/>
      <c r="C117" s="521"/>
      <c r="D117" s="490"/>
      <c r="E117" s="134"/>
      <c r="F117" s="424"/>
      <c r="G117" s="134"/>
      <c r="H117" s="512">
        <f>E117-G117</f>
        <v>0</v>
      </c>
    </row>
    <row r="118" spans="1:8" x14ac:dyDescent="0.25">
      <c r="A118" s="514"/>
      <c r="B118" s="513"/>
      <c r="C118" s="521"/>
      <c r="D118" s="490"/>
      <c r="E118" s="134"/>
      <c r="F118" s="424"/>
      <c r="G118" s="134"/>
      <c r="H118" s="512">
        <f t="shared" si="1"/>
        <v>0</v>
      </c>
    </row>
    <row r="119" spans="1:8" x14ac:dyDescent="0.25">
      <c r="A119" s="514"/>
      <c r="B119" s="513"/>
      <c r="C119" s="521"/>
      <c r="D119" s="490"/>
      <c r="E119" s="134"/>
      <c r="F119" s="424"/>
      <c r="G119" s="134"/>
      <c r="H119" s="512">
        <f t="shared" si="1"/>
        <v>0</v>
      </c>
    </row>
    <row r="120" spans="1:8" x14ac:dyDescent="0.25">
      <c r="A120" s="514"/>
      <c r="B120" s="513"/>
      <c r="C120" s="521"/>
      <c r="D120" s="490"/>
      <c r="E120" s="134"/>
      <c r="F120" s="424"/>
      <c r="G120" s="134"/>
      <c r="H120" s="512">
        <f t="shared" si="1"/>
        <v>0</v>
      </c>
    </row>
    <row r="121" spans="1:8" x14ac:dyDescent="0.25">
      <c r="A121" s="514"/>
      <c r="B121" s="513"/>
      <c r="C121" s="521"/>
      <c r="D121" s="490"/>
      <c r="E121" s="134"/>
      <c r="F121" s="424"/>
      <c r="G121" s="134"/>
      <c r="H121" s="512">
        <f t="shared" si="1"/>
        <v>0</v>
      </c>
    </row>
    <row r="122" spans="1:8" x14ac:dyDescent="0.25">
      <c r="A122" s="514"/>
      <c r="B122" s="513"/>
      <c r="C122" s="521"/>
      <c r="D122" s="490"/>
      <c r="E122" s="134"/>
      <c r="F122" s="424"/>
      <c r="G122" s="134"/>
      <c r="H122" s="512">
        <f t="shared" si="1"/>
        <v>0</v>
      </c>
    </row>
    <row r="123" spans="1:8" x14ac:dyDescent="0.25">
      <c r="A123" s="514"/>
      <c r="B123" s="513"/>
      <c r="C123" s="521"/>
      <c r="D123" s="644"/>
      <c r="E123" s="645"/>
      <c r="F123" s="424"/>
      <c r="G123" s="134"/>
      <c r="H123" s="512">
        <f t="shared" si="1"/>
        <v>0</v>
      </c>
    </row>
    <row r="124" spans="1:8" x14ac:dyDescent="0.25">
      <c r="A124" s="514"/>
      <c r="B124" s="513"/>
      <c r="C124" s="521"/>
      <c r="D124" s="490"/>
      <c r="E124" s="134"/>
      <c r="F124" s="424"/>
      <c r="G124" s="134"/>
      <c r="H124" s="512">
        <f t="shared" si="1"/>
        <v>0</v>
      </c>
    </row>
    <row r="125" spans="1:8" x14ac:dyDescent="0.25">
      <c r="A125" s="514"/>
      <c r="B125" s="513"/>
      <c r="C125" s="521"/>
      <c r="D125" s="490"/>
      <c r="E125" s="134"/>
      <c r="F125" s="424"/>
      <c r="G125" s="134"/>
      <c r="H125" s="512">
        <f t="shared" si="1"/>
        <v>0</v>
      </c>
    </row>
    <row r="126" spans="1:8" x14ac:dyDescent="0.25">
      <c r="A126" s="514"/>
      <c r="B126" s="513"/>
      <c r="C126" s="521"/>
      <c r="D126" s="490"/>
      <c r="E126" s="134"/>
      <c r="F126" s="424"/>
      <c r="G126" s="134"/>
      <c r="H126" s="512">
        <f t="shared" si="1"/>
        <v>0</v>
      </c>
    </row>
    <row r="127" spans="1:8" x14ac:dyDescent="0.25">
      <c r="A127" s="514"/>
      <c r="B127" s="513"/>
      <c r="C127" s="521"/>
      <c r="D127" s="490"/>
      <c r="E127" s="134"/>
      <c r="F127" s="424"/>
      <c r="G127" s="134"/>
      <c r="H127" s="512">
        <f t="shared" si="1"/>
        <v>0</v>
      </c>
    </row>
    <row r="128" spans="1:8" x14ac:dyDescent="0.25">
      <c r="A128" s="514"/>
      <c r="B128" s="513"/>
      <c r="C128" s="521"/>
      <c r="D128" s="490"/>
      <c r="E128" s="134"/>
      <c r="F128" s="424"/>
      <c r="G128" s="134"/>
      <c r="H128" s="512">
        <f t="shared" si="1"/>
        <v>0</v>
      </c>
    </row>
    <row r="129" spans="1:8" x14ac:dyDescent="0.25">
      <c r="A129" s="514"/>
      <c r="B129" s="513"/>
      <c r="C129" s="521"/>
      <c r="D129" s="527"/>
      <c r="E129" s="430"/>
      <c r="F129" s="424"/>
      <c r="G129" s="430"/>
      <c r="H129" s="512">
        <f t="shared" si="1"/>
        <v>0</v>
      </c>
    </row>
    <row r="130" spans="1:8" x14ac:dyDescent="0.25">
      <c r="A130" s="514"/>
      <c r="B130" s="513"/>
      <c r="C130" s="521"/>
      <c r="D130" s="490"/>
      <c r="E130" s="134"/>
      <c r="F130" s="424"/>
      <c r="G130" s="134"/>
      <c r="H130" s="512">
        <f t="shared" si="1"/>
        <v>0</v>
      </c>
    </row>
    <row r="131" spans="1:8" x14ac:dyDescent="0.25">
      <c r="A131" s="514"/>
      <c r="B131" s="513"/>
      <c r="C131" s="521"/>
      <c r="D131" s="490"/>
      <c r="E131" s="134"/>
      <c r="F131" s="424"/>
      <c r="G131" s="134"/>
      <c r="H131" s="512">
        <f t="shared" si="1"/>
        <v>0</v>
      </c>
    </row>
    <row r="132" spans="1:8" x14ac:dyDescent="0.25">
      <c r="A132" s="514"/>
      <c r="B132" s="513"/>
      <c r="C132" s="521"/>
      <c r="D132" s="490"/>
      <c r="E132" s="134"/>
      <c r="F132" s="424"/>
      <c r="G132" s="134"/>
      <c r="H132" s="512">
        <f t="shared" si="1"/>
        <v>0</v>
      </c>
    </row>
    <row r="133" spans="1:8" x14ac:dyDescent="0.25">
      <c r="A133" s="514"/>
      <c r="B133" s="513"/>
      <c r="C133" s="521"/>
      <c r="D133" s="490"/>
      <c r="E133" s="134"/>
      <c r="F133" s="424"/>
      <c r="G133" s="134"/>
      <c r="H133" s="512">
        <f t="shared" si="1"/>
        <v>0</v>
      </c>
    </row>
    <row r="134" spans="1:8" x14ac:dyDescent="0.25">
      <c r="A134" s="514"/>
      <c r="B134" s="513"/>
      <c r="C134" s="521"/>
      <c r="D134" s="490"/>
      <c r="E134" s="134"/>
      <c r="F134" s="424"/>
      <c r="G134" s="134"/>
      <c r="H134" s="512">
        <f t="shared" si="1"/>
        <v>0</v>
      </c>
    </row>
    <row r="135" spans="1:8" x14ac:dyDescent="0.25">
      <c r="A135" s="514"/>
      <c r="B135" s="513"/>
      <c r="C135" s="521"/>
      <c r="D135" s="490"/>
      <c r="E135" s="134"/>
      <c r="F135" s="424"/>
      <c r="G135" s="134"/>
      <c r="H135" s="512">
        <f t="shared" si="1"/>
        <v>0</v>
      </c>
    </row>
    <row r="136" spans="1:8" x14ac:dyDescent="0.25">
      <c r="A136" s="514"/>
      <c r="B136" s="513"/>
      <c r="C136" s="521"/>
      <c r="D136" s="490" t="s">
        <v>470</v>
      </c>
      <c r="E136" s="134"/>
      <c r="F136" s="424"/>
      <c r="G136" s="134"/>
      <c r="H136" s="512">
        <f t="shared" si="1"/>
        <v>0</v>
      </c>
    </row>
    <row r="137" spans="1:8" x14ac:dyDescent="0.25">
      <c r="A137" s="514"/>
      <c r="B137" s="513"/>
      <c r="C137" s="521"/>
      <c r="D137" s="490" t="s">
        <v>477</v>
      </c>
      <c r="E137" s="134"/>
      <c r="F137" s="424"/>
      <c r="G137" s="134"/>
      <c r="H137" s="512"/>
    </row>
    <row r="138" spans="1:8" x14ac:dyDescent="0.25">
      <c r="A138" s="514"/>
      <c r="B138" s="513"/>
      <c r="C138" s="521"/>
      <c r="D138" s="490" t="s">
        <v>478</v>
      </c>
      <c r="E138" s="134"/>
      <c r="F138" s="424"/>
      <c r="G138" s="134"/>
      <c r="H138" s="512"/>
    </row>
    <row r="139" spans="1:8" ht="18.75" x14ac:dyDescent="0.3">
      <c r="A139" s="750" t="str">
        <f>A70</f>
        <v>REMISIONES DE    J U L I O     2 0 1 3</v>
      </c>
      <c r="B139" s="750"/>
      <c r="C139" s="750"/>
      <c r="D139" s="750"/>
      <c r="E139" s="750"/>
      <c r="F139" s="750"/>
      <c r="G139" s="418"/>
      <c r="H139" s="427"/>
    </row>
    <row r="140" spans="1:8" ht="38.25" thickBot="1" x14ac:dyDescent="0.35">
      <c r="A140" s="516" t="s">
        <v>0</v>
      </c>
      <c r="B140" s="517" t="s">
        <v>1</v>
      </c>
      <c r="C140" s="517"/>
      <c r="D140" s="506" t="s">
        <v>781</v>
      </c>
      <c r="E140" s="374" t="s">
        <v>2</v>
      </c>
      <c r="F140" s="507" t="s">
        <v>5</v>
      </c>
      <c r="G140" s="508" t="s">
        <v>6</v>
      </c>
      <c r="H140" s="373" t="s">
        <v>7</v>
      </c>
    </row>
    <row r="141" spans="1:8" ht="15.75" thickTop="1" x14ac:dyDescent="0.25">
      <c r="A141" s="514"/>
      <c r="B141" s="708"/>
      <c r="C141" s="642"/>
      <c r="D141" s="490"/>
      <c r="E141" s="134"/>
      <c r="F141" s="424"/>
      <c r="G141" s="134"/>
      <c r="H141" s="512">
        <f t="shared" si="1"/>
        <v>0</v>
      </c>
    </row>
    <row r="142" spans="1:8" x14ac:dyDescent="0.25">
      <c r="A142" s="514"/>
      <c r="B142" s="708"/>
      <c r="C142" s="642"/>
      <c r="D142" s="490"/>
      <c r="E142" s="134"/>
      <c r="F142" s="424"/>
      <c r="G142" s="134"/>
      <c r="H142" s="512">
        <f t="shared" si="1"/>
        <v>0</v>
      </c>
    </row>
    <row r="143" spans="1:8" x14ac:dyDescent="0.25">
      <c r="A143" s="514"/>
      <c r="B143" s="708"/>
      <c r="C143" s="642"/>
      <c r="D143" s="490"/>
      <c r="E143" s="134"/>
      <c r="F143" s="424"/>
      <c r="G143" s="134"/>
      <c r="H143" s="512">
        <f t="shared" si="1"/>
        <v>0</v>
      </c>
    </row>
    <row r="144" spans="1:8" x14ac:dyDescent="0.25">
      <c r="A144" s="514"/>
      <c r="B144" s="708"/>
      <c r="C144" s="642"/>
      <c r="D144" s="490"/>
      <c r="E144" s="134"/>
      <c r="F144" s="424"/>
      <c r="G144" s="134"/>
      <c r="H144" s="512">
        <f t="shared" si="1"/>
        <v>0</v>
      </c>
    </row>
    <row r="145" spans="1:8" x14ac:dyDescent="0.25">
      <c r="A145" s="514"/>
      <c r="B145" s="708"/>
      <c r="C145" s="642"/>
      <c r="D145" s="490"/>
      <c r="E145" s="134"/>
      <c r="F145" s="424"/>
      <c r="G145" s="134"/>
      <c r="H145" s="512">
        <f t="shared" si="1"/>
        <v>0</v>
      </c>
    </row>
    <row r="146" spans="1:8" x14ac:dyDescent="0.25">
      <c r="A146" s="514"/>
      <c r="B146" s="708"/>
      <c r="C146" s="642"/>
      <c r="D146" s="490"/>
      <c r="E146" s="134"/>
      <c r="F146" s="424"/>
      <c r="G146" s="134"/>
      <c r="H146" s="512">
        <f t="shared" si="1"/>
        <v>0</v>
      </c>
    </row>
    <row r="147" spans="1:8" x14ac:dyDescent="0.25">
      <c r="A147" s="514"/>
      <c r="B147" s="708"/>
      <c r="C147" s="642"/>
      <c r="D147" s="490"/>
      <c r="E147" s="134"/>
      <c r="F147" s="424"/>
      <c r="G147" s="134"/>
      <c r="H147" s="512">
        <f t="shared" si="1"/>
        <v>0</v>
      </c>
    </row>
    <row r="148" spans="1:8" x14ac:dyDescent="0.25">
      <c r="A148" s="514"/>
      <c r="B148" s="708"/>
      <c r="C148" s="642"/>
      <c r="D148" s="490"/>
      <c r="E148" s="134"/>
      <c r="F148" s="424"/>
      <c r="G148" s="134"/>
      <c r="H148" s="512">
        <f t="shared" si="1"/>
        <v>0</v>
      </c>
    </row>
    <row r="149" spans="1:8" x14ac:dyDescent="0.25">
      <c r="A149" s="514"/>
      <c r="B149" s="708"/>
      <c r="C149" s="642"/>
      <c r="D149" s="490"/>
      <c r="E149" s="134"/>
      <c r="F149" s="424"/>
      <c r="G149" s="134"/>
      <c r="H149" s="512">
        <f t="shared" si="1"/>
        <v>0</v>
      </c>
    </row>
    <row r="150" spans="1:8" x14ac:dyDescent="0.25">
      <c r="A150" s="514"/>
      <c r="B150" s="708"/>
      <c r="C150" s="642"/>
      <c r="D150" s="490"/>
      <c r="E150" s="134"/>
      <c r="F150" s="424"/>
      <c r="G150" s="134"/>
      <c r="H150" s="512">
        <f t="shared" si="1"/>
        <v>0</v>
      </c>
    </row>
    <row r="151" spans="1:8" x14ac:dyDescent="0.25">
      <c r="A151" s="514"/>
      <c r="B151" s="708"/>
      <c r="C151" s="642"/>
      <c r="D151" s="490"/>
      <c r="E151" s="134"/>
      <c r="F151" s="424"/>
      <c r="G151" s="134"/>
      <c r="H151" s="512">
        <f t="shared" si="1"/>
        <v>0</v>
      </c>
    </row>
    <row r="152" spans="1:8" x14ac:dyDescent="0.25">
      <c r="A152" s="514"/>
      <c r="B152" s="708"/>
      <c r="C152" s="642"/>
      <c r="D152" s="490"/>
      <c r="E152" s="134"/>
      <c r="F152" s="424"/>
      <c r="G152" s="134"/>
      <c r="H152" s="512">
        <f t="shared" si="1"/>
        <v>0</v>
      </c>
    </row>
    <row r="153" spans="1:8" x14ac:dyDescent="0.25">
      <c r="A153" s="514"/>
      <c r="B153" s="708"/>
      <c r="C153" s="642"/>
      <c r="D153" s="490"/>
      <c r="E153" s="134"/>
      <c r="F153" s="424"/>
      <c r="G153" s="134"/>
      <c r="H153" s="512">
        <f t="shared" si="1"/>
        <v>0</v>
      </c>
    </row>
    <row r="154" spans="1:8" x14ac:dyDescent="0.25">
      <c r="A154" s="514"/>
      <c r="B154" s="708"/>
      <c r="C154" s="642"/>
      <c r="D154" s="490"/>
      <c r="E154" s="134"/>
      <c r="F154" s="424"/>
      <c r="G154" s="134"/>
      <c r="H154" s="512">
        <f t="shared" si="1"/>
        <v>0</v>
      </c>
    </row>
    <row r="155" spans="1:8" x14ac:dyDescent="0.25">
      <c r="A155" s="514"/>
      <c r="B155" s="708"/>
      <c r="C155" s="642"/>
      <c r="D155" s="490"/>
      <c r="E155" s="134"/>
      <c r="F155" s="424"/>
      <c r="G155" s="134"/>
      <c r="H155" s="512">
        <f t="shared" si="1"/>
        <v>0</v>
      </c>
    </row>
    <row r="156" spans="1:8" x14ac:dyDescent="0.25">
      <c r="A156" s="514"/>
      <c r="B156" s="708"/>
      <c r="C156" s="642"/>
      <c r="D156" s="490"/>
      <c r="E156" s="134"/>
      <c r="F156" s="424"/>
      <c r="G156" s="134"/>
      <c r="H156" s="432">
        <f t="shared" si="1"/>
        <v>0</v>
      </c>
    </row>
    <row r="157" spans="1:8" x14ac:dyDescent="0.25">
      <c r="A157" s="514"/>
      <c r="B157" s="708"/>
      <c r="C157" s="642"/>
      <c r="D157" s="490"/>
      <c r="E157" s="134"/>
      <c r="F157" s="424"/>
      <c r="G157" s="134"/>
      <c r="H157" s="512">
        <f t="shared" si="1"/>
        <v>0</v>
      </c>
    </row>
    <row r="158" spans="1:8" x14ac:dyDescent="0.25">
      <c r="A158" s="514"/>
      <c r="B158" s="708"/>
      <c r="C158" s="642"/>
      <c r="D158" s="490"/>
      <c r="E158" s="134"/>
      <c r="F158" s="424"/>
      <c r="G158" s="134"/>
      <c r="H158" s="512">
        <f t="shared" si="1"/>
        <v>0</v>
      </c>
    </row>
    <row r="159" spans="1:8" x14ac:dyDescent="0.25">
      <c r="A159" s="514"/>
      <c r="B159" s="708"/>
      <c r="C159" s="642"/>
      <c r="D159" s="527"/>
      <c r="E159" s="430"/>
      <c r="F159" s="424"/>
      <c r="G159" s="430"/>
      <c r="H159" s="512">
        <f t="shared" si="1"/>
        <v>0</v>
      </c>
    </row>
    <row r="160" spans="1:8" x14ac:dyDescent="0.25">
      <c r="A160" s="514"/>
      <c r="B160" s="708"/>
      <c r="C160" s="642"/>
      <c r="D160" s="490"/>
      <c r="E160" s="134"/>
      <c r="F160" s="424"/>
      <c r="G160" s="134"/>
      <c r="H160" s="512">
        <f t="shared" si="1"/>
        <v>0</v>
      </c>
    </row>
    <row r="161" spans="1:8" x14ac:dyDescent="0.25">
      <c r="A161" s="514"/>
      <c r="B161" s="708"/>
      <c r="C161" s="642"/>
      <c r="D161" s="490"/>
      <c r="E161" s="134"/>
      <c r="F161" s="424"/>
      <c r="G161" s="134"/>
      <c r="H161" s="512">
        <f t="shared" si="1"/>
        <v>0</v>
      </c>
    </row>
    <row r="162" spans="1:8" x14ac:dyDescent="0.25">
      <c r="A162" s="514"/>
      <c r="B162" s="708"/>
      <c r="C162" s="642"/>
      <c r="D162" s="490"/>
      <c r="E162" s="134"/>
      <c r="F162" s="424"/>
      <c r="G162" s="134"/>
      <c r="H162" s="512">
        <f t="shared" si="1"/>
        <v>0</v>
      </c>
    </row>
    <row r="163" spans="1:8" x14ac:dyDescent="0.25">
      <c r="A163" s="514"/>
      <c r="B163" s="708"/>
      <c r="C163" s="642"/>
      <c r="D163" s="490"/>
      <c r="E163" s="134"/>
      <c r="F163" s="424"/>
      <c r="G163" s="134"/>
      <c r="H163" s="512">
        <f t="shared" si="1"/>
        <v>0</v>
      </c>
    </row>
    <row r="164" spans="1:8" x14ac:dyDescent="0.25">
      <c r="A164" s="514"/>
      <c r="B164" s="708"/>
      <c r="C164" s="642"/>
      <c r="D164" s="490"/>
      <c r="E164" s="134"/>
      <c r="F164" s="424"/>
      <c r="G164" s="134"/>
      <c r="H164" s="512">
        <f t="shared" si="1"/>
        <v>0</v>
      </c>
    </row>
    <row r="165" spans="1:8" x14ac:dyDescent="0.25">
      <c r="A165" s="514"/>
      <c r="B165" s="708"/>
      <c r="C165" s="642"/>
      <c r="D165" s="490"/>
      <c r="E165" s="134"/>
      <c r="F165" s="424"/>
      <c r="G165" s="134"/>
      <c r="H165" s="512">
        <f t="shared" si="1"/>
        <v>0</v>
      </c>
    </row>
    <row r="166" spans="1:8" x14ac:dyDescent="0.25">
      <c r="A166" s="514"/>
      <c r="B166" s="708"/>
      <c r="C166" s="642"/>
      <c r="D166" s="490"/>
      <c r="E166" s="134"/>
      <c r="F166" s="424"/>
      <c r="G166" s="134"/>
      <c r="H166" s="512">
        <f t="shared" si="1"/>
        <v>0</v>
      </c>
    </row>
    <row r="167" spans="1:8" x14ac:dyDescent="0.25">
      <c r="A167" s="514"/>
      <c r="B167" s="708"/>
      <c r="C167" s="642"/>
      <c r="D167" s="490"/>
      <c r="E167" s="134"/>
      <c r="F167" s="424"/>
      <c r="G167" s="134"/>
      <c r="H167" s="512">
        <f t="shared" si="1"/>
        <v>0</v>
      </c>
    </row>
    <row r="168" spans="1:8" x14ac:dyDescent="0.25">
      <c r="A168" s="514"/>
      <c r="B168" s="708"/>
      <c r="C168" s="642"/>
      <c r="D168" s="490"/>
      <c r="E168" s="134"/>
      <c r="F168" s="424"/>
      <c r="G168" s="134"/>
      <c r="H168" s="512">
        <f t="shared" si="1"/>
        <v>0</v>
      </c>
    </row>
    <row r="169" spans="1:8" x14ac:dyDescent="0.25">
      <c r="A169" s="514"/>
      <c r="B169" s="708"/>
      <c r="C169" s="642"/>
      <c r="D169" s="490"/>
      <c r="E169" s="134"/>
      <c r="F169" s="424"/>
      <c r="G169" s="134"/>
      <c r="H169" s="512">
        <f t="shared" si="1"/>
        <v>0</v>
      </c>
    </row>
    <row r="170" spans="1:8" x14ac:dyDescent="0.25">
      <c r="A170" s="514"/>
      <c r="B170" s="708"/>
      <c r="C170" s="642"/>
      <c r="D170" s="490"/>
      <c r="E170" s="134"/>
      <c r="F170" s="424"/>
      <c r="G170" s="134"/>
      <c r="H170" s="512">
        <f t="shared" si="1"/>
        <v>0</v>
      </c>
    </row>
    <row r="171" spans="1:8" x14ac:dyDescent="0.25">
      <c r="A171" s="514"/>
      <c r="B171" s="708"/>
      <c r="C171" s="642"/>
      <c r="D171" s="490"/>
      <c r="E171" s="134"/>
      <c r="F171" s="424"/>
      <c r="G171" s="134"/>
      <c r="H171" s="512">
        <f t="shared" si="1"/>
        <v>0</v>
      </c>
    </row>
    <row r="172" spans="1:8" x14ac:dyDescent="0.25">
      <c r="A172" s="514"/>
      <c r="B172" s="708"/>
      <c r="C172" s="642"/>
      <c r="D172" s="490"/>
      <c r="E172" s="134"/>
      <c r="F172" s="424"/>
      <c r="G172" s="134"/>
      <c r="H172" s="512">
        <f t="shared" si="1"/>
        <v>0</v>
      </c>
    </row>
    <row r="173" spans="1:8" x14ac:dyDescent="0.25">
      <c r="A173" s="514"/>
      <c r="B173" s="708"/>
      <c r="C173" s="642"/>
      <c r="D173" s="490"/>
      <c r="E173" s="134"/>
      <c r="F173" s="424"/>
      <c r="G173" s="134"/>
      <c r="H173" s="512">
        <f t="shared" si="1"/>
        <v>0</v>
      </c>
    </row>
    <row r="174" spans="1:8" x14ac:dyDescent="0.25">
      <c r="A174" s="514"/>
      <c r="B174" s="708"/>
      <c r="C174" s="642"/>
      <c r="D174" s="490"/>
      <c r="E174" s="134"/>
      <c r="F174" s="424"/>
      <c r="G174" s="134"/>
      <c r="H174" s="512">
        <f t="shared" si="1"/>
        <v>0</v>
      </c>
    </row>
    <row r="175" spans="1:8" x14ac:dyDescent="0.25">
      <c r="A175" s="514"/>
      <c r="B175" s="708"/>
      <c r="C175" s="642"/>
      <c r="D175" s="490"/>
      <c r="E175" s="134"/>
      <c r="F175" s="424"/>
      <c r="G175" s="134"/>
      <c r="H175" s="512">
        <f t="shared" si="1"/>
        <v>0</v>
      </c>
    </row>
    <row r="176" spans="1:8" x14ac:dyDescent="0.25">
      <c r="A176" s="514"/>
      <c r="B176" s="708"/>
      <c r="C176" s="642"/>
      <c r="D176" s="490"/>
      <c r="E176" s="134"/>
      <c r="F176" s="424"/>
      <c r="G176" s="134"/>
      <c r="H176" s="512">
        <f t="shared" si="1"/>
        <v>0</v>
      </c>
    </row>
    <row r="177" spans="1:8" x14ac:dyDescent="0.25">
      <c r="A177" s="514"/>
      <c r="B177" s="708"/>
      <c r="C177" s="642"/>
      <c r="D177" s="490"/>
      <c r="E177" s="134"/>
      <c r="F177" s="424"/>
      <c r="G177" s="134"/>
      <c r="H177" s="512">
        <f t="shared" si="1"/>
        <v>0</v>
      </c>
    </row>
    <row r="178" spans="1:8" x14ac:dyDescent="0.25">
      <c r="A178" s="514"/>
      <c r="B178" s="708"/>
      <c r="C178" s="642"/>
      <c r="D178" s="490"/>
      <c r="E178" s="134"/>
      <c r="F178" s="424"/>
      <c r="G178" s="134"/>
      <c r="H178" s="512">
        <f t="shared" si="1"/>
        <v>0</v>
      </c>
    </row>
    <row r="179" spans="1:8" x14ac:dyDescent="0.25">
      <c r="A179" s="514"/>
      <c r="B179" s="708"/>
      <c r="C179" s="642"/>
      <c r="D179" s="490"/>
      <c r="E179" s="134"/>
      <c r="F179" s="424"/>
      <c r="G179" s="134"/>
      <c r="H179" s="512">
        <f t="shared" si="1"/>
        <v>0</v>
      </c>
    </row>
    <row r="180" spans="1:8" x14ac:dyDescent="0.25">
      <c r="A180" s="514"/>
      <c r="B180" s="708"/>
      <c r="C180" s="642"/>
      <c r="D180" s="490"/>
      <c r="E180" s="134"/>
      <c r="F180" s="424"/>
      <c r="G180" s="134"/>
      <c r="H180" s="512">
        <f t="shared" si="1"/>
        <v>0</v>
      </c>
    </row>
    <row r="181" spans="1:8" x14ac:dyDescent="0.25">
      <c r="A181" s="514"/>
      <c r="B181" s="708"/>
      <c r="C181" s="642"/>
      <c r="D181" s="490"/>
      <c r="E181" s="134"/>
      <c r="F181" s="424"/>
      <c r="G181" s="134"/>
      <c r="H181" s="512">
        <f t="shared" si="1"/>
        <v>0</v>
      </c>
    </row>
    <row r="182" spans="1:8" x14ac:dyDescent="0.25">
      <c r="A182" s="514"/>
      <c r="B182" s="708"/>
      <c r="C182" s="642"/>
      <c r="D182" s="490"/>
      <c r="E182" s="134"/>
      <c r="F182" s="424"/>
      <c r="G182" s="134"/>
      <c r="H182" s="512">
        <f t="shared" si="1"/>
        <v>0</v>
      </c>
    </row>
    <row r="183" spans="1:8" x14ac:dyDescent="0.25">
      <c r="A183" s="514"/>
      <c r="B183" s="708"/>
      <c r="C183" s="642"/>
      <c r="D183" s="490"/>
      <c r="E183" s="134"/>
      <c r="F183" s="424"/>
      <c r="G183" s="134"/>
      <c r="H183" s="512">
        <f t="shared" si="1"/>
        <v>0</v>
      </c>
    </row>
    <row r="184" spans="1:8" x14ac:dyDescent="0.25">
      <c r="A184" s="514"/>
      <c r="B184" s="708"/>
      <c r="C184" s="642"/>
      <c r="D184" s="490"/>
      <c r="E184" s="134"/>
      <c r="F184" s="424"/>
      <c r="G184" s="134"/>
      <c r="H184" s="512">
        <f t="shared" si="1"/>
        <v>0</v>
      </c>
    </row>
    <row r="185" spans="1:8" x14ac:dyDescent="0.25">
      <c r="A185" s="514"/>
      <c r="B185" s="708"/>
      <c r="C185" s="642"/>
      <c r="D185" s="490"/>
      <c r="E185" s="134"/>
      <c r="F185" s="424"/>
      <c r="G185" s="134"/>
      <c r="H185" s="512">
        <f t="shared" si="1"/>
        <v>0</v>
      </c>
    </row>
    <row r="186" spans="1:8" x14ac:dyDescent="0.25">
      <c r="A186" s="514"/>
      <c r="B186" s="708"/>
      <c r="C186" s="642"/>
      <c r="D186" s="490"/>
      <c r="E186" s="134"/>
      <c r="F186" s="424"/>
      <c r="G186" s="134"/>
      <c r="H186" s="512">
        <f t="shared" si="1"/>
        <v>0</v>
      </c>
    </row>
    <row r="187" spans="1:8" x14ac:dyDescent="0.25">
      <c r="A187" s="514"/>
      <c r="B187" s="708"/>
      <c r="C187" s="642"/>
      <c r="D187" s="490"/>
      <c r="E187" s="134"/>
      <c r="F187" s="424"/>
      <c r="G187" s="134"/>
      <c r="H187" s="512">
        <f t="shared" si="1"/>
        <v>0</v>
      </c>
    </row>
    <row r="188" spans="1:8" x14ac:dyDescent="0.25">
      <c r="A188" s="514"/>
      <c r="B188" s="708"/>
      <c r="C188" s="642"/>
      <c r="D188" s="490"/>
      <c r="E188" s="134"/>
      <c r="F188" s="424"/>
      <c r="G188" s="134"/>
      <c r="H188" s="512">
        <f t="shared" si="1"/>
        <v>0</v>
      </c>
    </row>
    <row r="189" spans="1:8" x14ac:dyDescent="0.25">
      <c r="A189" s="514"/>
      <c r="B189" s="708"/>
      <c r="C189" s="642"/>
      <c r="D189" s="424"/>
      <c r="E189" s="134"/>
      <c r="F189" s="424"/>
      <c r="G189" s="134"/>
      <c r="H189" s="512">
        <f t="shared" si="1"/>
        <v>0</v>
      </c>
    </row>
    <row r="190" spans="1:8" x14ac:dyDescent="0.25">
      <c r="A190" s="514"/>
      <c r="B190" s="708"/>
      <c r="C190" s="642"/>
      <c r="D190" s="490"/>
      <c r="E190" s="134"/>
      <c r="F190" s="424"/>
      <c r="G190" s="134"/>
      <c r="H190" s="512">
        <f t="shared" si="1"/>
        <v>0</v>
      </c>
    </row>
    <row r="191" spans="1:8" x14ac:dyDescent="0.25">
      <c r="A191" s="514"/>
      <c r="B191" s="708"/>
      <c r="C191" s="642"/>
      <c r="D191" s="490"/>
      <c r="E191" s="134"/>
      <c r="F191" s="424"/>
      <c r="G191" s="134"/>
      <c r="H191" s="512">
        <f t="shared" si="1"/>
        <v>0</v>
      </c>
    </row>
    <row r="192" spans="1:8" x14ac:dyDescent="0.25">
      <c r="A192" s="514"/>
      <c r="B192" s="708"/>
      <c r="C192" s="642"/>
      <c r="D192" s="490"/>
      <c r="E192" s="134"/>
      <c r="F192" s="424"/>
      <c r="G192" s="134"/>
      <c r="H192" s="512">
        <f t="shared" si="1"/>
        <v>0</v>
      </c>
    </row>
    <row r="193" spans="1:8" x14ac:dyDescent="0.25">
      <c r="A193" s="514"/>
      <c r="B193" s="708"/>
      <c r="C193" s="642"/>
      <c r="D193" s="490"/>
      <c r="E193" s="134"/>
      <c r="F193" s="424"/>
      <c r="G193" s="134"/>
      <c r="H193" s="512">
        <f t="shared" si="1"/>
        <v>0</v>
      </c>
    </row>
    <row r="194" spans="1:8" x14ac:dyDescent="0.25">
      <c r="A194" s="514"/>
      <c r="B194" s="708"/>
      <c r="C194" s="642"/>
      <c r="D194" s="490"/>
      <c r="E194" s="134"/>
      <c r="F194" s="424"/>
      <c r="G194" s="134"/>
      <c r="H194" s="512">
        <f t="shared" si="1"/>
        <v>0</v>
      </c>
    </row>
    <row r="195" spans="1:8" x14ac:dyDescent="0.25">
      <c r="A195" s="514"/>
      <c r="B195" s="708"/>
      <c r="C195" s="642"/>
      <c r="D195" s="490"/>
      <c r="E195" s="134"/>
      <c r="F195" s="424"/>
      <c r="G195" s="134"/>
      <c r="H195" s="512">
        <f t="shared" si="1"/>
        <v>0</v>
      </c>
    </row>
    <row r="196" spans="1:8" x14ac:dyDescent="0.25">
      <c r="A196" s="514"/>
      <c r="B196" s="708"/>
      <c r="C196" s="642"/>
      <c r="D196" s="490"/>
      <c r="E196" s="134"/>
      <c r="F196" s="424"/>
      <c r="G196" s="134"/>
      <c r="H196" s="512">
        <f t="shared" si="1"/>
        <v>0</v>
      </c>
    </row>
    <row r="197" spans="1:8" x14ac:dyDescent="0.25">
      <c r="A197" s="514"/>
      <c r="B197" s="708"/>
      <c r="C197" s="642"/>
      <c r="D197" s="490"/>
      <c r="E197" s="134"/>
      <c r="F197" s="424"/>
      <c r="G197" s="134"/>
      <c r="H197" s="512">
        <f t="shared" si="1"/>
        <v>0</v>
      </c>
    </row>
    <row r="198" spans="1:8" x14ac:dyDescent="0.25">
      <c r="A198" s="514"/>
      <c r="B198" s="708"/>
      <c r="C198" s="642"/>
      <c r="D198" s="490"/>
      <c r="E198" s="134"/>
      <c r="F198" s="424"/>
      <c r="G198" s="134"/>
      <c r="H198" s="512">
        <f t="shared" si="1"/>
        <v>0</v>
      </c>
    </row>
    <row r="199" spans="1:8" x14ac:dyDescent="0.25">
      <c r="A199" s="514"/>
      <c r="B199" s="708"/>
      <c r="C199" s="642"/>
      <c r="D199" s="490"/>
      <c r="E199" s="134"/>
      <c r="F199" s="424"/>
      <c r="G199" s="134"/>
      <c r="H199" s="512">
        <f t="shared" si="1"/>
        <v>0</v>
      </c>
    </row>
    <row r="200" spans="1:8" x14ac:dyDescent="0.25">
      <c r="A200" s="514"/>
      <c r="B200" s="708"/>
      <c r="C200" s="642"/>
      <c r="D200" s="490"/>
      <c r="E200" s="134"/>
      <c r="F200" s="424"/>
      <c r="G200" s="134"/>
      <c r="H200" s="512">
        <f t="shared" si="1"/>
        <v>0</v>
      </c>
    </row>
    <row r="201" spans="1:8" x14ac:dyDescent="0.25">
      <c r="A201" s="514"/>
      <c r="B201" s="708"/>
      <c r="C201" s="642"/>
      <c r="D201" s="490"/>
      <c r="E201" s="134"/>
      <c r="F201" s="424"/>
      <c r="G201" s="134"/>
      <c r="H201" s="512">
        <f t="shared" si="1"/>
        <v>0</v>
      </c>
    </row>
    <row r="202" spans="1:8" x14ac:dyDescent="0.25">
      <c r="A202" s="514"/>
      <c r="B202" s="708"/>
      <c r="C202" s="642"/>
      <c r="D202" s="490"/>
      <c r="E202" s="134"/>
      <c r="F202" s="424"/>
      <c r="G202" s="134"/>
      <c r="H202" s="512">
        <f t="shared" si="1"/>
        <v>0</v>
      </c>
    </row>
    <row r="203" spans="1:8" x14ac:dyDescent="0.25">
      <c r="A203" s="514"/>
      <c r="B203" s="708"/>
      <c r="C203" s="642"/>
      <c r="D203" s="490"/>
      <c r="E203" s="134"/>
      <c r="F203" s="424"/>
      <c r="G203" s="134"/>
      <c r="H203" s="512">
        <f t="shared" si="1"/>
        <v>0</v>
      </c>
    </row>
    <row r="204" spans="1:8" x14ac:dyDescent="0.25">
      <c r="A204" s="514"/>
      <c r="B204" s="708"/>
      <c r="C204" s="642"/>
      <c r="D204" s="490"/>
      <c r="E204" s="134"/>
      <c r="F204" s="424"/>
      <c r="G204" s="134"/>
      <c r="H204" s="512">
        <f t="shared" si="1"/>
        <v>0</v>
      </c>
    </row>
    <row r="205" spans="1:8" x14ac:dyDescent="0.25">
      <c r="A205" s="514"/>
      <c r="B205" s="513"/>
      <c r="C205" s="521"/>
      <c r="D205" s="490" t="s">
        <v>470</v>
      </c>
      <c r="E205" s="134"/>
      <c r="F205" s="424"/>
      <c r="G205" s="134"/>
      <c r="H205" s="512">
        <f t="shared" si="1"/>
        <v>0</v>
      </c>
    </row>
    <row r="206" spans="1:8" x14ac:dyDescent="0.25">
      <c r="A206" s="514"/>
      <c r="B206" s="513"/>
      <c r="C206" s="521"/>
      <c r="D206" s="490" t="s">
        <v>477</v>
      </c>
      <c r="E206" s="134"/>
      <c r="F206" s="424"/>
      <c r="G206" s="134"/>
      <c r="H206" s="512"/>
    </row>
    <row r="207" spans="1:8" x14ac:dyDescent="0.25">
      <c r="A207" s="514"/>
      <c r="B207" s="513"/>
      <c r="C207" s="521"/>
      <c r="D207" s="490" t="s">
        <v>470</v>
      </c>
      <c r="E207" s="134"/>
      <c r="F207" s="424"/>
      <c r="G207" s="134"/>
      <c r="H207" s="512"/>
    </row>
    <row r="208" spans="1:8" ht="18.75" x14ac:dyDescent="0.3">
      <c r="A208" s="750" t="str">
        <f>A139</f>
        <v>REMISIONES DE    J U L I O     2 0 1 3</v>
      </c>
      <c r="B208" s="750"/>
      <c r="C208" s="750"/>
      <c r="D208" s="750"/>
      <c r="E208" s="750"/>
      <c r="F208" s="750"/>
      <c r="G208" s="418"/>
      <c r="H208" s="427"/>
    </row>
    <row r="209" spans="1:8" ht="38.25" thickBot="1" x14ac:dyDescent="0.35">
      <c r="A209" s="516" t="s">
        <v>0</v>
      </c>
      <c r="B209" s="517" t="s">
        <v>1</v>
      </c>
      <c r="C209" s="517"/>
      <c r="D209" s="506" t="s">
        <v>781</v>
      </c>
      <c r="E209" s="374" t="s">
        <v>2</v>
      </c>
      <c r="F209" s="507" t="s">
        <v>5</v>
      </c>
      <c r="G209" s="508" t="s">
        <v>6</v>
      </c>
      <c r="H209" s="373" t="s">
        <v>7</v>
      </c>
    </row>
    <row r="210" spans="1:8" ht="15.75" thickTop="1" x14ac:dyDescent="0.25">
      <c r="A210" s="514"/>
      <c r="B210" s="708"/>
      <c r="C210" s="642"/>
      <c r="D210" s="490"/>
      <c r="E210" s="134"/>
      <c r="F210" s="424"/>
      <c r="G210" s="134"/>
      <c r="H210" s="512">
        <f t="shared" si="1"/>
        <v>0</v>
      </c>
    </row>
    <row r="211" spans="1:8" x14ac:dyDescent="0.25">
      <c r="A211" s="514"/>
      <c r="B211" s="708"/>
      <c r="C211" s="642"/>
      <c r="D211" s="490"/>
      <c r="E211" s="134"/>
      <c r="F211" s="424"/>
      <c r="G211" s="134"/>
      <c r="H211" s="512">
        <f t="shared" si="1"/>
        <v>0</v>
      </c>
    </row>
    <row r="212" spans="1:8" x14ac:dyDescent="0.25">
      <c r="A212" s="514"/>
      <c r="B212" s="708"/>
      <c r="C212" s="642"/>
      <c r="D212" s="490"/>
      <c r="E212" s="134"/>
      <c r="F212" s="424"/>
      <c r="G212" s="134"/>
      <c r="H212" s="512">
        <f t="shared" si="1"/>
        <v>0</v>
      </c>
    </row>
    <row r="213" spans="1:8" x14ac:dyDescent="0.25">
      <c r="A213" s="514"/>
      <c r="B213" s="708"/>
      <c r="C213" s="642"/>
      <c r="D213" s="490"/>
      <c r="E213" s="134"/>
      <c r="F213" s="424"/>
      <c r="G213" s="134"/>
      <c r="H213" s="512">
        <f t="shared" si="1"/>
        <v>0</v>
      </c>
    </row>
    <row r="214" spans="1:8" x14ac:dyDescent="0.25">
      <c r="A214" s="514"/>
      <c r="B214" s="708"/>
      <c r="C214" s="642"/>
      <c r="D214" s="490"/>
      <c r="E214" s="134"/>
      <c r="F214" s="424"/>
      <c r="G214" s="134"/>
      <c r="H214" s="512">
        <f t="shared" si="1"/>
        <v>0</v>
      </c>
    </row>
    <row r="215" spans="1:8" x14ac:dyDescent="0.25">
      <c r="A215" s="514"/>
      <c r="B215" s="708"/>
      <c r="C215" s="642"/>
      <c r="D215" s="490"/>
      <c r="E215" s="134"/>
      <c r="F215" s="424"/>
      <c r="G215" s="134"/>
      <c r="H215" s="512">
        <f t="shared" si="1"/>
        <v>0</v>
      </c>
    </row>
    <row r="216" spans="1:8" x14ac:dyDescent="0.25">
      <c r="A216" s="514"/>
      <c r="B216" s="708"/>
      <c r="C216" s="642"/>
      <c r="D216" s="490"/>
      <c r="E216" s="134"/>
      <c r="F216" s="424"/>
      <c r="G216" s="134"/>
      <c r="H216" s="512">
        <f t="shared" si="1"/>
        <v>0</v>
      </c>
    </row>
    <row r="217" spans="1:8" x14ac:dyDescent="0.25">
      <c r="A217" s="514"/>
      <c r="B217" s="708"/>
      <c r="C217" s="642"/>
      <c r="D217" s="490"/>
      <c r="E217" s="134"/>
      <c r="F217" s="424"/>
      <c r="G217" s="134"/>
      <c r="H217" s="512">
        <f t="shared" si="1"/>
        <v>0</v>
      </c>
    </row>
    <row r="218" spans="1:8" x14ac:dyDescent="0.25">
      <c r="A218" s="514"/>
      <c r="B218" s="708"/>
      <c r="C218" s="642"/>
      <c r="D218" s="490"/>
      <c r="E218" s="134"/>
      <c r="F218" s="424"/>
      <c r="G218" s="134"/>
      <c r="H218" s="512">
        <f t="shared" si="1"/>
        <v>0</v>
      </c>
    </row>
    <row r="219" spans="1:8" x14ac:dyDescent="0.25">
      <c r="A219" s="514"/>
      <c r="B219" s="708"/>
      <c r="C219" s="642"/>
      <c r="D219" s="490"/>
      <c r="E219" s="134"/>
      <c r="F219" s="424"/>
      <c r="G219" s="134"/>
      <c r="H219" s="512">
        <f t="shared" si="1"/>
        <v>0</v>
      </c>
    </row>
    <row r="220" spans="1:8" x14ac:dyDescent="0.25">
      <c r="A220" s="514"/>
      <c r="B220" s="708"/>
      <c r="C220" s="642"/>
      <c r="D220" s="490"/>
      <c r="E220" s="134"/>
      <c r="F220" s="424"/>
      <c r="G220" s="134"/>
      <c r="H220" s="512">
        <f t="shared" si="1"/>
        <v>0</v>
      </c>
    </row>
    <row r="221" spans="1:8" x14ac:dyDescent="0.25">
      <c r="A221" s="514"/>
      <c r="B221" s="708"/>
      <c r="C221" s="642"/>
      <c r="D221" s="644"/>
      <c r="E221" s="645"/>
      <c r="F221" s="424"/>
      <c r="G221" s="134"/>
      <c r="H221" s="512">
        <f t="shared" si="1"/>
        <v>0</v>
      </c>
    </row>
    <row r="222" spans="1:8" x14ac:dyDescent="0.25">
      <c r="A222" s="514"/>
      <c r="B222" s="708"/>
      <c r="C222" s="642"/>
      <c r="D222" s="490"/>
      <c r="E222" s="134"/>
      <c r="F222" s="424"/>
      <c r="G222" s="134"/>
      <c r="H222" s="512">
        <f t="shared" si="1"/>
        <v>0</v>
      </c>
    </row>
    <row r="223" spans="1:8" x14ac:dyDescent="0.25">
      <c r="A223" s="514"/>
      <c r="B223" s="708"/>
      <c r="C223" s="642"/>
      <c r="D223" s="490"/>
      <c r="E223" s="134"/>
      <c r="F223" s="424"/>
      <c r="G223" s="134"/>
      <c r="H223" s="512">
        <f t="shared" si="1"/>
        <v>0</v>
      </c>
    </row>
    <row r="224" spans="1:8" x14ac:dyDescent="0.25">
      <c r="A224" s="514"/>
      <c r="B224" s="708"/>
      <c r="C224" s="642"/>
      <c r="D224" s="490"/>
      <c r="E224" s="134"/>
      <c r="F224" s="424"/>
      <c r="G224" s="134"/>
      <c r="H224" s="512">
        <f t="shared" si="1"/>
        <v>0</v>
      </c>
    </row>
    <row r="225" spans="1:8" x14ac:dyDescent="0.25">
      <c r="A225" s="514"/>
      <c r="B225" s="708"/>
      <c r="C225" s="642"/>
      <c r="D225" s="490"/>
      <c r="E225" s="134"/>
      <c r="F225" s="424"/>
      <c r="G225" s="134"/>
      <c r="H225" s="512">
        <f t="shared" si="1"/>
        <v>0</v>
      </c>
    </row>
    <row r="226" spans="1:8" x14ac:dyDescent="0.25">
      <c r="A226" s="514"/>
      <c r="B226" s="708"/>
      <c r="C226" s="642"/>
      <c r="D226" s="490"/>
      <c r="E226" s="134"/>
      <c r="F226" s="424"/>
      <c r="G226" s="134"/>
      <c r="H226" s="512">
        <f t="shared" si="1"/>
        <v>0</v>
      </c>
    </row>
    <row r="227" spans="1:8" x14ac:dyDescent="0.25">
      <c r="A227" s="514"/>
      <c r="B227" s="708"/>
      <c r="C227" s="642"/>
      <c r="D227" s="706"/>
      <c r="E227" s="683"/>
      <c r="F227" s="707"/>
      <c r="G227" s="134"/>
      <c r="H227" s="512">
        <f t="shared" si="1"/>
        <v>0</v>
      </c>
    </row>
    <row r="228" spans="1:8" x14ac:dyDescent="0.25">
      <c r="A228" s="514"/>
      <c r="B228" s="708"/>
      <c r="C228" s="642"/>
      <c r="D228" s="490"/>
      <c r="E228" s="134"/>
      <c r="F228" s="424"/>
      <c r="G228" s="134"/>
      <c r="H228" s="512">
        <f t="shared" si="1"/>
        <v>0</v>
      </c>
    </row>
    <row r="229" spans="1:8" x14ac:dyDescent="0.25">
      <c r="A229" s="514"/>
      <c r="B229" s="708"/>
      <c r="C229" s="642"/>
      <c r="D229" s="490"/>
      <c r="E229" s="134"/>
      <c r="F229" s="424"/>
      <c r="G229" s="134"/>
      <c r="H229" s="512">
        <f t="shared" si="1"/>
        <v>0</v>
      </c>
    </row>
    <row r="230" spans="1:8" x14ac:dyDescent="0.25">
      <c r="A230" s="514"/>
      <c r="B230" s="708"/>
      <c r="C230" s="642"/>
      <c r="D230" s="490"/>
      <c r="E230" s="134"/>
      <c r="F230" s="424"/>
      <c r="G230" s="134"/>
      <c r="H230" s="512">
        <f t="shared" si="1"/>
        <v>0</v>
      </c>
    </row>
    <row r="231" spans="1:8" x14ac:dyDescent="0.25">
      <c r="A231" s="514"/>
      <c r="B231" s="708"/>
      <c r="C231" s="642"/>
      <c r="D231" s="490"/>
      <c r="E231" s="134"/>
      <c r="F231" s="424"/>
      <c r="G231" s="134"/>
      <c r="H231" s="512">
        <f t="shared" si="1"/>
        <v>0</v>
      </c>
    </row>
    <row r="232" spans="1:8" x14ac:dyDescent="0.25">
      <c r="A232" s="514"/>
      <c r="B232" s="708"/>
      <c r="C232" s="642"/>
      <c r="D232" s="490"/>
      <c r="E232" s="134"/>
      <c r="F232" s="424"/>
      <c r="G232" s="134"/>
      <c r="H232" s="512">
        <f t="shared" si="1"/>
        <v>0</v>
      </c>
    </row>
    <row r="233" spans="1:8" x14ac:dyDescent="0.25">
      <c r="A233" s="514"/>
      <c r="B233" s="708"/>
      <c r="C233" s="642"/>
      <c r="D233" s="490"/>
      <c r="E233" s="134"/>
      <c r="F233" s="424"/>
      <c r="G233" s="134"/>
      <c r="H233" s="512">
        <f t="shared" si="1"/>
        <v>0</v>
      </c>
    </row>
    <row r="234" spans="1:8" x14ac:dyDescent="0.25">
      <c r="A234" s="514"/>
      <c r="B234" s="708"/>
      <c r="C234" s="642"/>
      <c r="D234" s="490"/>
      <c r="E234" s="134"/>
      <c r="F234" s="424"/>
      <c r="G234" s="134"/>
      <c r="H234" s="512">
        <f t="shared" si="1"/>
        <v>0</v>
      </c>
    </row>
    <row r="235" spans="1:8" x14ac:dyDescent="0.25">
      <c r="A235" s="514"/>
      <c r="B235" s="708"/>
      <c r="C235" s="642"/>
      <c r="D235" s="490"/>
      <c r="E235" s="134"/>
      <c r="F235" s="424"/>
      <c r="G235" s="134"/>
      <c r="H235" s="512">
        <f t="shared" si="1"/>
        <v>0</v>
      </c>
    </row>
    <row r="236" spans="1:8" x14ac:dyDescent="0.25">
      <c r="A236" s="514"/>
      <c r="B236" s="708"/>
      <c r="C236" s="642"/>
      <c r="D236" s="490"/>
      <c r="E236" s="134"/>
      <c r="F236" s="424"/>
      <c r="G236" s="134"/>
      <c r="H236" s="512">
        <f t="shared" si="1"/>
        <v>0</v>
      </c>
    </row>
    <row r="237" spans="1:8" x14ac:dyDescent="0.25">
      <c r="A237" s="514"/>
      <c r="B237" s="708"/>
      <c r="C237" s="642"/>
      <c r="D237" s="490"/>
      <c r="E237" s="134"/>
      <c r="F237" s="424"/>
      <c r="G237" s="134"/>
      <c r="H237" s="512">
        <f t="shared" si="1"/>
        <v>0</v>
      </c>
    </row>
    <row r="238" spans="1:8" x14ac:dyDescent="0.25">
      <c r="A238" s="514"/>
      <c r="B238" s="708"/>
      <c r="C238" s="642"/>
      <c r="D238" s="490"/>
      <c r="E238" s="134"/>
      <c r="F238" s="424"/>
      <c r="G238" s="134"/>
      <c r="H238" s="512">
        <f t="shared" si="1"/>
        <v>0</v>
      </c>
    </row>
    <row r="239" spans="1:8" x14ac:dyDescent="0.25">
      <c r="A239" s="514"/>
      <c r="B239" s="708"/>
      <c r="C239" s="642"/>
      <c r="D239" s="490"/>
      <c r="E239" s="134"/>
      <c r="F239" s="424"/>
      <c r="G239" s="134"/>
      <c r="H239" s="512">
        <f t="shared" si="1"/>
        <v>0</v>
      </c>
    </row>
    <row r="240" spans="1:8" x14ac:dyDescent="0.25">
      <c r="A240" s="514"/>
      <c r="B240" s="708"/>
      <c r="C240" s="642"/>
      <c r="D240" s="490"/>
      <c r="E240" s="134"/>
      <c r="F240" s="424"/>
      <c r="G240" s="134"/>
      <c r="H240" s="512">
        <f t="shared" si="1"/>
        <v>0</v>
      </c>
    </row>
    <row r="241" spans="1:8" x14ac:dyDescent="0.25">
      <c r="A241" s="514"/>
      <c r="B241" s="708"/>
      <c r="C241" s="642"/>
      <c r="D241" s="490"/>
      <c r="E241" s="134"/>
      <c r="F241" s="424"/>
      <c r="G241" s="134"/>
      <c r="H241" s="512">
        <f t="shared" si="1"/>
        <v>0</v>
      </c>
    </row>
    <row r="242" spans="1:8" x14ac:dyDescent="0.25">
      <c r="A242" s="514"/>
      <c r="B242" s="708"/>
      <c r="C242" s="642"/>
      <c r="D242" s="547"/>
      <c r="E242" s="548"/>
      <c r="F242" s="424"/>
      <c r="G242" s="548"/>
      <c r="H242" s="512">
        <f t="shared" si="1"/>
        <v>0</v>
      </c>
    </row>
    <row r="243" spans="1:8" x14ac:dyDescent="0.25">
      <c r="A243" s="514"/>
      <c r="B243" s="708"/>
      <c r="C243" s="642"/>
      <c r="D243" s="490"/>
      <c r="E243" s="134"/>
      <c r="F243" s="424"/>
      <c r="G243" s="134"/>
      <c r="H243" s="512">
        <f t="shared" si="1"/>
        <v>0</v>
      </c>
    </row>
    <row r="244" spans="1:8" x14ac:dyDescent="0.25">
      <c r="A244" s="514"/>
      <c r="B244" s="708"/>
      <c r="C244" s="642"/>
      <c r="D244" s="490"/>
      <c r="E244" s="134"/>
      <c r="F244" s="424"/>
      <c r="G244" s="134"/>
      <c r="H244" s="512">
        <f t="shared" si="1"/>
        <v>0</v>
      </c>
    </row>
    <row r="245" spans="1:8" x14ac:dyDescent="0.25">
      <c r="A245" s="514"/>
      <c r="B245" s="708"/>
      <c r="C245" s="642"/>
      <c r="D245" s="490"/>
      <c r="E245" s="134"/>
      <c r="F245" s="424"/>
      <c r="G245" s="134"/>
      <c r="H245" s="512">
        <f t="shared" si="1"/>
        <v>0</v>
      </c>
    </row>
    <row r="246" spans="1:8" x14ac:dyDescent="0.25">
      <c r="A246" s="514"/>
      <c r="B246" s="708"/>
      <c r="C246" s="642"/>
      <c r="D246" s="490"/>
      <c r="E246" s="134"/>
      <c r="F246" s="424"/>
      <c r="G246" s="134"/>
      <c r="H246" s="512">
        <f t="shared" si="1"/>
        <v>0</v>
      </c>
    </row>
    <row r="247" spans="1:8" x14ac:dyDescent="0.25">
      <c r="A247" s="514"/>
      <c r="B247" s="708"/>
      <c r="C247" s="642"/>
      <c r="D247" s="490"/>
      <c r="E247" s="134"/>
      <c r="F247" s="424"/>
      <c r="G247" s="134"/>
      <c r="H247" s="512">
        <f t="shared" si="1"/>
        <v>0</v>
      </c>
    </row>
    <row r="248" spans="1:8" x14ac:dyDescent="0.25">
      <c r="A248" s="514"/>
      <c r="B248" s="708"/>
      <c r="C248" s="642"/>
      <c r="D248" s="490"/>
      <c r="E248" s="134"/>
      <c r="F248" s="424"/>
      <c r="G248" s="134"/>
      <c r="H248" s="512">
        <f t="shared" si="1"/>
        <v>0</v>
      </c>
    </row>
    <row r="249" spans="1:8" x14ac:dyDescent="0.25">
      <c r="A249" s="514"/>
      <c r="B249" s="708"/>
      <c r="C249" s="642"/>
      <c r="D249" s="490"/>
      <c r="E249" s="134"/>
      <c r="F249" s="424"/>
      <c r="G249" s="134"/>
      <c r="H249" s="512">
        <f t="shared" si="1"/>
        <v>0</v>
      </c>
    </row>
    <row r="250" spans="1:8" x14ac:dyDescent="0.25">
      <c r="A250" s="514"/>
      <c r="B250" s="708"/>
      <c r="C250" s="642"/>
      <c r="D250" s="490"/>
      <c r="E250" s="134"/>
      <c r="F250" s="424"/>
      <c r="G250" s="134"/>
      <c r="H250" s="512">
        <f t="shared" si="1"/>
        <v>0</v>
      </c>
    </row>
    <row r="251" spans="1:8" x14ac:dyDescent="0.25">
      <c r="A251" s="514"/>
      <c r="B251" s="708"/>
      <c r="C251" s="642"/>
      <c r="D251" s="490"/>
      <c r="E251" s="134"/>
      <c r="F251" s="424"/>
      <c r="G251" s="134"/>
      <c r="H251" s="512">
        <f t="shared" si="1"/>
        <v>0</v>
      </c>
    </row>
    <row r="252" spans="1:8" x14ac:dyDescent="0.25">
      <c r="A252" s="514"/>
      <c r="B252" s="708"/>
      <c r="C252" s="642"/>
      <c r="D252" s="490"/>
      <c r="E252" s="134"/>
      <c r="F252" s="424"/>
      <c r="G252" s="134"/>
      <c r="H252" s="512">
        <f t="shared" si="1"/>
        <v>0</v>
      </c>
    </row>
    <row r="253" spans="1:8" x14ac:dyDescent="0.25">
      <c r="A253" s="514"/>
      <c r="B253" s="646"/>
      <c r="C253" s="647"/>
      <c r="D253" s="490"/>
      <c r="E253" s="134"/>
      <c r="F253" s="424"/>
      <c r="G253" s="134"/>
      <c r="H253" s="512">
        <f t="shared" si="1"/>
        <v>0</v>
      </c>
    </row>
    <row r="254" spans="1:8" x14ac:dyDescent="0.25">
      <c r="A254" s="514"/>
      <c r="B254" s="646"/>
      <c r="C254" s="647"/>
      <c r="D254" s="490"/>
      <c r="E254" s="134"/>
      <c r="F254" s="424"/>
      <c r="G254" s="134"/>
      <c r="H254" s="512">
        <f t="shared" si="1"/>
        <v>0</v>
      </c>
    </row>
    <row r="255" spans="1:8" x14ac:dyDescent="0.25">
      <c r="A255" s="514"/>
      <c r="B255" s="646"/>
      <c r="C255" s="647"/>
      <c r="D255" s="490"/>
      <c r="E255" s="134"/>
      <c r="F255" s="424"/>
      <c r="G255" s="134"/>
      <c r="H255" s="512">
        <f t="shared" si="1"/>
        <v>0</v>
      </c>
    </row>
    <row r="256" spans="1:8" x14ac:dyDescent="0.25">
      <c r="A256" s="514"/>
      <c r="B256" s="646"/>
      <c r="C256" s="647"/>
      <c r="D256" s="490"/>
      <c r="E256" s="134"/>
      <c r="F256" s="424"/>
      <c r="G256" s="134"/>
      <c r="H256" s="512">
        <f t="shared" si="1"/>
        <v>0</v>
      </c>
    </row>
    <row r="257" spans="1:8" x14ac:dyDescent="0.25">
      <c r="A257" s="514"/>
      <c r="B257" s="646"/>
      <c r="C257" s="647"/>
      <c r="D257" s="490"/>
      <c r="E257" s="134"/>
      <c r="F257" s="424"/>
      <c r="G257" s="134"/>
      <c r="H257" s="512">
        <f t="shared" si="1"/>
        <v>0</v>
      </c>
    </row>
    <row r="258" spans="1:8" x14ac:dyDescent="0.25">
      <c r="A258" s="514"/>
      <c r="B258" s="545"/>
      <c r="C258" s="543"/>
      <c r="D258" s="490"/>
      <c r="E258" s="134"/>
      <c r="F258" s="424"/>
      <c r="G258" s="134"/>
      <c r="H258" s="512">
        <f t="shared" si="1"/>
        <v>0</v>
      </c>
    </row>
    <row r="259" spans="1:8" x14ac:dyDescent="0.25">
      <c r="A259" s="514"/>
      <c r="B259" s="545"/>
      <c r="C259" s="543"/>
      <c r="D259" s="490"/>
      <c r="E259" s="134"/>
      <c r="F259" s="424"/>
      <c r="G259" s="134"/>
      <c r="H259" s="512">
        <f t="shared" si="1"/>
        <v>0</v>
      </c>
    </row>
    <row r="260" spans="1:8" ht="16.5" thickBot="1" x14ac:dyDescent="0.3">
      <c r="A260" s="448"/>
      <c r="B260" s="515"/>
      <c r="C260" s="515"/>
      <c r="D260" s="630"/>
      <c r="E260" s="435"/>
      <c r="F260" s="631"/>
      <c r="G260" s="435"/>
      <c r="H260" s="632"/>
    </row>
    <row r="261" spans="1:8" ht="15.75" thickTop="1" x14ac:dyDescent="0.25">
      <c r="A261" s="368"/>
      <c r="B261" s="371"/>
      <c r="C261" s="371"/>
      <c r="D261" s="490"/>
      <c r="E261" s="134"/>
      <c r="F261" s="475"/>
      <c r="G261" s="134"/>
      <c r="H261" s="633">
        <f t="shared" ref="H261:H272" si="2">E261-G261</f>
        <v>0</v>
      </c>
    </row>
    <row r="262" spans="1:8" hidden="1" x14ac:dyDescent="0.25">
      <c r="A262" s="368"/>
      <c r="B262" s="371"/>
      <c r="C262" s="371"/>
      <c r="D262" s="490"/>
      <c r="E262" s="134"/>
      <c r="F262" s="475"/>
      <c r="G262" s="134"/>
      <c r="H262" s="633">
        <f t="shared" si="2"/>
        <v>0</v>
      </c>
    </row>
    <row r="263" spans="1:8" hidden="1" x14ac:dyDescent="0.25">
      <c r="A263" s="368"/>
      <c r="B263" s="371"/>
      <c r="C263" s="371"/>
      <c r="D263" s="490"/>
      <c r="E263" s="134"/>
      <c r="F263" s="475"/>
      <c r="G263" s="134"/>
      <c r="H263" s="633">
        <f t="shared" si="2"/>
        <v>0</v>
      </c>
    </row>
    <row r="264" spans="1:8" hidden="1" x14ac:dyDescent="0.25">
      <c r="A264" s="368"/>
      <c r="B264" s="371"/>
      <c r="C264" s="371"/>
      <c r="D264" s="490"/>
      <c r="E264" s="134"/>
      <c r="F264" s="475"/>
      <c r="G264" s="134"/>
      <c r="H264" s="633">
        <f t="shared" si="2"/>
        <v>0</v>
      </c>
    </row>
    <row r="265" spans="1:8" hidden="1" x14ac:dyDescent="0.25">
      <c r="A265" s="368"/>
      <c r="B265" s="371"/>
      <c r="C265" s="371"/>
      <c r="D265" s="490"/>
      <c r="E265" s="134"/>
      <c r="F265" s="475"/>
      <c r="G265" s="134"/>
      <c r="H265" s="633">
        <f t="shared" si="2"/>
        <v>0</v>
      </c>
    </row>
    <row r="266" spans="1:8" hidden="1" x14ac:dyDescent="0.25">
      <c r="A266" s="368"/>
      <c r="B266" s="371"/>
      <c r="C266" s="371"/>
      <c r="D266" s="490"/>
      <c r="E266" s="134"/>
      <c r="F266" s="475"/>
      <c r="G266" s="134"/>
      <c r="H266" s="633">
        <f t="shared" si="2"/>
        <v>0</v>
      </c>
    </row>
    <row r="267" spans="1:8" hidden="1" x14ac:dyDescent="0.25">
      <c r="A267" s="368"/>
      <c r="B267" s="371"/>
      <c r="C267" s="371"/>
      <c r="D267" s="490"/>
      <c r="E267" s="134"/>
      <c r="F267" s="475"/>
      <c r="G267" s="134"/>
      <c r="H267" s="633">
        <f t="shared" si="2"/>
        <v>0</v>
      </c>
    </row>
    <row r="268" spans="1:8" hidden="1" x14ac:dyDescent="0.25">
      <c r="A268" s="368"/>
      <c r="B268" s="371"/>
      <c r="C268" s="371"/>
      <c r="D268" s="490"/>
      <c r="E268" s="134"/>
      <c r="F268" s="475"/>
      <c r="G268" s="134"/>
      <c r="H268" s="445">
        <f t="shared" si="2"/>
        <v>0</v>
      </c>
    </row>
    <row r="269" spans="1:8" hidden="1" x14ac:dyDescent="0.25">
      <c r="A269" s="368"/>
      <c r="B269" s="371"/>
      <c r="C269" s="371"/>
      <c r="D269" s="490"/>
      <c r="E269" s="134"/>
      <c r="F269" s="475"/>
      <c r="G269" s="134"/>
      <c r="H269" s="633">
        <f t="shared" si="2"/>
        <v>0</v>
      </c>
    </row>
    <row r="270" spans="1:8" hidden="1" x14ac:dyDescent="0.25">
      <c r="A270" s="368"/>
      <c r="B270" s="371"/>
      <c r="C270" s="371"/>
      <c r="D270" s="490"/>
      <c r="E270" s="134"/>
      <c r="F270" s="475"/>
      <c r="G270" s="134"/>
      <c r="H270" s="633">
        <f t="shared" si="2"/>
        <v>0</v>
      </c>
    </row>
    <row r="271" spans="1:8" ht="15.75" hidden="1" customHeight="1" x14ac:dyDescent="0.25">
      <c r="A271" s="367"/>
      <c r="B271" s="371"/>
      <c r="C271" s="371"/>
      <c r="D271" s="490"/>
      <c r="E271" s="134"/>
      <c r="F271" s="475"/>
      <c r="G271" s="134"/>
      <c r="H271" s="633">
        <f t="shared" si="2"/>
        <v>0</v>
      </c>
    </row>
    <row r="272" spans="1:8" ht="15.75" hidden="1" customHeight="1" x14ac:dyDescent="0.25">
      <c r="A272" s="367"/>
      <c r="B272" s="371"/>
      <c r="C272" s="371"/>
      <c r="D272" s="369"/>
      <c r="E272" s="370"/>
      <c r="F272" s="475"/>
      <c r="G272" s="134"/>
      <c r="H272" s="633">
        <f t="shared" si="2"/>
        <v>0</v>
      </c>
    </row>
    <row r="273" spans="1:8" ht="15.75" hidden="1" customHeight="1" x14ac:dyDescent="0.25">
      <c r="A273" s="367"/>
      <c r="B273" s="45"/>
      <c r="C273" s="45"/>
      <c r="D273" s="490" t="s">
        <v>477</v>
      </c>
      <c r="E273" s="134"/>
      <c r="F273" s="475"/>
      <c r="G273" s="134"/>
      <c r="H273" s="633"/>
    </row>
    <row r="274" spans="1:8" ht="15.75" hidden="1" customHeight="1" x14ac:dyDescent="0.25">
      <c r="A274" s="367"/>
      <c r="B274" s="45"/>
      <c r="C274" s="45"/>
      <c r="D274" s="490" t="s">
        <v>578</v>
      </c>
      <c r="E274" s="134"/>
      <c r="F274" s="475"/>
      <c r="G274" s="134"/>
      <c r="H274" s="633"/>
    </row>
    <row r="275" spans="1:8" ht="15.75" hidden="1" customHeight="1" x14ac:dyDescent="0.25">
      <c r="A275" s="367"/>
      <c r="B275" s="45"/>
      <c r="C275" s="45"/>
      <c r="D275" s="490" t="s">
        <v>600</v>
      </c>
      <c r="E275" s="134"/>
      <c r="F275" s="475"/>
      <c r="G275" s="134"/>
      <c r="H275" s="633"/>
    </row>
    <row r="276" spans="1:8" ht="18.75" hidden="1" x14ac:dyDescent="0.3">
      <c r="A276" s="710" t="e">
        <f>#REF!</f>
        <v>#REF!</v>
      </c>
      <c r="B276" s="710"/>
      <c r="C276" s="710"/>
      <c r="D276" s="710"/>
      <c r="E276" s="710"/>
      <c r="F276" s="710"/>
    </row>
    <row r="277" spans="1:8" ht="31.5" hidden="1" thickBot="1" x14ac:dyDescent="0.35">
      <c r="A277" s="372" t="s">
        <v>0</v>
      </c>
      <c r="B277" s="4" t="s">
        <v>1</v>
      </c>
      <c r="C277" s="4"/>
      <c r="D277" s="401" t="e">
        <f>#REF!</f>
        <v>#REF!</v>
      </c>
      <c r="E277" s="5" t="s">
        <v>2</v>
      </c>
      <c r="F277" s="474" t="s">
        <v>5</v>
      </c>
      <c r="G277" s="7" t="s">
        <v>6</v>
      </c>
      <c r="H277" s="4" t="s">
        <v>7</v>
      </c>
    </row>
    <row r="278" spans="1:8" hidden="1" x14ac:dyDescent="0.25">
      <c r="A278" s="368"/>
      <c r="B278" s="379"/>
      <c r="C278" s="379"/>
      <c r="D278" s="490"/>
      <c r="E278" s="134"/>
      <c r="F278" s="475"/>
      <c r="G278" s="134"/>
      <c r="H278" s="633">
        <f t="shared" ref="H278:H545" si="3">E278-G278</f>
        <v>0</v>
      </c>
    </row>
    <row r="279" spans="1:8" hidden="1" x14ac:dyDescent="0.25">
      <c r="A279" s="368"/>
      <c r="B279" s="379"/>
      <c r="C279" s="379"/>
      <c r="D279" s="490"/>
      <c r="E279" s="134"/>
      <c r="F279" s="475"/>
      <c r="G279" s="134"/>
      <c r="H279" s="633">
        <f t="shared" si="3"/>
        <v>0</v>
      </c>
    </row>
    <row r="280" spans="1:8" hidden="1" x14ac:dyDescent="0.25">
      <c r="A280" s="368"/>
      <c r="B280" s="379"/>
      <c r="C280" s="379"/>
      <c r="D280" s="490"/>
      <c r="E280" s="134"/>
      <c r="F280" s="475"/>
      <c r="G280" s="134"/>
      <c r="H280" s="633">
        <f t="shared" si="3"/>
        <v>0</v>
      </c>
    </row>
    <row r="281" spans="1:8" hidden="1" x14ac:dyDescent="0.25">
      <c r="A281" s="368"/>
      <c r="B281" s="379"/>
      <c r="C281" s="379"/>
      <c r="D281" s="490"/>
      <c r="E281" s="134"/>
      <c r="F281" s="475"/>
      <c r="G281" s="134"/>
      <c r="H281" s="633">
        <f t="shared" si="3"/>
        <v>0</v>
      </c>
    </row>
    <row r="282" spans="1:8" hidden="1" x14ac:dyDescent="0.25">
      <c r="A282" s="368"/>
      <c r="B282" s="379"/>
      <c r="C282" s="379"/>
      <c r="D282" s="490"/>
      <c r="E282" s="134"/>
      <c r="F282" s="475"/>
      <c r="G282" s="134"/>
      <c r="H282" s="633">
        <f t="shared" si="3"/>
        <v>0</v>
      </c>
    </row>
    <row r="283" spans="1:8" hidden="1" x14ac:dyDescent="0.25">
      <c r="A283" s="368"/>
      <c r="B283" s="379"/>
      <c r="C283" s="379"/>
      <c r="D283" s="490"/>
      <c r="E283" s="134"/>
      <c r="F283" s="475"/>
      <c r="G283" s="134"/>
      <c r="H283" s="633">
        <f t="shared" si="3"/>
        <v>0</v>
      </c>
    </row>
    <row r="284" spans="1:8" hidden="1" x14ac:dyDescent="0.25">
      <c r="A284" s="368"/>
      <c r="B284" s="379"/>
      <c r="C284" s="379"/>
      <c r="D284" s="490"/>
      <c r="E284" s="134"/>
      <c r="F284" s="475"/>
      <c r="G284" s="134"/>
      <c r="H284" s="633">
        <f t="shared" si="3"/>
        <v>0</v>
      </c>
    </row>
    <row r="285" spans="1:8" hidden="1" x14ac:dyDescent="0.25">
      <c r="A285" s="368"/>
      <c r="B285" s="379"/>
      <c r="C285" s="379"/>
      <c r="D285" s="490"/>
      <c r="E285" s="134"/>
      <c r="F285" s="475"/>
      <c r="G285" s="134"/>
      <c r="H285" s="445">
        <f t="shared" si="3"/>
        <v>0</v>
      </c>
    </row>
    <row r="286" spans="1:8" hidden="1" x14ac:dyDescent="0.25">
      <c r="A286" s="368"/>
      <c r="B286" s="379"/>
      <c r="C286" s="379"/>
      <c r="D286" s="490"/>
      <c r="E286" s="134"/>
      <c r="F286" s="475"/>
      <c r="G286" s="134"/>
      <c r="H286" s="633">
        <f t="shared" si="3"/>
        <v>0</v>
      </c>
    </row>
    <row r="287" spans="1:8" hidden="1" x14ac:dyDescent="0.25">
      <c r="A287" s="368"/>
      <c r="B287" s="379"/>
      <c r="C287" s="379"/>
      <c r="D287" s="490"/>
      <c r="E287" s="134"/>
      <c r="F287" s="475"/>
      <c r="G287" s="134"/>
      <c r="H287" s="633">
        <f t="shared" si="3"/>
        <v>0</v>
      </c>
    </row>
    <row r="288" spans="1:8" hidden="1" x14ac:dyDescent="0.25">
      <c r="A288" s="368"/>
      <c r="B288" s="379"/>
      <c r="C288" s="379"/>
      <c r="D288" s="490"/>
      <c r="E288" s="134"/>
      <c r="F288" s="475"/>
      <c r="G288" s="134"/>
      <c r="H288" s="633">
        <f t="shared" si="3"/>
        <v>0</v>
      </c>
    </row>
    <row r="289" spans="1:8" hidden="1" x14ac:dyDescent="0.25">
      <c r="A289" s="368"/>
      <c r="B289" s="379"/>
      <c r="C289" s="379"/>
      <c r="D289" s="490"/>
      <c r="E289" s="134"/>
      <c r="F289" s="475"/>
      <c r="G289" s="134"/>
      <c r="H289" s="633">
        <f t="shared" si="3"/>
        <v>0</v>
      </c>
    </row>
    <row r="290" spans="1:8" hidden="1" x14ac:dyDescent="0.25">
      <c r="A290" s="368"/>
      <c r="B290" s="379"/>
      <c r="C290" s="379"/>
      <c r="D290" s="490"/>
      <c r="E290" s="134"/>
      <c r="F290" s="475"/>
      <c r="G290" s="134"/>
      <c r="H290" s="633">
        <f t="shared" si="3"/>
        <v>0</v>
      </c>
    </row>
    <row r="291" spans="1:8" hidden="1" x14ac:dyDescent="0.25">
      <c r="A291" s="368"/>
      <c r="B291" s="379"/>
      <c r="C291" s="379"/>
      <c r="D291" s="490"/>
      <c r="E291" s="134"/>
      <c r="F291" s="475"/>
      <c r="G291" s="134"/>
      <c r="H291" s="633">
        <f t="shared" si="3"/>
        <v>0</v>
      </c>
    </row>
    <row r="292" spans="1:8" hidden="1" x14ac:dyDescent="0.25">
      <c r="A292" s="368"/>
      <c r="B292" s="379"/>
      <c r="C292" s="379"/>
      <c r="D292" s="490"/>
      <c r="E292" s="134"/>
      <c r="F292" s="475"/>
      <c r="G292" s="134"/>
      <c r="H292" s="633">
        <f t="shared" si="3"/>
        <v>0</v>
      </c>
    </row>
    <row r="293" spans="1:8" hidden="1" x14ac:dyDescent="0.25">
      <c r="A293" s="368"/>
      <c r="B293" s="379"/>
      <c r="C293" s="379"/>
      <c r="D293" s="490"/>
      <c r="E293" s="134"/>
      <c r="F293" s="475"/>
      <c r="G293" s="134"/>
      <c r="H293" s="633">
        <f t="shared" si="3"/>
        <v>0</v>
      </c>
    </row>
    <row r="294" spans="1:8" hidden="1" x14ac:dyDescent="0.25">
      <c r="A294" s="368"/>
      <c r="B294" s="379"/>
      <c r="C294" s="379"/>
      <c r="D294" s="490"/>
      <c r="E294" s="134"/>
      <c r="F294" s="475"/>
      <c r="G294" s="134"/>
      <c r="H294" s="633">
        <f t="shared" si="3"/>
        <v>0</v>
      </c>
    </row>
    <row r="295" spans="1:8" hidden="1" x14ac:dyDescent="0.25">
      <c r="A295" s="368"/>
      <c r="B295" s="379"/>
      <c r="C295" s="379"/>
      <c r="D295" s="490"/>
      <c r="E295" s="134"/>
      <c r="F295" s="475"/>
      <c r="G295" s="134"/>
      <c r="H295" s="633">
        <f t="shared" si="3"/>
        <v>0</v>
      </c>
    </row>
    <row r="296" spans="1:8" hidden="1" x14ac:dyDescent="0.25">
      <c r="A296" s="368"/>
      <c r="B296" s="379"/>
      <c r="C296" s="379"/>
      <c r="D296" s="490"/>
      <c r="E296" s="134"/>
      <c r="F296" s="475"/>
      <c r="G296" s="134"/>
      <c r="H296" s="633">
        <f t="shared" si="3"/>
        <v>0</v>
      </c>
    </row>
    <row r="297" spans="1:8" hidden="1" x14ac:dyDescent="0.25">
      <c r="A297" s="368"/>
      <c r="B297" s="379"/>
      <c r="C297" s="379"/>
      <c r="D297" s="490"/>
      <c r="E297" s="134"/>
      <c r="F297" s="475"/>
      <c r="G297" s="134"/>
      <c r="H297" s="633">
        <f t="shared" si="3"/>
        <v>0</v>
      </c>
    </row>
    <row r="298" spans="1:8" hidden="1" x14ac:dyDescent="0.25">
      <c r="A298" s="368"/>
      <c r="B298" s="379"/>
      <c r="C298" s="379"/>
      <c r="D298" s="490"/>
      <c r="E298" s="134"/>
      <c r="F298" s="475"/>
      <c r="G298" s="134"/>
      <c r="H298" s="445">
        <f t="shared" si="3"/>
        <v>0</v>
      </c>
    </row>
    <row r="299" spans="1:8" hidden="1" x14ac:dyDescent="0.25">
      <c r="A299" s="368"/>
      <c r="B299" s="379"/>
      <c r="C299" s="379"/>
      <c r="D299" s="490"/>
      <c r="E299" s="134"/>
      <c r="F299" s="475"/>
      <c r="G299" s="134"/>
      <c r="H299" s="633">
        <f t="shared" si="3"/>
        <v>0</v>
      </c>
    </row>
    <row r="300" spans="1:8" hidden="1" x14ac:dyDescent="0.25">
      <c r="A300" s="368"/>
      <c r="B300" s="379"/>
      <c r="C300" s="379"/>
      <c r="D300" s="490"/>
      <c r="E300" s="134"/>
      <c r="F300" s="475"/>
      <c r="G300" s="134"/>
      <c r="H300" s="633">
        <f t="shared" si="3"/>
        <v>0</v>
      </c>
    </row>
    <row r="301" spans="1:8" hidden="1" x14ac:dyDescent="0.25">
      <c r="A301" s="368"/>
      <c r="B301" s="379"/>
      <c r="C301" s="379"/>
      <c r="D301" s="490"/>
      <c r="E301" s="134"/>
      <c r="F301" s="475"/>
      <c r="G301" s="134"/>
      <c r="H301" s="633">
        <f t="shared" si="3"/>
        <v>0</v>
      </c>
    </row>
    <row r="302" spans="1:8" hidden="1" x14ac:dyDescent="0.25">
      <c r="A302" s="368"/>
      <c r="B302" s="379"/>
      <c r="C302" s="379"/>
      <c r="D302" s="490"/>
      <c r="E302" s="134"/>
      <c r="F302" s="475"/>
      <c r="G302" s="134"/>
      <c r="H302" s="633">
        <f t="shared" si="3"/>
        <v>0</v>
      </c>
    </row>
    <row r="303" spans="1:8" hidden="1" x14ac:dyDescent="0.25">
      <c r="A303" s="368"/>
      <c r="B303" s="379"/>
      <c r="C303" s="379"/>
      <c r="D303" s="490"/>
      <c r="E303" s="134"/>
      <c r="F303" s="475"/>
      <c r="G303" s="134"/>
      <c r="H303" s="633">
        <f t="shared" si="3"/>
        <v>0</v>
      </c>
    </row>
    <row r="304" spans="1:8" hidden="1" x14ac:dyDescent="0.25">
      <c r="A304" s="368"/>
      <c r="B304" s="379"/>
      <c r="C304" s="379"/>
      <c r="D304" s="490"/>
      <c r="E304" s="134"/>
      <c r="F304" s="475"/>
      <c r="G304" s="134"/>
      <c r="H304" s="633">
        <f t="shared" si="3"/>
        <v>0</v>
      </c>
    </row>
    <row r="305" spans="1:8" hidden="1" x14ac:dyDescent="0.25">
      <c r="A305" s="368"/>
      <c r="B305" s="379"/>
      <c r="C305" s="379"/>
      <c r="D305" s="490"/>
      <c r="E305" s="134"/>
      <c r="F305" s="475"/>
      <c r="G305" s="134"/>
      <c r="H305" s="633">
        <f t="shared" si="3"/>
        <v>0</v>
      </c>
    </row>
    <row r="306" spans="1:8" hidden="1" x14ac:dyDescent="0.25">
      <c r="A306" s="368"/>
      <c r="B306" s="379"/>
      <c r="C306" s="379"/>
      <c r="D306" s="527"/>
      <c r="E306" s="430"/>
      <c r="F306" s="475"/>
      <c r="G306" s="430"/>
      <c r="H306" s="633">
        <f t="shared" si="3"/>
        <v>0</v>
      </c>
    </row>
    <row r="307" spans="1:8" hidden="1" x14ac:dyDescent="0.25">
      <c r="A307" s="368"/>
      <c r="B307" s="379"/>
      <c r="C307" s="379"/>
      <c r="D307" s="490"/>
      <c r="E307" s="134"/>
      <c r="F307" s="475"/>
      <c r="G307" s="134"/>
      <c r="H307" s="633">
        <f t="shared" si="3"/>
        <v>0</v>
      </c>
    </row>
    <row r="308" spans="1:8" hidden="1" x14ac:dyDescent="0.25">
      <c r="A308" s="368"/>
      <c r="B308" s="379"/>
      <c r="C308" s="379"/>
      <c r="D308" s="490"/>
      <c r="E308" s="134"/>
      <c r="F308" s="475"/>
      <c r="G308" s="134"/>
      <c r="H308" s="633">
        <f t="shared" si="3"/>
        <v>0</v>
      </c>
    </row>
    <row r="309" spans="1:8" hidden="1" x14ac:dyDescent="0.25">
      <c r="A309" s="368"/>
      <c r="B309" s="379"/>
      <c r="C309" s="379"/>
      <c r="D309" s="527"/>
      <c r="E309" s="430"/>
      <c r="F309" s="475"/>
      <c r="G309" s="430"/>
      <c r="H309" s="633">
        <f t="shared" si="3"/>
        <v>0</v>
      </c>
    </row>
    <row r="310" spans="1:8" hidden="1" x14ac:dyDescent="0.25">
      <c r="A310" s="368"/>
      <c r="B310" s="379"/>
      <c r="C310" s="379"/>
      <c r="D310" s="490"/>
      <c r="E310" s="134"/>
      <c r="F310" s="475"/>
      <c r="G310" s="134"/>
      <c r="H310" s="633">
        <f t="shared" si="3"/>
        <v>0</v>
      </c>
    </row>
    <row r="311" spans="1:8" hidden="1" x14ac:dyDescent="0.25">
      <c r="A311" s="368"/>
      <c r="B311" s="379"/>
      <c r="C311" s="379"/>
      <c r="D311" s="490"/>
      <c r="E311" s="134"/>
      <c r="F311" s="475"/>
      <c r="G311" s="134"/>
      <c r="H311" s="633">
        <f t="shared" si="3"/>
        <v>0</v>
      </c>
    </row>
    <row r="312" spans="1:8" hidden="1" x14ac:dyDescent="0.25">
      <c r="A312" s="368"/>
      <c r="B312" s="379"/>
      <c r="C312" s="379"/>
      <c r="D312" s="490"/>
      <c r="E312" s="134"/>
      <c r="F312" s="475"/>
      <c r="G312" s="134"/>
      <c r="H312" s="633">
        <f t="shared" si="3"/>
        <v>0</v>
      </c>
    </row>
    <row r="313" spans="1:8" hidden="1" x14ac:dyDescent="0.25">
      <c r="A313" s="368"/>
      <c r="B313" s="379"/>
      <c r="C313" s="379"/>
      <c r="D313" s="490"/>
      <c r="E313" s="134"/>
      <c r="F313" s="475"/>
      <c r="G313" s="134"/>
      <c r="H313" s="633">
        <f t="shared" si="3"/>
        <v>0</v>
      </c>
    </row>
    <row r="314" spans="1:8" hidden="1" x14ac:dyDescent="0.25">
      <c r="A314" s="368"/>
      <c r="B314" s="379"/>
      <c r="C314" s="379"/>
      <c r="D314" s="490"/>
      <c r="E314" s="134"/>
      <c r="F314" s="475"/>
      <c r="G314" s="134"/>
      <c r="H314" s="633">
        <f t="shared" si="3"/>
        <v>0</v>
      </c>
    </row>
    <row r="315" spans="1:8" hidden="1" x14ac:dyDescent="0.25">
      <c r="A315" s="368"/>
      <c r="B315" s="379"/>
      <c r="C315" s="379"/>
      <c r="D315" s="527"/>
      <c r="E315" s="430"/>
      <c r="F315" s="475"/>
      <c r="G315" s="430"/>
      <c r="H315" s="633">
        <f t="shared" si="3"/>
        <v>0</v>
      </c>
    </row>
    <row r="316" spans="1:8" hidden="1" x14ac:dyDescent="0.25">
      <c r="A316" s="368"/>
      <c r="B316" s="379"/>
      <c r="C316" s="379"/>
      <c r="D316" s="490"/>
      <c r="E316" s="134"/>
      <c r="F316" s="475"/>
      <c r="G316" s="134"/>
      <c r="H316" s="633">
        <f t="shared" si="3"/>
        <v>0</v>
      </c>
    </row>
    <row r="317" spans="1:8" hidden="1" x14ac:dyDescent="0.25">
      <c r="A317" s="368"/>
      <c r="B317" s="379"/>
      <c r="C317" s="379"/>
      <c r="D317" s="490"/>
      <c r="E317" s="134"/>
      <c r="F317" s="475"/>
      <c r="G317" s="134"/>
      <c r="H317" s="633">
        <f t="shared" si="3"/>
        <v>0</v>
      </c>
    </row>
    <row r="318" spans="1:8" hidden="1" x14ac:dyDescent="0.25">
      <c r="A318" s="368"/>
      <c r="B318" s="379"/>
      <c r="C318" s="379"/>
      <c r="D318" s="490"/>
      <c r="E318" s="134"/>
      <c r="F318" s="475"/>
      <c r="G318" s="134"/>
      <c r="H318" s="633">
        <f t="shared" si="3"/>
        <v>0</v>
      </c>
    </row>
    <row r="319" spans="1:8" hidden="1" x14ac:dyDescent="0.25">
      <c r="A319" s="368"/>
      <c r="B319" s="379"/>
      <c r="C319" s="379"/>
      <c r="D319" s="490"/>
      <c r="E319" s="134"/>
      <c r="F319" s="475"/>
      <c r="G319" s="134"/>
      <c r="H319" s="633">
        <f t="shared" si="3"/>
        <v>0</v>
      </c>
    </row>
    <row r="320" spans="1:8" hidden="1" x14ac:dyDescent="0.25">
      <c r="A320" s="368"/>
      <c r="B320" s="379"/>
      <c r="C320" s="379"/>
      <c r="D320" s="490"/>
      <c r="E320" s="134"/>
      <c r="F320" s="475"/>
      <c r="G320" s="134"/>
      <c r="H320" s="633">
        <f t="shared" si="3"/>
        <v>0</v>
      </c>
    </row>
    <row r="321" spans="1:8" hidden="1" x14ac:dyDescent="0.25">
      <c r="A321" s="368"/>
      <c r="B321" s="379"/>
      <c r="C321" s="379"/>
      <c r="D321" s="490"/>
      <c r="E321" s="134"/>
      <c r="F321" s="475"/>
      <c r="G321" s="134"/>
      <c r="H321" s="633">
        <f t="shared" si="3"/>
        <v>0</v>
      </c>
    </row>
    <row r="322" spans="1:8" hidden="1" x14ac:dyDescent="0.25">
      <c r="A322" s="368"/>
      <c r="B322" s="379"/>
      <c r="C322" s="379"/>
      <c r="D322" s="490"/>
      <c r="E322" s="134"/>
      <c r="F322" s="475"/>
      <c r="G322" s="134"/>
      <c r="H322" s="633">
        <f t="shared" si="3"/>
        <v>0</v>
      </c>
    </row>
    <row r="323" spans="1:8" hidden="1" x14ac:dyDescent="0.25">
      <c r="A323" s="368"/>
      <c r="B323" s="379"/>
      <c r="C323" s="379"/>
      <c r="D323" s="490"/>
      <c r="E323" s="134"/>
      <c r="F323" s="475"/>
      <c r="G323" s="134"/>
      <c r="H323" s="633">
        <f t="shared" si="3"/>
        <v>0</v>
      </c>
    </row>
    <row r="324" spans="1:8" hidden="1" x14ac:dyDescent="0.25">
      <c r="A324" s="368"/>
      <c r="B324" s="379"/>
      <c r="C324" s="379"/>
      <c r="D324" s="490"/>
      <c r="E324" s="134"/>
      <c r="F324" s="475"/>
      <c r="G324" s="134"/>
      <c r="H324" s="445">
        <f t="shared" si="3"/>
        <v>0</v>
      </c>
    </row>
    <row r="325" spans="1:8" hidden="1" x14ac:dyDescent="0.25">
      <c r="A325" s="368"/>
      <c r="B325" s="379"/>
      <c r="C325" s="379"/>
      <c r="D325" s="490"/>
      <c r="E325" s="134"/>
      <c r="F325" s="475"/>
      <c r="G325" s="134"/>
      <c r="H325" s="633">
        <f t="shared" si="3"/>
        <v>0</v>
      </c>
    </row>
    <row r="326" spans="1:8" hidden="1" x14ac:dyDescent="0.25">
      <c r="A326" s="368"/>
      <c r="B326" s="379"/>
      <c r="C326" s="379"/>
      <c r="D326" s="490"/>
      <c r="E326" s="134"/>
      <c r="F326" s="475"/>
      <c r="G326" s="134"/>
      <c r="H326" s="633">
        <f t="shared" si="3"/>
        <v>0</v>
      </c>
    </row>
    <row r="327" spans="1:8" hidden="1" x14ac:dyDescent="0.25">
      <c r="A327" s="368"/>
      <c r="B327" s="379"/>
      <c r="C327" s="379"/>
      <c r="D327" s="490"/>
      <c r="E327" s="134"/>
      <c r="F327" s="475"/>
      <c r="G327" s="134"/>
      <c r="H327" s="633">
        <f t="shared" si="3"/>
        <v>0</v>
      </c>
    </row>
    <row r="328" spans="1:8" hidden="1" x14ac:dyDescent="0.25">
      <c r="A328" s="368"/>
      <c r="B328" s="379"/>
      <c r="C328" s="379"/>
      <c r="D328" s="490"/>
      <c r="E328" s="134"/>
      <c r="F328" s="475"/>
      <c r="G328" s="134"/>
      <c r="H328" s="633">
        <f t="shared" si="3"/>
        <v>0</v>
      </c>
    </row>
    <row r="329" spans="1:8" hidden="1" x14ac:dyDescent="0.25">
      <c r="A329" s="368"/>
      <c r="B329" s="379"/>
      <c r="C329" s="379"/>
      <c r="D329" s="490"/>
      <c r="E329" s="134"/>
      <c r="F329" s="475"/>
      <c r="G329" s="134"/>
      <c r="H329" s="633">
        <f t="shared" si="3"/>
        <v>0</v>
      </c>
    </row>
    <row r="330" spans="1:8" hidden="1" x14ac:dyDescent="0.25">
      <c r="A330" s="368"/>
      <c r="B330" s="379"/>
      <c r="C330" s="379"/>
      <c r="D330" s="490"/>
      <c r="E330" s="134"/>
      <c r="F330" s="475"/>
      <c r="G330" s="134"/>
      <c r="H330" s="633">
        <f t="shared" si="3"/>
        <v>0</v>
      </c>
    </row>
    <row r="331" spans="1:8" hidden="1" x14ac:dyDescent="0.25">
      <c r="A331" s="368"/>
      <c r="B331" s="379"/>
      <c r="C331" s="379"/>
      <c r="D331" s="490"/>
      <c r="E331" s="134"/>
      <c r="F331" s="475"/>
      <c r="G331" s="134"/>
      <c r="H331" s="633">
        <f t="shared" si="3"/>
        <v>0</v>
      </c>
    </row>
    <row r="332" spans="1:8" hidden="1" x14ac:dyDescent="0.25">
      <c r="A332" s="368"/>
      <c r="B332" s="379"/>
      <c r="C332" s="379"/>
      <c r="D332" s="490"/>
      <c r="E332" s="134"/>
      <c r="F332" s="475"/>
      <c r="G332" s="134"/>
      <c r="H332" s="633">
        <f t="shared" si="3"/>
        <v>0</v>
      </c>
    </row>
    <row r="333" spans="1:8" hidden="1" x14ac:dyDescent="0.25">
      <c r="A333" s="368"/>
      <c r="B333" s="379"/>
      <c r="C333" s="379"/>
      <c r="D333" s="490"/>
      <c r="E333" s="134"/>
      <c r="F333" s="475"/>
      <c r="G333" s="134"/>
      <c r="H333" s="633">
        <f t="shared" si="3"/>
        <v>0</v>
      </c>
    </row>
    <row r="334" spans="1:8" hidden="1" x14ac:dyDescent="0.25">
      <c r="A334" s="368"/>
      <c r="B334" s="379"/>
      <c r="C334" s="379"/>
      <c r="D334" s="490"/>
      <c r="E334" s="134"/>
      <c r="F334" s="475"/>
      <c r="G334" s="134"/>
      <c r="H334" s="633">
        <f t="shared" si="3"/>
        <v>0</v>
      </c>
    </row>
    <row r="335" spans="1:8" hidden="1" x14ac:dyDescent="0.25">
      <c r="A335" s="368"/>
      <c r="B335" s="379"/>
      <c r="C335" s="379"/>
      <c r="D335" s="490"/>
      <c r="E335" s="134"/>
      <c r="F335" s="475"/>
      <c r="G335" s="134"/>
      <c r="H335" s="633">
        <f t="shared" si="3"/>
        <v>0</v>
      </c>
    </row>
    <row r="336" spans="1:8" hidden="1" x14ac:dyDescent="0.25">
      <c r="A336" s="368"/>
      <c r="B336" s="379"/>
      <c r="C336" s="379"/>
      <c r="D336" s="490"/>
      <c r="E336" s="134"/>
      <c r="F336" s="475"/>
      <c r="G336" s="134"/>
      <c r="H336" s="633">
        <f t="shared" si="3"/>
        <v>0</v>
      </c>
    </row>
    <row r="337" spans="1:8" hidden="1" x14ac:dyDescent="0.25">
      <c r="A337" s="368"/>
      <c r="B337" s="379"/>
      <c r="C337" s="379"/>
      <c r="D337" s="490"/>
      <c r="E337" s="134"/>
      <c r="F337" s="475"/>
      <c r="G337" s="134"/>
      <c r="H337" s="633">
        <f t="shared" si="3"/>
        <v>0</v>
      </c>
    </row>
    <row r="338" spans="1:8" ht="15.75" hidden="1" customHeight="1" x14ac:dyDescent="0.25">
      <c r="A338" s="368"/>
      <c r="B338" s="379"/>
      <c r="C338" s="379"/>
      <c r="D338" s="490"/>
      <c r="E338" s="134"/>
      <c r="F338" s="475"/>
      <c r="G338" s="134"/>
      <c r="H338" s="633">
        <f t="shared" si="3"/>
        <v>0</v>
      </c>
    </row>
    <row r="339" spans="1:8" ht="15.75" hidden="1" customHeight="1" x14ac:dyDescent="0.25">
      <c r="A339" s="368"/>
      <c r="B339" s="379"/>
      <c r="C339" s="379"/>
      <c r="D339" s="490"/>
      <c r="E339" s="134"/>
      <c r="F339" s="475"/>
      <c r="G339" s="134"/>
      <c r="H339" s="633">
        <f t="shared" si="3"/>
        <v>0</v>
      </c>
    </row>
    <row r="340" spans="1:8" ht="15.75" hidden="1" customHeight="1" x14ac:dyDescent="0.25">
      <c r="A340" s="368"/>
      <c r="B340" s="379"/>
      <c r="C340" s="379"/>
      <c r="D340" s="490"/>
      <c r="E340" s="134"/>
      <c r="F340" s="475"/>
      <c r="G340" s="134"/>
      <c r="H340" s="633">
        <f t="shared" si="3"/>
        <v>0</v>
      </c>
    </row>
    <row r="341" spans="1:8" ht="15.75" hidden="1" customHeight="1" x14ac:dyDescent="0.25">
      <c r="A341" s="368"/>
      <c r="B341" s="379"/>
      <c r="C341" s="379"/>
      <c r="D341" s="490"/>
      <c r="E341" s="134"/>
      <c r="F341" s="475"/>
      <c r="G341" s="134"/>
      <c r="H341" s="445">
        <f t="shared" si="3"/>
        <v>0</v>
      </c>
    </row>
    <row r="342" spans="1:8" ht="15.75" hidden="1" customHeight="1" x14ac:dyDescent="0.25">
      <c r="A342" s="368"/>
      <c r="B342" s="45"/>
      <c r="C342" s="45"/>
      <c r="D342" s="490" t="s">
        <v>478</v>
      </c>
      <c r="E342" s="134"/>
      <c r="F342" s="475"/>
      <c r="G342" s="134"/>
      <c r="H342" s="633"/>
    </row>
    <row r="343" spans="1:8" ht="15.75" hidden="1" customHeight="1" x14ac:dyDescent="0.25">
      <c r="A343" s="368"/>
      <c r="B343" s="45"/>
      <c r="C343" s="45"/>
      <c r="D343" s="490" t="s">
        <v>477</v>
      </c>
      <c r="E343" s="134"/>
      <c r="F343" s="475"/>
      <c r="G343" s="134"/>
      <c r="H343" s="633"/>
    </row>
    <row r="344" spans="1:8" ht="15.75" hidden="1" customHeight="1" x14ac:dyDescent="0.25">
      <c r="A344" s="368"/>
      <c r="B344" s="45"/>
      <c r="C344" s="45"/>
      <c r="D344" s="490" t="s">
        <v>470</v>
      </c>
      <c r="E344" s="134"/>
      <c r="F344" s="475"/>
      <c r="G344" s="134"/>
      <c r="H344" s="633"/>
    </row>
    <row r="345" spans="1:8" ht="18.75" hidden="1" x14ac:dyDescent="0.3">
      <c r="A345" s="710" t="e">
        <f>A276</f>
        <v>#REF!</v>
      </c>
      <c r="B345" s="710"/>
      <c r="C345" s="710"/>
      <c r="D345" s="710"/>
      <c r="E345" s="710"/>
      <c r="F345" s="710"/>
    </row>
    <row r="346" spans="1:8" ht="31.5" hidden="1" thickBot="1" x14ac:dyDescent="0.35">
      <c r="A346" s="372" t="s">
        <v>0</v>
      </c>
      <c r="B346" s="4" t="s">
        <v>1</v>
      </c>
      <c r="C346" s="4"/>
      <c r="D346" s="401" t="e">
        <f>D277</f>
        <v>#REF!</v>
      </c>
      <c r="E346" s="5" t="s">
        <v>2</v>
      </c>
      <c r="F346" s="474" t="s">
        <v>5</v>
      </c>
      <c r="G346" s="7" t="s">
        <v>6</v>
      </c>
      <c r="H346" s="4" t="s">
        <v>7</v>
      </c>
    </row>
    <row r="347" spans="1:8" hidden="1" x14ac:dyDescent="0.25">
      <c r="A347" s="368"/>
      <c r="B347" s="379"/>
      <c r="C347" s="379"/>
      <c r="D347" s="490"/>
      <c r="E347" s="134"/>
      <c r="F347" s="475"/>
      <c r="G347" s="134"/>
      <c r="H347" s="633">
        <f t="shared" si="3"/>
        <v>0</v>
      </c>
    </row>
    <row r="348" spans="1:8" hidden="1" x14ac:dyDescent="0.25">
      <c r="A348" s="368"/>
      <c r="B348" s="379"/>
      <c r="C348" s="379"/>
      <c r="D348" s="490"/>
      <c r="E348" s="134"/>
      <c r="F348" s="475"/>
      <c r="G348" s="134"/>
      <c r="H348" s="633">
        <f t="shared" si="3"/>
        <v>0</v>
      </c>
    </row>
    <row r="349" spans="1:8" hidden="1" x14ac:dyDescent="0.25">
      <c r="A349" s="368"/>
      <c r="B349" s="379"/>
      <c r="C349" s="379"/>
      <c r="D349" s="490"/>
      <c r="E349" s="134"/>
      <c r="F349" s="475"/>
      <c r="G349" s="134"/>
      <c r="H349" s="445">
        <f t="shared" si="3"/>
        <v>0</v>
      </c>
    </row>
    <row r="350" spans="1:8" hidden="1" x14ac:dyDescent="0.25">
      <c r="A350" s="368"/>
      <c r="B350" s="379"/>
      <c r="C350" s="379"/>
      <c r="D350" s="490"/>
      <c r="E350" s="134"/>
      <c r="F350" s="475"/>
      <c r="G350" s="134"/>
      <c r="H350" s="633">
        <f t="shared" si="3"/>
        <v>0</v>
      </c>
    </row>
    <row r="351" spans="1:8" hidden="1" x14ac:dyDescent="0.25">
      <c r="A351" s="368"/>
      <c r="B351" s="379"/>
      <c r="C351" s="379"/>
      <c r="D351" s="490"/>
      <c r="E351" s="134"/>
      <c r="F351" s="475"/>
      <c r="G351" s="134"/>
      <c r="H351" s="633">
        <f t="shared" si="3"/>
        <v>0</v>
      </c>
    </row>
    <row r="352" spans="1:8" hidden="1" x14ac:dyDescent="0.25">
      <c r="A352" s="368"/>
      <c r="B352" s="379"/>
      <c r="C352" s="379"/>
      <c r="D352" s="527"/>
      <c r="E352" s="430"/>
      <c r="F352" s="475"/>
      <c r="G352" s="430"/>
      <c r="H352" s="633">
        <f t="shared" si="3"/>
        <v>0</v>
      </c>
    </row>
    <row r="353" spans="1:8" hidden="1" x14ac:dyDescent="0.25">
      <c r="A353" s="368"/>
      <c r="B353" s="379"/>
      <c r="C353" s="379"/>
      <c r="D353" s="490"/>
      <c r="E353" s="134"/>
      <c r="F353" s="475"/>
      <c r="G353" s="134"/>
      <c r="H353" s="633">
        <f t="shared" si="3"/>
        <v>0</v>
      </c>
    </row>
    <row r="354" spans="1:8" hidden="1" x14ac:dyDescent="0.25">
      <c r="A354" s="368"/>
      <c r="B354" s="379"/>
      <c r="C354" s="379"/>
      <c r="D354" s="490"/>
      <c r="E354" s="134"/>
      <c r="F354" s="475"/>
      <c r="G354" s="134"/>
      <c r="H354" s="445">
        <f t="shared" si="3"/>
        <v>0</v>
      </c>
    </row>
    <row r="355" spans="1:8" hidden="1" x14ac:dyDescent="0.25">
      <c r="A355" s="368"/>
      <c r="B355" s="379"/>
      <c r="C355" s="379"/>
      <c r="D355" s="490"/>
      <c r="E355" s="134"/>
      <c r="F355" s="475"/>
      <c r="G355" s="134"/>
      <c r="H355" s="445">
        <f t="shared" si="3"/>
        <v>0</v>
      </c>
    </row>
    <row r="356" spans="1:8" hidden="1" x14ac:dyDescent="0.25">
      <c r="A356" s="368"/>
      <c r="B356" s="379"/>
      <c r="C356" s="379"/>
      <c r="D356" s="490"/>
      <c r="E356" s="134"/>
      <c r="F356" s="475"/>
      <c r="G356" s="134"/>
      <c r="H356" s="633">
        <f t="shared" si="3"/>
        <v>0</v>
      </c>
    </row>
    <row r="357" spans="1:8" hidden="1" x14ac:dyDescent="0.25">
      <c r="A357" s="368"/>
      <c r="B357" s="379"/>
      <c r="C357" s="379"/>
      <c r="D357" s="527"/>
      <c r="E357" s="430"/>
      <c r="F357" s="475"/>
      <c r="G357" s="430"/>
      <c r="H357" s="633">
        <f t="shared" si="3"/>
        <v>0</v>
      </c>
    </row>
    <row r="358" spans="1:8" hidden="1" x14ac:dyDescent="0.25">
      <c r="A358" s="368"/>
      <c r="B358" s="379"/>
      <c r="C358" s="379"/>
      <c r="D358" s="490"/>
      <c r="E358" s="134"/>
      <c r="F358" s="475"/>
      <c r="G358" s="134"/>
      <c r="H358" s="633">
        <f t="shared" si="3"/>
        <v>0</v>
      </c>
    </row>
    <row r="359" spans="1:8" hidden="1" x14ac:dyDescent="0.25">
      <c r="A359" s="368"/>
      <c r="B359" s="379"/>
      <c r="C359" s="379"/>
      <c r="D359" s="490"/>
      <c r="E359" s="134"/>
      <c r="F359" s="475"/>
      <c r="G359" s="134"/>
      <c r="H359" s="633">
        <f t="shared" si="3"/>
        <v>0</v>
      </c>
    </row>
    <row r="360" spans="1:8" hidden="1" x14ac:dyDescent="0.25">
      <c r="A360" s="368"/>
      <c r="B360" s="379"/>
      <c r="C360" s="379"/>
      <c r="D360" s="490"/>
      <c r="E360" s="134"/>
      <c r="F360" s="475"/>
      <c r="G360" s="134"/>
      <c r="H360" s="633">
        <f t="shared" si="3"/>
        <v>0</v>
      </c>
    </row>
    <row r="361" spans="1:8" hidden="1" x14ac:dyDescent="0.25">
      <c r="A361" s="368"/>
      <c r="B361" s="379"/>
      <c r="C361" s="379"/>
      <c r="D361" s="490"/>
      <c r="E361" s="134"/>
      <c r="F361" s="475"/>
      <c r="G361" s="134"/>
      <c r="H361" s="633">
        <f t="shared" si="3"/>
        <v>0</v>
      </c>
    </row>
    <row r="362" spans="1:8" hidden="1" x14ac:dyDescent="0.25">
      <c r="A362" s="368"/>
      <c r="B362" s="379"/>
      <c r="C362" s="379"/>
      <c r="D362" s="490"/>
      <c r="E362" s="134"/>
      <c r="F362" s="475"/>
      <c r="G362" s="134"/>
      <c r="H362" s="633">
        <f t="shared" si="3"/>
        <v>0</v>
      </c>
    </row>
    <row r="363" spans="1:8" hidden="1" x14ac:dyDescent="0.25">
      <c r="A363" s="368"/>
      <c r="B363" s="379"/>
      <c r="C363" s="379"/>
      <c r="D363" s="490"/>
      <c r="E363" s="134"/>
      <c r="F363" s="475"/>
      <c r="G363" s="134"/>
      <c r="H363" s="633">
        <f t="shared" si="3"/>
        <v>0</v>
      </c>
    </row>
    <row r="364" spans="1:8" hidden="1" x14ac:dyDescent="0.25">
      <c r="A364" s="368"/>
      <c r="B364" s="379"/>
      <c r="C364" s="379"/>
      <c r="D364" s="490"/>
      <c r="E364" s="134"/>
      <c r="F364" s="475"/>
      <c r="G364" s="134"/>
      <c r="H364" s="633">
        <f t="shared" si="3"/>
        <v>0</v>
      </c>
    </row>
    <row r="365" spans="1:8" hidden="1" x14ac:dyDescent="0.25">
      <c r="A365" s="368"/>
      <c r="B365" s="379"/>
      <c r="C365" s="379"/>
      <c r="D365" s="490"/>
      <c r="E365" s="134"/>
      <c r="F365" s="475"/>
      <c r="G365" s="134"/>
      <c r="H365" s="633">
        <f t="shared" si="3"/>
        <v>0</v>
      </c>
    </row>
    <row r="366" spans="1:8" hidden="1" x14ac:dyDescent="0.25">
      <c r="A366" s="368"/>
      <c r="B366" s="379"/>
      <c r="C366" s="379"/>
      <c r="D366" s="490"/>
      <c r="E366" s="134"/>
      <c r="F366" s="475"/>
      <c r="G366" s="134"/>
      <c r="H366" s="633">
        <f t="shared" si="3"/>
        <v>0</v>
      </c>
    </row>
    <row r="367" spans="1:8" hidden="1" x14ac:dyDescent="0.25">
      <c r="A367" s="368"/>
      <c r="B367" s="379"/>
      <c r="C367" s="379"/>
      <c r="D367" s="490"/>
      <c r="E367" s="134"/>
      <c r="F367" s="475"/>
      <c r="G367" s="134"/>
      <c r="H367" s="633">
        <f t="shared" si="3"/>
        <v>0</v>
      </c>
    </row>
    <row r="368" spans="1:8" hidden="1" x14ac:dyDescent="0.25">
      <c r="A368" s="368"/>
      <c r="B368" s="379"/>
      <c r="C368" s="379"/>
      <c r="D368" s="490"/>
      <c r="E368" s="134"/>
      <c r="F368" s="475"/>
      <c r="G368" s="134"/>
      <c r="H368" s="633">
        <f t="shared" si="3"/>
        <v>0</v>
      </c>
    </row>
    <row r="369" spans="1:8" hidden="1" x14ac:dyDescent="0.25">
      <c r="A369" s="368"/>
      <c r="B369" s="379"/>
      <c r="C369" s="379"/>
      <c r="D369" s="490"/>
      <c r="E369" s="134"/>
      <c r="F369" s="475"/>
      <c r="G369" s="134"/>
      <c r="H369" s="633">
        <f t="shared" si="3"/>
        <v>0</v>
      </c>
    </row>
    <row r="370" spans="1:8" hidden="1" x14ac:dyDescent="0.25">
      <c r="A370" s="368"/>
      <c r="B370" s="379"/>
      <c r="C370" s="379"/>
      <c r="D370" s="490"/>
      <c r="E370" s="134"/>
      <c r="F370" s="475"/>
      <c r="G370" s="134"/>
      <c r="H370" s="445">
        <f t="shared" si="3"/>
        <v>0</v>
      </c>
    </row>
    <row r="371" spans="1:8" hidden="1" x14ac:dyDescent="0.25">
      <c r="A371" s="368"/>
      <c r="B371" s="379"/>
      <c r="C371" s="379"/>
      <c r="D371" s="490"/>
      <c r="E371" s="134"/>
      <c r="F371" s="475"/>
      <c r="G371" s="134"/>
      <c r="H371" s="445">
        <f t="shared" si="3"/>
        <v>0</v>
      </c>
    </row>
    <row r="372" spans="1:8" hidden="1" x14ac:dyDescent="0.25">
      <c r="A372" s="368"/>
      <c r="B372" s="379"/>
      <c r="C372" s="379"/>
      <c r="D372" s="490"/>
      <c r="E372" s="134"/>
      <c r="F372" s="475"/>
      <c r="G372" s="134"/>
      <c r="H372" s="445">
        <f t="shared" si="3"/>
        <v>0</v>
      </c>
    </row>
    <row r="373" spans="1:8" hidden="1" x14ac:dyDescent="0.25">
      <c r="A373" s="368"/>
      <c r="B373" s="379"/>
      <c r="C373" s="379"/>
      <c r="D373" s="490"/>
      <c r="E373" s="134"/>
      <c r="F373" s="475"/>
      <c r="G373" s="134"/>
      <c r="H373" s="445">
        <f t="shared" si="3"/>
        <v>0</v>
      </c>
    </row>
    <row r="374" spans="1:8" hidden="1" x14ac:dyDescent="0.25">
      <c r="A374" s="368"/>
      <c r="B374" s="379"/>
      <c r="C374" s="379"/>
      <c r="D374" s="490"/>
      <c r="E374" s="134"/>
      <c r="F374" s="475"/>
      <c r="G374" s="134"/>
      <c r="H374" s="445">
        <f t="shared" si="3"/>
        <v>0</v>
      </c>
    </row>
    <row r="375" spans="1:8" hidden="1" x14ac:dyDescent="0.25">
      <c r="A375" s="368"/>
      <c r="B375" s="379"/>
      <c r="C375" s="379"/>
      <c r="D375" s="490"/>
      <c r="E375" s="134"/>
      <c r="F375" s="475"/>
      <c r="G375" s="134"/>
      <c r="H375" s="445">
        <f t="shared" si="3"/>
        <v>0</v>
      </c>
    </row>
    <row r="376" spans="1:8" hidden="1" x14ac:dyDescent="0.25">
      <c r="A376" s="368"/>
      <c r="B376" s="379"/>
      <c r="C376" s="379"/>
      <c r="D376" s="490"/>
      <c r="E376" s="134"/>
      <c r="F376" s="475"/>
      <c r="G376" s="134"/>
      <c r="H376" s="445">
        <f t="shared" si="3"/>
        <v>0</v>
      </c>
    </row>
    <row r="377" spans="1:8" hidden="1" x14ac:dyDescent="0.25">
      <c r="A377" s="368"/>
      <c r="B377" s="379"/>
      <c r="C377" s="379"/>
      <c r="D377" s="490"/>
      <c r="E377" s="134"/>
      <c r="F377" s="475"/>
      <c r="G377" s="134"/>
      <c r="H377" s="445">
        <f t="shared" si="3"/>
        <v>0</v>
      </c>
    </row>
    <row r="378" spans="1:8" hidden="1" x14ac:dyDescent="0.25">
      <c r="A378" s="368"/>
      <c r="B378" s="379"/>
      <c r="C378" s="379"/>
      <c r="D378" s="490"/>
      <c r="E378" s="134"/>
      <c r="F378" s="475"/>
      <c r="G378" s="134"/>
      <c r="H378" s="445">
        <f t="shared" si="3"/>
        <v>0</v>
      </c>
    </row>
    <row r="379" spans="1:8" hidden="1" x14ac:dyDescent="0.25">
      <c r="A379" s="368"/>
      <c r="B379" s="379"/>
      <c r="C379" s="379"/>
      <c r="D379" s="490"/>
      <c r="E379" s="134"/>
      <c r="F379" s="475"/>
      <c r="G379" s="134"/>
      <c r="H379" s="445">
        <f t="shared" si="3"/>
        <v>0</v>
      </c>
    </row>
    <row r="380" spans="1:8" hidden="1" x14ac:dyDescent="0.25">
      <c r="A380" s="368"/>
      <c r="B380" s="379"/>
      <c r="C380" s="379"/>
      <c r="D380" s="490"/>
      <c r="E380" s="134"/>
      <c r="F380" s="475"/>
      <c r="G380" s="134"/>
      <c r="H380" s="445">
        <f t="shared" si="3"/>
        <v>0</v>
      </c>
    </row>
    <row r="381" spans="1:8" hidden="1" x14ac:dyDescent="0.25">
      <c r="A381" s="368"/>
      <c r="B381" s="379"/>
      <c r="C381" s="379"/>
      <c r="D381" s="490"/>
      <c r="E381" s="134"/>
      <c r="F381" s="475"/>
      <c r="G381" s="134"/>
      <c r="H381" s="445">
        <f t="shared" si="3"/>
        <v>0</v>
      </c>
    </row>
    <row r="382" spans="1:8" hidden="1" x14ac:dyDescent="0.25">
      <c r="A382" s="368"/>
      <c r="B382" s="379"/>
      <c r="C382" s="379"/>
      <c r="D382" s="490"/>
      <c r="E382" s="134"/>
      <c r="F382" s="475"/>
      <c r="G382" s="134"/>
      <c r="H382" s="445">
        <f t="shared" si="3"/>
        <v>0</v>
      </c>
    </row>
    <row r="383" spans="1:8" hidden="1" x14ac:dyDescent="0.25">
      <c r="A383" s="368"/>
      <c r="B383" s="379"/>
      <c r="C383" s="379"/>
      <c r="D383" s="490"/>
      <c r="E383" s="134"/>
      <c r="F383" s="475"/>
      <c r="G383" s="134"/>
      <c r="H383" s="445">
        <f t="shared" si="3"/>
        <v>0</v>
      </c>
    </row>
    <row r="384" spans="1:8" hidden="1" x14ac:dyDescent="0.25">
      <c r="A384" s="368"/>
      <c r="B384" s="379"/>
      <c r="C384" s="379"/>
      <c r="D384" s="490"/>
      <c r="E384" s="134"/>
      <c r="F384" s="475"/>
      <c r="G384" s="134"/>
      <c r="H384" s="445">
        <f t="shared" si="3"/>
        <v>0</v>
      </c>
    </row>
    <row r="385" spans="1:8" hidden="1" x14ac:dyDescent="0.25">
      <c r="A385" s="368"/>
      <c r="B385" s="379"/>
      <c r="C385" s="379"/>
      <c r="D385" s="490"/>
      <c r="E385" s="134"/>
      <c r="F385" s="475"/>
      <c r="G385" s="134"/>
      <c r="H385" s="445">
        <f t="shared" si="3"/>
        <v>0</v>
      </c>
    </row>
    <row r="386" spans="1:8" hidden="1" x14ac:dyDescent="0.25">
      <c r="A386" s="368"/>
      <c r="B386" s="379"/>
      <c r="C386" s="379"/>
      <c r="D386" s="490"/>
      <c r="E386" s="134"/>
      <c r="F386" s="475"/>
      <c r="G386" s="134"/>
      <c r="H386" s="445">
        <f t="shared" si="3"/>
        <v>0</v>
      </c>
    </row>
    <row r="387" spans="1:8" hidden="1" x14ac:dyDescent="0.25">
      <c r="A387" s="368"/>
      <c r="B387" s="379"/>
      <c r="C387" s="379"/>
      <c r="D387" s="490"/>
      <c r="E387" s="134"/>
      <c r="F387" s="475"/>
      <c r="G387" s="134"/>
      <c r="H387" s="445">
        <f t="shared" si="3"/>
        <v>0</v>
      </c>
    </row>
    <row r="388" spans="1:8" hidden="1" x14ac:dyDescent="0.25">
      <c r="A388" s="368"/>
      <c r="B388" s="379"/>
      <c r="C388" s="379"/>
      <c r="D388" s="490"/>
      <c r="E388" s="134"/>
      <c r="F388" s="475"/>
      <c r="G388" s="134"/>
      <c r="H388" s="445">
        <f t="shared" si="3"/>
        <v>0</v>
      </c>
    </row>
    <row r="389" spans="1:8" hidden="1" x14ac:dyDescent="0.25">
      <c r="A389" s="368"/>
      <c r="B389" s="379"/>
      <c r="C389" s="379"/>
      <c r="D389" s="490"/>
      <c r="E389" s="134"/>
      <c r="F389" s="475"/>
      <c r="G389" s="134"/>
      <c r="H389" s="445">
        <f t="shared" si="3"/>
        <v>0</v>
      </c>
    </row>
    <row r="390" spans="1:8" hidden="1" x14ac:dyDescent="0.25">
      <c r="A390" s="368"/>
      <c r="B390" s="379"/>
      <c r="C390" s="379"/>
      <c r="D390" s="490"/>
      <c r="E390" s="134"/>
      <c r="F390" s="475"/>
      <c r="G390" s="134"/>
      <c r="H390" s="445">
        <f t="shared" si="3"/>
        <v>0</v>
      </c>
    </row>
    <row r="391" spans="1:8" hidden="1" x14ac:dyDescent="0.25">
      <c r="A391" s="368"/>
      <c r="B391" s="379"/>
      <c r="C391" s="379"/>
      <c r="D391" s="490"/>
      <c r="E391" s="134"/>
      <c r="F391" s="475"/>
      <c r="G391" s="134"/>
      <c r="H391" s="633">
        <f t="shared" si="3"/>
        <v>0</v>
      </c>
    </row>
    <row r="392" spans="1:8" hidden="1" x14ac:dyDescent="0.25">
      <c r="A392" s="368"/>
      <c r="B392" s="379"/>
      <c r="C392" s="379"/>
      <c r="D392" s="490"/>
      <c r="E392" s="134"/>
      <c r="F392" s="475"/>
      <c r="G392" s="134"/>
      <c r="H392" s="633">
        <f t="shared" si="3"/>
        <v>0</v>
      </c>
    </row>
    <row r="393" spans="1:8" hidden="1" x14ac:dyDescent="0.25">
      <c r="A393" s="368"/>
      <c r="B393" s="379"/>
      <c r="C393" s="379"/>
      <c r="D393" s="490"/>
      <c r="E393" s="134"/>
      <c r="F393" s="475"/>
      <c r="G393" s="134"/>
      <c r="H393" s="633">
        <f t="shared" si="3"/>
        <v>0</v>
      </c>
    </row>
    <row r="394" spans="1:8" hidden="1" x14ac:dyDescent="0.25">
      <c r="A394" s="368"/>
      <c r="B394" s="379"/>
      <c r="C394" s="379"/>
      <c r="D394" s="490"/>
      <c r="E394" s="134"/>
      <c r="F394" s="475"/>
      <c r="G394" s="134"/>
      <c r="H394" s="633">
        <f t="shared" si="3"/>
        <v>0</v>
      </c>
    </row>
    <row r="395" spans="1:8" hidden="1" x14ac:dyDescent="0.25">
      <c r="A395" s="368"/>
      <c r="B395" s="379"/>
      <c r="C395" s="379"/>
      <c r="D395" s="490"/>
      <c r="E395" s="134"/>
      <c r="F395" s="475"/>
      <c r="G395" s="134"/>
      <c r="H395" s="633">
        <f t="shared" si="3"/>
        <v>0</v>
      </c>
    </row>
    <row r="396" spans="1:8" hidden="1" x14ac:dyDescent="0.25">
      <c r="A396" s="368"/>
      <c r="B396" s="379"/>
      <c r="C396" s="379"/>
      <c r="D396" s="490"/>
      <c r="E396" s="134"/>
      <c r="F396" s="475"/>
      <c r="G396" s="134"/>
      <c r="H396" s="633">
        <f t="shared" si="3"/>
        <v>0</v>
      </c>
    </row>
    <row r="397" spans="1:8" hidden="1" x14ac:dyDescent="0.25">
      <c r="A397" s="368"/>
      <c r="B397" s="379"/>
      <c r="C397" s="379"/>
      <c r="D397" s="490"/>
      <c r="E397" s="134"/>
      <c r="F397" s="475"/>
      <c r="G397" s="134"/>
      <c r="H397" s="633">
        <f t="shared" si="3"/>
        <v>0</v>
      </c>
    </row>
    <row r="398" spans="1:8" hidden="1" x14ac:dyDescent="0.25">
      <c r="A398" s="368"/>
      <c r="B398" s="379"/>
      <c r="C398" s="379"/>
      <c r="D398" s="490"/>
      <c r="E398" s="134"/>
      <c r="F398" s="475"/>
      <c r="G398" s="134"/>
      <c r="H398" s="633">
        <f t="shared" si="3"/>
        <v>0</v>
      </c>
    </row>
    <row r="399" spans="1:8" hidden="1" x14ac:dyDescent="0.25">
      <c r="A399" s="368"/>
      <c r="B399" s="379"/>
      <c r="C399" s="379"/>
      <c r="D399" s="490"/>
      <c r="E399" s="134"/>
      <c r="F399" s="475"/>
      <c r="G399" s="134"/>
      <c r="H399" s="633">
        <f t="shared" si="3"/>
        <v>0</v>
      </c>
    </row>
    <row r="400" spans="1:8" hidden="1" x14ac:dyDescent="0.25">
      <c r="A400" s="368"/>
      <c r="B400" s="379"/>
      <c r="C400" s="379"/>
      <c r="D400" s="490"/>
      <c r="E400" s="134"/>
      <c r="F400" s="475"/>
      <c r="G400" s="134"/>
      <c r="H400" s="633">
        <f t="shared" si="3"/>
        <v>0</v>
      </c>
    </row>
    <row r="401" spans="1:8" hidden="1" x14ac:dyDescent="0.25">
      <c r="A401" s="368"/>
      <c r="B401" s="379"/>
      <c r="C401" s="379"/>
      <c r="D401" s="490"/>
      <c r="E401" s="134"/>
      <c r="F401" s="475"/>
      <c r="G401" s="134"/>
      <c r="H401" s="633">
        <f t="shared" si="3"/>
        <v>0</v>
      </c>
    </row>
    <row r="402" spans="1:8" hidden="1" x14ac:dyDescent="0.25">
      <c r="A402" s="368"/>
      <c r="B402" s="379"/>
      <c r="C402" s="379"/>
      <c r="D402" s="490"/>
      <c r="E402" s="134"/>
      <c r="F402" s="475"/>
      <c r="G402" s="134"/>
      <c r="H402" s="633">
        <f t="shared" si="3"/>
        <v>0</v>
      </c>
    </row>
    <row r="403" spans="1:8" hidden="1" x14ac:dyDescent="0.25">
      <c r="A403" s="368"/>
      <c r="B403" s="379"/>
      <c r="C403" s="379"/>
      <c r="D403" s="490"/>
      <c r="E403" s="134"/>
      <c r="F403" s="475"/>
      <c r="G403" s="134"/>
      <c r="H403" s="633">
        <f t="shared" si="3"/>
        <v>0</v>
      </c>
    </row>
    <row r="404" spans="1:8" hidden="1" x14ac:dyDescent="0.25">
      <c r="A404" s="368"/>
      <c r="B404" s="379"/>
      <c r="C404" s="379"/>
      <c r="D404" s="490"/>
      <c r="E404" s="134"/>
      <c r="F404" s="475"/>
      <c r="G404" s="134"/>
      <c r="H404" s="633">
        <f t="shared" si="3"/>
        <v>0</v>
      </c>
    </row>
    <row r="405" spans="1:8" hidden="1" x14ac:dyDescent="0.25">
      <c r="A405" s="368"/>
      <c r="B405" s="379"/>
      <c r="C405" s="379"/>
      <c r="D405" s="490"/>
      <c r="E405" s="134"/>
      <c r="F405" s="475"/>
      <c r="G405" s="134"/>
      <c r="H405" s="633">
        <f t="shared" si="3"/>
        <v>0</v>
      </c>
    </row>
    <row r="406" spans="1:8" hidden="1" x14ac:dyDescent="0.25">
      <c r="A406" s="368"/>
      <c r="B406" s="379"/>
      <c r="C406" s="379"/>
      <c r="D406" s="490"/>
      <c r="E406" s="134"/>
      <c r="F406" s="475"/>
      <c r="G406" s="134"/>
      <c r="H406" s="633">
        <f t="shared" si="3"/>
        <v>0</v>
      </c>
    </row>
    <row r="407" spans="1:8" hidden="1" x14ac:dyDescent="0.25">
      <c r="A407" s="368"/>
      <c r="B407" s="379"/>
      <c r="C407" s="379"/>
      <c r="D407" s="490"/>
      <c r="E407" s="134"/>
      <c r="F407" s="475"/>
      <c r="G407" s="134"/>
      <c r="H407" s="633">
        <f t="shared" si="3"/>
        <v>0</v>
      </c>
    </row>
    <row r="408" spans="1:8" hidden="1" x14ac:dyDescent="0.25">
      <c r="A408" s="368"/>
      <c r="B408" s="379"/>
      <c r="C408" s="379"/>
      <c r="D408" s="490"/>
      <c r="E408" s="134"/>
      <c r="F408" s="475"/>
      <c r="G408" s="134"/>
      <c r="H408" s="633">
        <f t="shared" si="3"/>
        <v>0</v>
      </c>
    </row>
    <row r="409" spans="1:8" hidden="1" x14ac:dyDescent="0.25">
      <c r="A409" s="368"/>
      <c r="B409" s="379"/>
      <c r="C409" s="379"/>
      <c r="D409" s="490"/>
      <c r="E409" s="134"/>
      <c r="F409" s="475"/>
      <c r="G409" s="134"/>
      <c r="H409" s="633">
        <f t="shared" si="3"/>
        <v>0</v>
      </c>
    </row>
    <row r="410" spans="1:8" hidden="1" x14ac:dyDescent="0.25">
      <c r="A410" s="368"/>
      <c r="B410" s="379"/>
      <c r="C410" s="379"/>
      <c r="D410" s="490"/>
      <c r="E410" s="134"/>
      <c r="F410" s="475"/>
      <c r="G410" s="134"/>
      <c r="H410" s="633">
        <f t="shared" si="3"/>
        <v>0</v>
      </c>
    </row>
    <row r="411" spans="1:8" hidden="1" x14ac:dyDescent="0.25">
      <c r="A411" s="368"/>
      <c r="B411" s="371"/>
      <c r="C411" s="371"/>
      <c r="D411" s="490" t="s">
        <v>470</v>
      </c>
      <c r="E411" s="134"/>
      <c r="F411" s="475"/>
      <c r="G411" s="134"/>
      <c r="H411" s="633"/>
    </row>
    <row r="412" spans="1:8" hidden="1" x14ac:dyDescent="0.25">
      <c r="A412" s="368"/>
      <c r="B412" s="371"/>
      <c r="C412" s="371"/>
      <c r="D412" s="490" t="s">
        <v>477</v>
      </c>
      <c r="E412" s="134"/>
      <c r="F412" s="475"/>
      <c r="G412" s="134"/>
      <c r="H412" s="633"/>
    </row>
    <row r="413" spans="1:8" hidden="1" x14ac:dyDescent="0.25">
      <c r="A413" s="368"/>
      <c r="B413" s="371"/>
      <c r="C413" s="371"/>
      <c r="D413" s="490" t="s">
        <v>478</v>
      </c>
      <c r="E413" s="134"/>
      <c r="F413" s="475"/>
      <c r="G413" s="134"/>
      <c r="H413" s="633"/>
    </row>
    <row r="414" spans="1:8" ht="18.75" hidden="1" x14ac:dyDescent="0.3">
      <c r="A414" s="710" t="e">
        <f>A345</f>
        <v>#REF!</v>
      </c>
      <c r="B414" s="710"/>
      <c r="C414" s="710"/>
      <c r="D414" s="710"/>
      <c r="E414" s="710"/>
      <c r="F414" s="710"/>
    </row>
    <row r="415" spans="1:8" ht="31.5" hidden="1" thickBot="1" x14ac:dyDescent="0.35">
      <c r="A415" s="372" t="s">
        <v>0</v>
      </c>
      <c r="B415" s="4" t="s">
        <v>1</v>
      </c>
      <c r="C415" s="4"/>
      <c r="D415" s="401" t="e">
        <f>D346</f>
        <v>#REF!</v>
      </c>
      <c r="E415" s="5" t="s">
        <v>2</v>
      </c>
      <c r="F415" s="474" t="s">
        <v>5</v>
      </c>
      <c r="G415" s="7" t="s">
        <v>6</v>
      </c>
      <c r="H415" s="4" t="s">
        <v>7</v>
      </c>
    </row>
    <row r="416" spans="1:8" hidden="1" x14ac:dyDescent="0.25">
      <c r="A416" s="368"/>
      <c r="B416" s="379"/>
      <c r="C416" s="379"/>
      <c r="D416" s="490"/>
      <c r="E416" s="134"/>
      <c r="F416" s="475"/>
      <c r="G416" s="134"/>
      <c r="H416" s="633">
        <f t="shared" si="3"/>
        <v>0</v>
      </c>
    </row>
    <row r="417" spans="1:8" hidden="1" x14ac:dyDescent="0.25">
      <c r="A417" s="368"/>
      <c r="B417" s="379"/>
      <c r="C417" s="379"/>
      <c r="D417" s="490"/>
      <c r="E417" s="134"/>
      <c r="F417" s="475"/>
      <c r="G417" s="134"/>
      <c r="H417" s="633">
        <f t="shared" si="3"/>
        <v>0</v>
      </c>
    </row>
    <row r="418" spans="1:8" hidden="1" x14ac:dyDescent="0.25">
      <c r="A418" s="368"/>
      <c r="B418" s="379"/>
      <c r="C418" s="379"/>
      <c r="D418" s="490"/>
      <c r="E418" s="134"/>
      <c r="F418" s="475"/>
      <c r="G418" s="134"/>
      <c r="H418" s="633">
        <f t="shared" si="3"/>
        <v>0</v>
      </c>
    </row>
    <row r="419" spans="1:8" hidden="1" x14ac:dyDescent="0.25">
      <c r="A419" s="368"/>
      <c r="B419" s="379"/>
      <c r="C419" s="379"/>
      <c r="D419" s="490"/>
      <c r="E419" s="134"/>
      <c r="F419" s="475"/>
      <c r="G419" s="134"/>
      <c r="H419" s="633">
        <f t="shared" si="3"/>
        <v>0</v>
      </c>
    </row>
    <row r="420" spans="1:8" hidden="1" x14ac:dyDescent="0.25">
      <c r="A420" s="368"/>
      <c r="B420" s="379"/>
      <c r="C420" s="379"/>
      <c r="D420" s="490"/>
      <c r="E420" s="134"/>
      <c r="F420" s="475"/>
      <c r="G420" s="134"/>
      <c r="H420" s="633">
        <f t="shared" si="3"/>
        <v>0</v>
      </c>
    </row>
    <row r="421" spans="1:8" hidden="1" x14ac:dyDescent="0.25">
      <c r="A421" s="368"/>
      <c r="B421" s="379"/>
      <c r="C421" s="379"/>
      <c r="D421" s="490"/>
      <c r="E421" s="134"/>
      <c r="F421" s="475"/>
      <c r="G421" s="134"/>
      <c r="H421" s="633">
        <f t="shared" si="3"/>
        <v>0</v>
      </c>
    </row>
    <row r="422" spans="1:8" hidden="1" x14ac:dyDescent="0.25">
      <c r="A422" s="368"/>
      <c r="B422" s="379"/>
      <c r="C422" s="379"/>
      <c r="D422" s="490"/>
      <c r="E422" s="134"/>
      <c r="F422" s="475"/>
      <c r="G422" s="134"/>
      <c r="H422" s="633">
        <f t="shared" si="3"/>
        <v>0</v>
      </c>
    </row>
    <row r="423" spans="1:8" hidden="1" x14ac:dyDescent="0.25">
      <c r="A423" s="368"/>
      <c r="B423" s="379"/>
      <c r="C423" s="379"/>
      <c r="D423" s="490"/>
      <c r="E423" s="134"/>
      <c r="F423" s="475"/>
      <c r="G423" s="134"/>
      <c r="H423" s="633">
        <f t="shared" si="3"/>
        <v>0</v>
      </c>
    </row>
    <row r="424" spans="1:8" hidden="1" x14ac:dyDescent="0.25">
      <c r="A424" s="368"/>
      <c r="B424" s="379"/>
      <c r="C424" s="379"/>
      <c r="D424" s="490"/>
      <c r="E424" s="134"/>
      <c r="F424" s="475"/>
      <c r="G424" s="134"/>
      <c r="H424" s="633">
        <f t="shared" si="3"/>
        <v>0</v>
      </c>
    </row>
    <row r="425" spans="1:8" hidden="1" x14ac:dyDescent="0.25">
      <c r="A425" s="368"/>
      <c r="B425" s="379"/>
      <c r="C425" s="379"/>
      <c r="D425" s="490"/>
      <c r="E425" s="134"/>
      <c r="F425" s="475"/>
      <c r="G425" s="134"/>
      <c r="H425" s="633">
        <f t="shared" si="3"/>
        <v>0</v>
      </c>
    </row>
    <row r="426" spans="1:8" hidden="1" x14ac:dyDescent="0.25">
      <c r="A426" s="368"/>
      <c r="B426" s="379"/>
      <c r="C426" s="379"/>
      <c r="D426" s="490"/>
      <c r="E426" s="134"/>
      <c r="F426" s="475"/>
      <c r="G426" s="134"/>
      <c r="H426" s="633">
        <f t="shared" si="3"/>
        <v>0</v>
      </c>
    </row>
    <row r="427" spans="1:8" hidden="1" x14ac:dyDescent="0.25">
      <c r="A427" s="368"/>
      <c r="B427" s="379"/>
      <c r="C427" s="379"/>
      <c r="D427" s="369"/>
      <c r="E427" s="370"/>
      <c r="F427" s="475"/>
      <c r="G427" s="134"/>
      <c r="H427" s="633">
        <f t="shared" si="3"/>
        <v>0</v>
      </c>
    </row>
    <row r="428" spans="1:8" hidden="1" x14ac:dyDescent="0.25">
      <c r="A428" s="368"/>
      <c r="B428" s="379"/>
      <c r="C428" s="379"/>
      <c r="D428" s="490"/>
      <c r="E428" s="134"/>
      <c r="F428" s="475"/>
      <c r="G428" s="134"/>
      <c r="H428" s="633">
        <f t="shared" si="3"/>
        <v>0</v>
      </c>
    </row>
    <row r="429" spans="1:8" hidden="1" x14ac:dyDescent="0.25">
      <c r="A429" s="368"/>
      <c r="B429" s="379"/>
      <c r="C429" s="379"/>
      <c r="D429" s="490"/>
      <c r="E429" s="134"/>
      <c r="F429" s="475"/>
      <c r="G429" s="134"/>
      <c r="H429" s="633">
        <f t="shared" si="3"/>
        <v>0</v>
      </c>
    </row>
    <row r="430" spans="1:8" hidden="1" x14ac:dyDescent="0.25">
      <c r="A430" s="368"/>
      <c r="B430" s="379"/>
      <c r="C430" s="379"/>
      <c r="D430" s="490"/>
      <c r="E430" s="134"/>
      <c r="F430" s="475"/>
      <c r="G430" s="134"/>
      <c r="H430" s="633">
        <f t="shared" si="3"/>
        <v>0</v>
      </c>
    </row>
    <row r="431" spans="1:8" hidden="1" x14ac:dyDescent="0.25">
      <c r="A431" s="368"/>
      <c r="B431" s="379"/>
      <c r="C431" s="379"/>
      <c r="D431" s="490"/>
      <c r="E431" s="134"/>
      <c r="F431" s="475"/>
      <c r="G431" s="134"/>
      <c r="H431" s="633">
        <f t="shared" si="3"/>
        <v>0</v>
      </c>
    </row>
    <row r="432" spans="1:8" hidden="1" x14ac:dyDescent="0.25">
      <c r="A432" s="368"/>
      <c r="B432" s="379"/>
      <c r="C432" s="379"/>
      <c r="D432" s="490"/>
      <c r="E432" s="134"/>
      <c r="F432" s="475"/>
      <c r="G432" s="134"/>
      <c r="H432" s="633">
        <f t="shared" si="3"/>
        <v>0</v>
      </c>
    </row>
    <row r="433" spans="1:8" hidden="1" x14ac:dyDescent="0.25">
      <c r="A433" s="368"/>
      <c r="B433" s="379"/>
      <c r="C433" s="379"/>
      <c r="D433" s="490"/>
      <c r="E433" s="134"/>
      <c r="F433" s="475"/>
      <c r="G433" s="134"/>
      <c r="H433" s="633">
        <f t="shared" si="3"/>
        <v>0</v>
      </c>
    </row>
    <row r="434" spans="1:8" hidden="1" x14ac:dyDescent="0.25">
      <c r="A434" s="368"/>
      <c r="B434" s="379"/>
      <c r="C434" s="379"/>
      <c r="D434" s="490"/>
      <c r="E434" s="134"/>
      <c r="F434" s="475"/>
      <c r="G434" s="134"/>
      <c r="H434" s="633">
        <f t="shared" si="3"/>
        <v>0</v>
      </c>
    </row>
    <row r="435" spans="1:8" hidden="1" x14ac:dyDescent="0.25">
      <c r="A435" s="368"/>
      <c r="B435" s="379"/>
      <c r="C435" s="379"/>
      <c r="D435" s="490"/>
      <c r="E435" s="134"/>
      <c r="F435" s="475"/>
      <c r="G435" s="134"/>
      <c r="H435" s="633">
        <f t="shared" si="3"/>
        <v>0</v>
      </c>
    </row>
    <row r="436" spans="1:8" hidden="1" x14ac:dyDescent="0.25">
      <c r="A436" s="368"/>
      <c r="B436" s="379"/>
      <c r="C436" s="379"/>
      <c r="D436" s="490"/>
      <c r="E436" s="134"/>
      <c r="F436" s="475"/>
      <c r="G436" s="134"/>
      <c r="H436" s="633">
        <f t="shared" si="3"/>
        <v>0</v>
      </c>
    </row>
    <row r="437" spans="1:8" hidden="1" x14ac:dyDescent="0.25">
      <c r="A437" s="368"/>
      <c r="B437" s="379"/>
      <c r="C437" s="379"/>
      <c r="D437" s="490"/>
      <c r="E437" s="134"/>
      <c r="F437" s="475"/>
      <c r="G437" s="134"/>
      <c r="H437" s="633">
        <f t="shared" si="3"/>
        <v>0</v>
      </c>
    </row>
    <row r="438" spans="1:8" hidden="1" x14ac:dyDescent="0.25">
      <c r="A438" s="368"/>
      <c r="B438" s="379"/>
      <c r="C438" s="379"/>
      <c r="D438" s="490"/>
      <c r="E438" s="134"/>
      <c r="F438" s="475"/>
      <c r="G438" s="134"/>
      <c r="H438" s="633">
        <f t="shared" si="3"/>
        <v>0</v>
      </c>
    </row>
    <row r="439" spans="1:8" hidden="1" x14ac:dyDescent="0.25">
      <c r="A439" s="368"/>
      <c r="B439" s="379"/>
      <c r="C439" s="379"/>
      <c r="D439" s="490"/>
      <c r="E439" s="134"/>
      <c r="F439" s="475"/>
      <c r="G439" s="134"/>
      <c r="H439" s="633">
        <f t="shared" si="3"/>
        <v>0</v>
      </c>
    </row>
    <row r="440" spans="1:8" hidden="1" x14ac:dyDescent="0.25">
      <c r="A440" s="368"/>
      <c r="B440" s="379"/>
      <c r="C440" s="379"/>
      <c r="D440" s="490"/>
      <c r="E440" s="134"/>
      <c r="F440" s="475"/>
      <c r="G440" s="134"/>
      <c r="H440" s="633">
        <f t="shared" si="3"/>
        <v>0</v>
      </c>
    </row>
    <row r="441" spans="1:8" hidden="1" x14ac:dyDescent="0.25">
      <c r="A441" s="368"/>
      <c r="B441" s="379"/>
      <c r="C441" s="379"/>
      <c r="D441" s="490"/>
      <c r="E441" s="134"/>
      <c r="F441" s="475"/>
      <c r="G441" s="134"/>
      <c r="H441" s="633">
        <f t="shared" si="3"/>
        <v>0</v>
      </c>
    </row>
    <row r="442" spans="1:8" hidden="1" x14ac:dyDescent="0.25">
      <c r="A442" s="368"/>
      <c r="B442" s="379"/>
      <c r="C442" s="379"/>
      <c r="D442" s="490"/>
      <c r="E442" s="134"/>
      <c r="F442" s="475"/>
      <c r="G442" s="134"/>
      <c r="H442" s="633">
        <f t="shared" si="3"/>
        <v>0</v>
      </c>
    </row>
    <row r="443" spans="1:8" hidden="1" x14ac:dyDescent="0.25">
      <c r="A443" s="368"/>
      <c r="B443" s="379"/>
      <c r="C443" s="379"/>
      <c r="D443" s="490"/>
      <c r="E443" s="134"/>
      <c r="F443" s="475"/>
      <c r="G443" s="134"/>
      <c r="H443" s="633">
        <f t="shared" si="3"/>
        <v>0</v>
      </c>
    </row>
    <row r="444" spans="1:8" hidden="1" x14ac:dyDescent="0.25">
      <c r="A444" s="368"/>
      <c r="B444" s="379"/>
      <c r="C444" s="379"/>
      <c r="D444" s="490"/>
      <c r="E444" s="134"/>
      <c r="F444" s="475"/>
      <c r="G444" s="134"/>
      <c r="H444" s="633">
        <f t="shared" si="3"/>
        <v>0</v>
      </c>
    </row>
    <row r="445" spans="1:8" hidden="1" x14ac:dyDescent="0.25">
      <c r="A445" s="368"/>
      <c r="B445" s="379"/>
      <c r="C445" s="379"/>
      <c r="D445" s="490"/>
      <c r="E445" s="134"/>
      <c r="F445" s="475"/>
      <c r="G445" s="134"/>
      <c r="H445" s="633">
        <f t="shared" si="3"/>
        <v>0</v>
      </c>
    </row>
    <row r="446" spans="1:8" hidden="1" x14ac:dyDescent="0.25">
      <c r="A446" s="368"/>
      <c r="B446" s="379"/>
      <c r="C446" s="379"/>
      <c r="D446" s="490"/>
      <c r="E446" s="134"/>
      <c r="F446" s="475"/>
      <c r="G446" s="134"/>
      <c r="H446" s="633">
        <f t="shared" si="3"/>
        <v>0</v>
      </c>
    </row>
    <row r="447" spans="1:8" hidden="1" x14ac:dyDescent="0.25">
      <c r="A447" s="368"/>
      <c r="B447" s="379"/>
      <c r="C447" s="379"/>
      <c r="D447" s="490"/>
      <c r="E447" s="134"/>
      <c r="F447" s="475"/>
      <c r="G447" s="134"/>
      <c r="H447" s="633">
        <f t="shared" si="3"/>
        <v>0</v>
      </c>
    </row>
    <row r="448" spans="1:8" hidden="1" x14ac:dyDescent="0.25">
      <c r="A448" s="368"/>
      <c r="B448" s="379"/>
      <c r="C448" s="379"/>
      <c r="D448" s="490"/>
      <c r="E448" s="134"/>
      <c r="F448" s="475"/>
      <c r="G448" s="134"/>
      <c r="H448" s="633">
        <f t="shared" si="3"/>
        <v>0</v>
      </c>
    </row>
    <row r="449" spans="1:8" hidden="1" x14ac:dyDescent="0.25">
      <c r="A449" s="368"/>
      <c r="B449" s="379"/>
      <c r="C449" s="379"/>
      <c r="D449" s="490"/>
      <c r="E449" s="134"/>
      <c r="F449" s="475"/>
      <c r="G449" s="134"/>
      <c r="H449" s="633">
        <f t="shared" si="3"/>
        <v>0</v>
      </c>
    </row>
    <row r="450" spans="1:8" hidden="1" x14ac:dyDescent="0.25">
      <c r="A450" s="368"/>
      <c r="B450" s="379"/>
      <c r="C450" s="379"/>
      <c r="D450" s="490"/>
      <c r="E450" s="134"/>
      <c r="F450" s="475"/>
      <c r="G450" s="134"/>
      <c r="H450" s="633">
        <f t="shared" si="3"/>
        <v>0</v>
      </c>
    </row>
    <row r="451" spans="1:8" hidden="1" x14ac:dyDescent="0.25">
      <c r="A451" s="368"/>
      <c r="B451" s="379"/>
      <c r="C451" s="379"/>
      <c r="D451" s="490"/>
      <c r="E451" s="134"/>
      <c r="F451" s="475"/>
      <c r="G451" s="134"/>
      <c r="H451" s="633">
        <f t="shared" si="3"/>
        <v>0</v>
      </c>
    </row>
    <row r="452" spans="1:8" hidden="1" x14ac:dyDescent="0.25">
      <c r="A452" s="368"/>
      <c r="B452" s="379"/>
      <c r="C452" s="379"/>
      <c r="D452" s="490"/>
      <c r="E452" s="134"/>
      <c r="F452" s="475"/>
      <c r="G452" s="134"/>
      <c r="H452" s="633">
        <f t="shared" si="3"/>
        <v>0</v>
      </c>
    </row>
    <row r="453" spans="1:8" hidden="1" x14ac:dyDescent="0.25">
      <c r="A453" s="368"/>
      <c r="B453" s="379"/>
      <c r="C453" s="379"/>
      <c r="D453" s="490"/>
      <c r="E453" s="134"/>
      <c r="F453" s="475"/>
      <c r="G453" s="134"/>
      <c r="H453" s="633">
        <f t="shared" si="3"/>
        <v>0</v>
      </c>
    </row>
    <row r="454" spans="1:8" hidden="1" x14ac:dyDescent="0.25">
      <c r="A454" s="368"/>
      <c r="B454" s="379"/>
      <c r="C454" s="379"/>
      <c r="D454" s="369"/>
      <c r="E454" s="370"/>
      <c r="F454" s="475"/>
      <c r="G454" s="370"/>
      <c r="H454" s="633">
        <f t="shared" si="3"/>
        <v>0</v>
      </c>
    </row>
    <row r="455" spans="1:8" hidden="1" x14ac:dyDescent="0.25">
      <c r="A455" s="368"/>
      <c r="B455" s="379"/>
      <c r="C455" s="379"/>
      <c r="D455" s="490"/>
      <c r="E455" s="134"/>
      <c r="F455" s="475"/>
      <c r="G455" s="134"/>
      <c r="H455" s="633">
        <f t="shared" si="3"/>
        <v>0</v>
      </c>
    </row>
    <row r="456" spans="1:8" hidden="1" x14ac:dyDescent="0.25">
      <c r="A456" s="368"/>
      <c r="B456" s="379"/>
      <c r="C456" s="379"/>
      <c r="D456" s="490"/>
      <c r="E456" s="134"/>
      <c r="F456" s="475"/>
      <c r="G456" s="134"/>
      <c r="H456" s="633">
        <f t="shared" si="3"/>
        <v>0</v>
      </c>
    </row>
    <row r="457" spans="1:8" hidden="1" x14ac:dyDescent="0.25">
      <c r="A457" s="368"/>
      <c r="B457" s="379"/>
      <c r="C457" s="379"/>
      <c r="D457" s="490"/>
      <c r="E457" s="134"/>
      <c r="F457" s="475"/>
      <c r="G457" s="134"/>
      <c r="H457" s="633">
        <f t="shared" si="3"/>
        <v>0</v>
      </c>
    </row>
    <row r="458" spans="1:8" hidden="1" x14ac:dyDescent="0.25">
      <c r="A458" s="368"/>
      <c r="B458" s="379"/>
      <c r="C458" s="379"/>
      <c r="D458" s="490"/>
      <c r="E458" s="134"/>
      <c r="F458" s="475"/>
      <c r="G458" s="134"/>
      <c r="H458" s="633">
        <f t="shared" si="3"/>
        <v>0</v>
      </c>
    </row>
    <row r="459" spans="1:8" hidden="1" x14ac:dyDescent="0.25">
      <c r="A459" s="368"/>
      <c r="B459" s="379"/>
      <c r="C459" s="379"/>
      <c r="D459" s="490"/>
      <c r="E459" s="134"/>
      <c r="F459" s="475"/>
      <c r="G459" s="134"/>
      <c r="H459" s="633">
        <f t="shared" si="3"/>
        <v>0</v>
      </c>
    </row>
    <row r="460" spans="1:8" hidden="1" x14ac:dyDescent="0.25">
      <c r="A460" s="368"/>
      <c r="B460" s="379"/>
      <c r="C460" s="379"/>
      <c r="D460" s="490"/>
      <c r="E460" s="134"/>
      <c r="F460" s="475"/>
      <c r="G460" s="134"/>
      <c r="H460" s="633">
        <f t="shared" si="3"/>
        <v>0</v>
      </c>
    </row>
    <row r="461" spans="1:8" hidden="1" x14ac:dyDescent="0.25">
      <c r="A461" s="368"/>
      <c r="B461" s="379"/>
      <c r="C461" s="379"/>
      <c r="D461" s="490"/>
      <c r="E461" s="134"/>
      <c r="F461" s="475"/>
      <c r="G461" s="134"/>
      <c r="H461" s="445">
        <f t="shared" si="3"/>
        <v>0</v>
      </c>
    </row>
    <row r="462" spans="1:8" hidden="1" x14ac:dyDescent="0.25">
      <c r="A462" s="368"/>
      <c r="B462" s="379"/>
      <c r="C462" s="379"/>
      <c r="D462" s="490"/>
      <c r="E462" s="134"/>
      <c r="F462" s="475"/>
      <c r="G462" s="134"/>
      <c r="H462" s="633">
        <f t="shared" si="3"/>
        <v>0</v>
      </c>
    </row>
    <row r="463" spans="1:8" hidden="1" x14ac:dyDescent="0.25">
      <c r="A463" s="368"/>
      <c r="B463" s="379"/>
      <c r="C463" s="379"/>
      <c r="D463" s="490"/>
      <c r="E463" s="134"/>
      <c r="F463" s="475"/>
      <c r="G463" s="134"/>
      <c r="H463" s="633">
        <f t="shared" si="3"/>
        <v>0</v>
      </c>
    </row>
    <row r="464" spans="1:8" hidden="1" x14ac:dyDescent="0.25">
      <c r="A464" s="368"/>
      <c r="B464" s="379"/>
      <c r="C464" s="379"/>
      <c r="D464" s="490"/>
      <c r="E464" s="134"/>
      <c r="F464" s="475"/>
      <c r="G464" s="134"/>
      <c r="H464" s="633">
        <f t="shared" si="3"/>
        <v>0</v>
      </c>
    </row>
    <row r="465" spans="1:8" hidden="1" x14ac:dyDescent="0.25">
      <c r="A465" s="368"/>
      <c r="B465" s="379"/>
      <c r="C465" s="379"/>
      <c r="D465" s="490"/>
      <c r="E465" s="134"/>
      <c r="F465" s="475"/>
      <c r="G465" s="134"/>
      <c r="H465" s="633">
        <f t="shared" si="3"/>
        <v>0</v>
      </c>
    </row>
    <row r="466" spans="1:8" hidden="1" x14ac:dyDescent="0.25">
      <c r="A466" s="368"/>
      <c r="B466" s="379"/>
      <c r="C466" s="379"/>
      <c r="D466" s="490"/>
      <c r="E466" s="134"/>
      <c r="F466" s="475"/>
      <c r="G466" s="134"/>
      <c r="H466" s="633">
        <f t="shared" si="3"/>
        <v>0</v>
      </c>
    </row>
    <row r="467" spans="1:8" hidden="1" x14ac:dyDescent="0.25">
      <c r="A467" s="368"/>
      <c r="B467" s="379"/>
      <c r="C467" s="379"/>
      <c r="D467" s="490"/>
      <c r="E467" s="134"/>
      <c r="F467" s="475"/>
      <c r="G467" s="134"/>
      <c r="H467" s="633">
        <f t="shared" si="3"/>
        <v>0</v>
      </c>
    </row>
    <row r="468" spans="1:8" hidden="1" x14ac:dyDescent="0.25">
      <c r="A468" s="368"/>
      <c r="B468" s="379"/>
      <c r="C468" s="379"/>
      <c r="D468" s="490"/>
      <c r="E468" s="134"/>
      <c r="F468" s="475"/>
      <c r="G468" s="134"/>
      <c r="H468" s="633">
        <f t="shared" si="3"/>
        <v>0</v>
      </c>
    </row>
    <row r="469" spans="1:8" hidden="1" x14ac:dyDescent="0.25">
      <c r="A469" s="368"/>
      <c r="B469" s="379"/>
      <c r="C469" s="379"/>
      <c r="D469" s="369"/>
      <c r="E469" s="370"/>
      <c r="F469" s="475"/>
      <c r="G469" s="134"/>
      <c r="H469" s="633">
        <f t="shared" si="3"/>
        <v>0</v>
      </c>
    </row>
    <row r="470" spans="1:8" hidden="1" x14ac:dyDescent="0.25">
      <c r="A470" s="368"/>
      <c r="B470" s="379"/>
      <c r="C470" s="379"/>
      <c r="D470" s="490"/>
      <c r="E470" s="134"/>
      <c r="F470" s="475"/>
      <c r="G470" s="134"/>
      <c r="H470" s="633">
        <f t="shared" si="3"/>
        <v>0</v>
      </c>
    </row>
    <row r="471" spans="1:8" hidden="1" x14ac:dyDescent="0.25">
      <c r="A471" s="368"/>
      <c r="B471" s="379"/>
      <c r="C471" s="379"/>
      <c r="D471" s="490"/>
      <c r="E471" s="134"/>
      <c r="F471" s="475"/>
      <c r="G471" s="134"/>
      <c r="H471" s="633">
        <f t="shared" si="3"/>
        <v>0</v>
      </c>
    </row>
    <row r="472" spans="1:8" hidden="1" x14ac:dyDescent="0.25">
      <c r="A472" s="368"/>
      <c r="B472" s="379"/>
      <c r="C472" s="379"/>
      <c r="D472" s="490"/>
      <c r="E472" s="134"/>
      <c r="F472" s="475"/>
      <c r="G472" s="134"/>
      <c r="H472" s="633">
        <f t="shared" si="3"/>
        <v>0</v>
      </c>
    </row>
    <row r="473" spans="1:8" hidden="1" x14ac:dyDescent="0.25">
      <c r="A473" s="368"/>
      <c r="B473" s="379"/>
      <c r="C473" s="379"/>
      <c r="D473" s="490"/>
      <c r="E473" s="134"/>
      <c r="F473" s="475"/>
      <c r="G473" s="134"/>
      <c r="H473" s="633">
        <f t="shared" si="3"/>
        <v>0</v>
      </c>
    </row>
    <row r="474" spans="1:8" hidden="1" x14ac:dyDescent="0.25">
      <c r="A474" s="368"/>
      <c r="B474" s="379"/>
      <c r="C474" s="379"/>
      <c r="D474" s="490"/>
      <c r="E474" s="134"/>
      <c r="F474" s="475"/>
      <c r="G474" s="134"/>
      <c r="H474" s="633">
        <f t="shared" si="3"/>
        <v>0</v>
      </c>
    </row>
    <row r="475" spans="1:8" hidden="1" x14ac:dyDescent="0.25">
      <c r="A475" s="368"/>
      <c r="B475" s="379"/>
      <c r="C475" s="379"/>
      <c r="D475" s="490"/>
      <c r="E475" s="134"/>
      <c r="F475" s="475"/>
      <c r="G475" s="134"/>
      <c r="H475" s="633">
        <f t="shared" si="3"/>
        <v>0</v>
      </c>
    </row>
    <row r="476" spans="1:8" hidden="1" x14ac:dyDescent="0.25">
      <c r="A476" s="368"/>
      <c r="B476" s="379"/>
      <c r="C476" s="379"/>
      <c r="D476" s="490"/>
      <c r="E476" s="134"/>
      <c r="F476" s="475"/>
      <c r="G476" s="134"/>
      <c r="H476" s="633">
        <f t="shared" si="3"/>
        <v>0</v>
      </c>
    </row>
    <row r="477" spans="1:8" hidden="1" x14ac:dyDescent="0.25">
      <c r="A477" s="368"/>
      <c r="B477" s="379"/>
      <c r="C477" s="379"/>
      <c r="D477" s="490"/>
      <c r="E477" s="134"/>
      <c r="F477" s="475"/>
      <c r="G477" s="134"/>
      <c r="H477" s="633">
        <f t="shared" si="3"/>
        <v>0</v>
      </c>
    </row>
    <row r="478" spans="1:8" hidden="1" x14ac:dyDescent="0.25">
      <c r="A478" s="368"/>
      <c r="B478" s="379"/>
      <c r="C478" s="379"/>
      <c r="D478" s="490"/>
      <c r="E478" s="134"/>
      <c r="F478" s="475"/>
      <c r="G478" s="134"/>
      <c r="H478" s="633">
        <f t="shared" si="3"/>
        <v>0</v>
      </c>
    </row>
    <row r="479" spans="1:8" hidden="1" x14ac:dyDescent="0.25">
      <c r="A479" s="368"/>
      <c r="B479" s="379"/>
      <c r="C479" s="379"/>
      <c r="D479" s="490"/>
      <c r="E479" s="134"/>
      <c r="F479" s="475"/>
      <c r="G479" s="134"/>
      <c r="H479" s="633">
        <f t="shared" si="3"/>
        <v>0</v>
      </c>
    </row>
    <row r="480" spans="1:8" hidden="1" x14ac:dyDescent="0.25">
      <c r="A480" s="368"/>
      <c r="B480" s="379"/>
      <c r="C480" s="379"/>
      <c r="D480" s="490" t="s">
        <v>470</v>
      </c>
      <c r="E480" s="134"/>
      <c r="F480" s="475"/>
      <c r="G480" s="134"/>
      <c r="H480" s="633">
        <f t="shared" si="3"/>
        <v>0</v>
      </c>
    </row>
    <row r="481" spans="1:8" hidden="1" x14ac:dyDescent="0.25">
      <c r="A481" s="368"/>
      <c r="B481" s="379"/>
      <c r="C481" s="379"/>
      <c r="D481" s="490" t="s">
        <v>477</v>
      </c>
      <c r="E481" s="134"/>
      <c r="F481" s="475"/>
      <c r="G481" s="134"/>
      <c r="H481" s="633">
        <f t="shared" si="3"/>
        <v>0</v>
      </c>
    </row>
    <row r="482" spans="1:8" hidden="1" x14ac:dyDescent="0.25">
      <c r="A482" s="368"/>
      <c r="B482" s="379"/>
      <c r="C482" s="379"/>
      <c r="D482" s="490" t="s">
        <v>478</v>
      </c>
      <c r="E482" s="134"/>
      <c r="F482" s="475"/>
      <c r="G482" s="134"/>
      <c r="H482" s="633"/>
    </row>
    <row r="483" spans="1:8" ht="18.75" hidden="1" x14ac:dyDescent="0.3">
      <c r="A483" s="710" t="e">
        <f>A414</f>
        <v>#REF!</v>
      </c>
      <c r="B483" s="710"/>
      <c r="C483" s="710"/>
      <c r="D483" s="710"/>
      <c r="E483" s="710"/>
      <c r="F483" s="710"/>
    </row>
    <row r="484" spans="1:8" ht="31.5" hidden="1" thickBot="1" x14ac:dyDescent="0.35">
      <c r="A484" s="372" t="s">
        <v>0</v>
      </c>
      <c r="B484" s="4" t="s">
        <v>1</v>
      </c>
      <c r="C484" s="4"/>
      <c r="D484" s="401" t="e">
        <f>D415</f>
        <v>#REF!</v>
      </c>
      <c r="E484" s="5" t="s">
        <v>2</v>
      </c>
      <c r="F484" s="474" t="s">
        <v>5</v>
      </c>
      <c r="G484" s="7" t="s">
        <v>6</v>
      </c>
      <c r="H484" s="4" t="s">
        <v>7</v>
      </c>
    </row>
    <row r="485" spans="1:8" hidden="1" x14ac:dyDescent="0.25">
      <c r="A485" s="368"/>
      <c r="B485" s="379"/>
      <c r="C485" s="379"/>
      <c r="D485" s="490"/>
      <c r="E485" s="134"/>
      <c r="F485" s="475"/>
      <c r="G485" s="134"/>
      <c r="H485" s="633">
        <f t="shared" si="3"/>
        <v>0</v>
      </c>
    </row>
    <row r="486" spans="1:8" hidden="1" x14ac:dyDescent="0.25">
      <c r="A486" s="368"/>
      <c r="B486" s="379"/>
      <c r="C486" s="379"/>
      <c r="D486" s="490"/>
      <c r="E486" s="134"/>
      <c r="F486" s="475"/>
      <c r="G486" s="134"/>
      <c r="H486" s="633">
        <f t="shared" si="3"/>
        <v>0</v>
      </c>
    </row>
    <row r="487" spans="1:8" hidden="1" x14ac:dyDescent="0.25">
      <c r="A487" s="368"/>
      <c r="B487" s="379"/>
      <c r="C487" s="379"/>
      <c r="D487" s="490"/>
      <c r="E487" s="134"/>
      <c r="F487" s="475"/>
      <c r="G487" s="134"/>
      <c r="H487" s="633">
        <f t="shared" si="3"/>
        <v>0</v>
      </c>
    </row>
    <row r="488" spans="1:8" hidden="1" x14ac:dyDescent="0.25">
      <c r="A488" s="368"/>
      <c r="B488" s="379"/>
      <c r="C488" s="379"/>
      <c r="D488" s="490"/>
      <c r="E488" s="134"/>
      <c r="F488" s="475"/>
      <c r="G488" s="134"/>
      <c r="H488" s="633">
        <f t="shared" si="3"/>
        <v>0</v>
      </c>
    </row>
    <row r="489" spans="1:8" hidden="1" x14ac:dyDescent="0.25">
      <c r="A489" s="368"/>
      <c r="B489" s="379"/>
      <c r="C489" s="379"/>
      <c r="D489" s="490"/>
      <c r="E489" s="134"/>
      <c r="F489" s="475"/>
      <c r="G489" s="134"/>
      <c r="H489" s="633">
        <f t="shared" si="3"/>
        <v>0</v>
      </c>
    </row>
    <row r="490" spans="1:8" hidden="1" x14ac:dyDescent="0.25">
      <c r="A490" s="368"/>
      <c r="B490" s="379"/>
      <c r="C490" s="379"/>
      <c r="D490" s="490"/>
      <c r="E490" s="134"/>
      <c r="F490" s="475"/>
      <c r="G490" s="134"/>
      <c r="H490" s="633">
        <f t="shared" si="3"/>
        <v>0</v>
      </c>
    </row>
    <row r="491" spans="1:8" hidden="1" x14ac:dyDescent="0.25">
      <c r="A491" s="368"/>
      <c r="B491" s="379"/>
      <c r="C491" s="379"/>
      <c r="D491" s="490"/>
      <c r="E491" s="134"/>
      <c r="F491" s="475"/>
      <c r="G491" s="134"/>
      <c r="H491" s="633">
        <f t="shared" si="3"/>
        <v>0</v>
      </c>
    </row>
    <row r="492" spans="1:8" hidden="1" x14ac:dyDescent="0.25">
      <c r="A492" s="368"/>
      <c r="B492" s="379"/>
      <c r="C492" s="379"/>
      <c r="D492" s="490"/>
      <c r="E492" s="134"/>
      <c r="F492" s="475"/>
      <c r="G492" s="134"/>
      <c r="H492" s="633">
        <f t="shared" si="3"/>
        <v>0</v>
      </c>
    </row>
    <row r="493" spans="1:8" hidden="1" x14ac:dyDescent="0.25">
      <c r="A493" s="368"/>
      <c r="B493" s="379"/>
      <c r="C493" s="379"/>
      <c r="D493" s="490"/>
      <c r="E493" s="134"/>
      <c r="F493" s="475"/>
      <c r="G493" s="134"/>
      <c r="H493" s="633">
        <f t="shared" si="3"/>
        <v>0</v>
      </c>
    </row>
    <row r="494" spans="1:8" hidden="1" x14ac:dyDescent="0.25">
      <c r="A494" s="368"/>
      <c r="B494" s="379"/>
      <c r="C494" s="379"/>
      <c r="D494" s="490"/>
      <c r="E494" s="134"/>
      <c r="F494" s="475"/>
      <c r="G494" s="134"/>
      <c r="H494" s="633">
        <f t="shared" si="3"/>
        <v>0</v>
      </c>
    </row>
    <row r="495" spans="1:8" hidden="1" x14ac:dyDescent="0.25">
      <c r="A495" s="368"/>
      <c r="B495" s="379"/>
      <c r="C495" s="379"/>
      <c r="D495" s="490"/>
      <c r="E495" s="134"/>
      <c r="F495" s="475"/>
      <c r="G495" s="134"/>
      <c r="H495" s="633">
        <f t="shared" si="3"/>
        <v>0</v>
      </c>
    </row>
    <row r="496" spans="1:8" hidden="1" x14ac:dyDescent="0.25">
      <c r="A496" s="368"/>
      <c r="B496" s="379"/>
      <c r="C496" s="379"/>
      <c r="D496" s="490"/>
      <c r="E496" s="134"/>
      <c r="F496" s="475"/>
      <c r="G496" s="134"/>
      <c r="H496" s="633">
        <f t="shared" si="3"/>
        <v>0</v>
      </c>
    </row>
    <row r="497" spans="1:8" hidden="1" x14ac:dyDescent="0.25">
      <c r="A497" s="368"/>
      <c r="B497" s="379"/>
      <c r="C497" s="379"/>
      <c r="D497" s="490"/>
      <c r="E497" s="134"/>
      <c r="F497" s="475"/>
      <c r="G497" s="134"/>
      <c r="H497" s="633">
        <f t="shared" si="3"/>
        <v>0</v>
      </c>
    </row>
    <row r="498" spans="1:8" hidden="1" x14ac:dyDescent="0.25">
      <c r="A498" s="368"/>
      <c r="B498" s="379"/>
      <c r="C498" s="379"/>
      <c r="D498" s="490"/>
      <c r="E498" s="134"/>
      <c r="F498" s="475"/>
      <c r="G498" s="134"/>
      <c r="H498" s="633">
        <f t="shared" si="3"/>
        <v>0</v>
      </c>
    </row>
    <row r="499" spans="1:8" hidden="1" x14ac:dyDescent="0.25">
      <c r="A499" s="368"/>
      <c r="B499" s="379"/>
      <c r="C499" s="379"/>
      <c r="D499" s="490"/>
      <c r="E499" s="134"/>
      <c r="F499" s="475"/>
      <c r="G499" s="134"/>
      <c r="H499" s="633">
        <f t="shared" si="3"/>
        <v>0</v>
      </c>
    </row>
    <row r="500" spans="1:8" hidden="1" x14ac:dyDescent="0.25">
      <c r="A500" s="368"/>
      <c r="B500" s="379"/>
      <c r="C500" s="379"/>
      <c r="D500" s="490"/>
      <c r="E500" s="134"/>
      <c r="F500" s="475"/>
      <c r="G500" s="134"/>
      <c r="H500" s="445">
        <f t="shared" si="3"/>
        <v>0</v>
      </c>
    </row>
    <row r="501" spans="1:8" hidden="1" x14ac:dyDescent="0.25">
      <c r="A501" s="368"/>
      <c r="B501" s="379"/>
      <c r="C501" s="379"/>
      <c r="D501" s="490"/>
      <c r="E501" s="134"/>
      <c r="F501" s="475"/>
      <c r="G501" s="134"/>
      <c r="H501" s="633">
        <f t="shared" si="3"/>
        <v>0</v>
      </c>
    </row>
    <row r="502" spans="1:8" hidden="1" x14ac:dyDescent="0.25">
      <c r="A502" s="368"/>
      <c r="B502" s="379"/>
      <c r="C502" s="379"/>
      <c r="D502" s="490"/>
      <c r="E502" s="134"/>
      <c r="F502" s="475"/>
      <c r="G502" s="134"/>
      <c r="H502" s="633">
        <f t="shared" si="3"/>
        <v>0</v>
      </c>
    </row>
    <row r="503" spans="1:8" hidden="1" x14ac:dyDescent="0.25">
      <c r="A503" s="368"/>
      <c r="B503" s="379"/>
      <c r="C503" s="379"/>
      <c r="D503" s="490"/>
      <c r="E503" s="134"/>
      <c r="F503" s="475"/>
      <c r="G503" s="134"/>
      <c r="H503" s="633">
        <f t="shared" si="3"/>
        <v>0</v>
      </c>
    </row>
    <row r="504" spans="1:8" hidden="1" x14ac:dyDescent="0.25">
      <c r="A504" s="368"/>
      <c r="B504" s="379"/>
      <c r="C504" s="379"/>
      <c r="D504" s="490"/>
      <c r="E504" s="134"/>
      <c r="F504" s="475"/>
      <c r="G504" s="134"/>
      <c r="H504" s="633">
        <f t="shared" si="3"/>
        <v>0</v>
      </c>
    </row>
    <row r="505" spans="1:8" hidden="1" x14ac:dyDescent="0.25">
      <c r="A505" s="368"/>
      <c r="B505" s="379"/>
      <c r="C505" s="379"/>
      <c r="D505" s="490"/>
      <c r="E505" s="134"/>
      <c r="F505" s="475"/>
      <c r="G505" s="134"/>
      <c r="H505" s="633">
        <f t="shared" si="3"/>
        <v>0</v>
      </c>
    </row>
    <row r="506" spans="1:8" hidden="1" x14ac:dyDescent="0.25">
      <c r="A506" s="368"/>
      <c r="B506" s="379"/>
      <c r="C506" s="379"/>
      <c r="D506" s="490"/>
      <c r="E506" s="134"/>
      <c r="F506" s="475"/>
      <c r="G506" s="134"/>
      <c r="H506" s="633">
        <f t="shared" si="3"/>
        <v>0</v>
      </c>
    </row>
    <row r="507" spans="1:8" hidden="1" x14ac:dyDescent="0.25">
      <c r="A507" s="368"/>
      <c r="B507" s="379"/>
      <c r="C507" s="379"/>
      <c r="D507" s="490"/>
      <c r="E507" s="134"/>
      <c r="F507" s="475"/>
      <c r="G507" s="134"/>
      <c r="H507" s="633">
        <f t="shared" si="3"/>
        <v>0</v>
      </c>
    </row>
    <row r="508" spans="1:8" hidden="1" x14ac:dyDescent="0.25">
      <c r="A508" s="368"/>
      <c r="B508" s="379"/>
      <c r="C508" s="379"/>
      <c r="D508" s="490"/>
      <c r="E508" s="134"/>
      <c r="F508" s="475"/>
      <c r="G508" s="134"/>
      <c r="H508" s="633">
        <f t="shared" si="3"/>
        <v>0</v>
      </c>
    </row>
    <row r="509" spans="1:8" hidden="1" x14ac:dyDescent="0.25">
      <c r="A509" s="368"/>
      <c r="B509" s="379"/>
      <c r="C509" s="379"/>
      <c r="D509" s="490"/>
      <c r="E509" s="134"/>
      <c r="F509" s="475"/>
      <c r="G509" s="134"/>
      <c r="H509" s="633">
        <f t="shared" si="3"/>
        <v>0</v>
      </c>
    </row>
    <row r="510" spans="1:8" hidden="1" x14ac:dyDescent="0.25">
      <c r="A510" s="368"/>
      <c r="B510" s="379"/>
      <c r="C510" s="379"/>
      <c r="D510" s="490"/>
      <c r="E510" s="134"/>
      <c r="F510" s="475"/>
      <c r="G510" s="134"/>
      <c r="H510" s="633">
        <f t="shared" si="3"/>
        <v>0</v>
      </c>
    </row>
    <row r="511" spans="1:8" hidden="1" x14ac:dyDescent="0.25">
      <c r="A511" s="368"/>
      <c r="B511" s="379"/>
      <c r="C511" s="379"/>
      <c r="D511" s="490"/>
      <c r="E511" s="134"/>
      <c r="F511" s="475"/>
      <c r="G511" s="134"/>
      <c r="H511" s="633">
        <f t="shared" si="3"/>
        <v>0</v>
      </c>
    </row>
    <row r="512" spans="1:8" hidden="1" x14ac:dyDescent="0.25">
      <c r="A512" s="368"/>
      <c r="B512" s="379"/>
      <c r="C512" s="379"/>
      <c r="D512" s="490"/>
      <c r="E512" s="134"/>
      <c r="F512" s="475"/>
      <c r="G512" s="134"/>
      <c r="H512" s="633">
        <f t="shared" si="3"/>
        <v>0</v>
      </c>
    </row>
    <row r="513" spans="1:8" hidden="1" x14ac:dyDescent="0.25">
      <c r="A513" s="368"/>
      <c r="B513" s="379"/>
      <c r="C513" s="379"/>
      <c r="D513" s="490"/>
      <c r="E513" s="134"/>
      <c r="F513" s="475"/>
      <c r="G513" s="134"/>
      <c r="H513" s="633">
        <f t="shared" si="3"/>
        <v>0</v>
      </c>
    </row>
    <row r="514" spans="1:8" hidden="1" x14ac:dyDescent="0.25">
      <c r="A514" s="368"/>
      <c r="B514" s="379"/>
      <c r="C514" s="379"/>
      <c r="D514" s="490"/>
      <c r="E514" s="134"/>
      <c r="F514" s="475"/>
      <c r="G514" s="134"/>
      <c r="H514" s="633">
        <f t="shared" si="3"/>
        <v>0</v>
      </c>
    </row>
    <row r="515" spans="1:8" hidden="1" x14ac:dyDescent="0.25">
      <c r="A515" s="368"/>
      <c r="B515" s="379"/>
      <c r="C515" s="379"/>
      <c r="D515" s="490"/>
      <c r="E515" s="134"/>
      <c r="F515" s="475"/>
      <c r="G515" s="134"/>
      <c r="H515" s="633">
        <f t="shared" si="3"/>
        <v>0</v>
      </c>
    </row>
    <row r="516" spans="1:8" hidden="1" x14ac:dyDescent="0.25">
      <c r="A516" s="368"/>
      <c r="B516" s="379"/>
      <c r="C516" s="379"/>
      <c r="D516" s="490"/>
      <c r="E516" s="134"/>
      <c r="F516" s="475"/>
      <c r="G516" s="134"/>
      <c r="H516" s="633">
        <f t="shared" si="3"/>
        <v>0</v>
      </c>
    </row>
    <row r="517" spans="1:8" hidden="1" x14ac:dyDescent="0.25">
      <c r="A517" s="368"/>
      <c r="B517" s="379"/>
      <c r="C517" s="379"/>
      <c r="D517" s="490"/>
      <c r="E517" s="134"/>
      <c r="F517" s="475"/>
      <c r="G517" s="134"/>
      <c r="H517" s="633">
        <f t="shared" si="3"/>
        <v>0</v>
      </c>
    </row>
    <row r="518" spans="1:8" hidden="1" x14ac:dyDescent="0.25">
      <c r="A518" s="368"/>
      <c r="B518" s="379"/>
      <c r="C518" s="379"/>
      <c r="D518" s="490"/>
      <c r="E518" s="134"/>
      <c r="F518" s="475"/>
      <c r="G518" s="134"/>
      <c r="H518" s="633">
        <f t="shared" si="3"/>
        <v>0</v>
      </c>
    </row>
    <row r="519" spans="1:8" hidden="1" x14ac:dyDescent="0.25">
      <c r="A519" s="368"/>
      <c r="B519" s="379"/>
      <c r="C519" s="379"/>
      <c r="D519" s="490"/>
      <c r="E519" s="134"/>
      <c r="F519" s="475"/>
      <c r="G519" s="134"/>
      <c r="H519" s="633">
        <f t="shared" si="3"/>
        <v>0</v>
      </c>
    </row>
    <row r="520" spans="1:8" hidden="1" x14ac:dyDescent="0.25">
      <c r="A520" s="368"/>
      <c r="B520" s="379"/>
      <c r="C520" s="379"/>
      <c r="D520" s="490"/>
      <c r="E520" s="134"/>
      <c r="F520" s="475"/>
      <c r="G520" s="134"/>
      <c r="H520" s="633">
        <f t="shared" si="3"/>
        <v>0</v>
      </c>
    </row>
    <row r="521" spans="1:8" hidden="1" x14ac:dyDescent="0.25">
      <c r="A521" s="368"/>
      <c r="B521" s="379"/>
      <c r="C521" s="379"/>
      <c r="D521" s="490"/>
      <c r="E521" s="134"/>
      <c r="F521" s="475"/>
      <c r="G521" s="134"/>
      <c r="H521" s="633">
        <f t="shared" si="3"/>
        <v>0</v>
      </c>
    </row>
    <row r="522" spans="1:8" hidden="1" x14ac:dyDescent="0.25">
      <c r="A522" s="368"/>
      <c r="B522" s="379"/>
      <c r="C522" s="379"/>
      <c r="D522" s="490"/>
      <c r="E522" s="134"/>
      <c r="F522" s="475"/>
      <c r="G522" s="134"/>
      <c r="H522" s="633">
        <f t="shared" si="3"/>
        <v>0</v>
      </c>
    </row>
    <row r="523" spans="1:8" hidden="1" x14ac:dyDescent="0.25">
      <c r="A523" s="368"/>
      <c r="B523" s="379"/>
      <c r="C523" s="379"/>
      <c r="D523" s="490"/>
      <c r="E523" s="134"/>
      <c r="F523" s="475"/>
      <c r="G523" s="134"/>
      <c r="H523" s="633">
        <f t="shared" si="3"/>
        <v>0</v>
      </c>
    </row>
    <row r="524" spans="1:8" hidden="1" x14ac:dyDescent="0.25">
      <c r="A524" s="368"/>
      <c r="B524" s="379"/>
      <c r="C524" s="379"/>
      <c r="D524" s="490"/>
      <c r="E524" s="134"/>
      <c r="F524" s="475"/>
      <c r="G524" s="134"/>
      <c r="H524" s="633">
        <f t="shared" si="3"/>
        <v>0</v>
      </c>
    </row>
    <row r="525" spans="1:8" hidden="1" x14ac:dyDescent="0.25">
      <c r="A525" s="368"/>
      <c r="B525" s="379"/>
      <c r="C525" s="379"/>
      <c r="D525" s="490"/>
      <c r="E525" s="134"/>
      <c r="F525" s="475"/>
      <c r="G525" s="134"/>
      <c r="H525" s="633">
        <f t="shared" si="3"/>
        <v>0</v>
      </c>
    </row>
    <row r="526" spans="1:8" hidden="1" x14ac:dyDescent="0.25">
      <c r="A526" s="368"/>
      <c r="B526" s="379"/>
      <c r="C526" s="379"/>
      <c r="D526" s="490"/>
      <c r="E526" s="134"/>
      <c r="F526" s="475"/>
      <c r="G526" s="134"/>
      <c r="H526" s="633">
        <f t="shared" si="3"/>
        <v>0</v>
      </c>
    </row>
    <row r="527" spans="1:8" hidden="1" x14ac:dyDescent="0.25">
      <c r="A527" s="368"/>
      <c r="B527" s="379"/>
      <c r="C527" s="379"/>
      <c r="D527" s="490"/>
      <c r="E527" s="134"/>
      <c r="F527" s="475"/>
      <c r="G527" s="134"/>
      <c r="H527" s="633">
        <f t="shared" si="3"/>
        <v>0</v>
      </c>
    </row>
    <row r="528" spans="1:8" hidden="1" x14ac:dyDescent="0.25">
      <c r="A528" s="368"/>
      <c r="B528" s="379"/>
      <c r="C528" s="379"/>
      <c r="D528" s="490"/>
      <c r="E528" s="134"/>
      <c r="F528" s="475"/>
      <c r="G528" s="134"/>
      <c r="H528" s="445">
        <f t="shared" si="3"/>
        <v>0</v>
      </c>
    </row>
    <row r="529" spans="1:8" hidden="1" x14ac:dyDescent="0.25">
      <c r="A529" s="368"/>
      <c r="B529" s="379"/>
      <c r="C529" s="379"/>
      <c r="D529" s="490"/>
      <c r="E529" s="134"/>
      <c r="F529" s="475"/>
      <c r="G529" s="134"/>
      <c r="H529" s="633">
        <f t="shared" si="3"/>
        <v>0</v>
      </c>
    </row>
    <row r="530" spans="1:8" hidden="1" x14ac:dyDescent="0.25">
      <c r="A530" s="368"/>
      <c r="B530" s="379"/>
      <c r="C530" s="379"/>
      <c r="D530" s="490"/>
      <c r="E530" s="134"/>
      <c r="F530" s="475"/>
      <c r="G530" s="134"/>
      <c r="H530" s="633">
        <f t="shared" si="3"/>
        <v>0</v>
      </c>
    </row>
    <row r="531" spans="1:8" hidden="1" x14ac:dyDescent="0.25">
      <c r="A531" s="368"/>
      <c r="B531" s="379"/>
      <c r="C531" s="379"/>
      <c r="D531" s="490"/>
      <c r="E531" s="134"/>
      <c r="F531" s="475"/>
      <c r="G531" s="134"/>
      <c r="H531" s="633">
        <f t="shared" si="3"/>
        <v>0</v>
      </c>
    </row>
    <row r="532" spans="1:8" hidden="1" x14ac:dyDescent="0.25">
      <c r="A532" s="368"/>
      <c r="B532" s="379"/>
      <c r="C532" s="379"/>
      <c r="D532" s="490"/>
      <c r="E532" s="134"/>
      <c r="F532" s="475"/>
      <c r="G532" s="134"/>
      <c r="H532" s="633">
        <f t="shared" si="3"/>
        <v>0</v>
      </c>
    </row>
    <row r="533" spans="1:8" hidden="1" x14ac:dyDescent="0.25">
      <c r="A533" s="368"/>
      <c r="B533" s="379"/>
      <c r="C533" s="379"/>
      <c r="D533" s="490"/>
      <c r="E533" s="134"/>
      <c r="F533" s="475"/>
      <c r="G533" s="134"/>
      <c r="H533" s="633">
        <f t="shared" si="3"/>
        <v>0</v>
      </c>
    </row>
    <row r="534" spans="1:8" hidden="1" x14ac:dyDescent="0.25">
      <c r="A534" s="368"/>
      <c r="B534" s="379"/>
      <c r="C534" s="379"/>
      <c r="D534" s="490"/>
      <c r="E534" s="134"/>
      <c r="F534" s="475"/>
      <c r="G534" s="134"/>
      <c r="H534" s="633">
        <f t="shared" si="3"/>
        <v>0</v>
      </c>
    </row>
    <row r="535" spans="1:8" hidden="1" x14ac:dyDescent="0.25">
      <c r="A535" s="368"/>
      <c r="B535" s="379"/>
      <c r="C535" s="379"/>
      <c r="D535" s="490"/>
      <c r="E535" s="134"/>
      <c r="F535" s="475"/>
      <c r="G535" s="134"/>
      <c r="H535" s="633">
        <f t="shared" si="3"/>
        <v>0</v>
      </c>
    </row>
    <row r="536" spans="1:8" hidden="1" x14ac:dyDescent="0.25">
      <c r="A536" s="368"/>
      <c r="B536" s="379"/>
      <c r="C536" s="379"/>
      <c r="D536" s="490"/>
      <c r="E536" s="134"/>
      <c r="F536" s="475"/>
      <c r="G536" s="134"/>
      <c r="H536" s="633">
        <f t="shared" si="3"/>
        <v>0</v>
      </c>
    </row>
    <row r="537" spans="1:8" hidden="1" x14ac:dyDescent="0.25">
      <c r="A537" s="368"/>
      <c r="B537" s="379"/>
      <c r="C537" s="379"/>
      <c r="D537" s="490"/>
      <c r="E537" s="134"/>
      <c r="F537" s="475"/>
      <c r="G537" s="134"/>
      <c r="H537" s="633">
        <f t="shared" si="3"/>
        <v>0</v>
      </c>
    </row>
    <row r="538" spans="1:8" hidden="1" x14ac:dyDescent="0.25">
      <c r="A538" s="368"/>
      <c r="B538" s="379"/>
      <c r="C538" s="379"/>
      <c r="D538" s="490"/>
      <c r="E538" s="134"/>
      <c r="F538" s="475"/>
      <c r="G538" s="134"/>
      <c r="H538" s="633">
        <f t="shared" si="3"/>
        <v>0</v>
      </c>
    </row>
    <row r="539" spans="1:8" hidden="1" x14ac:dyDescent="0.25">
      <c r="A539" s="368"/>
      <c r="B539" s="379"/>
      <c r="C539" s="379"/>
      <c r="D539" s="490"/>
      <c r="E539" s="134"/>
      <c r="F539" s="475"/>
      <c r="G539" s="134"/>
      <c r="H539" s="633">
        <f t="shared" si="3"/>
        <v>0</v>
      </c>
    </row>
    <row r="540" spans="1:8" hidden="1" x14ac:dyDescent="0.25">
      <c r="A540" s="368"/>
      <c r="B540" s="379"/>
      <c r="C540" s="379"/>
      <c r="D540" s="490"/>
      <c r="E540" s="134"/>
      <c r="F540" s="475"/>
      <c r="G540" s="134"/>
      <c r="H540" s="633">
        <f t="shared" si="3"/>
        <v>0</v>
      </c>
    </row>
    <row r="541" spans="1:8" hidden="1" x14ac:dyDescent="0.25">
      <c r="A541" s="368"/>
      <c r="B541" s="379"/>
      <c r="C541" s="379"/>
      <c r="D541" s="490"/>
      <c r="E541" s="134"/>
      <c r="F541" s="475"/>
      <c r="G541" s="134"/>
      <c r="H541" s="633">
        <f t="shared" si="3"/>
        <v>0</v>
      </c>
    </row>
    <row r="542" spans="1:8" hidden="1" x14ac:dyDescent="0.25">
      <c r="A542" s="368"/>
      <c r="B542" s="379"/>
      <c r="C542" s="379"/>
      <c r="D542" s="490"/>
      <c r="E542" s="134"/>
      <c r="F542" s="475"/>
      <c r="G542" s="134"/>
      <c r="H542" s="633">
        <f t="shared" si="3"/>
        <v>0</v>
      </c>
    </row>
    <row r="543" spans="1:8" hidden="1" x14ac:dyDescent="0.25">
      <c r="A543" s="368"/>
      <c r="B543" s="379"/>
      <c r="C543" s="379"/>
      <c r="D543" s="490"/>
      <c r="E543" s="134"/>
      <c r="F543" s="475"/>
      <c r="G543" s="134"/>
      <c r="H543" s="633">
        <f t="shared" si="3"/>
        <v>0</v>
      </c>
    </row>
    <row r="544" spans="1:8" hidden="1" x14ac:dyDescent="0.25">
      <c r="A544" s="368"/>
      <c r="B544" s="379"/>
      <c r="C544" s="379"/>
      <c r="D544" s="490"/>
      <c r="E544" s="134"/>
      <c r="F544" s="475"/>
      <c r="G544" s="134"/>
      <c r="H544" s="633">
        <f t="shared" si="3"/>
        <v>0</v>
      </c>
    </row>
    <row r="545" spans="1:8" hidden="1" x14ac:dyDescent="0.25">
      <c r="A545" s="368"/>
      <c r="B545" s="379"/>
      <c r="C545" s="379"/>
      <c r="D545" s="490"/>
      <c r="E545" s="134"/>
      <c r="F545" s="475"/>
      <c r="G545" s="134"/>
      <c r="H545" s="633">
        <f t="shared" si="3"/>
        <v>0</v>
      </c>
    </row>
    <row r="546" spans="1:8" hidden="1" x14ac:dyDescent="0.25">
      <c r="A546" s="368"/>
      <c r="B546" s="379"/>
      <c r="C546" s="379"/>
      <c r="D546" s="490"/>
      <c r="E546" s="134"/>
      <c r="F546" s="475"/>
      <c r="G546" s="134"/>
      <c r="H546" s="633">
        <f t="shared" ref="H546:H609" si="4">E546-G546</f>
        <v>0</v>
      </c>
    </row>
    <row r="547" spans="1:8" hidden="1" x14ac:dyDescent="0.25">
      <c r="A547" s="368"/>
      <c r="B547" s="379"/>
      <c r="C547" s="379"/>
      <c r="D547" s="490"/>
      <c r="E547" s="134"/>
      <c r="F547" s="475"/>
      <c r="G547" s="134"/>
      <c r="H547" s="633">
        <f t="shared" si="4"/>
        <v>0</v>
      </c>
    </row>
    <row r="548" spans="1:8" hidden="1" x14ac:dyDescent="0.25">
      <c r="A548" s="368"/>
      <c r="B548" s="379"/>
      <c r="C548" s="379"/>
      <c r="D548" s="490"/>
      <c r="E548" s="134"/>
      <c r="F548" s="475"/>
      <c r="G548" s="134"/>
      <c r="H548" s="633">
        <f t="shared" si="4"/>
        <v>0</v>
      </c>
    </row>
    <row r="549" spans="1:8" hidden="1" x14ac:dyDescent="0.25">
      <c r="A549" s="368"/>
      <c r="B549" s="379"/>
      <c r="C549" s="379"/>
      <c r="D549" s="490" t="s">
        <v>470</v>
      </c>
      <c r="E549" s="134"/>
      <c r="F549" s="475"/>
      <c r="G549" s="134"/>
      <c r="H549" s="633">
        <f t="shared" si="4"/>
        <v>0</v>
      </c>
    </row>
    <row r="550" spans="1:8" hidden="1" x14ac:dyDescent="0.25">
      <c r="A550" s="368"/>
      <c r="B550" s="379"/>
      <c r="C550" s="379"/>
      <c r="D550" s="490" t="s">
        <v>477</v>
      </c>
      <c r="E550" s="134"/>
      <c r="F550" s="475"/>
      <c r="G550" s="134"/>
      <c r="H550" s="633">
        <f t="shared" si="4"/>
        <v>0</v>
      </c>
    </row>
    <row r="551" spans="1:8" hidden="1" x14ac:dyDescent="0.25">
      <c r="A551" s="368"/>
      <c r="B551" s="379"/>
      <c r="C551" s="379"/>
      <c r="D551" s="490" t="s">
        <v>478</v>
      </c>
      <c r="E551" s="134"/>
      <c r="F551" s="475"/>
      <c r="G551" s="134"/>
      <c r="H551" s="633"/>
    </row>
    <row r="552" spans="1:8" ht="18.75" hidden="1" x14ac:dyDescent="0.3">
      <c r="A552" s="710" t="e">
        <f>A483</f>
        <v>#REF!</v>
      </c>
      <c r="B552" s="710"/>
      <c r="C552" s="710"/>
      <c r="D552" s="710"/>
      <c r="E552" s="710"/>
      <c r="F552" s="710"/>
    </row>
    <row r="553" spans="1:8" ht="31.5" hidden="1" thickBot="1" x14ac:dyDescent="0.35">
      <c r="A553" s="372" t="s">
        <v>0</v>
      </c>
      <c r="B553" s="4" t="s">
        <v>1</v>
      </c>
      <c r="C553" s="4"/>
      <c r="D553" s="401" t="e">
        <f>D484</f>
        <v>#REF!</v>
      </c>
      <c r="E553" s="5" t="s">
        <v>2</v>
      </c>
      <c r="F553" s="474" t="s">
        <v>5</v>
      </c>
      <c r="G553" s="7" t="s">
        <v>6</v>
      </c>
      <c r="H553" s="4" t="s">
        <v>7</v>
      </c>
    </row>
    <row r="554" spans="1:8" hidden="1" x14ac:dyDescent="0.25">
      <c r="A554" s="368"/>
      <c r="B554" s="379"/>
      <c r="C554" s="379"/>
      <c r="D554" s="490"/>
      <c r="E554" s="134"/>
      <c r="F554" s="634"/>
      <c r="G554" s="134"/>
      <c r="H554" s="445">
        <f t="shared" si="4"/>
        <v>0</v>
      </c>
    </row>
    <row r="555" spans="1:8" hidden="1" x14ac:dyDescent="0.25">
      <c r="A555" s="368"/>
      <c r="B555" s="379"/>
      <c r="C555" s="379"/>
      <c r="D555" s="490"/>
      <c r="E555" s="134"/>
      <c r="F555" s="475"/>
      <c r="G555" s="134"/>
      <c r="H555" s="633">
        <f t="shared" si="4"/>
        <v>0</v>
      </c>
    </row>
    <row r="556" spans="1:8" hidden="1" x14ac:dyDescent="0.25">
      <c r="A556" s="368"/>
      <c r="B556" s="379"/>
      <c r="C556" s="379"/>
      <c r="D556" s="490"/>
      <c r="E556" s="134"/>
      <c r="F556" s="475"/>
      <c r="G556" s="134"/>
      <c r="H556" s="633">
        <f t="shared" si="4"/>
        <v>0</v>
      </c>
    </row>
    <row r="557" spans="1:8" hidden="1" x14ac:dyDescent="0.25">
      <c r="A557" s="368"/>
      <c r="B557" s="379"/>
      <c r="C557" s="379"/>
      <c r="D557" s="490"/>
      <c r="E557" s="134"/>
      <c r="F557" s="475"/>
      <c r="G557" s="134"/>
      <c r="H557" s="633">
        <f t="shared" si="4"/>
        <v>0</v>
      </c>
    </row>
    <row r="558" spans="1:8" hidden="1" x14ac:dyDescent="0.25">
      <c r="A558" s="368"/>
      <c r="B558" s="379"/>
      <c r="C558" s="379"/>
      <c r="D558" s="490"/>
      <c r="E558" s="134"/>
      <c r="F558" s="475"/>
      <c r="G558" s="134"/>
      <c r="H558" s="633">
        <f t="shared" si="4"/>
        <v>0</v>
      </c>
    </row>
    <row r="559" spans="1:8" hidden="1" x14ac:dyDescent="0.25">
      <c r="A559" s="368"/>
      <c r="B559" s="379"/>
      <c r="C559" s="379"/>
      <c r="D559" s="490"/>
      <c r="E559" s="134"/>
      <c r="F559" s="475"/>
      <c r="G559" s="134"/>
      <c r="H559" s="633">
        <f t="shared" si="4"/>
        <v>0</v>
      </c>
    </row>
    <row r="560" spans="1:8" hidden="1" x14ac:dyDescent="0.25">
      <c r="A560" s="368"/>
      <c r="B560" s="379"/>
      <c r="C560" s="379"/>
      <c r="D560" s="490"/>
      <c r="E560" s="134"/>
      <c r="F560" s="475"/>
      <c r="G560" s="134"/>
      <c r="H560" s="633">
        <f t="shared" si="4"/>
        <v>0</v>
      </c>
    </row>
    <row r="561" spans="1:8" hidden="1" x14ac:dyDescent="0.25">
      <c r="A561" s="368"/>
      <c r="B561" s="379"/>
      <c r="C561" s="379"/>
      <c r="D561" s="490"/>
      <c r="E561" s="134"/>
      <c r="F561" s="475"/>
      <c r="G561" s="134"/>
      <c r="H561" s="633">
        <f t="shared" si="4"/>
        <v>0</v>
      </c>
    </row>
    <row r="562" spans="1:8" hidden="1" x14ac:dyDescent="0.25">
      <c r="A562" s="368"/>
      <c r="B562" s="379"/>
      <c r="C562" s="379"/>
      <c r="D562" s="490"/>
      <c r="E562" s="134"/>
      <c r="F562" s="475"/>
      <c r="G562" s="134"/>
      <c r="H562" s="633">
        <f t="shared" si="4"/>
        <v>0</v>
      </c>
    </row>
    <row r="563" spans="1:8" hidden="1" x14ac:dyDescent="0.25">
      <c r="A563" s="368"/>
      <c r="B563" s="379"/>
      <c r="C563" s="379"/>
      <c r="D563" s="490"/>
      <c r="E563" s="134"/>
      <c r="F563" s="475"/>
      <c r="G563" s="134"/>
      <c r="H563" s="633">
        <f t="shared" si="4"/>
        <v>0</v>
      </c>
    </row>
    <row r="564" spans="1:8" hidden="1" x14ac:dyDescent="0.25">
      <c r="A564" s="368"/>
      <c r="B564" s="379"/>
      <c r="C564" s="379"/>
      <c r="D564" s="490"/>
      <c r="E564" s="134"/>
      <c r="F564" s="475"/>
      <c r="G564" s="134"/>
      <c r="H564" s="633">
        <f t="shared" si="4"/>
        <v>0</v>
      </c>
    </row>
    <row r="565" spans="1:8" hidden="1" x14ac:dyDescent="0.25">
      <c r="A565" s="368"/>
      <c r="B565" s="379"/>
      <c r="C565" s="379"/>
      <c r="D565" s="490"/>
      <c r="E565" s="134"/>
      <c r="F565" s="475"/>
      <c r="G565" s="134"/>
      <c r="H565" s="633">
        <f t="shared" si="4"/>
        <v>0</v>
      </c>
    </row>
    <row r="566" spans="1:8" hidden="1" x14ac:dyDescent="0.25">
      <c r="A566" s="368"/>
      <c r="B566" s="379"/>
      <c r="C566" s="379"/>
      <c r="D566" s="490"/>
      <c r="E566" s="134"/>
      <c r="F566" s="475"/>
      <c r="G566" s="134"/>
      <c r="H566" s="633">
        <f t="shared" si="4"/>
        <v>0</v>
      </c>
    </row>
    <row r="567" spans="1:8" hidden="1" x14ac:dyDescent="0.25">
      <c r="A567" s="368"/>
      <c r="B567" s="379"/>
      <c r="C567" s="379"/>
      <c r="D567" s="490"/>
      <c r="E567" s="134"/>
      <c r="F567" s="475"/>
      <c r="G567" s="134"/>
      <c r="H567" s="633">
        <f t="shared" si="4"/>
        <v>0</v>
      </c>
    </row>
    <row r="568" spans="1:8" hidden="1" x14ac:dyDescent="0.25">
      <c r="A568" s="368"/>
      <c r="B568" s="379"/>
      <c r="C568" s="379"/>
      <c r="D568" s="490"/>
      <c r="E568" s="134"/>
      <c r="F568" s="475"/>
      <c r="G568" s="134"/>
      <c r="H568" s="633">
        <f t="shared" si="4"/>
        <v>0</v>
      </c>
    </row>
    <row r="569" spans="1:8" hidden="1" x14ac:dyDescent="0.25">
      <c r="A569" s="368"/>
      <c r="B569" s="379"/>
      <c r="C569" s="379"/>
      <c r="D569" s="490"/>
      <c r="E569" s="134"/>
      <c r="F569" s="475"/>
      <c r="G569" s="134"/>
      <c r="H569" s="633">
        <f t="shared" si="4"/>
        <v>0</v>
      </c>
    </row>
    <row r="570" spans="1:8" hidden="1" x14ac:dyDescent="0.25">
      <c r="A570" s="368"/>
      <c r="B570" s="379"/>
      <c r="C570" s="379"/>
      <c r="D570" s="490"/>
      <c r="E570" s="134"/>
      <c r="F570" s="475"/>
      <c r="G570" s="134"/>
      <c r="H570" s="633">
        <f t="shared" si="4"/>
        <v>0</v>
      </c>
    </row>
    <row r="571" spans="1:8" hidden="1" x14ac:dyDescent="0.25">
      <c r="A571" s="368"/>
      <c r="B571" s="379"/>
      <c r="C571" s="379"/>
      <c r="D571" s="490"/>
      <c r="E571" s="134"/>
      <c r="F571" s="475"/>
      <c r="G571" s="134"/>
      <c r="H571" s="633">
        <f t="shared" si="4"/>
        <v>0</v>
      </c>
    </row>
    <row r="572" spans="1:8" hidden="1" x14ac:dyDescent="0.25">
      <c r="A572" s="368"/>
      <c r="B572" s="379"/>
      <c r="C572" s="379"/>
      <c r="D572" s="490"/>
      <c r="E572" s="134"/>
      <c r="F572" s="475"/>
      <c r="G572" s="134"/>
      <c r="H572" s="633">
        <f t="shared" si="4"/>
        <v>0</v>
      </c>
    </row>
    <row r="573" spans="1:8" hidden="1" x14ac:dyDescent="0.25">
      <c r="A573" s="368"/>
      <c r="B573" s="379"/>
      <c r="C573" s="379"/>
      <c r="D573" s="490"/>
      <c r="E573" s="134"/>
      <c r="F573" s="475"/>
      <c r="G573" s="134"/>
      <c r="H573" s="633">
        <f t="shared" si="4"/>
        <v>0</v>
      </c>
    </row>
    <row r="574" spans="1:8" hidden="1" x14ac:dyDescent="0.25">
      <c r="A574" s="368"/>
      <c r="B574" s="379"/>
      <c r="C574" s="379"/>
      <c r="D574" s="490"/>
      <c r="E574" s="134"/>
      <c r="F574" s="475"/>
      <c r="G574" s="134"/>
      <c r="H574" s="633">
        <f t="shared" si="4"/>
        <v>0</v>
      </c>
    </row>
    <row r="575" spans="1:8" hidden="1" x14ac:dyDescent="0.25">
      <c r="A575" s="368"/>
      <c r="B575" s="379"/>
      <c r="C575" s="379"/>
      <c r="D575" s="490"/>
      <c r="E575" s="134"/>
      <c r="F575" s="475"/>
      <c r="G575" s="134"/>
      <c r="H575" s="633">
        <f t="shared" si="4"/>
        <v>0</v>
      </c>
    </row>
    <row r="576" spans="1:8" hidden="1" x14ac:dyDescent="0.25">
      <c r="A576" s="368"/>
      <c r="B576" s="379"/>
      <c r="C576" s="379"/>
      <c r="D576" s="490"/>
      <c r="E576" s="134"/>
      <c r="F576" s="475"/>
      <c r="G576" s="134"/>
      <c r="H576" s="445">
        <f t="shared" si="4"/>
        <v>0</v>
      </c>
    </row>
    <row r="577" spans="1:8" hidden="1" x14ac:dyDescent="0.25">
      <c r="A577" s="368"/>
      <c r="B577" s="379"/>
      <c r="C577" s="379"/>
      <c r="D577" s="490"/>
      <c r="E577" s="134"/>
      <c r="F577" s="475"/>
      <c r="G577" s="134"/>
      <c r="H577" s="633">
        <f t="shared" si="4"/>
        <v>0</v>
      </c>
    </row>
    <row r="578" spans="1:8" hidden="1" x14ac:dyDescent="0.25">
      <c r="A578" s="368"/>
      <c r="B578" s="379"/>
      <c r="C578" s="379"/>
      <c r="D578" s="490"/>
      <c r="E578" s="134"/>
      <c r="F578" s="475"/>
      <c r="G578" s="134"/>
      <c r="H578" s="633">
        <f t="shared" si="4"/>
        <v>0</v>
      </c>
    </row>
    <row r="579" spans="1:8" hidden="1" x14ac:dyDescent="0.25">
      <c r="A579" s="368"/>
      <c r="B579" s="379"/>
      <c r="C579" s="379"/>
      <c r="D579" s="490"/>
      <c r="E579" s="134"/>
      <c r="F579" s="475"/>
      <c r="G579" s="134"/>
      <c r="H579" s="633">
        <f t="shared" si="4"/>
        <v>0</v>
      </c>
    </row>
    <row r="580" spans="1:8" hidden="1" x14ac:dyDescent="0.25">
      <c r="A580" s="368"/>
      <c r="B580" s="379"/>
      <c r="C580" s="379"/>
      <c r="D580" s="490"/>
      <c r="E580" s="134"/>
      <c r="F580" s="475"/>
      <c r="G580" s="134"/>
      <c r="H580" s="633">
        <f t="shared" si="4"/>
        <v>0</v>
      </c>
    </row>
    <row r="581" spans="1:8" hidden="1" x14ac:dyDescent="0.25">
      <c r="A581" s="368"/>
      <c r="B581" s="379"/>
      <c r="C581" s="379"/>
      <c r="D581" s="490"/>
      <c r="E581" s="134"/>
      <c r="F581" s="475"/>
      <c r="G581" s="134"/>
      <c r="H581" s="633">
        <f t="shared" si="4"/>
        <v>0</v>
      </c>
    </row>
    <row r="582" spans="1:8" hidden="1" x14ac:dyDescent="0.25">
      <c r="A582" s="368"/>
      <c r="B582" s="379"/>
      <c r="C582" s="379"/>
      <c r="D582" s="490"/>
      <c r="E582" s="134"/>
      <c r="F582" s="475"/>
      <c r="G582" s="134"/>
      <c r="H582" s="633">
        <f t="shared" si="4"/>
        <v>0</v>
      </c>
    </row>
    <row r="583" spans="1:8" hidden="1" x14ac:dyDescent="0.25">
      <c r="A583" s="368"/>
      <c r="B583" s="379"/>
      <c r="C583" s="379"/>
      <c r="D583" s="490"/>
      <c r="E583" s="134"/>
      <c r="F583" s="475"/>
      <c r="G583" s="134"/>
      <c r="H583" s="633">
        <f t="shared" si="4"/>
        <v>0</v>
      </c>
    </row>
    <row r="584" spans="1:8" hidden="1" x14ac:dyDescent="0.25">
      <c r="A584" s="368"/>
      <c r="B584" s="379"/>
      <c r="C584" s="379"/>
      <c r="D584" s="490"/>
      <c r="E584" s="134"/>
      <c r="F584" s="475"/>
      <c r="G584" s="134"/>
      <c r="H584" s="633">
        <f t="shared" si="4"/>
        <v>0</v>
      </c>
    </row>
    <row r="585" spans="1:8" hidden="1" x14ac:dyDescent="0.25">
      <c r="A585" s="368"/>
      <c r="B585" s="379"/>
      <c r="C585" s="379"/>
      <c r="D585" s="490"/>
      <c r="E585" s="134"/>
      <c r="F585" s="475"/>
      <c r="G585" s="134"/>
      <c r="H585" s="633">
        <f t="shared" si="4"/>
        <v>0</v>
      </c>
    </row>
    <row r="586" spans="1:8" hidden="1" x14ac:dyDescent="0.25">
      <c r="A586" s="368"/>
      <c r="B586" s="379"/>
      <c r="C586" s="379"/>
      <c r="D586" s="490"/>
      <c r="E586" s="134"/>
      <c r="F586" s="475"/>
      <c r="G586" s="134"/>
      <c r="H586" s="633">
        <f t="shared" si="4"/>
        <v>0</v>
      </c>
    </row>
    <row r="587" spans="1:8" hidden="1" x14ac:dyDescent="0.25">
      <c r="A587" s="368"/>
      <c r="B587" s="379"/>
      <c r="C587" s="379"/>
      <c r="D587" s="490"/>
      <c r="E587" s="134"/>
      <c r="F587" s="475"/>
      <c r="G587" s="134"/>
      <c r="H587" s="633">
        <f t="shared" si="4"/>
        <v>0</v>
      </c>
    </row>
    <row r="588" spans="1:8" hidden="1" x14ac:dyDescent="0.25">
      <c r="A588" s="368"/>
      <c r="B588" s="379"/>
      <c r="C588" s="379"/>
      <c r="D588" s="490"/>
      <c r="E588" s="134"/>
      <c r="F588" s="475"/>
      <c r="G588" s="134"/>
      <c r="H588" s="633">
        <f t="shared" si="4"/>
        <v>0</v>
      </c>
    </row>
    <row r="589" spans="1:8" hidden="1" x14ac:dyDescent="0.25">
      <c r="A589" s="368"/>
      <c r="B589" s="379"/>
      <c r="C589" s="379"/>
      <c r="D589" s="490"/>
      <c r="E589" s="134"/>
      <c r="F589" s="475"/>
      <c r="G589" s="134"/>
      <c r="H589" s="633">
        <f t="shared" si="4"/>
        <v>0</v>
      </c>
    </row>
    <row r="590" spans="1:8" hidden="1" x14ac:dyDescent="0.25">
      <c r="A590" s="368"/>
      <c r="B590" s="379"/>
      <c r="C590" s="379"/>
      <c r="D590" s="490"/>
      <c r="E590" s="134"/>
      <c r="F590" s="475"/>
      <c r="G590" s="134"/>
      <c r="H590" s="633">
        <f t="shared" si="4"/>
        <v>0</v>
      </c>
    </row>
    <row r="591" spans="1:8" hidden="1" x14ac:dyDescent="0.25">
      <c r="A591" s="368"/>
      <c r="B591" s="379"/>
      <c r="C591" s="379"/>
      <c r="D591" s="490"/>
      <c r="E591" s="134"/>
      <c r="F591" s="475"/>
      <c r="G591" s="134"/>
      <c r="H591" s="633">
        <f t="shared" si="4"/>
        <v>0</v>
      </c>
    </row>
    <row r="592" spans="1:8" hidden="1" x14ac:dyDescent="0.25">
      <c r="A592" s="368"/>
      <c r="B592" s="379"/>
      <c r="C592" s="379"/>
      <c r="D592" s="490"/>
      <c r="E592" s="134"/>
      <c r="F592" s="475"/>
      <c r="G592" s="134"/>
      <c r="H592" s="633">
        <f t="shared" si="4"/>
        <v>0</v>
      </c>
    </row>
    <row r="593" spans="1:8" hidden="1" x14ac:dyDescent="0.25">
      <c r="A593" s="368"/>
      <c r="B593" s="379"/>
      <c r="C593" s="379"/>
      <c r="D593" s="490"/>
      <c r="E593" s="134"/>
      <c r="F593" s="475"/>
      <c r="G593" s="134"/>
      <c r="H593" s="633">
        <f t="shared" si="4"/>
        <v>0</v>
      </c>
    </row>
    <row r="594" spans="1:8" hidden="1" x14ac:dyDescent="0.25">
      <c r="A594" s="368"/>
      <c r="B594" s="379"/>
      <c r="C594" s="379"/>
      <c r="D594" s="490"/>
      <c r="E594" s="134"/>
      <c r="F594" s="475"/>
      <c r="G594" s="134"/>
      <c r="H594" s="633">
        <f t="shared" si="4"/>
        <v>0</v>
      </c>
    </row>
    <row r="595" spans="1:8" hidden="1" x14ac:dyDescent="0.25">
      <c r="A595" s="368"/>
      <c r="B595" s="379"/>
      <c r="C595" s="379"/>
      <c r="D595" s="490"/>
      <c r="E595" s="134"/>
      <c r="F595" s="475"/>
      <c r="G595" s="134"/>
      <c r="H595" s="633">
        <f t="shared" si="4"/>
        <v>0</v>
      </c>
    </row>
    <row r="596" spans="1:8" hidden="1" x14ac:dyDescent="0.25">
      <c r="A596" s="368"/>
      <c r="B596" s="379"/>
      <c r="C596" s="379"/>
      <c r="D596" s="490"/>
      <c r="E596" s="134"/>
      <c r="F596" s="475"/>
      <c r="G596" s="134"/>
      <c r="H596" s="633">
        <f t="shared" si="4"/>
        <v>0</v>
      </c>
    </row>
    <row r="597" spans="1:8" hidden="1" x14ac:dyDescent="0.25">
      <c r="A597" s="368"/>
      <c r="B597" s="379"/>
      <c r="C597" s="379"/>
      <c r="D597" s="490"/>
      <c r="E597" s="134"/>
      <c r="F597" s="475"/>
      <c r="G597" s="134"/>
      <c r="H597" s="633">
        <f t="shared" si="4"/>
        <v>0</v>
      </c>
    </row>
    <row r="598" spans="1:8" hidden="1" x14ac:dyDescent="0.25">
      <c r="A598" s="368"/>
      <c r="B598" s="379"/>
      <c r="C598" s="379"/>
      <c r="D598" s="490"/>
      <c r="E598" s="134"/>
      <c r="F598" s="475"/>
      <c r="G598" s="134"/>
      <c r="H598" s="633">
        <f t="shared" si="4"/>
        <v>0</v>
      </c>
    </row>
    <row r="599" spans="1:8" hidden="1" x14ac:dyDescent="0.25">
      <c r="A599" s="368"/>
      <c r="B599" s="379"/>
      <c r="C599" s="379"/>
      <c r="D599" s="490"/>
      <c r="E599" s="134"/>
      <c r="F599" s="475"/>
      <c r="G599" s="134"/>
      <c r="H599" s="633">
        <f t="shared" si="4"/>
        <v>0</v>
      </c>
    </row>
    <row r="600" spans="1:8" hidden="1" x14ac:dyDescent="0.25">
      <c r="A600" s="368"/>
      <c r="B600" s="379"/>
      <c r="C600" s="379"/>
      <c r="D600" s="490"/>
      <c r="E600" s="134"/>
      <c r="F600" s="475"/>
      <c r="G600" s="134"/>
      <c r="H600" s="633">
        <f t="shared" si="4"/>
        <v>0</v>
      </c>
    </row>
    <row r="601" spans="1:8" hidden="1" x14ac:dyDescent="0.25">
      <c r="A601" s="368"/>
      <c r="B601" s="379"/>
      <c r="C601" s="379"/>
      <c r="D601" s="490"/>
      <c r="E601" s="134"/>
      <c r="F601" s="475"/>
      <c r="G601" s="134"/>
      <c r="H601" s="633">
        <f t="shared" si="4"/>
        <v>0</v>
      </c>
    </row>
    <row r="602" spans="1:8" hidden="1" x14ac:dyDescent="0.25">
      <c r="A602" s="368"/>
      <c r="B602" s="379"/>
      <c r="C602" s="379"/>
      <c r="D602" s="490"/>
      <c r="E602" s="134"/>
      <c r="F602" s="475"/>
      <c r="G602" s="134"/>
      <c r="H602" s="633">
        <f t="shared" si="4"/>
        <v>0</v>
      </c>
    </row>
    <row r="603" spans="1:8" hidden="1" x14ac:dyDescent="0.25">
      <c r="A603" s="368"/>
      <c r="B603" s="379"/>
      <c r="C603" s="379"/>
      <c r="D603" s="490"/>
      <c r="E603" s="134"/>
      <c r="F603" s="475"/>
      <c r="G603" s="134"/>
      <c r="H603" s="633">
        <f t="shared" si="4"/>
        <v>0</v>
      </c>
    </row>
    <row r="604" spans="1:8" hidden="1" x14ac:dyDescent="0.25">
      <c r="A604" s="368"/>
      <c r="B604" s="379"/>
      <c r="C604" s="379"/>
      <c r="D604" s="490"/>
      <c r="E604" s="134"/>
      <c r="F604" s="475"/>
      <c r="G604" s="134"/>
      <c r="H604" s="633">
        <f t="shared" si="4"/>
        <v>0</v>
      </c>
    </row>
    <row r="605" spans="1:8" hidden="1" x14ac:dyDescent="0.25">
      <c r="A605" s="368"/>
      <c r="B605" s="379"/>
      <c r="C605" s="379"/>
      <c r="D605" s="490"/>
      <c r="E605" s="134"/>
      <c r="F605" s="475"/>
      <c r="G605" s="134"/>
      <c r="H605" s="633">
        <f t="shared" si="4"/>
        <v>0</v>
      </c>
    </row>
    <row r="606" spans="1:8" hidden="1" x14ac:dyDescent="0.25">
      <c r="A606" s="368"/>
      <c r="B606" s="379"/>
      <c r="C606" s="379"/>
      <c r="D606" s="490"/>
      <c r="E606" s="134"/>
      <c r="F606" s="475"/>
      <c r="G606" s="134"/>
      <c r="H606" s="633">
        <f t="shared" si="4"/>
        <v>0</v>
      </c>
    </row>
    <row r="607" spans="1:8" hidden="1" x14ac:dyDescent="0.25">
      <c r="A607" s="368"/>
      <c r="B607" s="379"/>
      <c r="C607" s="379"/>
      <c r="D607" s="490"/>
      <c r="E607" s="134"/>
      <c r="F607" s="475"/>
      <c r="G607" s="134"/>
      <c r="H607" s="633">
        <f t="shared" si="4"/>
        <v>0</v>
      </c>
    </row>
    <row r="608" spans="1:8" hidden="1" x14ac:dyDescent="0.25">
      <c r="A608" s="368"/>
      <c r="B608" s="379"/>
      <c r="C608" s="379"/>
      <c r="D608" s="490"/>
      <c r="E608" s="134"/>
      <c r="F608" s="475"/>
      <c r="G608" s="134"/>
      <c r="H608" s="633">
        <f t="shared" si="4"/>
        <v>0</v>
      </c>
    </row>
    <row r="609" spans="1:8" hidden="1" x14ac:dyDescent="0.25">
      <c r="A609" s="368"/>
      <c r="B609" s="379"/>
      <c r="C609" s="379"/>
      <c r="D609" s="490"/>
      <c r="E609" s="134"/>
      <c r="F609" s="475"/>
      <c r="G609" s="134"/>
      <c r="H609" s="633">
        <f t="shared" si="4"/>
        <v>0</v>
      </c>
    </row>
    <row r="610" spans="1:8" hidden="1" x14ac:dyDescent="0.25">
      <c r="A610" s="368"/>
      <c r="B610" s="379"/>
      <c r="C610" s="379"/>
      <c r="D610" s="490"/>
      <c r="E610" s="134"/>
      <c r="F610" s="475"/>
      <c r="G610" s="134"/>
      <c r="H610" s="633">
        <f t="shared" ref="H610:H618" si="5">E610-G610</f>
        <v>0</v>
      </c>
    </row>
    <row r="611" spans="1:8" hidden="1" x14ac:dyDescent="0.25">
      <c r="A611" s="368"/>
      <c r="B611" s="379"/>
      <c r="C611" s="379"/>
      <c r="D611" s="490"/>
      <c r="E611" s="134"/>
      <c r="F611" s="475"/>
      <c r="G611" s="134"/>
      <c r="H611" s="633">
        <f t="shared" si="5"/>
        <v>0</v>
      </c>
    </row>
    <row r="612" spans="1:8" hidden="1" x14ac:dyDescent="0.25">
      <c r="A612" s="368"/>
      <c r="B612" s="379"/>
      <c r="C612" s="379"/>
      <c r="D612" s="490"/>
      <c r="E612" s="134"/>
      <c r="F612" s="475"/>
      <c r="G612" s="134"/>
      <c r="H612" s="633">
        <f t="shared" si="5"/>
        <v>0</v>
      </c>
    </row>
    <row r="613" spans="1:8" hidden="1" x14ac:dyDescent="0.25">
      <c r="A613" s="368"/>
      <c r="B613" s="379"/>
      <c r="C613" s="379"/>
      <c r="D613" s="490"/>
      <c r="E613" s="134"/>
      <c r="F613" s="475"/>
      <c r="G613" s="134"/>
      <c r="H613" s="633">
        <f t="shared" si="5"/>
        <v>0</v>
      </c>
    </row>
    <row r="614" spans="1:8" hidden="1" x14ac:dyDescent="0.25">
      <c r="A614" s="368"/>
      <c r="B614" s="379"/>
      <c r="C614" s="379"/>
      <c r="D614" s="490"/>
      <c r="E614" s="134"/>
      <c r="F614" s="475"/>
      <c r="G614" s="134"/>
      <c r="H614" s="633">
        <f t="shared" si="5"/>
        <v>0</v>
      </c>
    </row>
    <row r="615" spans="1:8" hidden="1" x14ac:dyDescent="0.25">
      <c r="A615" s="368"/>
      <c r="B615" s="379"/>
      <c r="C615" s="379"/>
      <c r="D615" s="490"/>
      <c r="E615" s="134"/>
      <c r="F615" s="475"/>
      <c r="G615" s="134"/>
      <c r="H615" s="633">
        <f t="shared" si="5"/>
        <v>0</v>
      </c>
    </row>
    <row r="616" spans="1:8" hidden="1" x14ac:dyDescent="0.25">
      <c r="A616" s="368"/>
      <c r="B616" s="379"/>
      <c r="C616" s="379"/>
      <c r="D616" s="490"/>
      <c r="E616" s="134"/>
      <c r="F616" s="475"/>
      <c r="G616" s="134"/>
      <c r="H616" s="633">
        <f t="shared" si="5"/>
        <v>0</v>
      </c>
    </row>
    <row r="617" spans="1:8" hidden="1" x14ac:dyDescent="0.25">
      <c r="A617" s="368"/>
      <c r="B617" s="379"/>
      <c r="C617" s="379"/>
      <c r="D617" s="490"/>
      <c r="E617" s="134"/>
      <c r="F617" s="475"/>
      <c r="G617" s="134"/>
      <c r="H617" s="633">
        <f t="shared" si="5"/>
        <v>0</v>
      </c>
    </row>
    <row r="618" spans="1:8" hidden="1" x14ac:dyDescent="0.25">
      <c r="A618" s="368"/>
      <c r="B618" s="379"/>
      <c r="C618" s="379"/>
      <c r="D618" s="490"/>
      <c r="E618" s="134"/>
      <c r="F618" s="475"/>
      <c r="G618" s="134"/>
      <c r="H618" s="633">
        <f t="shared" si="5"/>
        <v>0</v>
      </c>
    </row>
    <row r="619" spans="1:8" hidden="1" x14ac:dyDescent="0.25">
      <c r="A619" s="368"/>
      <c r="B619" s="379"/>
      <c r="C619" s="379"/>
      <c r="D619" s="490"/>
      <c r="E619" s="134"/>
      <c r="F619" s="475"/>
      <c r="G619" s="134"/>
      <c r="H619" s="633"/>
    </row>
    <row r="620" spans="1:8" hidden="1" x14ac:dyDescent="0.25">
      <c r="A620" s="368"/>
      <c r="B620" s="379"/>
      <c r="C620" s="379"/>
      <c r="D620" s="490"/>
      <c r="E620" s="134"/>
      <c r="F620" s="475"/>
      <c r="G620" s="134"/>
      <c r="H620" s="633"/>
    </row>
    <row r="621" spans="1:8" ht="18.75" hidden="1" x14ac:dyDescent="0.3">
      <c r="A621" s="710" t="e">
        <f>A552</f>
        <v>#REF!</v>
      </c>
      <c r="B621" s="710"/>
      <c r="C621" s="710"/>
      <c r="D621" s="710"/>
      <c r="E621" s="710"/>
      <c r="F621" s="710"/>
    </row>
    <row r="622" spans="1:8" ht="31.5" hidden="1" thickBot="1" x14ac:dyDescent="0.35">
      <c r="A622" s="372" t="s">
        <v>0</v>
      </c>
      <c r="B622" s="4" t="s">
        <v>1</v>
      </c>
      <c r="C622" s="4"/>
      <c r="D622" s="401" t="e">
        <f>D553</f>
        <v>#REF!</v>
      </c>
      <c r="E622" s="5" t="s">
        <v>2</v>
      </c>
      <c r="F622" s="474" t="s">
        <v>5</v>
      </c>
      <c r="G622" s="7" t="s">
        <v>6</v>
      </c>
      <c r="H622" s="4" t="s">
        <v>7</v>
      </c>
    </row>
    <row r="623" spans="1:8" hidden="1" x14ac:dyDescent="0.25">
      <c r="A623" s="368"/>
      <c r="B623" s="379"/>
      <c r="C623" s="379"/>
      <c r="D623" s="490"/>
      <c r="E623" s="134"/>
      <c r="F623" s="475"/>
      <c r="G623" s="134"/>
      <c r="H623" s="633"/>
    </row>
    <row r="624" spans="1:8" hidden="1" x14ac:dyDescent="0.25">
      <c r="A624" s="368"/>
      <c r="B624" s="379"/>
      <c r="C624" s="379"/>
      <c r="D624" s="490"/>
      <c r="E624" s="134"/>
      <c r="F624" s="475"/>
      <c r="G624" s="134"/>
      <c r="H624" s="633"/>
    </row>
    <row r="625" spans="1:8" hidden="1" x14ac:dyDescent="0.25">
      <c r="A625" s="368"/>
      <c r="B625" s="379"/>
      <c r="C625" s="379"/>
      <c r="D625" s="490"/>
      <c r="E625" s="134"/>
      <c r="F625" s="475"/>
      <c r="G625" s="134"/>
      <c r="H625" s="633"/>
    </row>
    <row r="626" spans="1:8" hidden="1" x14ac:dyDescent="0.25">
      <c r="A626" s="368"/>
      <c r="B626" s="379"/>
      <c r="C626" s="379"/>
      <c r="D626" s="490"/>
      <c r="E626" s="134"/>
      <c r="F626" s="475"/>
      <c r="G626" s="134"/>
      <c r="H626" s="633"/>
    </row>
    <row r="627" spans="1:8" hidden="1" x14ac:dyDescent="0.25">
      <c r="A627" s="368"/>
      <c r="B627" s="379"/>
      <c r="C627" s="379"/>
      <c r="D627" s="490"/>
      <c r="E627" s="134"/>
      <c r="F627" s="475"/>
      <c r="G627" s="134"/>
      <c r="H627" s="633"/>
    </row>
    <row r="628" spans="1:8" hidden="1" x14ac:dyDescent="0.25">
      <c r="A628" s="368"/>
      <c r="B628" s="379"/>
      <c r="C628" s="379"/>
      <c r="D628" s="490"/>
      <c r="E628" s="134"/>
      <c r="F628" s="475"/>
      <c r="G628" s="134"/>
      <c r="H628" s="633"/>
    </row>
    <row r="629" spans="1:8" hidden="1" x14ac:dyDescent="0.25">
      <c r="A629" s="368"/>
      <c r="B629" s="379"/>
      <c r="C629" s="379"/>
      <c r="D629" s="490"/>
      <c r="E629" s="134"/>
      <c r="F629" s="475"/>
      <c r="G629" s="134"/>
      <c r="H629" s="633"/>
    </row>
    <row r="630" spans="1:8" hidden="1" x14ac:dyDescent="0.25">
      <c r="A630" s="368"/>
      <c r="B630" s="379"/>
      <c r="C630" s="379"/>
      <c r="D630" s="490"/>
      <c r="E630" s="134"/>
      <c r="F630" s="475"/>
      <c r="G630" s="134"/>
      <c r="H630" s="633">
        <f t="shared" ref="H630:H633" si="6">E630-G630</f>
        <v>0</v>
      </c>
    </row>
    <row r="631" spans="1:8" hidden="1" x14ac:dyDescent="0.25">
      <c r="A631" s="368"/>
      <c r="B631" s="371"/>
      <c r="C631" s="371"/>
      <c r="D631" s="490"/>
      <c r="E631" s="134"/>
      <c r="F631" s="475"/>
      <c r="G631" s="134"/>
      <c r="H631" s="633">
        <f t="shared" si="6"/>
        <v>0</v>
      </c>
    </row>
    <row r="632" spans="1:8" hidden="1" x14ac:dyDescent="0.25">
      <c r="A632" s="368"/>
      <c r="B632" s="371"/>
      <c r="C632" s="371"/>
      <c r="D632" s="490"/>
      <c r="E632" s="134"/>
      <c r="F632" s="475"/>
      <c r="G632" s="134"/>
      <c r="H632" s="633">
        <f t="shared" si="6"/>
        <v>0</v>
      </c>
    </row>
    <row r="633" spans="1:8" ht="15.75" hidden="1" thickBot="1" x14ac:dyDescent="0.3">
      <c r="A633" s="300"/>
      <c r="B633" s="221"/>
      <c r="C633" s="221"/>
      <c r="D633" s="235"/>
      <c r="E633" s="435"/>
      <c r="F633" s="631"/>
      <c r="G633" s="435"/>
      <c r="H633" s="635">
        <f t="shared" si="6"/>
        <v>0</v>
      </c>
    </row>
    <row r="634" spans="1:8" x14ac:dyDescent="0.25">
      <c r="A634" s="303"/>
      <c r="B634" s="427"/>
      <c r="C634" s="427"/>
      <c r="D634" s="636"/>
      <c r="E634" s="58">
        <f>SUM(E4:E633)</f>
        <v>0</v>
      </c>
      <c r="F634" s="637"/>
      <c r="G634" s="58">
        <f>SUM(G4:G633)</f>
        <v>0</v>
      </c>
      <c r="H634" s="638"/>
    </row>
    <row r="635" spans="1:8" ht="15" customHeight="1" x14ac:dyDescent="0.25">
      <c r="A635" s="303"/>
      <c r="B635" s="427" t="s">
        <v>46</v>
      </c>
      <c r="C635" s="427"/>
      <c r="D635" s="639"/>
      <c r="E635" s="58"/>
      <c r="F635" s="637"/>
      <c r="G635" s="58"/>
      <c r="H635" s="638"/>
    </row>
    <row r="636" spans="1:8" ht="14.25" customHeight="1" x14ac:dyDescent="0.25">
      <c r="A636" s="303"/>
      <c r="B636" s="427"/>
      <c r="C636" s="427"/>
      <c r="D636" s="639"/>
      <c r="E636" s="427"/>
      <c r="F636" s="637"/>
      <c r="G636" s="427"/>
      <c r="H636" s="638"/>
    </row>
    <row r="637" spans="1:8" ht="9" customHeight="1" x14ac:dyDescent="0.25">
      <c r="A637" s="303"/>
      <c r="B637" s="427"/>
      <c r="C637" s="427"/>
      <c r="D637" s="640"/>
      <c r="E637" s="427"/>
      <c r="F637" s="637"/>
      <c r="G637" s="427"/>
      <c r="H637" s="638"/>
    </row>
    <row r="638" spans="1:8" ht="16.5" hidden="1" customHeight="1" x14ac:dyDescent="0.25">
      <c r="A638" s="303"/>
      <c r="B638" s="427"/>
      <c r="C638" s="427"/>
      <c r="D638" s="639"/>
      <c r="E638" s="427"/>
      <c r="F638" s="637"/>
      <c r="G638" s="427"/>
      <c r="H638" s="638"/>
    </row>
    <row r="639" spans="1:8" ht="16.5" customHeight="1" x14ac:dyDescent="0.25">
      <c r="A639" s="303"/>
      <c r="B639" s="427"/>
      <c r="C639" s="427"/>
      <c r="D639" s="639"/>
      <c r="E639" s="56" t="s">
        <v>37</v>
      </c>
      <c r="F639" s="637"/>
      <c r="G639" s="57" t="s">
        <v>38</v>
      </c>
      <c r="H639" s="638"/>
    </row>
    <row r="640" spans="1:8" ht="16.5" customHeight="1" x14ac:dyDescent="0.25">
      <c r="A640" s="303"/>
      <c r="B640" s="427"/>
      <c r="C640" s="427"/>
      <c r="D640" s="639"/>
      <c r="E640" s="56"/>
      <c r="F640" s="637"/>
      <c r="G640" s="57"/>
      <c r="H640" s="638"/>
    </row>
    <row r="641" spans="1:8" ht="16.5" customHeight="1" x14ac:dyDescent="0.25">
      <c r="A641" s="303"/>
      <c r="B641" s="427"/>
      <c r="C641" s="427"/>
      <c r="D641" s="639"/>
      <c r="E641" s="56"/>
      <c r="F641" s="637"/>
      <c r="G641" s="57"/>
      <c r="H641" s="638"/>
    </row>
    <row r="642" spans="1:8" ht="16.5" customHeight="1" x14ac:dyDescent="0.25">
      <c r="A642" s="303"/>
      <c r="B642" s="427"/>
      <c r="C642" s="427"/>
      <c r="D642" s="639"/>
      <c r="E642" s="56"/>
      <c r="F642" s="637"/>
      <c r="G642" s="57"/>
      <c r="H642" s="638"/>
    </row>
    <row r="643" spans="1:8" x14ac:dyDescent="0.25">
      <c r="A643" s="303"/>
      <c r="B643" s="427"/>
      <c r="C643" s="427"/>
      <c r="D643" s="427"/>
      <c r="E643" s="427"/>
      <c r="F643" s="637"/>
      <c r="G643" s="427"/>
      <c r="H643" s="638"/>
    </row>
    <row r="644" spans="1:8" hidden="1" x14ac:dyDescent="0.25">
      <c r="A644" s="303"/>
      <c r="B644" s="427"/>
      <c r="C644" s="427"/>
      <c r="D644" s="427"/>
      <c r="E644" s="427"/>
      <c r="F644" s="637"/>
      <c r="G644" s="427"/>
      <c r="H644" s="638"/>
    </row>
    <row r="645" spans="1:8" ht="18" customHeight="1" x14ac:dyDescent="0.25">
      <c r="A645" s="303"/>
      <c r="B645" s="427"/>
      <c r="C645" s="427"/>
      <c r="D645" s="427"/>
      <c r="E645" s="427"/>
      <c r="F645" s="637"/>
      <c r="G645" s="427"/>
      <c r="H645" s="638"/>
    </row>
    <row r="646" spans="1:8" ht="21" x14ac:dyDescent="0.35">
      <c r="A646" s="303"/>
      <c r="B646" s="427"/>
      <c r="C646" s="427"/>
      <c r="D646" s="427"/>
      <c r="E646" s="746">
        <f>E634-G634</f>
        <v>0</v>
      </c>
      <c r="F646" s="747"/>
      <c r="G646" s="748"/>
      <c r="H646" s="638"/>
    </row>
    <row r="647" spans="1:8" ht="5.25" customHeight="1" x14ac:dyDescent="0.25">
      <c r="A647" s="303"/>
      <c r="B647" s="427"/>
      <c r="C647" s="427"/>
      <c r="D647" s="427"/>
      <c r="E647" s="427"/>
      <c r="F647" s="637"/>
      <c r="G647" s="427"/>
      <c r="H647" s="638"/>
    </row>
    <row r="648" spans="1:8" ht="18.75" x14ac:dyDescent="0.3">
      <c r="A648" s="303"/>
      <c r="B648" s="427"/>
      <c r="C648" s="427"/>
      <c r="D648" s="427"/>
      <c r="E648" s="749" t="s">
        <v>40</v>
      </c>
      <c r="F648" s="749"/>
      <c r="G648" s="749"/>
      <c r="H648" s="638"/>
    </row>
    <row r="649" spans="1:8" x14ac:dyDescent="0.25">
      <c r="A649" s="303"/>
      <c r="B649" s="427"/>
      <c r="C649" s="427"/>
      <c r="D649" s="427"/>
      <c r="E649" s="427"/>
      <c r="F649" s="637"/>
      <c r="G649" s="427"/>
      <c r="H649" s="638"/>
    </row>
    <row r="650" spans="1:8" x14ac:dyDescent="0.25">
      <c r="A650" s="303"/>
      <c r="B650" s="427"/>
      <c r="C650" s="427"/>
      <c r="D650" s="427"/>
      <c r="E650" s="427"/>
      <c r="F650" s="637"/>
      <c r="G650" s="427"/>
      <c r="H650" s="638"/>
    </row>
    <row r="651" spans="1:8" x14ac:dyDescent="0.25">
      <c r="A651" s="300"/>
      <c r="B651" s="235"/>
      <c r="C651" s="235"/>
      <c r="D651" s="235"/>
      <c r="E651" s="235"/>
      <c r="F651" s="589"/>
      <c r="G651" s="235"/>
      <c r="H651" s="235"/>
    </row>
    <row r="652" spans="1:8" x14ac:dyDescent="0.25">
      <c r="A652" s="300"/>
      <c r="B652" s="235"/>
      <c r="C652" s="235"/>
      <c r="D652" s="235"/>
      <c r="E652" s="235"/>
      <c r="F652" s="589"/>
      <c r="G652" s="235"/>
      <c r="H652" s="235"/>
    </row>
    <row r="653" spans="1:8" x14ac:dyDescent="0.25">
      <c r="A653" s="300"/>
      <c r="B653" s="235"/>
      <c r="C653" s="235"/>
      <c r="D653" s="235"/>
      <c r="E653" s="235"/>
      <c r="F653" s="589"/>
      <c r="G653" s="235"/>
      <c r="H653" s="235"/>
    </row>
    <row r="654" spans="1:8" x14ac:dyDescent="0.25">
      <c r="A654" s="300"/>
      <c r="B654" s="235"/>
      <c r="C654" s="235"/>
      <c r="D654" s="235"/>
      <c r="E654" s="235"/>
      <c r="F654" s="589"/>
      <c r="G654" s="235"/>
      <c r="H654" s="235"/>
    </row>
    <row r="655" spans="1:8" x14ac:dyDescent="0.25">
      <c r="A655" s="300"/>
      <c r="B655" s="235"/>
      <c r="C655" s="235"/>
      <c r="D655" s="235"/>
      <c r="E655" s="235"/>
      <c r="F655" s="589"/>
      <c r="G655" s="235"/>
      <c r="H655" s="235"/>
    </row>
    <row r="656" spans="1:8" x14ac:dyDescent="0.25">
      <c r="A656" s="300"/>
      <c r="B656" s="235"/>
      <c r="C656" s="235"/>
      <c r="D656" s="235"/>
      <c r="E656" s="235"/>
      <c r="F656" s="589"/>
      <c r="G656" s="235"/>
      <c r="H656" s="235"/>
    </row>
    <row r="657" spans="1:8" x14ac:dyDescent="0.25">
      <c r="A657" s="300"/>
      <c r="B657" s="235"/>
      <c r="C657" s="235"/>
      <c r="D657" s="235"/>
      <c r="E657" s="235"/>
      <c r="F657" s="589"/>
      <c r="G657" s="235"/>
      <c r="H657" s="235"/>
    </row>
    <row r="658" spans="1:8" x14ac:dyDescent="0.25">
      <c r="A658" s="300"/>
      <c r="B658" s="235"/>
      <c r="C658" s="235"/>
      <c r="D658" s="235"/>
      <c r="E658" s="235"/>
      <c r="F658" s="589"/>
      <c r="G658" s="235"/>
      <c r="H658" s="235"/>
    </row>
    <row r="659" spans="1:8" x14ac:dyDescent="0.25">
      <c r="A659" s="300"/>
      <c r="B659" s="235"/>
      <c r="C659" s="235"/>
      <c r="D659" s="235"/>
      <c r="E659" s="235"/>
      <c r="F659" s="589"/>
      <c r="G659" s="235"/>
      <c r="H659" s="235"/>
    </row>
    <row r="660" spans="1:8" x14ac:dyDescent="0.25">
      <c r="A660" s="300"/>
      <c r="B660" s="235"/>
      <c r="C660" s="235"/>
      <c r="D660" s="235"/>
      <c r="E660" s="235"/>
      <c r="F660" s="589"/>
      <c r="G660" s="235"/>
      <c r="H660" s="235"/>
    </row>
    <row r="661" spans="1:8" x14ac:dyDescent="0.25">
      <c r="A661" s="300"/>
      <c r="B661" s="235"/>
      <c r="C661" s="235"/>
      <c r="D661" s="235"/>
      <c r="E661" s="235"/>
      <c r="F661" s="589"/>
      <c r="G661" s="235"/>
      <c r="H661" s="235"/>
    </row>
    <row r="662" spans="1:8" x14ac:dyDescent="0.25">
      <c r="A662" s="300"/>
      <c r="B662" s="235"/>
      <c r="C662" s="235"/>
      <c r="D662" s="235"/>
      <c r="E662" s="235"/>
      <c r="F662" s="589"/>
      <c r="G662" s="235"/>
      <c r="H662" s="235"/>
    </row>
    <row r="663" spans="1:8" x14ac:dyDescent="0.25">
      <c r="A663" s="300"/>
      <c r="B663" s="235"/>
      <c r="C663" s="235"/>
      <c r="D663" s="235"/>
      <c r="E663" s="235"/>
      <c r="F663" s="589"/>
      <c r="G663" s="235"/>
      <c r="H663" s="235"/>
    </row>
    <row r="664" spans="1:8" x14ac:dyDescent="0.25">
      <c r="A664" s="300"/>
      <c r="B664" s="235"/>
      <c r="C664" s="235"/>
      <c r="D664" s="235"/>
      <c r="E664" s="235"/>
      <c r="F664" s="589"/>
      <c r="G664" s="235"/>
      <c r="H664" s="235"/>
    </row>
    <row r="665" spans="1:8" x14ac:dyDescent="0.25">
      <c r="A665" s="300"/>
      <c r="B665" s="235"/>
      <c r="C665" s="235"/>
      <c r="D665" s="235"/>
      <c r="E665" s="235"/>
      <c r="F665" s="589"/>
      <c r="G665" s="235"/>
      <c r="H665" s="235"/>
    </row>
    <row r="666" spans="1:8" x14ac:dyDescent="0.25">
      <c r="A666" s="300"/>
      <c r="B666" s="235"/>
      <c r="C666" s="235"/>
      <c r="D666" s="235"/>
      <c r="E666" s="235"/>
      <c r="F666" s="589"/>
      <c r="G666" s="235"/>
      <c r="H666" s="235"/>
    </row>
    <row r="667" spans="1:8" x14ac:dyDescent="0.25">
      <c r="A667" s="300"/>
      <c r="B667" s="235"/>
      <c r="C667" s="235"/>
      <c r="D667" s="235"/>
      <c r="E667" s="235"/>
      <c r="F667" s="589"/>
      <c r="G667" s="235"/>
      <c r="H667" s="235"/>
    </row>
    <row r="668" spans="1:8" x14ac:dyDescent="0.25">
      <c r="A668" s="300"/>
      <c r="B668" s="235"/>
      <c r="C668" s="235"/>
      <c r="D668" s="235"/>
      <c r="E668" s="235"/>
      <c r="F668" s="589"/>
      <c r="G668" s="235"/>
      <c r="H668" s="235"/>
    </row>
    <row r="669" spans="1:8" x14ac:dyDescent="0.25">
      <c r="A669" s="300"/>
      <c r="B669" s="235"/>
      <c r="C669" s="235"/>
      <c r="D669" s="235"/>
      <c r="E669" s="235"/>
      <c r="F669" s="589"/>
      <c r="G669" s="235"/>
      <c r="H669" s="235"/>
    </row>
    <row r="670" spans="1:8" x14ac:dyDescent="0.25">
      <c r="A670" s="300"/>
      <c r="B670" s="235"/>
      <c r="C670" s="235"/>
      <c r="D670" s="235"/>
      <c r="E670" s="235"/>
      <c r="F670" s="589"/>
      <c r="G670" s="235"/>
      <c r="H670" s="235"/>
    </row>
    <row r="671" spans="1:8" x14ac:dyDescent="0.25">
      <c r="A671" s="300"/>
      <c r="B671" s="235"/>
      <c r="C671" s="235"/>
      <c r="D671" s="235"/>
      <c r="E671" s="235"/>
      <c r="F671" s="589"/>
      <c r="G671" s="235"/>
      <c r="H671" s="235"/>
    </row>
    <row r="672" spans="1:8" x14ac:dyDescent="0.25">
      <c r="A672" s="300"/>
      <c r="B672" s="235"/>
      <c r="C672" s="235"/>
      <c r="D672" s="235"/>
      <c r="E672" s="235"/>
      <c r="F672" s="589"/>
      <c r="G672" s="235"/>
      <c r="H672" s="235"/>
    </row>
    <row r="673" spans="1:8" x14ac:dyDescent="0.25">
      <c r="A673" s="300"/>
      <c r="B673" s="235"/>
      <c r="C673" s="235"/>
      <c r="D673" s="235"/>
      <c r="E673" s="235"/>
      <c r="F673" s="589"/>
      <c r="G673" s="235"/>
      <c r="H673" s="235"/>
    </row>
    <row r="674" spans="1:8" x14ac:dyDescent="0.25">
      <c r="A674" s="300"/>
      <c r="B674" s="235"/>
      <c r="C674" s="235"/>
      <c r="D674" s="235"/>
      <c r="E674" s="235"/>
      <c r="F674" s="589"/>
      <c r="G674" s="235"/>
      <c r="H674" s="235"/>
    </row>
    <row r="675" spans="1:8" x14ac:dyDescent="0.25">
      <c r="A675" s="300"/>
      <c r="B675" s="235"/>
      <c r="C675" s="235"/>
      <c r="D675" s="235"/>
      <c r="E675" s="235"/>
      <c r="F675" s="589"/>
      <c r="G675" s="235"/>
      <c r="H675" s="235"/>
    </row>
    <row r="676" spans="1:8" x14ac:dyDescent="0.25">
      <c r="A676" s="300"/>
      <c r="B676" s="235"/>
      <c r="C676" s="235"/>
      <c r="D676" s="235"/>
      <c r="E676" s="235"/>
      <c r="F676" s="589"/>
      <c r="G676" s="235"/>
      <c r="H676" s="235"/>
    </row>
    <row r="677" spans="1:8" x14ac:dyDescent="0.25">
      <c r="A677" s="300"/>
      <c r="B677" s="235"/>
      <c r="C677" s="235"/>
      <c r="D677" s="235"/>
      <c r="E677" s="235"/>
      <c r="F677" s="589"/>
      <c r="G677" s="235"/>
      <c r="H677" s="235"/>
    </row>
    <row r="678" spans="1:8" x14ac:dyDescent="0.25">
      <c r="A678" s="300"/>
      <c r="B678" s="235"/>
      <c r="C678" s="235"/>
      <c r="D678" s="235"/>
      <c r="E678" s="235"/>
      <c r="F678" s="589"/>
      <c r="G678" s="235"/>
      <c r="H678" s="235"/>
    </row>
    <row r="679" spans="1:8" x14ac:dyDescent="0.25">
      <c r="A679" s="300"/>
      <c r="B679" s="235"/>
      <c r="C679" s="235"/>
      <c r="D679" s="235"/>
      <c r="E679" s="235"/>
      <c r="F679" s="589"/>
      <c r="G679" s="235"/>
      <c r="H679" s="235"/>
    </row>
    <row r="680" spans="1:8" x14ac:dyDescent="0.25">
      <c r="A680" s="300"/>
      <c r="B680" s="235"/>
      <c r="C680" s="235"/>
      <c r="D680" s="235"/>
      <c r="E680" s="235"/>
      <c r="F680" s="589"/>
      <c r="G680" s="235"/>
      <c r="H680" s="235"/>
    </row>
    <row r="681" spans="1:8" x14ac:dyDescent="0.25">
      <c r="A681" s="300"/>
      <c r="B681" s="235"/>
      <c r="C681" s="235"/>
      <c r="D681" s="235"/>
      <c r="E681" s="235"/>
      <c r="F681" s="589"/>
      <c r="G681" s="235"/>
      <c r="H681" s="235"/>
    </row>
    <row r="682" spans="1:8" x14ac:dyDescent="0.25">
      <c r="A682" s="300"/>
      <c r="B682" s="235"/>
      <c r="C682" s="235"/>
      <c r="D682" s="235"/>
      <c r="E682" s="235"/>
      <c r="F682" s="589"/>
      <c r="G682" s="235"/>
      <c r="H682" s="235"/>
    </row>
    <row r="683" spans="1:8" x14ac:dyDescent="0.25">
      <c r="A683" s="300"/>
      <c r="B683" s="235"/>
      <c r="C683" s="235"/>
      <c r="D683" s="235"/>
      <c r="E683" s="235"/>
      <c r="F683" s="589"/>
      <c r="G683" s="235"/>
      <c r="H683" s="235"/>
    </row>
    <row r="684" spans="1:8" x14ac:dyDescent="0.25">
      <c r="A684" s="300"/>
      <c r="B684" s="235"/>
      <c r="C684" s="235"/>
      <c r="D684" s="235"/>
      <c r="E684" s="235"/>
      <c r="F684" s="589"/>
      <c r="G684" s="235"/>
      <c r="H684" s="235"/>
    </row>
    <row r="685" spans="1:8" x14ac:dyDescent="0.25">
      <c r="A685" s="300"/>
      <c r="B685" s="235"/>
      <c r="C685" s="235"/>
      <c r="D685" s="235"/>
      <c r="E685" s="235"/>
      <c r="F685" s="589"/>
      <c r="G685" s="235"/>
      <c r="H685" s="235"/>
    </row>
    <row r="686" spans="1:8" x14ac:dyDescent="0.25">
      <c r="A686" s="300"/>
      <c r="B686" s="235"/>
      <c r="C686" s="235"/>
      <c r="D686" s="235"/>
      <c r="E686" s="235"/>
      <c r="F686" s="589"/>
      <c r="G686" s="235"/>
      <c r="H686" s="235"/>
    </row>
    <row r="687" spans="1:8" x14ac:dyDescent="0.25">
      <c r="A687" s="300"/>
      <c r="B687" s="235"/>
      <c r="C687" s="235"/>
      <c r="D687" s="235"/>
      <c r="E687" s="235"/>
      <c r="F687" s="589"/>
      <c r="G687" s="235"/>
      <c r="H687" s="235"/>
    </row>
    <row r="688" spans="1:8" x14ac:dyDescent="0.25">
      <c r="A688" s="300"/>
      <c r="B688" s="235"/>
      <c r="C688" s="235"/>
      <c r="D688" s="235"/>
      <c r="E688" s="235"/>
      <c r="F688" s="589"/>
      <c r="G688" s="235"/>
      <c r="H688" s="235"/>
    </row>
    <row r="689" spans="1:8" x14ac:dyDescent="0.25">
      <c r="A689" s="300"/>
      <c r="B689" s="235"/>
      <c r="C689" s="235"/>
      <c r="D689" s="235"/>
      <c r="E689" s="235"/>
      <c r="F689" s="589"/>
      <c r="G689" s="235"/>
      <c r="H689" s="235"/>
    </row>
    <row r="690" spans="1:8" x14ac:dyDescent="0.25">
      <c r="A690" s="300"/>
      <c r="B690" s="235"/>
      <c r="C690" s="235"/>
      <c r="D690" s="235"/>
      <c r="E690" s="235"/>
      <c r="F690" s="589"/>
      <c r="G690" s="235"/>
      <c r="H690" s="235"/>
    </row>
    <row r="691" spans="1:8" x14ac:dyDescent="0.25">
      <c r="A691" s="300"/>
      <c r="B691" s="235"/>
      <c r="C691" s="235"/>
      <c r="D691" s="235"/>
      <c r="E691" s="235"/>
      <c r="F691" s="589"/>
      <c r="G691" s="235"/>
      <c r="H691" s="235"/>
    </row>
    <row r="692" spans="1:8" x14ac:dyDescent="0.25">
      <c r="A692" s="300"/>
      <c r="B692" s="235"/>
      <c r="C692" s="235"/>
      <c r="D692" s="235"/>
      <c r="E692" s="235"/>
      <c r="F692" s="589"/>
      <c r="G692" s="235"/>
      <c r="H692" s="235"/>
    </row>
    <row r="693" spans="1:8" x14ac:dyDescent="0.25">
      <c r="A693" s="300"/>
      <c r="B693" s="235"/>
      <c r="C693" s="235"/>
      <c r="D693" s="235"/>
      <c r="E693" s="235"/>
      <c r="F693" s="589"/>
      <c r="G693" s="235"/>
      <c r="H693" s="235"/>
    </row>
    <row r="694" spans="1:8" x14ac:dyDescent="0.25">
      <c r="A694" s="300"/>
      <c r="B694" s="235"/>
      <c r="C694" s="235"/>
      <c r="D694" s="235"/>
      <c r="E694" s="235"/>
      <c r="F694" s="589"/>
      <c r="G694" s="235"/>
      <c r="H694" s="235"/>
    </row>
  </sheetData>
  <sortState ref="B177:E183">
    <sortCondition ref="B177:B183"/>
  </sortState>
  <mergeCells count="13">
    <mergeCell ref="A276:F276"/>
    <mergeCell ref="A1:F1"/>
    <mergeCell ref="B2:D2"/>
    <mergeCell ref="A70:F70"/>
    <mergeCell ref="A139:F139"/>
    <mergeCell ref="A208:F208"/>
    <mergeCell ref="E646:G646"/>
    <mergeCell ref="E648:G648"/>
    <mergeCell ref="A345:F345"/>
    <mergeCell ref="A414:F414"/>
    <mergeCell ref="A483:F483"/>
    <mergeCell ref="A552:F552"/>
    <mergeCell ref="A621:F621"/>
  </mergeCells>
  <printOptions gridLines="1"/>
  <pageMargins left="0.82677165354330717" right="0.9055118110236221" top="0.35433070866141736" bottom="0.51181102362204722" header="0.31496062992125984" footer="0.31496062992125984"/>
  <pageSetup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ZV268"/>
  <sheetViews>
    <sheetView tabSelected="1" topLeftCell="AZJ1" workbookViewId="0">
      <pane ySplit="6" topLeftCell="A7" activePane="bottomLeft" state="frozen"/>
      <selection pane="bottomLeft" activeCell="BAB4" sqref="BAB4"/>
    </sheetView>
  </sheetViews>
  <sheetFormatPr baseColWidth="10" defaultRowHeight="15" x14ac:dyDescent="0.25"/>
  <cols>
    <col min="1" max="2" width="11.42578125" style="2"/>
    <col min="3" max="3" width="12.28515625" style="528" customWidth="1"/>
    <col min="4" max="4" width="12.7109375" style="528" bestFit="1" customWidth="1"/>
    <col min="5" max="6" width="11.42578125" style="528"/>
    <col min="7" max="7" width="8.5703125" style="528" customWidth="1"/>
    <col min="8" max="8" width="11.42578125" style="396" customWidth="1"/>
    <col min="9" max="9" width="11.42578125" style="528" customWidth="1"/>
    <col min="10" max="10" width="11.42578125" style="3" customWidth="1"/>
    <col min="11" max="11" width="11.42578125" style="396" customWidth="1"/>
    <col min="12" max="13" width="11.42578125" style="528" customWidth="1"/>
    <col min="14" max="14" width="6.5703125" style="528" customWidth="1"/>
    <col min="15" max="15" width="11.42578125" style="321" customWidth="1"/>
    <col min="16" max="20" width="11.42578125" style="528" customWidth="1"/>
    <col min="21" max="21" width="6.5703125" style="528" customWidth="1"/>
    <col min="22" max="27" width="11.42578125" style="528" customWidth="1"/>
    <col min="28" max="28" width="6.5703125" style="528" customWidth="1"/>
    <col min="29" max="34" width="11.42578125" style="528" customWidth="1"/>
    <col min="35" max="35" width="6.5703125" style="528" customWidth="1"/>
    <col min="36" max="41" width="11.42578125" style="528" customWidth="1"/>
    <col min="42" max="42" width="6.5703125" style="528" customWidth="1"/>
    <col min="43" max="48" width="11.42578125" style="528" customWidth="1"/>
    <col min="49" max="49" width="8" style="528" customWidth="1"/>
    <col min="50" max="55" width="11.42578125" style="528" customWidth="1"/>
    <col min="56" max="56" width="8" style="528" customWidth="1"/>
    <col min="57" max="62" width="11.42578125" style="528" customWidth="1"/>
    <col min="63" max="63" width="8.5703125" style="528" bestFit="1" customWidth="1"/>
    <col min="64" max="64" width="10.42578125" style="528" customWidth="1"/>
    <col min="65" max="65" width="12.5703125" style="528" bestFit="1" customWidth="1"/>
    <col min="66" max="66" width="12" style="528" customWidth="1"/>
    <col min="67" max="67" width="9.42578125" style="528" bestFit="1" customWidth="1"/>
    <col min="68" max="68" width="11.28515625" style="528" customWidth="1"/>
    <col min="69" max="69" width="12.28515625" style="528" customWidth="1"/>
    <col min="70" max="71" width="8.5703125" style="528" customWidth="1"/>
    <col min="72" max="72" width="8.85546875" style="528" customWidth="1"/>
    <col min="73" max="73" width="8.42578125" style="528" customWidth="1"/>
    <col min="74" max="74" width="11.42578125" style="528" customWidth="1"/>
    <col min="75" max="75" width="9" style="528" customWidth="1"/>
    <col min="76" max="77" width="11.42578125" style="528" customWidth="1"/>
    <col min="78" max="78" width="8.5703125" style="528" customWidth="1"/>
    <col min="79" max="79" width="11.42578125" style="396"/>
    <col min="80" max="80" width="11.42578125" style="528"/>
    <col min="81" max="81" width="12.7109375" style="528" bestFit="1" customWidth="1"/>
    <col min="82" max="82" width="9.85546875" style="528" bestFit="1" customWidth="1"/>
    <col min="83" max="84" width="12.7109375" style="528" bestFit="1" customWidth="1"/>
    <col min="85" max="85" width="6.85546875" style="528" customWidth="1"/>
    <col min="86" max="90" width="11.42578125" style="528" customWidth="1"/>
    <col min="91" max="91" width="12.7109375" style="528" bestFit="1" customWidth="1"/>
    <col min="92" max="92" width="10.7109375" style="528" customWidth="1"/>
    <col min="93" max="93" width="9.7109375" style="321" customWidth="1"/>
    <col min="94" max="94" width="10.7109375" style="528" customWidth="1"/>
    <col min="95" max="95" width="11.42578125" style="528" customWidth="1"/>
    <col min="96" max="96" width="10.7109375" style="528" customWidth="1"/>
    <col min="97" max="97" width="11.42578125" style="528" customWidth="1"/>
    <col min="98" max="98" width="12.7109375" style="528" bestFit="1" customWidth="1"/>
    <col min="99" max="99" width="10.140625" style="528" bestFit="1" customWidth="1"/>
    <col min="100" max="100" width="6.7109375" style="528" hidden="1" customWidth="1"/>
    <col min="101" max="101" width="12.5703125" style="528" hidden="1" customWidth="1"/>
    <col min="102" max="102" width="9" style="528" hidden="1" customWidth="1"/>
    <col min="103" max="103" width="9.42578125" style="528" hidden="1" customWidth="1"/>
    <col min="104" max="104" width="7.140625" style="528" hidden="1" customWidth="1"/>
    <col min="105" max="105" width="12.7109375" style="528" hidden="1" customWidth="1"/>
    <col min="106" max="106" width="9.7109375" style="528" hidden="1" customWidth="1"/>
    <col min="107" max="107" width="9.42578125" style="528" bestFit="1" customWidth="1"/>
    <col min="108" max="109" width="8.140625" style="528" customWidth="1"/>
    <col min="110" max="110" width="10.5703125" style="528" customWidth="1"/>
    <col min="111" max="111" width="9.42578125" style="528" customWidth="1"/>
    <col min="112" max="112" width="10.7109375" style="528" customWidth="1"/>
    <col min="113" max="113" width="12.140625" style="528" customWidth="1"/>
    <col min="114" max="114" width="7.28515625" style="528" customWidth="1"/>
    <col min="115" max="115" width="11.42578125" style="396" customWidth="1"/>
    <col min="116" max="117" width="11.42578125" style="528" customWidth="1"/>
    <col min="118" max="118" width="11.42578125" style="288" customWidth="1"/>
    <col min="119" max="120" width="11.42578125" style="528" customWidth="1"/>
    <col min="121" max="121" width="8.42578125" style="528" bestFit="1" customWidth="1"/>
    <col min="122" max="127" width="11.42578125" style="528" customWidth="1"/>
    <col min="128" max="128" width="8.5703125" style="528" bestFit="1" customWidth="1"/>
    <col min="129" max="129" width="9.140625" style="528" customWidth="1"/>
    <col min="130" max="130" width="12.5703125" style="528" bestFit="1" customWidth="1"/>
    <col min="131" max="131" width="10.140625" style="528" bestFit="1" customWidth="1"/>
    <col min="132" max="132" width="9.42578125" style="528" bestFit="1" customWidth="1"/>
    <col min="133" max="133" width="11.42578125" style="528" customWidth="1"/>
    <col min="134" max="134" width="10.140625" style="528" bestFit="1" customWidth="1"/>
    <col min="135" max="135" width="8.5703125" style="528" bestFit="1" customWidth="1"/>
    <col min="136" max="141" width="11.42578125" style="528" customWidth="1"/>
    <col min="142" max="142" width="8.5703125" style="528" bestFit="1" customWidth="1"/>
    <col min="143" max="143" width="11.42578125" style="321" customWidth="1"/>
    <col min="144" max="144" width="15.5703125" style="528" bestFit="1" customWidth="1"/>
    <col min="145" max="147" width="11.42578125" style="528" customWidth="1"/>
    <col min="148" max="148" width="11.5703125" style="528" customWidth="1"/>
    <col min="149" max="149" width="8.5703125" style="528" bestFit="1" customWidth="1"/>
    <col min="150" max="150" width="11.42578125" style="321" customWidth="1"/>
    <col min="151" max="155" width="11.42578125" style="528" customWidth="1"/>
    <col min="156" max="156" width="8.5703125" style="528" customWidth="1"/>
    <col min="157" max="162" width="11.42578125" style="528" customWidth="1"/>
    <col min="163" max="163" width="8.5703125" style="528" bestFit="1" customWidth="1"/>
    <col min="164" max="169" width="11.42578125" style="528" customWidth="1"/>
    <col min="170" max="170" width="8.5703125" style="528" customWidth="1"/>
    <col min="171" max="171" width="9.85546875" style="520" customWidth="1"/>
    <col min="172" max="176" width="11.42578125" style="528"/>
    <col min="177" max="177" width="9.140625" style="528" customWidth="1"/>
    <col min="178" max="178" width="11.42578125" style="321" customWidth="1"/>
    <col min="179" max="183" width="11.42578125" style="528" customWidth="1"/>
    <col min="184" max="184" width="8.5703125" style="528" bestFit="1" customWidth="1"/>
    <col min="185" max="190" width="11.42578125" style="528" customWidth="1"/>
    <col min="191" max="191" width="8.5703125" style="528" bestFit="1" customWidth="1"/>
    <col min="192" max="197" width="11.42578125" style="528" customWidth="1"/>
    <col min="198" max="198" width="8.5703125" style="528" customWidth="1"/>
    <col min="199" max="204" width="11.42578125" style="528" customWidth="1"/>
    <col min="205" max="205" width="8.42578125" style="528" customWidth="1"/>
    <col min="206" max="211" width="11.42578125" style="528" customWidth="1"/>
    <col min="212" max="212" width="8.42578125" style="528" customWidth="1"/>
    <col min="213" max="218" width="11.140625" style="528" customWidth="1"/>
    <col min="219" max="219" width="8.7109375" style="528" customWidth="1"/>
    <col min="220" max="225" width="11.42578125" style="528" customWidth="1"/>
    <col min="226" max="226" width="8.5703125" style="528" bestFit="1" customWidth="1"/>
    <col min="227" max="227" width="11.42578125" style="396" customWidth="1"/>
    <col min="228" max="232" width="11.42578125" style="528" customWidth="1"/>
    <col min="233" max="233" width="8.5703125" style="528" bestFit="1" customWidth="1"/>
    <col min="234" max="239" width="11.42578125" style="528" customWidth="1"/>
    <col min="240" max="240" width="8.5703125" style="528" bestFit="1" customWidth="1"/>
    <col min="241" max="246" width="11.42578125" style="528" customWidth="1"/>
    <col min="247" max="247" width="7.7109375" style="528" bestFit="1" customWidth="1"/>
    <col min="248" max="248" width="11.7109375" style="528" customWidth="1"/>
    <col min="249" max="249" width="11.7109375" style="298" customWidth="1"/>
    <col min="250" max="253" width="11.7109375" style="528" customWidth="1"/>
    <col min="254" max="254" width="7.7109375" style="528" customWidth="1"/>
    <col min="255" max="260" width="11.42578125" style="528" customWidth="1"/>
    <col min="261" max="261" width="7.7109375" style="528" customWidth="1"/>
    <col min="262" max="267" width="11.42578125" style="528" customWidth="1"/>
    <col min="268" max="268" width="7.5703125" style="528" customWidth="1"/>
    <col min="269" max="269" width="9.85546875" style="528" customWidth="1"/>
    <col min="270" max="270" width="13.7109375" style="528" customWidth="1"/>
    <col min="271" max="271" width="10.140625" style="528" bestFit="1" customWidth="1"/>
    <col min="272" max="272" width="10.7109375" style="528" bestFit="1" customWidth="1"/>
    <col min="273" max="273" width="12.7109375" style="528" customWidth="1"/>
    <col min="274" max="274" width="12.28515625" style="528" customWidth="1"/>
    <col min="275" max="275" width="8.5703125" style="528" bestFit="1" customWidth="1"/>
    <col min="276" max="281" width="11.42578125" style="528" customWidth="1"/>
    <col min="282" max="282" width="8.42578125" style="528" customWidth="1"/>
    <col min="283" max="288" width="11.42578125" style="38" customWidth="1"/>
    <col min="289" max="289" width="8.42578125" style="38" customWidth="1"/>
    <col min="290" max="295" width="11.42578125" style="38" customWidth="1"/>
    <col min="296" max="296" width="8.42578125" style="38" customWidth="1"/>
    <col min="297" max="297" width="11.42578125" style="396" customWidth="1"/>
    <col min="298" max="302" width="11.42578125" style="528" customWidth="1"/>
    <col min="303" max="303" width="8.42578125" style="528" customWidth="1"/>
    <col min="304" max="309" width="11.42578125" style="528" customWidth="1"/>
    <col min="310" max="310" width="8.42578125" style="528" customWidth="1"/>
    <col min="311" max="316" width="11.42578125" style="528" customWidth="1"/>
    <col min="317" max="317" width="8.42578125" style="528" customWidth="1"/>
    <col min="318" max="318" width="10.85546875" style="396" customWidth="1"/>
    <col min="319" max="319" width="12.5703125" style="528" bestFit="1" customWidth="1"/>
    <col min="320" max="320" width="11.5703125" style="528" customWidth="1"/>
    <col min="321" max="321" width="9.42578125" style="528" bestFit="1" customWidth="1"/>
    <col min="322" max="322" width="12" style="528" customWidth="1"/>
    <col min="323" max="323" width="11" style="528" customWidth="1"/>
    <col min="324" max="324" width="8.5703125" style="528" bestFit="1" customWidth="1"/>
    <col min="325" max="325" width="11.42578125" style="396" customWidth="1"/>
    <col min="326" max="330" width="11.42578125" style="528" customWidth="1"/>
    <col min="331" max="331" width="8.5703125" style="528" bestFit="1" customWidth="1"/>
    <col min="332" max="332" width="11.42578125" style="396" customWidth="1"/>
    <col min="333" max="337" width="11.42578125" style="528" customWidth="1"/>
    <col min="338" max="338" width="8.5703125" style="528" bestFit="1" customWidth="1"/>
    <col min="339" max="339" width="11.42578125" style="396" customWidth="1"/>
    <col min="340" max="344" width="11.42578125" style="528" customWidth="1"/>
    <col min="345" max="345" width="8.5703125" style="528" bestFit="1" customWidth="1"/>
    <col min="346" max="351" width="11.42578125" style="528" customWidth="1"/>
    <col min="352" max="352" width="8.5703125" style="528" bestFit="1" customWidth="1"/>
    <col min="353" max="358" width="11.42578125" style="528" customWidth="1"/>
    <col min="359" max="359" width="8.28515625" style="528" customWidth="1"/>
    <col min="360" max="365" width="11.42578125" style="528" customWidth="1"/>
    <col min="366" max="366" width="8.28515625" style="528" customWidth="1"/>
    <col min="367" max="372" width="11.42578125" style="528"/>
    <col min="373" max="373" width="8.5703125" style="528" bestFit="1" customWidth="1"/>
    <col min="374" max="374" width="11.5703125" style="396" customWidth="1"/>
    <col min="375" max="376" width="11.5703125" style="528" customWidth="1"/>
    <col min="377" max="377" width="11.5703125" style="396" customWidth="1"/>
    <col min="378" max="379" width="11.5703125" style="528" customWidth="1"/>
    <col min="380" max="380" width="8.5703125" style="528" bestFit="1" customWidth="1"/>
    <col min="381" max="386" width="11.42578125" style="528" customWidth="1"/>
    <col min="387" max="387" width="8.5703125" style="528" bestFit="1" customWidth="1"/>
    <col min="388" max="393" width="11.42578125" style="528" customWidth="1"/>
    <col min="394" max="394" width="8.5703125" style="528" bestFit="1" customWidth="1"/>
    <col min="395" max="400" width="11.42578125" style="528" customWidth="1"/>
    <col min="401" max="401" width="8.5703125" style="528" customWidth="1"/>
    <col min="402" max="407" width="11.42578125" style="528" customWidth="1"/>
    <col min="408" max="408" width="8.5703125" style="528" customWidth="1"/>
    <col min="409" max="414" width="11.42578125" style="528" customWidth="1"/>
    <col min="415" max="415" width="8.5703125" style="528" customWidth="1"/>
    <col min="416" max="421" width="11.42578125" style="528" customWidth="1"/>
    <col min="422" max="422" width="8.5703125" style="528" customWidth="1"/>
    <col min="423" max="428" width="11.42578125" style="528" customWidth="1"/>
    <col min="429" max="429" width="8.5703125" style="528" customWidth="1"/>
    <col min="430" max="435" width="11.42578125" style="528" customWidth="1"/>
    <col min="436" max="436" width="8.5703125" style="528" bestFit="1" customWidth="1"/>
    <col min="437" max="442" width="11.42578125" style="528" customWidth="1"/>
    <col min="443" max="443" width="8.5703125" style="528" bestFit="1" customWidth="1"/>
    <col min="444" max="444" width="13.140625" style="396" customWidth="1"/>
    <col min="445" max="446" width="11.42578125" style="528" customWidth="1"/>
    <col min="447" max="447" width="9.5703125" style="528" customWidth="1"/>
    <col min="448" max="449" width="11.42578125" style="528" customWidth="1"/>
    <col min="450" max="450" width="8.5703125" style="528" bestFit="1" customWidth="1"/>
    <col min="451" max="451" width="9.7109375" style="2" customWidth="1"/>
    <col min="452" max="456" width="11.42578125" style="528"/>
    <col min="457" max="457" width="8.5703125" style="528" bestFit="1" customWidth="1"/>
    <col min="458" max="463" width="11.140625" style="528" customWidth="1"/>
    <col min="464" max="464" width="8.42578125" style="528" customWidth="1"/>
    <col min="465" max="466" width="11.42578125" style="2" customWidth="1"/>
    <col min="467" max="470" width="11.42578125" style="528" customWidth="1"/>
    <col min="471" max="471" width="8.5703125" style="528" bestFit="1" customWidth="1"/>
    <col min="472" max="477" width="11.42578125" style="528" customWidth="1"/>
    <col min="478" max="478" width="8.42578125" style="528" customWidth="1"/>
    <col min="479" max="484" width="11.42578125" style="528" customWidth="1"/>
    <col min="485" max="485" width="8.42578125" style="528" customWidth="1"/>
    <col min="486" max="491" width="11.42578125" style="528" customWidth="1"/>
    <col min="492" max="492" width="8.5703125" style="528" bestFit="1" customWidth="1"/>
    <col min="493" max="498" width="11.42578125" style="528" customWidth="1"/>
    <col min="499" max="499" width="8.42578125" style="528" customWidth="1"/>
    <col min="500" max="500" width="11.42578125" style="528" customWidth="1"/>
    <col min="501" max="501" width="13.28515625" style="528" customWidth="1"/>
    <col min="502" max="505" width="11.42578125" style="528" customWidth="1"/>
    <col min="506" max="506" width="8.42578125" style="528" customWidth="1"/>
    <col min="507" max="512" width="11.5703125" style="528" customWidth="1"/>
    <col min="513" max="513" width="8.42578125" style="528" customWidth="1"/>
    <col min="514" max="514" width="11.42578125" style="520" customWidth="1"/>
    <col min="515" max="519" width="11.42578125" style="528" customWidth="1"/>
    <col min="520" max="520" width="8.5703125" style="528" bestFit="1" customWidth="1"/>
    <col min="521" max="521" width="9.7109375" style="528" customWidth="1"/>
    <col min="522" max="526" width="11.42578125" style="528"/>
    <col min="527" max="527" width="6.7109375" style="528" bestFit="1" customWidth="1"/>
    <col min="528" max="533" width="11.42578125" style="528" customWidth="1"/>
    <col min="534" max="534" width="6.7109375" style="528" customWidth="1"/>
    <col min="535" max="535" width="11.5703125" style="396" customWidth="1"/>
    <col min="536" max="540" width="11.5703125" style="528" customWidth="1"/>
    <col min="541" max="541" width="6.7109375" style="528" customWidth="1"/>
    <col min="542" max="542" width="10.140625" style="396" customWidth="1"/>
    <col min="543" max="543" width="12.5703125" style="528" bestFit="1" customWidth="1"/>
    <col min="544" max="544" width="11.140625" style="528" bestFit="1" customWidth="1"/>
    <col min="545" max="545" width="9.42578125" style="528" bestFit="1" customWidth="1"/>
    <col min="546" max="546" width="11.140625" style="528" bestFit="1" customWidth="1"/>
    <col min="547" max="547" width="13.42578125" style="528" customWidth="1"/>
    <col min="548" max="548" width="6.7109375" style="528" bestFit="1" customWidth="1"/>
    <col min="549" max="549" width="11.28515625" style="396" customWidth="1"/>
    <col min="550" max="554" width="11.28515625" style="528" customWidth="1"/>
    <col min="555" max="555" width="8.7109375" style="528" customWidth="1"/>
    <col min="556" max="556" width="11.28515625" style="396" customWidth="1"/>
    <col min="557" max="561" width="11.28515625" style="528" customWidth="1"/>
    <col min="562" max="562" width="8.7109375" style="528" customWidth="1"/>
    <col min="563" max="563" width="11.42578125" style="396" customWidth="1"/>
    <col min="564" max="567" width="11.42578125" style="528" customWidth="1"/>
    <col min="568" max="568" width="14.140625" style="528" customWidth="1"/>
    <col min="569" max="569" width="8.28515625" style="528" customWidth="1"/>
    <col min="570" max="575" width="11.5703125" style="528" customWidth="1"/>
    <col min="576" max="576" width="8.28515625" style="528" customWidth="1"/>
    <col min="577" max="582" width="11.42578125" style="528" customWidth="1"/>
    <col min="583" max="583" width="8.28515625" style="528" customWidth="1"/>
    <col min="584" max="589" width="11.42578125" style="528" customWidth="1"/>
    <col min="590" max="590" width="8.28515625" style="528" customWidth="1"/>
    <col min="591" max="591" width="11.42578125" style="396" customWidth="1"/>
    <col min="592" max="596" width="11.42578125" style="528" customWidth="1"/>
    <col min="597" max="597" width="8.28515625" style="528" customWidth="1"/>
    <col min="598" max="603" width="11.42578125" style="528" customWidth="1"/>
    <col min="604" max="604" width="8.28515625" style="528" customWidth="1"/>
    <col min="605" max="610" width="10.85546875" style="528" customWidth="1"/>
    <col min="611" max="611" width="8.5703125" style="528" bestFit="1" customWidth="1"/>
    <col min="612" max="617" width="11.42578125" style="528" customWidth="1"/>
    <col min="618" max="618" width="8.140625" style="528" customWidth="1"/>
    <col min="619" max="624" width="11.42578125" style="38" customWidth="1"/>
    <col min="625" max="625" width="8.140625" style="38" customWidth="1"/>
    <col min="626" max="631" width="11" style="528" customWidth="1"/>
    <col min="632" max="632" width="8.5703125" style="528" bestFit="1" customWidth="1"/>
    <col min="633" max="638" width="11.42578125" style="528" customWidth="1"/>
    <col min="639" max="639" width="8.5703125" style="528" customWidth="1"/>
    <col min="640" max="640" width="10.28515625" style="528" customWidth="1"/>
    <col min="641" max="641" width="12.5703125" style="528" bestFit="1" customWidth="1"/>
    <col min="642" max="642" width="10.28515625" style="528" customWidth="1"/>
    <col min="643" max="643" width="9.42578125" style="528" bestFit="1" customWidth="1"/>
    <col min="644" max="644" width="11.140625" style="528" customWidth="1"/>
    <col min="645" max="645" width="11.7109375" style="528" customWidth="1"/>
    <col min="646" max="646" width="8.5703125" style="528" customWidth="1"/>
    <col min="647" max="652" width="11.42578125" style="528" customWidth="1"/>
    <col min="653" max="653" width="8.5703125" style="528" customWidth="1"/>
    <col min="654" max="659" width="11.42578125" style="528" customWidth="1"/>
    <col min="660" max="660" width="8.5703125" style="528" customWidth="1"/>
    <col min="661" max="666" width="11.42578125" style="528" customWidth="1"/>
    <col min="667" max="667" width="8.5703125" style="528" bestFit="1" customWidth="1"/>
    <col min="668" max="673" width="11.42578125" style="528" customWidth="1"/>
    <col min="674" max="674" width="8.5703125" style="528" customWidth="1"/>
    <col min="675" max="680" width="11.42578125" style="528"/>
    <col min="681" max="681" width="8.5703125" style="528" bestFit="1" customWidth="1"/>
    <col min="682" max="687" width="11.42578125" style="528"/>
    <col min="688" max="688" width="9" style="528" customWidth="1"/>
    <col min="689" max="694" width="11.42578125" style="528" customWidth="1"/>
    <col min="695" max="695" width="8.5703125" style="528" bestFit="1" customWidth="1"/>
    <col min="696" max="701" width="11.42578125" style="528" customWidth="1"/>
    <col min="702" max="702" width="8.5703125" style="528" customWidth="1"/>
    <col min="703" max="708" width="11.42578125" style="528" customWidth="1"/>
    <col min="709" max="709" width="8.5703125" style="528" customWidth="1"/>
    <col min="710" max="715" width="11.42578125" style="528"/>
    <col min="716" max="716" width="8.5703125" style="528" bestFit="1" customWidth="1"/>
    <col min="717" max="717" width="11.42578125" style="396" customWidth="1"/>
    <col min="718" max="722" width="11.42578125" style="528" customWidth="1"/>
    <col min="723" max="723" width="8.5703125" style="528" bestFit="1" customWidth="1"/>
    <col min="724" max="724" width="11.42578125" style="396" customWidth="1"/>
    <col min="725" max="726" width="11.42578125" style="528" customWidth="1"/>
    <col min="727" max="727" width="11.42578125" style="288" customWidth="1"/>
    <col min="728" max="729" width="11.42578125" style="528" customWidth="1"/>
    <col min="730" max="730" width="11.5703125" style="528" bestFit="1" customWidth="1"/>
    <col min="731" max="732" width="10.42578125" style="528" customWidth="1"/>
    <col min="733" max="733" width="12.7109375" style="528" customWidth="1"/>
    <col min="734" max="734" width="11" style="528" customWidth="1"/>
    <col min="735" max="736" width="11.140625" style="528" bestFit="1" customWidth="1"/>
    <col min="737" max="737" width="11.5703125" style="528" bestFit="1" customWidth="1"/>
    <col min="738" max="743" width="11.42578125" style="528" customWidth="1"/>
    <col min="744" max="744" width="11.5703125" style="528" bestFit="1" customWidth="1"/>
    <col min="745" max="745" width="10.5703125" style="528" customWidth="1"/>
    <col min="746" max="746" width="11.42578125" style="528" customWidth="1"/>
    <col min="747" max="747" width="11.140625" style="528" bestFit="1" customWidth="1"/>
    <col min="748" max="748" width="9.42578125" style="528" bestFit="1" customWidth="1"/>
    <col min="749" max="749" width="11.140625" style="528" bestFit="1" customWidth="1"/>
    <col min="750" max="750" width="12.85546875" style="528" customWidth="1"/>
    <col min="751" max="751" width="11.5703125" style="528" bestFit="1" customWidth="1"/>
    <col min="752" max="752" width="9.85546875" style="321" customWidth="1"/>
    <col min="753" max="753" width="12.5703125" style="528" bestFit="1" customWidth="1"/>
    <col min="754" max="754" width="10.140625" style="528" bestFit="1" customWidth="1"/>
    <col min="755" max="755" width="10.140625" style="396" bestFit="1" customWidth="1"/>
    <col min="756" max="756" width="13.7109375" style="528" customWidth="1"/>
    <col min="757" max="757" width="11.42578125" style="528" customWidth="1"/>
    <col min="758" max="758" width="11.5703125" style="528" bestFit="1" customWidth="1"/>
    <col min="759" max="759" width="11.42578125" style="321" customWidth="1"/>
    <col min="760" max="761" width="11.42578125" style="528" customWidth="1"/>
    <col min="762" max="762" width="11.42578125" style="321" customWidth="1"/>
    <col min="763" max="764" width="11.42578125" style="528" customWidth="1"/>
    <col min="765" max="765" width="11.5703125" style="528" bestFit="1" customWidth="1"/>
    <col min="766" max="771" width="11.42578125" style="528" customWidth="1"/>
    <col min="772" max="772" width="11.5703125" style="528" bestFit="1" customWidth="1"/>
    <col min="773" max="773" width="11.42578125" style="396" customWidth="1"/>
    <col min="774" max="775" width="11.42578125" style="528" customWidth="1"/>
    <col min="776" max="776" width="11.42578125" style="396" customWidth="1"/>
    <col min="777" max="778" width="11.42578125" style="528" customWidth="1"/>
    <col min="779" max="779" width="11.5703125" style="528" bestFit="1" customWidth="1"/>
    <col min="780" max="780" width="11.42578125" style="396" customWidth="1"/>
    <col min="781" max="782" width="11.42578125" style="528" customWidth="1"/>
    <col min="783" max="783" width="11.42578125" style="321" customWidth="1"/>
    <col min="784" max="785" width="11.42578125" style="528" customWidth="1"/>
    <col min="786" max="786" width="11.5703125" style="528" bestFit="1" customWidth="1"/>
    <col min="787" max="787" width="11.42578125" style="2" customWidth="1"/>
    <col min="788" max="792" width="11.42578125" style="528" customWidth="1"/>
    <col min="793" max="793" width="11.5703125" style="528" bestFit="1" customWidth="1"/>
    <col min="794" max="794" width="11.42578125" style="288" customWidth="1"/>
    <col min="795" max="796" width="11.42578125" style="528" customWidth="1"/>
    <col min="797" max="797" width="11.42578125" style="396" customWidth="1"/>
    <col min="798" max="799" width="11.42578125" style="528" customWidth="1"/>
    <col min="800" max="800" width="11.5703125" style="528" bestFit="1" customWidth="1"/>
    <col min="801" max="801" width="9.85546875" style="400" customWidth="1"/>
    <col min="802" max="803" width="11.42578125" style="528"/>
    <col min="804" max="804" width="9.85546875" style="528" customWidth="1"/>
    <col min="805" max="805" width="11.42578125" style="528"/>
    <col min="806" max="806" width="15.5703125" style="528" customWidth="1"/>
    <col min="807" max="807" width="11.5703125" style="528" bestFit="1" customWidth="1"/>
    <col min="808" max="813" width="11.42578125" style="528" customWidth="1"/>
    <col min="814" max="814" width="11.5703125" style="528" bestFit="1" customWidth="1"/>
    <col min="815" max="815" width="11.42578125" style="396" customWidth="1"/>
    <col min="816" max="817" width="11.42578125" style="528" customWidth="1"/>
    <col min="818" max="818" width="11.42578125" style="396" customWidth="1"/>
    <col min="819" max="820" width="11.42578125" style="528" customWidth="1"/>
    <col min="821" max="821" width="11.5703125" style="528" bestFit="1" customWidth="1"/>
    <col min="822" max="827" width="11.42578125" style="528" customWidth="1"/>
    <col min="828" max="828" width="11.5703125" style="528" bestFit="1" customWidth="1"/>
    <col min="829" max="834" width="11.85546875" style="528" customWidth="1"/>
    <col min="835" max="835" width="11.5703125" style="528" bestFit="1" customWidth="1"/>
    <col min="836" max="836" width="11.42578125" style="396" customWidth="1"/>
    <col min="837" max="841" width="11.42578125" style="528" customWidth="1"/>
    <col min="842" max="842" width="11.5703125" style="528" bestFit="1" customWidth="1"/>
    <col min="843" max="843" width="11.42578125" style="396" customWidth="1"/>
    <col min="844" max="848" width="11.42578125" style="528" customWidth="1"/>
    <col min="849" max="849" width="11.5703125" style="528" bestFit="1" customWidth="1"/>
    <col min="850" max="855" width="11.42578125" style="528" customWidth="1"/>
    <col min="856" max="856" width="8" style="528" bestFit="1" customWidth="1"/>
    <col min="857" max="862" width="11.42578125" style="528" customWidth="1"/>
    <col min="863" max="863" width="8" style="528" bestFit="1" customWidth="1"/>
    <col min="864" max="869" width="11.42578125" style="528" customWidth="1"/>
    <col min="870" max="870" width="11.5703125" style="528" bestFit="1" customWidth="1"/>
    <col min="871" max="876" width="11.42578125" style="528" customWidth="1"/>
    <col min="877" max="877" width="9.140625" style="528" bestFit="1" customWidth="1"/>
    <col min="878" max="883" width="11.42578125" style="528" customWidth="1"/>
    <col min="884" max="884" width="9.140625" style="528" bestFit="1" customWidth="1"/>
    <col min="885" max="890" width="11.42578125" style="528" customWidth="1"/>
    <col min="891" max="891" width="9.140625" style="528" bestFit="1" customWidth="1"/>
    <col min="892" max="897" width="11.42578125" style="528" customWidth="1"/>
    <col min="898" max="898" width="9.140625" style="528" bestFit="1" customWidth="1"/>
    <col min="899" max="904" width="11.42578125" style="528" customWidth="1"/>
    <col min="905" max="905" width="11.5703125" style="528" bestFit="1" customWidth="1"/>
    <col min="906" max="906" width="11.28515625" style="396" customWidth="1"/>
    <col min="907" max="911" width="11.28515625" style="528" customWidth="1"/>
    <col min="912" max="912" width="9.140625" style="528" bestFit="1" customWidth="1"/>
    <col min="913" max="913" width="11.5703125" style="321" customWidth="1"/>
    <col min="914" max="918" width="11.5703125" style="528" customWidth="1"/>
    <col min="919" max="919" width="9.140625" style="528" bestFit="1" customWidth="1"/>
    <col min="920" max="920" width="11.42578125" style="396" customWidth="1"/>
    <col min="921" max="925" width="11.42578125" style="528" customWidth="1"/>
    <col min="926" max="926" width="11.5703125" style="528" bestFit="1" customWidth="1"/>
    <col min="927" max="932" width="11" style="528" customWidth="1"/>
    <col min="933" max="933" width="11.5703125" style="528" bestFit="1" customWidth="1"/>
    <col min="934" max="939" width="11.42578125" style="528" customWidth="1"/>
    <col min="940" max="940" width="11.5703125" style="528" bestFit="1" customWidth="1"/>
    <col min="941" max="941" width="9.28515625" style="528" customWidth="1"/>
    <col min="942" max="942" width="12.5703125" style="528" bestFit="1" customWidth="1"/>
    <col min="943" max="943" width="11.42578125" style="528" customWidth="1"/>
    <col min="944" max="944" width="9.85546875" style="528" customWidth="1"/>
    <col min="945" max="946" width="11.42578125" style="528" customWidth="1"/>
    <col min="947" max="947" width="11.5703125" style="528" bestFit="1" customWidth="1"/>
    <col min="948" max="953" width="11.42578125" style="528" customWidth="1"/>
    <col min="954" max="954" width="11.5703125" style="528" bestFit="1" customWidth="1"/>
    <col min="955" max="960" width="11.42578125" style="528" customWidth="1"/>
    <col min="961" max="961" width="11.5703125" style="528" bestFit="1" customWidth="1"/>
    <col min="962" max="967" width="11.42578125" style="528" customWidth="1"/>
    <col min="968" max="968" width="11.5703125" style="528" bestFit="1" customWidth="1"/>
    <col min="969" max="974" width="12.7109375" style="528" customWidth="1"/>
    <col min="975" max="975" width="9.140625" style="528" bestFit="1" customWidth="1"/>
    <col min="976" max="981" width="11.42578125" style="528" customWidth="1"/>
    <col min="982" max="982" width="11.5703125" style="528" bestFit="1" customWidth="1"/>
    <col min="983" max="1003" width="11.5703125" style="528" customWidth="1"/>
    <col min="1004" max="1004" width="11.42578125" style="396" customWidth="1"/>
    <col min="1005" max="1006" width="11.42578125" style="528" customWidth="1"/>
    <col min="1007" max="1007" width="11.42578125" style="400" customWidth="1"/>
    <col min="1008" max="1009" width="11.42578125" style="528" customWidth="1"/>
    <col min="1010" max="1010" width="11.5703125" style="528" bestFit="1" customWidth="1"/>
    <col min="1011" max="1016" width="11.42578125" style="528" customWidth="1"/>
    <col min="1017" max="1017" width="11.5703125" style="528" bestFit="1" customWidth="1"/>
    <col min="1018" max="1023" width="11.42578125" style="528" customWidth="1"/>
    <col min="1024" max="1024" width="11.5703125" style="528" bestFit="1" customWidth="1"/>
    <col min="1025" max="1025" width="11.42578125" style="396" customWidth="1"/>
    <col min="1026" max="1027" width="11.42578125" style="528" customWidth="1"/>
    <col min="1028" max="1028" width="11.42578125" style="321" customWidth="1"/>
    <col min="1029" max="1030" width="11.42578125" style="528" customWidth="1"/>
    <col min="1031" max="1031" width="10.42578125" style="528" bestFit="1" customWidth="1"/>
    <col min="1032" max="1032" width="11.42578125" style="321" customWidth="1"/>
    <col min="1033" max="1034" width="11.42578125" style="528" customWidth="1"/>
    <col min="1035" max="1035" width="11.42578125" style="396" customWidth="1"/>
    <col min="1036" max="1037" width="11.42578125" style="528" customWidth="1"/>
    <col min="1038" max="1038" width="10.42578125" style="528" bestFit="1" customWidth="1"/>
    <col min="1039" max="1044" width="11.42578125" style="528" customWidth="1"/>
    <col min="1045" max="1045" width="10.42578125" style="528" bestFit="1" customWidth="1"/>
    <col min="1046" max="1051" width="11.42578125" style="528" customWidth="1"/>
    <col min="1052" max="1052" width="10.42578125" style="528" bestFit="1" customWidth="1"/>
    <col min="1053" max="1053" width="10.42578125" style="528" customWidth="1"/>
    <col min="1054" max="1054" width="12.5703125" style="528" bestFit="1" customWidth="1"/>
    <col min="1055" max="1055" width="11.42578125" style="528" customWidth="1"/>
    <col min="1056" max="1056" width="9" style="528" bestFit="1" customWidth="1"/>
    <col min="1057" max="1057" width="11.42578125" style="528" customWidth="1"/>
    <col min="1058" max="1058" width="13.140625" style="528" customWidth="1"/>
    <col min="1059" max="1059" width="11.5703125" style="528" bestFit="1" customWidth="1"/>
    <col min="1060" max="1060" width="12.140625" style="321" customWidth="1"/>
    <col min="1061" max="1062" width="12.140625" style="528" customWidth="1"/>
    <col min="1063" max="1063" width="12.140625" style="396" customWidth="1"/>
    <col min="1064" max="1065" width="12.140625" style="528" customWidth="1"/>
    <col min="1066" max="1066" width="9.42578125" style="528" customWidth="1"/>
    <col min="1067" max="1072" width="11.42578125" style="528" customWidth="1"/>
    <col min="1073" max="1073" width="9.140625" style="528" bestFit="1" customWidth="1"/>
    <col min="1074" max="1074" width="11.5703125" style="396" customWidth="1"/>
    <col min="1075" max="1079" width="11.5703125" style="528" customWidth="1"/>
    <col min="1080" max="1080" width="10.42578125" style="528" bestFit="1" customWidth="1"/>
    <col min="1081" max="1081" width="11.42578125" style="321" customWidth="1"/>
    <col min="1082" max="1086" width="11.42578125" style="528" customWidth="1"/>
    <col min="1087" max="1087" width="9.140625" style="528" bestFit="1" customWidth="1"/>
    <col min="1088" max="1088" width="11.42578125" style="321" customWidth="1"/>
    <col min="1089" max="1093" width="11.42578125" style="528" customWidth="1"/>
    <col min="1094" max="1094" width="9.140625" style="528" bestFit="1" customWidth="1"/>
    <col min="1095" max="1100" width="10.5703125" style="528" customWidth="1"/>
    <col min="1101" max="1101" width="9.140625" style="528" bestFit="1" customWidth="1"/>
    <col min="1102" max="1102" width="11.42578125" style="396"/>
    <col min="1103" max="1103" width="10.140625" style="528" customWidth="1"/>
    <col min="1104" max="1104" width="11.42578125" style="528"/>
    <col min="1105" max="1105" width="11.42578125" style="520"/>
    <col min="1106" max="1107" width="11.42578125" style="528"/>
    <col min="1108" max="1108" width="9.28515625" style="528" customWidth="1"/>
    <col min="1109" max="1109" width="11.42578125" style="2"/>
    <col min="1110" max="1114" width="11.42578125" style="528"/>
    <col min="1115" max="1115" width="11.5703125" style="528" bestFit="1" customWidth="1"/>
    <col min="1116" max="1116" width="11.42578125" style="2"/>
    <col min="1117" max="1121" width="11.42578125" style="528"/>
    <col min="1122" max="1122" width="9.140625" style="528" bestFit="1" customWidth="1"/>
    <col min="1123" max="1128" width="11.42578125" style="528" customWidth="1"/>
    <col min="1129" max="1129" width="8.42578125" style="528" customWidth="1"/>
    <col min="1130" max="1130" width="11.42578125" style="321" customWidth="1"/>
    <col min="1131" max="1132" width="11.42578125" style="528" customWidth="1"/>
    <col min="1133" max="1133" width="11.42578125" style="288" customWidth="1"/>
    <col min="1134" max="1135" width="11.42578125" style="528" customWidth="1"/>
    <col min="1136" max="1136" width="8.85546875" style="528" customWidth="1"/>
    <col min="1137" max="1142" width="11.42578125" style="528" customWidth="1"/>
    <col min="1143" max="1143" width="8.85546875" style="528" customWidth="1"/>
    <col min="1144" max="1144" width="11.5703125" style="396" customWidth="1"/>
    <col min="1145" max="1146" width="11.5703125" style="528" customWidth="1"/>
    <col min="1147" max="1147" width="11.5703125" style="396" customWidth="1"/>
    <col min="1148" max="1149" width="11.5703125" style="528" customWidth="1"/>
    <col min="1150" max="1150" width="9.140625" style="528" bestFit="1" customWidth="1"/>
    <col min="1151" max="1151" width="11.42578125" style="396" customWidth="1"/>
    <col min="1152" max="1153" width="11.42578125" style="528" customWidth="1"/>
    <col min="1154" max="1154" width="11.42578125" style="321" customWidth="1"/>
    <col min="1155" max="1156" width="11.42578125" style="528" customWidth="1"/>
    <col min="1157" max="1157" width="11.5703125" style="528" bestFit="1" customWidth="1"/>
    <col min="1158" max="1158" width="11.42578125" style="396" customWidth="1"/>
    <col min="1159" max="1163" width="11.42578125" style="528" customWidth="1"/>
    <col min="1164" max="1164" width="11.7109375" style="528" bestFit="1" customWidth="1"/>
    <col min="1165" max="1165" width="11.42578125" style="396"/>
    <col min="1166" max="1170" width="11.42578125" style="528"/>
    <col min="1171" max="1171" width="11.7109375" style="528" bestFit="1" customWidth="1"/>
    <col min="1172" max="1177" width="11.42578125" style="528" customWidth="1"/>
    <col min="1178" max="1178" width="11.7109375" style="528" bestFit="1" customWidth="1"/>
    <col min="1179" max="1185" width="11.5703125" style="528" hidden="1" customWidth="1"/>
    <col min="1186" max="1191" width="11.5703125" style="528" customWidth="1"/>
    <col min="1192" max="1192" width="11.7109375" style="528" bestFit="1" customWidth="1"/>
    <col min="1193" max="1198" width="11.42578125" style="528" customWidth="1"/>
    <col min="1199" max="1199" width="8" style="528" bestFit="1" customWidth="1"/>
    <col min="1200" max="1205" width="11.42578125" style="528" customWidth="1"/>
    <col min="1206" max="1206" width="8" style="528" customWidth="1"/>
    <col min="1207" max="1212" width="11.42578125" style="528" customWidth="1"/>
    <col min="1213" max="1213" width="8" style="528" customWidth="1"/>
    <col min="1214" max="1219" width="11.42578125" style="528" customWidth="1"/>
    <col min="1220" max="1220" width="8" style="528" bestFit="1" customWidth="1"/>
    <col min="1221" max="1226" width="11.42578125" style="528" customWidth="1"/>
    <col min="1227" max="1227" width="10.5703125" style="528" bestFit="1" customWidth="1"/>
    <col min="1228" max="1228" width="10.42578125" style="528" customWidth="1"/>
    <col min="1229" max="1233" width="11.42578125" style="528" customWidth="1"/>
    <col min="1234" max="1241" width="10.5703125" style="528" customWidth="1"/>
    <col min="1242" max="1242" width="10.5703125" style="396" customWidth="1"/>
    <col min="1243" max="1243" width="10.5703125" style="528" customWidth="1"/>
    <col min="1244" max="1244" width="11.140625" style="528" bestFit="1" customWidth="1"/>
    <col min="1245" max="1245" width="10.5703125" style="528" customWidth="1"/>
    <col min="1246" max="1247" width="11.140625" style="528" bestFit="1" customWidth="1"/>
    <col min="1248" max="1248" width="10.5703125" style="528" customWidth="1"/>
    <col min="1249" max="1249" width="11.42578125" style="288" customWidth="1"/>
    <col min="1250" max="1254" width="11.42578125" style="528" customWidth="1"/>
    <col min="1255" max="1255" width="10.5703125" style="528" customWidth="1"/>
    <col min="1256" max="1256" width="11.42578125" style="396" customWidth="1"/>
    <col min="1257" max="1261" width="11.42578125" style="528" customWidth="1"/>
    <col min="1262" max="1262" width="9.140625" style="528" bestFit="1" customWidth="1"/>
    <col min="1263" max="1268" width="11.7109375" style="528" customWidth="1"/>
    <col min="1269" max="1269" width="8" style="528" bestFit="1" customWidth="1"/>
    <col min="1270" max="1275" width="11.42578125" style="528" customWidth="1"/>
    <col min="1276" max="1276" width="9.140625" style="528" bestFit="1" customWidth="1"/>
    <col min="1277" max="1282" width="11.42578125" style="528" customWidth="1"/>
    <col min="1283" max="1283" width="11.5703125" style="528" customWidth="1"/>
    <col min="1284" max="1289" width="11.42578125" style="528" customWidth="1"/>
    <col min="1290" max="1290" width="9.28515625" style="528" bestFit="1" customWidth="1"/>
    <col min="1291" max="1296" width="11.42578125" style="528" customWidth="1"/>
    <col min="1297" max="1297" width="9.28515625" style="528" bestFit="1" customWidth="1"/>
    <col min="1298" max="1303" width="11.42578125" style="528" customWidth="1"/>
    <col min="1304" max="1304" width="9.28515625" style="528" bestFit="1" customWidth="1"/>
    <col min="1305" max="1310" width="11.42578125" style="528" customWidth="1"/>
    <col min="1311" max="1311" width="9.28515625" style="528" customWidth="1"/>
    <col min="1312" max="1312" width="11.42578125" style="396" customWidth="1"/>
    <col min="1313" max="1317" width="11.42578125" style="528" customWidth="1"/>
    <col min="1318" max="1318" width="9.28515625" style="528" customWidth="1"/>
    <col min="1319" max="1319" width="11.42578125" style="396" customWidth="1"/>
    <col min="1320" max="1324" width="11.42578125" style="528" customWidth="1"/>
    <col min="1325" max="1325" width="9.7109375" style="528" customWidth="1"/>
    <col min="1326" max="1326" width="11.5703125" style="396" customWidth="1"/>
    <col min="1327" max="1328" width="11.5703125" style="528" customWidth="1"/>
    <col min="1329" max="1329" width="11.5703125" style="396" customWidth="1"/>
    <col min="1330" max="1331" width="11.5703125" style="528" customWidth="1"/>
    <col min="1332" max="1332" width="9.28515625" style="528" customWidth="1"/>
    <col min="1333" max="1338" width="11.42578125" style="528" customWidth="1"/>
    <col min="1339" max="1339" width="9.28515625" style="528" customWidth="1"/>
    <col min="1340" max="1340" width="11.42578125" style="396"/>
    <col min="1341" max="1342" width="11.42578125" style="528"/>
    <col min="1343" max="1343" width="11.42578125" style="396"/>
    <col min="1344" max="1345" width="11.42578125" style="528"/>
    <col min="1346" max="1346" width="9.28515625" style="528" customWidth="1"/>
    <col min="1347" max="1352" width="11.42578125" style="528"/>
    <col min="1353" max="1353" width="11.5703125" style="528" bestFit="1" customWidth="1"/>
    <col min="1354" max="1359" width="11.42578125" style="528"/>
    <col min="1360" max="1360" width="11.5703125" style="528" bestFit="1" customWidth="1"/>
    <col min="1361" max="1366" width="11.42578125" style="528"/>
    <col min="1367" max="1367" width="11.5703125" style="528" bestFit="1" customWidth="1"/>
    <col min="1368" max="1373" width="11.42578125" style="528"/>
    <col min="1374" max="1374" width="11.5703125" style="528" bestFit="1" customWidth="1"/>
    <col min="1375" max="16384" width="11.42578125" style="528"/>
  </cols>
  <sheetData>
    <row r="1" spans="1:1374" x14ac:dyDescent="0.25">
      <c r="QP1" s="2"/>
      <c r="RD1" s="2"/>
      <c r="RE1" s="2"/>
      <c r="RK1" s="2"/>
      <c r="RL1" s="2"/>
      <c r="AEB1" s="2"/>
      <c r="AEI1" s="400"/>
      <c r="AQE1" s="2"/>
      <c r="AQL1" s="288"/>
      <c r="AQS1" s="2"/>
      <c r="AQZ1" s="400"/>
      <c r="ARG1" s="400"/>
      <c r="ARN1" s="400"/>
    </row>
    <row r="2" spans="1:1374" s="88" customFormat="1" ht="37.5" x14ac:dyDescent="0.6">
      <c r="A2" s="86"/>
      <c r="B2" s="752" t="s">
        <v>20</v>
      </c>
      <c r="C2" s="752"/>
      <c r="D2" s="752"/>
      <c r="E2" s="752"/>
      <c r="F2" s="752"/>
      <c r="G2" s="87">
        <v>1</v>
      </c>
      <c r="H2" s="468"/>
      <c r="I2" s="752" t="s">
        <v>20</v>
      </c>
      <c r="J2" s="752"/>
      <c r="K2" s="752"/>
      <c r="L2" s="752"/>
      <c r="M2" s="752"/>
      <c r="N2" s="87">
        <f>G2+1</f>
        <v>2</v>
      </c>
      <c r="O2" s="466"/>
      <c r="P2" s="752" t="s">
        <v>20</v>
      </c>
      <c r="Q2" s="752"/>
      <c r="R2" s="752"/>
      <c r="S2" s="752"/>
      <c r="T2" s="752"/>
      <c r="U2" s="87">
        <f>N2+1</f>
        <v>3</v>
      </c>
      <c r="W2" s="752" t="s">
        <v>20</v>
      </c>
      <c r="X2" s="752"/>
      <c r="Y2" s="752"/>
      <c r="Z2" s="752"/>
      <c r="AA2" s="752"/>
      <c r="AB2" s="87">
        <f>U2+1</f>
        <v>4</v>
      </c>
      <c r="AD2" s="752" t="s">
        <v>20</v>
      </c>
      <c r="AE2" s="752"/>
      <c r="AF2" s="752"/>
      <c r="AG2" s="752"/>
      <c r="AH2" s="752"/>
      <c r="AI2" s="87">
        <f>AB2+1</f>
        <v>5</v>
      </c>
      <c r="AK2" s="752" t="s">
        <v>20</v>
      </c>
      <c r="AL2" s="752"/>
      <c r="AM2" s="752"/>
      <c r="AN2" s="752"/>
      <c r="AO2" s="752"/>
      <c r="AP2" s="87">
        <f>AI2+1</f>
        <v>6</v>
      </c>
      <c r="AR2" s="752" t="s">
        <v>20</v>
      </c>
      <c r="AS2" s="752"/>
      <c r="AT2" s="752"/>
      <c r="AU2" s="752"/>
      <c r="AV2" s="752"/>
      <c r="AW2" s="87">
        <f>AP2+1</f>
        <v>7</v>
      </c>
      <c r="AY2" s="752" t="s">
        <v>20</v>
      </c>
      <c r="AZ2" s="752"/>
      <c r="BA2" s="752"/>
      <c r="BB2" s="752"/>
      <c r="BC2" s="752"/>
      <c r="BD2" s="87">
        <f>AW2+1</f>
        <v>8</v>
      </c>
      <c r="BF2" s="752" t="s">
        <v>20</v>
      </c>
      <c r="BG2" s="752"/>
      <c r="BH2" s="752"/>
      <c r="BI2" s="752"/>
      <c r="BJ2" s="752"/>
      <c r="BK2" s="87">
        <f>BD2+1</f>
        <v>9</v>
      </c>
      <c r="BM2" s="752" t="s">
        <v>20</v>
      </c>
      <c r="BN2" s="752"/>
      <c r="BO2" s="752"/>
      <c r="BP2" s="752"/>
      <c r="BQ2" s="752"/>
      <c r="BR2" s="91">
        <f>BK2+1</f>
        <v>10</v>
      </c>
      <c r="BU2" s="752" t="s">
        <v>20</v>
      </c>
      <c r="BV2" s="752"/>
      <c r="BW2" s="752"/>
      <c r="BX2" s="752"/>
      <c r="BY2" s="752"/>
      <c r="BZ2" s="91">
        <f>BR2+1</f>
        <v>11</v>
      </c>
      <c r="CA2" s="468"/>
      <c r="CB2" s="752" t="s">
        <v>20</v>
      </c>
      <c r="CC2" s="752"/>
      <c r="CD2" s="752"/>
      <c r="CE2" s="752"/>
      <c r="CF2" s="752"/>
      <c r="CG2" s="347">
        <f>BZ2+1</f>
        <v>12</v>
      </c>
      <c r="CI2" s="752" t="s">
        <v>20</v>
      </c>
      <c r="CJ2" s="752"/>
      <c r="CK2" s="752"/>
      <c r="CL2" s="752"/>
      <c r="CM2" s="752"/>
      <c r="CN2" s="362">
        <f>CG2+1</f>
        <v>13</v>
      </c>
      <c r="CO2" s="466"/>
      <c r="CP2" s="752" t="s">
        <v>20</v>
      </c>
      <c r="CQ2" s="752"/>
      <c r="CR2" s="752"/>
      <c r="CS2" s="752"/>
      <c r="CT2" s="752"/>
      <c r="CU2" s="363">
        <f>CN2+1</f>
        <v>14</v>
      </c>
      <c r="CW2" s="752" t="s">
        <v>20</v>
      </c>
      <c r="CX2" s="752"/>
      <c r="CY2" s="752"/>
      <c r="CZ2" s="752"/>
      <c r="DA2" s="752"/>
      <c r="DB2" s="87" t="s">
        <v>481</v>
      </c>
      <c r="DD2" s="752" t="s">
        <v>20</v>
      </c>
      <c r="DE2" s="752"/>
      <c r="DF2" s="752"/>
      <c r="DG2" s="752"/>
      <c r="DH2" s="752"/>
      <c r="DI2" s="752"/>
      <c r="DJ2" s="363">
        <f>CU2+1</f>
        <v>15</v>
      </c>
      <c r="DK2" s="468"/>
      <c r="DL2" s="752" t="s">
        <v>20</v>
      </c>
      <c r="DM2" s="752"/>
      <c r="DN2" s="752"/>
      <c r="DO2" s="752"/>
      <c r="DP2" s="752"/>
      <c r="DQ2" s="87">
        <f>DJ2+1</f>
        <v>16</v>
      </c>
      <c r="DS2" s="752" t="s">
        <v>20</v>
      </c>
      <c r="DT2" s="752"/>
      <c r="DU2" s="752"/>
      <c r="DV2" s="752"/>
      <c r="DW2" s="752"/>
      <c r="DX2" s="87">
        <f>DQ2+1</f>
        <v>17</v>
      </c>
      <c r="DZ2" s="752" t="s">
        <v>20</v>
      </c>
      <c r="EA2" s="752"/>
      <c r="EB2" s="752"/>
      <c r="EC2" s="752"/>
      <c r="ED2" s="752"/>
      <c r="EE2" s="87">
        <f>DX2+1</f>
        <v>18</v>
      </c>
      <c r="EG2" s="752" t="s">
        <v>20</v>
      </c>
      <c r="EH2" s="752"/>
      <c r="EI2" s="752"/>
      <c r="EJ2" s="752"/>
      <c r="EK2" s="752"/>
      <c r="EL2" s="87">
        <f>EE2+1</f>
        <v>19</v>
      </c>
      <c r="EM2" s="466"/>
      <c r="EN2" s="752" t="s">
        <v>20</v>
      </c>
      <c r="EO2" s="752"/>
      <c r="EP2" s="752"/>
      <c r="EQ2" s="752"/>
      <c r="ER2" s="752"/>
      <c r="ES2" s="87">
        <f>EL2+1</f>
        <v>20</v>
      </c>
      <c r="ET2" s="466"/>
      <c r="EU2" s="752" t="s">
        <v>20</v>
      </c>
      <c r="EV2" s="752"/>
      <c r="EW2" s="752"/>
      <c r="EX2" s="752"/>
      <c r="EY2" s="752"/>
      <c r="EZ2" s="87">
        <f>ES2+1</f>
        <v>21</v>
      </c>
      <c r="FB2" s="752" t="s">
        <v>20</v>
      </c>
      <c r="FC2" s="752"/>
      <c r="FD2" s="752"/>
      <c r="FE2" s="752"/>
      <c r="FF2" s="752"/>
      <c r="FG2" s="87">
        <f>EZ2+1</f>
        <v>22</v>
      </c>
      <c r="FI2" s="752" t="s">
        <v>20</v>
      </c>
      <c r="FJ2" s="752"/>
      <c r="FK2" s="752"/>
      <c r="FL2" s="752"/>
      <c r="FM2" s="752"/>
      <c r="FN2" s="87">
        <f>FG2+1</f>
        <v>23</v>
      </c>
      <c r="FO2" s="468"/>
      <c r="FP2" s="752" t="s">
        <v>20</v>
      </c>
      <c r="FQ2" s="752"/>
      <c r="FR2" s="752"/>
      <c r="FS2" s="752"/>
      <c r="FT2" s="752"/>
      <c r="FU2" s="87">
        <f>FG2+1</f>
        <v>23</v>
      </c>
      <c r="FV2" s="466"/>
      <c r="FW2" s="752" t="s">
        <v>20</v>
      </c>
      <c r="FX2" s="752"/>
      <c r="FY2" s="752"/>
      <c r="FZ2" s="752"/>
      <c r="GA2" s="752"/>
      <c r="GB2" s="87">
        <f>FU2+1</f>
        <v>24</v>
      </c>
      <c r="GD2" s="752" t="s">
        <v>20</v>
      </c>
      <c r="GE2" s="752"/>
      <c r="GF2" s="752"/>
      <c r="GG2" s="752"/>
      <c r="GH2" s="752"/>
      <c r="GI2" s="87">
        <f>GB2+1</f>
        <v>25</v>
      </c>
      <c r="GK2" s="752" t="s">
        <v>20</v>
      </c>
      <c r="GL2" s="752"/>
      <c r="GM2" s="752"/>
      <c r="GN2" s="752"/>
      <c r="GO2" s="752"/>
      <c r="GP2" s="87">
        <f>GI2+1</f>
        <v>26</v>
      </c>
      <c r="GR2" s="752" t="s">
        <v>20</v>
      </c>
      <c r="GS2" s="752"/>
      <c r="GT2" s="752"/>
      <c r="GU2" s="752"/>
      <c r="GV2" s="752"/>
      <c r="GW2" s="87">
        <f>GP2+1</f>
        <v>27</v>
      </c>
      <c r="GY2" s="752" t="s">
        <v>20</v>
      </c>
      <c r="GZ2" s="752"/>
      <c r="HA2" s="752"/>
      <c r="HB2" s="752"/>
      <c r="HC2" s="752"/>
      <c r="HD2" s="87">
        <f>GW2+1</f>
        <v>28</v>
      </c>
      <c r="HF2" s="752" t="s">
        <v>20</v>
      </c>
      <c r="HG2" s="752"/>
      <c r="HH2" s="752"/>
      <c r="HI2" s="752"/>
      <c r="HJ2" s="752"/>
      <c r="HK2" s="87">
        <f>HD2+1</f>
        <v>29</v>
      </c>
      <c r="HM2" s="752" t="s">
        <v>20</v>
      </c>
      <c r="HN2" s="752"/>
      <c r="HO2" s="752"/>
      <c r="HP2" s="752"/>
      <c r="HQ2" s="752"/>
      <c r="HR2" s="87">
        <f>HK2+1</f>
        <v>30</v>
      </c>
      <c r="HS2" s="468"/>
      <c r="HT2" s="752" t="s">
        <v>20</v>
      </c>
      <c r="HU2" s="752"/>
      <c r="HV2" s="752"/>
      <c r="HW2" s="752"/>
      <c r="HX2" s="752"/>
      <c r="HY2" s="87">
        <f>HR2+1</f>
        <v>31</v>
      </c>
      <c r="IA2" s="752" t="s">
        <v>20</v>
      </c>
      <c r="IB2" s="752"/>
      <c r="IC2" s="752"/>
      <c r="ID2" s="752"/>
      <c r="IE2" s="752"/>
      <c r="IF2" s="87">
        <f>HY2+1</f>
        <v>32</v>
      </c>
      <c r="IH2" s="752" t="s">
        <v>20</v>
      </c>
      <c r="II2" s="752"/>
      <c r="IJ2" s="752"/>
      <c r="IK2" s="752"/>
      <c r="IL2" s="752"/>
      <c r="IM2" s="90">
        <f>IF2+1</f>
        <v>33</v>
      </c>
      <c r="IO2" s="752" t="s">
        <v>20</v>
      </c>
      <c r="IP2" s="752"/>
      <c r="IQ2" s="752"/>
      <c r="IR2" s="752"/>
      <c r="IS2" s="752"/>
      <c r="IT2" s="90">
        <f>IM2+1</f>
        <v>34</v>
      </c>
      <c r="IV2" s="752" t="s">
        <v>20</v>
      </c>
      <c r="IW2" s="752"/>
      <c r="IX2" s="752"/>
      <c r="IY2" s="752"/>
      <c r="IZ2" s="752"/>
      <c r="JA2" s="90">
        <f>IT2+1</f>
        <v>35</v>
      </c>
      <c r="JC2" s="752" t="s">
        <v>20</v>
      </c>
      <c r="JD2" s="752"/>
      <c r="JE2" s="752"/>
      <c r="JF2" s="752"/>
      <c r="JG2" s="752"/>
      <c r="JH2" s="90">
        <f>IT2+1</f>
        <v>35</v>
      </c>
      <c r="JJ2" s="752" t="s">
        <v>20</v>
      </c>
      <c r="JK2" s="752"/>
      <c r="JL2" s="752"/>
      <c r="JM2" s="752"/>
      <c r="JN2" s="752"/>
      <c r="JO2" s="91">
        <f>JH2+1</f>
        <v>36</v>
      </c>
      <c r="JQ2" s="752" t="s">
        <v>20</v>
      </c>
      <c r="JR2" s="752"/>
      <c r="JS2" s="752"/>
      <c r="JT2" s="752"/>
      <c r="JU2" s="752"/>
      <c r="JV2" s="91">
        <f>JO2+1</f>
        <v>37</v>
      </c>
      <c r="JW2" s="626"/>
      <c r="JX2" s="756" t="s">
        <v>20</v>
      </c>
      <c r="JY2" s="756"/>
      <c r="JZ2" s="756"/>
      <c r="KA2" s="756"/>
      <c r="KB2" s="756"/>
      <c r="KC2" s="627">
        <f>JV2+1</f>
        <v>38</v>
      </c>
      <c r="KD2" s="626"/>
      <c r="KE2" s="756" t="s">
        <v>20</v>
      </c>
      <c r="KF2" s="756"/>
      <c r="KG2" s="756"/>
      <c r="KH2" s="756"/>
      <c r="KI2" s="756"/>
      <c r="KJ2" s="627">
        <f>KC2+1</f>
        <v>39</v>
      </c>
      <c r="KK2" s="468"/>
      <c r="KL2" s="752" t="s">
        <v>20</v>
      </c>
      <c r="KM2" s="752"/>
      <c r="KN2" s="752"/>
      <c r="KO2" s="752"/>
      <c r="KP2" s="752"/>
      <c r="KQ2" s="91">
        <f>39+1</f>
        <v>40</v>
      </c>
      <c r="KS2" s="752" t="s">
        <v>20</v>
      </c>
      <c r="KT2" s="752"/>
      <c r="KU2" s="752"/>
      <c r="KV2" s="752"/>
      <c r="KW2" s="752"/>
      <c r="KX2" s="91">
        <f>KQ2+1</f>
        <v>41</v>
      </c>
      <c r="KZ2" s="752" t="s">
        <v>20</v>
      </c>
      <c r="LA2" s="752"/>
      <c r="LB2" s="752"/>
      <c r="LC2" s="752"/>
      <c r="LD2" s="752"/>
      <c r="LE2" s="91">
        <f>KX2+1</f>
        <v>42</v>
      </c>
      <c r="LF2" s="468"/>
      <c r="LG2" s="752" t="s">
        <v>20</v>
      </c>
      <c r="LH2" s="752"/>
      <c r="LI2" s="752"/>
      <c r="LJ2" s="752"/>
      <c r="LK2" s="752"/>
      <c r="LL2" s="87">
        <f>LE2+1</f>
        <v>43</v>
      </c>
      <c r="LM2" s="468"/>
      <c r="LN2" s="752" t="s">
        <v>20</v>
      </c>
      <c r="LO2" s="752"/>
      <c r="LP2" s="752"/>
      <c r="LQ2" s="752"/>
      <c r="LR2" s="752"/>
      <c r="LS2" s="87">
        <f>LL2+1</f>
        <v>44</v>
      </c>
      <c r="LT2" s="468"/>
      <c r="LU2" s="752" t="s">
        <v>20</v>
      </c>
      <c r="LV2" s="752"/>
      <c r="LW2" s="752"/>
      <c r="LX2" s="752"/>
      <c r="LY2" s="752"/>
      <c r="LZ2" s="87">
        <f>LS2+1</f>
        <v>45</v>
      </c>
      <c r="MA2" s="468"/>
      <c r="MB2" s="752" t="s">
        <v>20</v>
      </c>
      <c r="MC2" s="752"/>
      <c r="MD2" s="752"/>
      <c r="ME2" s="752"/>
      <c r="MF2" s="752"/>
      <c r="MG2" s="87">
        <f>LZ2+1</f>
        <v>46</v>
      </c>
      <c r="MI2" s="752" t="s">
        <v>20</v>
      </c>
      <c r="MJ2" s="752"/>
      <c r="MK2" s="752"/>
      <c r="ML2" s="752"/>
      <c r="MM2" s="752"/>
      <c r="MN2" s="87">
        <f>MG2+1</f>
        <v>47</v>
      </c>
      <c r="MP2" s="752" t="s">
        <v>20</v>
      </c>
      <c r="MQ2" s="752"/>
      <c r="MR2" s="752"/>
      <c r="MS2" s="752"/>
      <c r="MT2" s="752"/>
      <c r="MU2" s="87">
        <f>MN2+1</f>
        <v>48</v>
      </c>
      <c r="MW2" s="752" t="s">
        <v>20</v>
      </c>
      <c r="MX2" s="752"/>
      <c r="MY2" s="752"/>
      <c r="MZ2" s="752"/>
      <c r="NA2" s="752"/>
      <c r="NB2" s="87">
        <f>MU2+1</f>
        <v>49</v>
      </c>
      <c r="ND2" s="752" t="s">
        <v>20</v>
      </c>
      <c r="NE2" s="752"/>
      <c r="NF2" s="752"/>
      <c r="NG2" s="752"/>
      <c r="NH2" s="752"/>
      <c r="NI2" s="87">
        <f>NB2+1</f>
        <v>50</v>
      </c>
      <c r="NJ2" s="468"/>
      <c r="NK2" s="752" t="s">
        <v>20</v>
      </c>
      <c r="NL2" s="752"/>
      <c r="NM2" s="752"/>
      <c r="NN2" s="752"/>
      <c r="NO2" s="752"/>
      <c r="NP2" s="87">
        <f>NI2+1</f>
        <v>51</v>
      </c>
      <c r="NR2" s="752" t="s">
        <v>20</v>
      </c>
      <c r="NS2" s="752"/>
      <c r="NT2" s="752"/>
      <c r="NU2" s="752"/>
      <c r="NV2" s="752"/>
      <c r="NW2" s="87">
        <f>NI2+1</f>
        <v>51</v>
      </c>
      <c r="NY2" s="752" t="s">
        <v>20</v>
      </c>
      <c r="NZ2" s="752"/>
      <c r="OA2" s="752"/>
      <c r="OB2" s="752"/>
      <c r="OC2" s="752"/>
      <c r="OD2" s="87">
        <f>NW2+1</f>
        <v>52</v>
      </c>
      <c r="OF2" s="752" t="s">
        <v>20</v>
      </c>
      <c r="OG2" s="752"/>
      <c r="OH2" s="752"/>
      <c r="OI2" s="752"/>
      <c r="OJ2" s="752"/>
      <c r="OK2" s="87">
        <f>OD2+1</f>
        <v>53</v>
      </c>
      <c r="OM2" s="752" t="s">
        <v>20</v>
      </c>
      <c r="ON2" s="752"/>
      <c r="OO2" s="752"/>
      <c r="OP2" s="752"/>
      <c r="OQ2" s="752"/>
      <c r="OR2" s="87">
        <f>OK2+1</f>
        <v>54</v>
      </c>
      <c r="OT2" s="752" t="s">
        <v>20</v>
      </c>
      <c r="OU2" s="752"/>
      <c r="OV2" s="752"/>
      <c r="OW2" s="752"/>
      <c r="OX2" s="752"/>
      <c r="OY2" s="87">
        <f>OR2+1</f>
        <v>55</v>
      </c>
      <c r="PA2" s="752" t="s">
        <v>20</v>
      </c>
      <c r="PB2" s="752"/>
      <c r="PC2" s="752"/>
      <c r="PD2" s="752"/>
      <c r="PE2" s="752"/>
      <c r="PF2" s="87">
        <f>OY2+1</f>
        <v>56</v>
      </c>
      <c r="PH2" s="752" t="s">
        <v>20</v>
      </c>
      <c r="PI2" s="752"/>
      <c r="PJ2" s="752"/>
      <c r="PK2" s="752"/>
      <c r="PL2" s="752"/>
      <c r="PM2" s="87">
        <f>PF2+1</f>
        <v>57</v>
      </c>
      <c r="PO2" s="752" t="s">
        <v>20</v>
      </c>
      <c r="PP2" s="752"/>
      <c r="PQ2" s="752"/>
      <c r="PR2" s="752"/>
      <c r="PS2" s="752"/>
      <c r="PT2" s="87">
        <f>PM2+1</f>
        <v>58</v>
      </c>
      <c r="PV2" s="752" t="s">
        <v>20</v>
      </c>
      <c r="PW2" s="752"/>
      <c r="PX2" s="752"/>
      <c r="PY2" s="752"/>
      <c r="PZ2" s="752"/>
      <c r="QA2" s="87">
        <f>PT2+1</f>
        <v>59</v>
      </c>
      <c r="QB2" s="468"/>
      <c r="QC2" s="752" t="s">
        <v>20</v>
      </c>
      <c r="QD2" s="752"/>
      <c r="QE2" s="752"/>
      <c r="QF2" s="752"/>
      <c r="QG2" s="752"/>
      <c r="QH2" s="87">
        <f>QA2+1</f>
        <v>60</v>
      </c>
      <c r="QI2" s="86"/>
      <c r="QJ2" s="752" t="s">
        <v>20</v>
      </c>
      <c r="QK2" s="752"/>
      <c r="QL2" s="752"/>
      <c r="QM2" s="752"/>
      <c r="QN2" s="752"/>
      <c r="QO2" s="87">
        <f>QH2+1</f>
        <v>61</v>
      </c>
      <c r="QP2" s="86"/>
      <c r="QQ2" s="752" t="s">
        <v>20</v>
      </c>
      <c r="QR2" s="752"/>
      <c r="QS2" s="752"/>
      <c r="QT2" s="752"/>
      <c r="QU2" s="752"/>
      <c r="QV2" s="87">
        <f>QO2+1</f>
        <v>62</v>
      </c>
      <c r="QW2" s="86"/>
      <c r="QX2" s="752" t="s">
        <v>20</v>
      </c>
      <c r="QY2" s="752"/>
      <c r="QZ2" s="752"/>
      <c r="RA2" s="752"/>
      <c r="RB2" s="752"/>
      <c r="RC2" s="89">
        <f>QV2+1</f>
        <v>63</v>
      </c>
      <c r="RD2" s="86"/>
      <c r="RE2" s="752" t="s">
        <v>20</v>
      </c>
      <c r="RF2" s="752"/>
      <c r="RG2" s="752"/>
      <c r="RH2" s="752"/>
      <c r="RI2" s="752"/>
      <c r="RJ2" s="89">
        <f>RC2+1</f>
        <v>64</v>
      </c>
      <c r="RK2" s="86"/>
      <c r="RL2" s="752" t="s">
        <v>20</v>
      </c>
      <c r="RM2" s="752"/>
      <c r="RN2" s="752"/>
      <c r="RO2" s="752"/>
      <c r="RP2" s="752"/>
      <c r="RQ2" s="89">
        <f>RJ2+1</f>
        <v>65</v>
      </c>
      <c r="RS2" s="752" t="s">
        <v>20</v>
      </c>
      <c r="RT2" s="752"/>
      <c r="RU2" s="752"/>
      <c r="RV2" s="752"/>
      <c r="RW2" s="752"/>
      <c r="RX2" s="87">
        <f>RQ2+1</f>
        <v>66</v>
      </c>
      <c r="RZ2" s="752" t="s">
        <v>20</v>
      </c>
      <c r="SA2" s="752"/>
      <c r="SB2" s="752"/>
      <c r="SC2" s="752"/>
      <c r="SD2" s="752"/>
      <c r="SE2" s="87">
        <f>RX2+1</f>
        <v>67</v>
      </c>
      <c r="SG2" s="752" t="s">
        <v>20</v>
      </c>
      <c r="SH2" s="752"/>
      <c r="SI2" s="752"/>
      <c r="SJ2" s="752"/>
      <c r="SK2" s="752"/>
      <c r="SL2" s="87">
        <f>SE2+1</f>
        <v>68</v>
      </c>
      <c r="SN2" s="752" t="s">
        <v>20</v>
      </c>
      <c r="SO2" s="752"/>
      <c r="SP2" s="752"/>
      <c r="SQ2" s="752"/>
      <c r="SR2" s="752"/>
      <c r="SS2" s="87">
        <f>SL2+1</f>
        <v>69</v>
      </c>
      <c r="ST2" s="468"/>
      <c r="SU2" s="752" t="s">
        <v>20</v>
      </c>
      <c r="SV2" s="752"/>
      <c r="SW2" s="752"/>
      <c r="SX2" s="752"/>
      <c r="SY2" s="752"/>
      <c r="SZ2" s="87">
        <f>SS2+1</f>
        <v>70</v>
      </c>
      <c r="TB2" s="752" t="s">
        <v>20</v>
      </c>
      <c r="TC2" s="752"/>
      <c r="TD2" s="752"/>
      <c r="TE2" s="752"/>
      <c r="TF2" s="752"/>
      <c r="TG2" s="347">
        <f>SZ2+1</f>
        <v>71</v>
      </c>
      <c r="TI2" s="752" t="s">
        <v>20</v>
      </c>
      <c r="TJ2" s="752"/>
      <c r="TK2" s="752"/>
      <c r="TL2" s="752"/>
      <c r="TM2" s="752"/>
      <c r="TN2" s="347">
        <f>TG2+1</f>
        <v>72</v>
      </c>
      <c r="TO2" s="468"/>
      <c r="TP2" s="752" t="s">
        <v>20</v>
      </c>
      <c r="TQ2" s="752"/>
      <c r="TR2" s="752"/>
      <c r="TS2" s="752"/>
      <c r="TT2" s="752"/>
      <c r="TU2" s="347">
        <f>TN2+1</f>
        <v>73</v>
      </c>
      <c r="TV2" s="468"/>
      <c r="TW2" s="752" t="s">
        <v>20</v>
      </c>
      <c r="TX2" s="752"/>
      <c r="TY2" s="752"/>
      <c r="TZ2" s="752"/>
      <c r="UA2" s="752"/>
      <c r="UB2" s="347">
        <f>TU2+1</f>
        <v>74</v>
      </c>
      <c r="UC2" s="468"/>
      <c r="UD2" s="752" t="s">
        <v>20</v>
      </c>
      <c r="UE2" s="752"/>
      <c r="UF2" s="752"/>
      <c r="UG2" s="752"/>
      <c r="UH2" s="752"/>
      <c r="UI2" s="87">
        <f>UB2+1</f>
        <v>75</v>
      </c>
      <c r="UJ2" s="468"/>
      <c r="UK2" s="752" t="s">
        <v>20</v>
      </c>
      <c r="UL2" s="752"/>
      <c r="UM2" s="752"/>
      <c r="UN2" s="752"/>
      <c r="UO2" s="752"/>
      <c r="UP2" s="87">
        <f>UI2+1</f>
        <v>76</v>
      </c>
      <c r="UQ2" s="468"/>
      <c r="UR2" s="752" t="s">
        <v>20</v>
      </c>
      <c r="US2" s="752"/>
      <c r="UT2" s="752"/>
      <c r="UU2" s="752"/>
      <c r="UV2" s="752"/>
      <c r="UW2" s="87">
        <f>UP2+1</f>
        <v>77</v>
      </c>
      <c r="UY2" s="752" t="s">
        <v>20</v>
      </c>
      <c r="UZ2" s="752"/>
      <c r="VA2" s="752"/>
      <c r="VB2" s="752"/>
      <c r="VC2" s="752"/>
      <c r="VD2" s="87">
        <f>UW2+1</f>
        <v>78</v>
      </c>
      <c r="VF2" s="752" t="s">
        <v>20</v>
      </c>
      <c r="VG2" s="752"/>
      <c r="VH2" s="752"/>
      <c r="VI2" s="752"/>
      <c r="VJ2" s="752"/>
      <c r="VK2" s="87">
        <f>VD2+1</f>
        <v>79</v>
      </c>
      <c r="VM2" s="752" t="s">
        <v>20</v>
      </c>
      <c r="VN2" s="752"/>
      <c r="VO2" s="752"/>
      <c r="VP2" s="752"/>
      <c r="VQ2" s="752"/>
      <c r="VR2" s="87">
        <f>VK2+1</f>
        <v>80</v>
      </c>
      <c r="VS2" s="468"/>
      <c r="VT2" s="752" t="s">
        <v>20</v>
      </c>
      <c r="VU2" s="752"/>
      <c r="VV2" s="752"/>
      <c r="VW2" s="752"/>
      <c r="VX2" s="752"/>
      <c r="VY2" s="87">
        <f>VR2+1</f>
        <v>81</v>
      </c>
      <c r="WA2" s="752" t="s">
        <v>20</v>
      </c>
      <c r="WB2" s="752"/>
      <c r="WC2" s="752"/>
      <c r="WD2" s="752"/>
      <c r="WE2" s="752"/>
      <c r="WF2" s="87">
        <f>VY2+1</f>
        <v>82</v>
      </c>
      <c r="WH2" s="752" t="s">
        <v>20</v>
      </c>
      <c r="WI2" s="752"/>
      <c r="WJ2" s="752"/>
      <c r="WK2" s="752"/>
      <c r="WL2" s="752"/>
      <c r="WM2" s="87">
        <f>WF2+1</f>
        <v>83</v>
      </c>
      <c r="WO2" s="752" t="s">
        <v>20</v>
      </c>
      <c r="WP2" s="752"/>
      <c r="WQ2" s="752"/>
      <c r="WR2" s="752"/>
      <c r="WS2" s="752"/>
      <c r="WT2" s="87">
        <f>WM2+1</f>
        <v>84</v>
      </c>
      <c r="WU2" s="626"/>
      <c r="WV2" s="756" t="s">
        <v>20</v>
      </c>
      <c r="WW2" s="756"/>
      <c r="WX2" s="756"/>
      <c r="WY2" s="756"/>
      <c r="WZ2" s="756"/>
      <c r="XA2" s="92">
        <f>WT2+1</f>
        <v>85</v>
      </c>
      <c r="XC2" s="752" t="s">
        <v>20</v>
      </c>
      <c r="XD2" s="752"/>
      <c r="XE2" s="752"/>
      <c r="XF2" s="752"/>
      <c r="XG2" s="752"/>
      <c r="XH2" s="87">
        <f>85+1</f>
        <v>86</v>
      </c>
      <c r="XJ2" s="752" t="s">
        <v>20</v>
      </c>
      <c r="XK2" s="752"/>
      <c r="XL2" s="752"/>
      <c r="XM2" s="752"/>
      <c r="XN2" s="752"/>
      <c r="XO2" s="87">
        <f>XH2+1</f>
        <v>87</v>
      </c>
      <c r="XQ2" s="752" t="s">
        <v>20</v>
      </c>
      <c r="XR2" s="752"/>
      <c r="XS2" s="752"/>
      <c r="XT2" s="752"/>
      <c r="XU2" s="752"/>
      <c r="XV2" s="87">
        <f>XO2+1</f>
        <v>88</v>
      </c>
      <c r="XX2" s="752" t="s">
        <v>20</v>
      </c>
      <c r="XY2" s="752"/>
      <c r="XZ2" s="752"/>
      <c r="YA2" s="752"/>
      <c r="YB2" s="752"/>
      <c r="YC2" s="87">
        <f>XV2+1</f>
        <v>89</v>
      </c>
      <c r="YE2" s="752" t="s">
        <v>20</v>
      </c>
      <c r="YF2" s="752"/>
      <c r="YG2" s="752"/>
      <c r="YH2" s="752"/>
      <c r="YI2" s="752"/>
      <c r="YJ2" s="87">
        <f>YC2+1</f>
        <v>90</v>
      </c>
      <c r="YL2" s="752" t="s">
        <v>20</v>
      </c>
      <c r="YM2" s="752"/>
      <c r="YN2" s="752"/>
      <c r="YO2" s="752"/>
      <c r="YP2" s="752"/>
      <c r="YQ2" s="87">
        <f>YJ2+1</f>
        <v>91</v>
      </c>
      <c r="YS2" s="752" t="s">
        <v>20</v>
      </c>
      <c r="YT2" s="752"/>
      <c r="YU2" s="752"/>
      <c r="YV2" s="752"/>
      <c r="YW2" s="752"/>
      <c r="YX2" s="87">
        <f>YQ2+1</f>
        <v>92</v>
      </c>
      <c r="YZ2" s="752" t="s">
        <v>20</v>
      </c>
      <c r="ZA2" s="752"/>
      <c r="ZB2" s="752"/>
      <c r="ZC2" s="752"/>
      <c r="ZD2" s="752"/>
      <c r="ZE2" s="87">
        <f>YX2+1</f>
        <v>93</v>
      </c>
      <c r="ZG2" s="752" t="s">
        <v>20</v>
      </c>
      <c r="ZH2" s="752"/>
      <c r="ZI2" s="752"/>
      <c r="ZJ2" s="752"/>
      <c r="ZK2" s="752"/>
      <c r="ZL2" s="87">
        <f>ZE2+1</f>
        <v>94</v>
      </c>
      <c r="ZN2" s="752" t="s">
        <v>20</v>
      </c>
      <c r="ZO2" s="752"/>
      <c r="ZP2" s="752"/>
      <c r="ZQ2" s="752"/>
      <c r="ZR2" s="752"/>
      <c r="ZS2" s="87">
        <f>ZL2+1</f>
        <v>95</v>
      </c>
      <c r="ZU2" s="752" t="s">
        <v>20</v>
      </c>
      <c r="ZV2" s="752"/>
      <c r="ZW2" s="752"/>
      <c r="ZX2" s="752"/>
      <c r="ZY2" s="752"/>
      <c r="ZZ2" s="87">
        <f>ZS2+1</f>
        <v>96</v>
      </c>
      <c r="AAB2" s="752" t="s">
        <v>20</v>
      </c>
      <c r="AAC2" s="752"/>
      <c r="AAD2" s="752"/>
      <c r="AAE2" s="752"/>
      <c r="AAF2" s="752"/>
      <c r="AAG2" s="87">
        <f>ZZ2+1</f>
        <v>97</v>
      </c>
      <c r="AAI2" s="752" t="s">
        <v>20</v>
      </c>
      <c r="AAJ2" s="752"/>
      <c r="AAK2" s="752"/>
      <c r="AAL2" s="752"/>
      <c r="AAM2" s="752"/>
      <c r="AAN2" s="87">
        <f>AAG2+1</f>
        <v>98</v>
      </c>
      <c r="AAO2" s="468"/>
      <c r="AAP2" s="752" t="s">
        <v>20</v>
      </c>
      <c r="AAQ2" s="752"/>
      <c r="AAR2" s="752"/>
      <c r="AAS2" s="752"/>
      <c r="AAT2" s="752"/>
      <c r="AAU2" s="87">
        <f>AAN2+1</f>
        <v>99</v>
      </c>
      <c r="AAV2" s="468"/>
      <c r="AAW2" s="752" t="s">
        <v>20</v>
      </c>
      <c r="AAX2" s="752"/>
      <c r="AAY2" s="752"/>
      <c r="AAZ2" s="752"/>
      <c r="ABA2" s="752"/>
      <c r="ABB2" s="87">
        <f>AAU2+1</f>
        <v>100</v>
      </c>
      <c r="ABD2" s="752" t="s">
        <v>20</v>
      </c>
      <c r="ABE2" s="752"/>
      <c r="ABF2" s="752"/>
      <c r="ABG2" s="752"/>
      <c r="ABH2" s="752"/>
      <c r="ABI2" s="87">
        <f>ABB2+1</f>
        <v>101</v>
      </c>
      <c r="ABK2" s="752" t="s">
        <v>20</v>
      </c>
      <c r="ABL2" s="752"/>
      <c r="ABM2" s="752"/>
      <c r="ABN2" s="752"/>
      <c r="ABO2" s="752"/>
      <c r="ABP2" s="87">
        <f>ABI2+1</f>
        <v>102</v>
      </c>
      <c r="ABR2" s="752" t="s">
        <v>20</v>
      </c>
      <c r="ABS2" s="752"/>
      <c r="ABT2" s="752"/>
      <c r="ABU2" s="752"/>
      <c r="ABV2" s="752"/>
      <c r="ABW2" s="87">
        <f>ABP2+1</f>
        <v>103</v>
      </c>
      <c r="ABX2" s="466"/>
      <c r="ABY2" s="752" t="s">
        <v>20</v>
      </c>
      <c r="ABZ2" s="752"/>
      <c r="ACA2" s="752"/>
      <c r="ACB2" s="752"/>
      <c r="ACC2" s="752"/>
      <c r="ACD2" s="87">
        <f>ABW2+1</f>
        <v>104</v>
      </c>
      <c r="ACE2" s="466"/>
      <c r="ACF2" s="752" t="s">
        <v>20</v>
      </c>
      <c r="ACG2" s="752"/>
      <c r="ACH2" s="752"/>
      <c r="ACI2" s="752"/>
      <c r="ACJ2" s="752"/>
      <c r="ACK2" s="87">
        <f>ACD2+1</f>
        <v>105</v>
      </c>
      <c r="ACM2" s="752" t="s">
        <v>20</v>
      </c>
      <c r="ACN2" s="752"/>
      <c r="ACO2" s="752"/>
      <c r="ACP2" s="752"/>
      <c r="ACQ2" s="752"/>
      <c r="ACR2" s="87">
        <f>ACK2+1</f>
        <v>106</v>
      </c>
      <c r="ACS2" s="470"/>
      <c r="ACT2" s="752" t="s">
        <v>20</v>
      </c>
      <c r="ACU2" s="752"/>
      <c r="ACV2" s="752"/>
      <c r="ACW2" s="752"/>
      <c r="ACX2" s="752"/>
      <c r="ACY2" s="87">
        <f>ACR2+1</f>
        <v>107</v>
      </c>
      <c r="ACZ2" s="468"/>
      <c r="ADA2" s="752" t="s">
        <v>20</v>
      </c>
      <c r="ADB2" s="752"/>
      <c r="ADC2" s="752"/>
      <c r="ADD2" s="752"/>
      <c r="ADE2" s="752"/>
      <c r="ADF2" s="87">
        <f>ACY2+1</f>
        <v>108</v>
      </c>
      <c r="ADG2" s="86"/>
      <c r="ADH2" s="752" t="s">
        <v>20</v>
      </c>
      <c r="ADI2" s="752"/>
      <c r="ADJ2" s="752"/>
      <c r="ADK2" s="752"/>
      <c r="ADL2" s="752"/>
      <c r="ADM2" s="87">
        <f>ADF2+1</f>
        <v>109</v>
      </c>
      <c r="ADN2" s="537"/>
      <c r="ADO2" s="752" t="s">
        <v>20</v>
      </c>
      <c r="ADP2" s="752"/>
      <c r="ADQ2" s="752"/>
      <c r="ADR2" s="752"/>
      <c r="ADS2" s="752"/>
      <c r="ADT2" s="87">
        <f>ADM2+1</f>
        <v>110</v>
      </c>
      <c r="ADU2" s="470"/>
      <c r="ADV2" s="752" t="s">
        <v>20</v>
      </c>
      <c r="ADW2" s="752"/>
      <c r="ADX2" s="752"/>
      <c r="ADY2" s="752"/>
      <c r="ADZ2" s="752"/>
      <c r="AEA2" s="87">
        <f>ADT2+1</f>
        <v>111</v>
      </c>
      <c r="AEB2" s="92"/>
      <c r="AEC2" s="752" t="s">
        <v>20</v>
      </c>
      <c r="AED2" s="752"/>
      <c r="AEE2" s="752"/>
      <c r="AEF2" s="752"/>
      <c r="AEG2" s="752"/>
      <c r="AEH2" s="87">
        <f>AEA2+1</f>
        <v>112</v>
      </c>
      <c r="AEI2" s="470"/>
      <c r="AEJ2" s="752" t="s">
        <v>20</v>
      </c>
      <c r="AEK2" s="752"/>
      <c r="AEL2" s="752"/>
      <c r="AEM2" s="752"/>
      <c r="AEN2" s="752"/>
      <c r="AEO2" s="87">
        <f>AEH2+1</f>
        <v>113</v>
      </c>
      <c r="AEQ2" s="752" t="s">
        <v>20</v>
      </c>
      <c r="AER2" s="752"/>
      <c r="AES2" s="752"/>
      <c r="AET2" s="752"/>
      <c r="AEU2" s="752"/>
      <c r="AEV2" s="87">
        <f>AEO2+1</f>
        <v>114</v>
      </c>
      <c r="AEX2" s="752" t="s">
        <v>20</v>
      </c>
      <c r="AEY2" s="752"/>
      <c r="AEZ2" s="752"/>
      <c r="AFA2" s="752"/>
      <c r="AFB2" s="752"/>
      <c r="AFC2" s="87">
        <f>AEV2+1</f>
        <v>115</v>
      </c>
      <c r="AFD2" s="468"/>
      <c r="AFE2" s="752" t="s">
        <v>20</v>
      </c>
      <c r="AFF2" s="752"/>
      <c r="AFG2" s="752"/>
      <c r="AFH2" s="752"/>
      <c r="AFI2" s="752"/>
      <c r="AFJ2" s="87">
        <f>AFC2+1</f>
        <v>116</v>
      </c>
      <c r="AFK2" s="468"/>
      <c r="AFL2" s="752" t="s">
        <v>20</v>
      </c>
      <c r="AFM2" s="752"/>
      <c r="AFN2" s="752"/>
      <c r="AFO2" s="752"/>
      <c r="AFP2" s="752"/>
      <c r="AFQ2" s="87">
        <f>AFJ2+1</f>
        <v>117</v>
      </c>
      <c r="AFS2" s="752" t="s">
        <v>20</v>
      </c>
      <c r="AFT2" s="752"/>
      <c r="AFU2" s="752"/>
      <c r="AFV2" s="752"/>
      <c r="AFW2" s="752"/>
      <c r="AFX2" s="350">
        <f>AFQ2+1</f>
        <v>118</v>
      </c>
      <c r="AFZ2" s="752" t="s">
        <v>20</v>
      </c>
      <c r="AGA2" s="752"/>
      <c r="AGB2" s="752"/>
      <c r="AGC2" s="752"/>
      <c r="AGD2" s="752"/>
      <c r="AGE2" s="350">
        <f>AFX2+1</f>
        <v>119</v>
      </c>
      <c r="AGG2" s="752" t="s">
        <v>20</v>
      </c>
      <c r="AGH2" s="752"/>
      <c r="AGI2" s="752"/>
      <c r="AGJ2" s="752"/>
      <c r="AGK2" s="752"/>
      <c r="AGL2" s="87">
        <f>AGE2+1</f>
        <v>120</v>
      </c>
      <c r="AGN2" s="752" t="s">
        <v>20</v>
      </c>
      <c r="AGO2" s="752"/>
      <c r="AGP2" s="752"/>
      <c r="AGQ2" s="752"/>
      <c r="AGR2" s="752"/>
      <c r="AGS2" s="347">
        <f>AGL2+1</f>
        <v>121</v>
      </c>
      <c r="AGU2" s="752" t="s">
        <v>20</v>
      </c>
      <c r="AGV2" s="752"/>
      <c r="AGW2" s="752"/>
      <c r="AGX2" s="752"/>
      <c r="AGY2" s="752"/>
      <c r="AGZ2" s="347">
        <f>AGS2+1</f>
        <v>122</v>
      </c>
      <c r="AHB2" s="752" t="s">
        <v>20</v>
      </c>
      <c r="AHC2" s="752"/>
      <c r="AHD2" s="752"/>
      <c r="AHE2" s="752"/>
      <c r="AHF2" s="752"/>
      <c r="AHG2" s="347">
        <f>AGZ2+1</f>
        <v>123</v>
      </c>
      <c r="AHI2" s="752" t="s">
        <v>20</v>
      </c>
      <c r="AHJ2" s="752"/>
      <c r="AHK2" s="752"/>
      <c r="AHL2" s="752"/>
      <c r="AHM2" s="752"/>
      <c r="AHN2" s="347">
        <f>AHG2+1</f>
        <v>124</v>
      </c>
      <c r="AHP2" s="752" t="s">
        <v>20</v>
      </c>
      <c r="AHQ2" s="752"/>
      <c r="AHR2" s="752"/>
      <c r="AHS2" s="752"/>
      <c r="AHT2" s="752"/>
      <c r="AHU2" s="87">
        <f>AHN2+1</f>
        <v>125</v>
      </c>
      <c r="AHV2" s="468"/>
      <c r="AHW2" s="752" t="s">
        <v>20</v>
      </c>
      <c r="AHX2" s="752"/>
      <c r="AHY2" s="752"/>
      <c r="AHZ2" s="752"/>
      <c r="AIA2" s="752"/>
      <c r="AIB2" s="347">
        <f>AHU2+1</f>
        <v>126</v>
      </c>
      <c r="AIC2" s="466"/>
      <c r="AID2" s="752" t="s">
        <v>20</v>
      </c>
      <c r="AIE2" s="752"/>
      <c r="AIF2" s="752"/>
      <c r="AIG2" s="752"/>
      <c r="AIH2" s="752"/>
      <c r="AII2" s="347">
        <f>AIB2+1</f>
        <v>127</v>
      </c>
      <c r="AIJ2" s="468"/>
      <c r="AIK2" s="752" t="s">
        <v>20</v>
      </c>
      <c r="AIL2" s="752"/>
      <c r="AIM2" s="752"/>
      <c r="AIN2" s="752"/>
      <c r="AIO2" s="752"/>
      <c r="AIP2" s="347">
        <f>AII2+1</f>
        <v>128</v>
      </c>
      <c r="AIR2" s="752" t="s">
        <v>20</v>
      </c>
      <c r="AIS2" s="752"/>
      <c r="AIT2" s="752"/>
      <c r="AIU2" s="752"/>
      <c r="AIV2" s="752"/>
      <c r="AIW2" s="87">
        <f>AIP2+1</f>
        <v>129</v>
      </c>
      <c r="AIY2" s="752" t="s">
        <v>20</v>
      </c>
      <c r="AIZ2" s="752"/>
      <c r="AJA2" s="752"/>
      <c r="AJB2" s="752"/>
      <c r="AJC2" s="752"/>
      <c r="AJD2" s="87">
        <f>AIW2+1</f>
        <v>130</v>
      </c>
      <c r="AJF2" s="752" t="s">
        <v>20</v>
      </c>
      <c r="AJG2" s="752"/>
      <c r="AJH2" s="752"/>
      <c r="AJI2" s="752"/>
      <c r="AJJ2" s="752"/>
      <c r="AJK2" s="87">
        <f>AJD2+1</f>
        <v>131</v>
      </c>
      <c r="AJM2" s="752" t="s">
        <v>20</v>
      </c>
      <c r="AJN2" s="752"/>
      <c r="AJO2" s="752"/>
      <c r="AJP2" s="752"/>
      <c r="AJQ2" s="752"/>
      <c r="AJR2" s="87">
        <f>AJK2+1</f>
        <v>132</v>
      </c>
      <c r="AJT2" s="752" t="s">
        <v>20</v>
      </c>
      <c r="AJU2" s="752"/>
      <c r="AJV2" s="752"/>
      <c r="AJW2" s="752"/>
      <c r="AJX2" s="752"/>
      <c r="AJY2" s="87">
        <f>AJR2+1</f>
        <v>133</v>
      </c>
      <c r="AKA2" s="752" t="s">
        <v>20</v>
      </c>
      <c r="AKB2" s="752"/>
      <c r="AKC2" s="752"/>
      <c r="AKD2" s="752"/>
      <c r="AKE2" s="752"/>
      <c r="AKF2" s="357">
        <f>AJY2+1</f>
        <v>134</v>
      </c>
      <c r="AKH2" s="752" t="s">
        <v>20</v>
      </c>
      <c r="AKI2" s="752"/>
      <c r="AKJ2" s="752"/>
      <c r="AKK2" s="752"/>
      <c r="AKL2" s="752"/>
      <c r="AKM2" s="347">
        <f>AKF2+1</f>
        <v>135</v>
      </c>
      <c r="AKO2" s="752" t="s">
        <v>20</v>
      </c>
      <c r="AKP2" s="752"/>
      <c r="AKQ2" s="752"/>
      <c r="AKR2" s="752"/>
      <c r="AKS2" s="752"/>
      <c r="AKT2" s="87">
        <f>AKM2+1</f>
        <v>136</v>
      </c>
      <c r="AKV2" s="752" t="s">
        <v>20</v>
      </c>
      <c r="AKW2" s="752"/>
      <c r="AKX2" s="752"/>
      <c r="AKY2" s="752"/>
      <c r="AKZ2" s="752"/>
      <c r="ALA2" s="87">
        <f>AKT2+1</f>
        <v>137</v>
      </c>
      <c r="ALC2" s="752" t="s">
        <v>20</v>
      </c>
      <c r="ALD2" s="752"/>
      <c r="ALE2" s="752"/>
      <c r="ALF2" s="752"/>
      <c r="ALG2" s="752"/>
      <c r="ALH2" s="87">
        <f>ALA2+1</f>
        <v>138</v>
      </c>
      <c r="ALJ2" s="752" t="s">
        <v>20</v>
      </c>
      <c r="ALK2" s="752"/>
      <c r="ALL2" s="752"/>
      <c r="ALM2" s="752"/>
      <c r="ALN2" s="752"/>
      <c r="ALO2" s="87">
        <f>ALH2+1</f>
        <v>139</v>
      </c>
      <c r="ALP2" s="468"/>
      <c r="ALQ2" s="752" t="s">
        <v>20</v>
      </c>
      <c r="ALR2" s="752"/>
      <c r="ALS2" s="752"/>
      <c r="ALT2" s="752"/>
      <c r="ALU2" s="752"/>
      <c r="ALV2" s="87">
        <f>ALO2+1</f>
        <v>140</v>
      </c>
      <c r="ALX2" s="752" t="s">
        <v>20</v>
      </c>
      <c r="ALY2" s="752"/>
      <c r="ALZ2" s="752"/>
      <c r="AMA2" s="752"/>
      <c r="AMB2" s="752"/>
      <c r="AMC2" s="87">
        <f>ALV2+1</f>
        <v>141</v>
      </c>
      <c r="AME2" s="752" t="s">
        <v>20</v>
      </c>
      <c r="AMF2" s="752"/>
      <c r="AMG2" s="752"/>
      <c r="AMH2" s="752"/>
      <c r="AMI2" s="752"/>
      <c r="AMJ2" s="87">
        <f>AMC2+1</f>
        <v>142</v>
      </c>
      <c r="AMK2" s="468"/>
      <c r="AML2" s="752" t="s">
        <v>20</v>
      </c>
      <c r="AMM2" s="752"/>
      <c r="AMN2" s="752"/>
      <c r="AMO2" s="752"/>
      <c r="AMP2" s="752"/>
      <c r="AMQ2" s="90">
        <f>AMJ2+1</f>
        <v>143</v>
      </c>
      <c r="AMR2" s="466"/>
      <c r="AMS2" s="752" t="s">
        <v>20</v>
      </c>
      <c r="AMT2" s="752"/>
      <c r="AMU2" s="752"/>
      <c r="AMV2" s="752"/>
      <c r="AMW2" s="752"/>
      <c r="AMX2" s="90">
        <f>AMQ2+1</f>
        <v>144</v>
      </c>
      <c r="AMZ2" s="752" t="s">
        <v>20</v>
      </c>
      <c r="ANA2" s="752"/>
      <c r="ANB2" s="752"/>
      <c r="ANC2" s="752"/>
      <c r="AND2" s="752"/>
      <c r="ANE2" s="90">
        <f>AMQ2+1</f>
        <v>144</v>
      </c>
      <c r="ANG2" s="752" t="s">
        <v>20</v>
      </c>
      <c r="ANH2" s="752"/>
      <c r="ANI2" s="752"/>
      <c r="ANJ2" s="752"/>
      <c r="ANK2" s="752"/>
      <c r="ANL2" s="90">
        <f>AMX2+1</f>
        <v>145</v>
      </c>
      <c r="ANN2" s="752" t="s">
        <v>20</v>
      </c>
      <c r="ANO2" s="752"/>
      <c r="ANP2" s="752"/>
      <c r="ANQ2" s="752"/>
      <c r="ANR2" s="752"/>
      <c r="ANS2" s="87">
        <f>ANL2+1</f>
        <v>146</v>
      </c>
      <c r="ANT2" s="466"/>
      <c r="ANU2" s="752" t="s">
        <v>20</v>
      </c>
      <c r="ANV2" s="752"/>
      <c r="ANW2" s="752"/>
      <c r="ANX2" s="752"/>
      <c r="ANY2" s="752"/>
      <c r="ANZ2" s="347">
        <f>ANS2+1</f>
        <v>147</v>
      </c>
      <c r="AOB2" s="752" t="s">
        <v>20</v>
      </c>
      <c r="AOC2" s="752"/>
      <c r="AOD2" s="752"/>
      <c r="AOE2" s="752"/>
      <c r="AOF2" s="752"/>
      <c r="AOG2" s="347">
        <f>ANZ2+1</f>
        <v>148</v>
      </c>
      <c r="AOH2" s="468"/>
      <c r="AOI2" s="752" t="s">
        <v>20</v>
      </c>
      <c r="AOJ2" s="752"/>
      <c r="AOK2" s="752"/>
      <c r="AOL2" s="752"/>
      <c r="AOM2" s="752"/>
      <c r="AON2" s="90">
        <f>AOG2+1</f>
        <v>149</v>
      </c>
      <c r="AOO2" s="466"/>
      <c r="AOP2" s="752" t="s">
        <v>20</v>
      </c>
      <c r="AOQ2" s="752"/>
      <c r="AOR2" s="752"/>
      <c r="AOS2" s="752"/>
      <c r="AOT2" s="752"/>
      <c r="AOU2" s="347">
        <f>AON2+1</f>
        <v>150</v>
      </c>
      <c r="AOV2" s="466"/>
      <c r="AOW2" s="752" t="s">
        <v>20</v>
      </c>
      <c r="AOX2" s="752"/>
      <c r="AOY2" s="752"/>
      <c r="AOZ2" s="752"/>
      <c r="APA2" s="752"/>
      <c r="APB2" s="347">
        <f>AOU2+1</f>
        <v>151</v>
      </c>
      <c r="APD2" s="752" t="s">
        <v>20</v>
      </c>
      <c r="APE2" s="752"/>
      <c r="APF2" s="752"/>
      <c r="APG2" s="752"/>
      <c r="APH2" s="752"/>
      <c r="API2" s="347">
        <f>AOU2+1</f>
        <v>151</v>
      </c>
      <c r="APJ2" s="468"/>
      <c r="APK2" s="752" t="s">
        <v>20</v>
      </c>
      <c r="APL2" s="752"/>
      <c r="APM2" s="752"/>
      <c r="APN2" s="752"/>
      <c r="APO2" s="752"/>
      <c r="APP2" s="347">
        <f>API2+1</f>
        <v>152</v>
      </c>
      <c r="APQ2" s="86"/>
      <c r="APR2" s="752" t="s">
        <v>20</v>
      </c>
      <c r="APS2" s="752"/>
      <c r="APT2" s="752"/>
      <c r="APU2" s="752"/>
      <c r="APV2" s="752"/>
      <c r="APW2" s="87">
        <f>APP2+1</f>
        <v>153</v>
      </c>
      <c r="APX2" s="86"/>
      <c r="APY2" s="752" t="s">
        <v>20</v>
      </c>
      <c r="APZ2" s="752"/>
      <c r="AQA2" s="752"/>
      <c r="AQB2" s="752"/>
      <c r="AQC2" s="752"/>
      <c r="AQD2" s="347">
        <f>APW2+1</f>
        <v>154</v>
      </c>
      <c r="AQE2" s="86"/>
      <c r="AQF2" s="752" t="s">
        <v>20</v>
      </c>
      <c r="AQG2" s="752"/>
      <c r="AQH2" s="752"/>
      <c r="AQI2" s="752"/>
      <c r="AQJ2" s="752"/>
      <c r="AQK2" s="350">
        <f>AQD2+1</f>
        <v>155</v>
      </c>
      <c r="AQL2" s="537"/>
      <c r="AQM2" s="752" t="s">
        <v>20</v>
      </c>
      <c r="AQN2" s="752"/>
      <c r="AQO2" s="752"/>
      <c r="AQP2" s="752"/>
      <c r="AQQ2" s="752"/>
      <c r="AQR2" s="347">
        <f>AQK2+1</f>
        <v>156</v>
      </c>
      <c r="AQS2" s="86"/>
      <c r="AQT2" s="752" t="s">
        <v>20</v>
      </c>
      <c r="AQU2" s="752"/>
      <c r="AQV2" s="752"/>
      <c r="AQW2" s="752"/>
      <c r="AQX2" s="752"/>
      <c r="AQY2" s="347">
        <f>AQR2+1</f>
        <v>157</v>
      </c>
      <c r="AQZ2" s="467"/>
      <c r="ARA2" s="752" t="s">
        <v>20</v>
      </c>
      <c r="ARB2" s="752"/>
      <c r="ARC2" s="752"/>
      <c r="ARD2" s="752"/>
      <c r="ARE2" s="752"/>
      <c r="ARF2" s="347">
        <f>AQY2+1</f>
        <v>158</v>
      </c>
      <c r="ARG2" s="467"/>
      <c r="ARH2" s="752" t="s">
        <v>20</v>
      </c>
      <c r="ARI2" s="752"/>
      <c r="ARJ2" s="752"/>
      <c r="ARK2" s="752"/>
      <c r="ARL2" s="752"/>
      <c r="ARM2" s="87">
        <f>ARF2+1</f>
        <v>159</v>
      </c>
      <c r="ARN2" s="467"/>
      <c r="ARO2" s="752" t="s">
        <v>20</v>
      </c>
      <c r="ARP2" s="752"/>
      <c r="ARQ2" s="752"/>
      <c r="ARR2" s="752"/>
      <c r="ARS2" s="752"/>
      <c r="ART2" s="87">
        <f>ARM2+1</f>
        <v>160</v>
      </c>
      <c r="ARU2" s="468"/>
      <c r="ARV2" s="752" t="s">
        <v>20</v>
      </c>
      <c r="ARW2" s="752"/>
      <c r="ARX2" s="752"/>
      <c r="ARY2" s="752"/>
      <c r="ARZ2" s="752"/>
      <c r="ASA2" s="87">
        <f>ART2+1</f>
        <v>161</v>
      </c>
      <c r="ASC2" s="752" t="s">
        <v>20</v>
      </c>
      <c r="ASD2" s="752"/>
      <c r="ASE2" s="752"/>
      <c r="ASF2" s="752"/>
      <c r="ASG2" s="752"/>
      <c r="ASH2" s="87">
        <f>ASA2+1</f>
        <v>162</v>
      </c>
      <c r="ASJ2" s="752" t="s">
        <v>20</v>
      </c>
      <c r="ASK2" s="752"/>
      <c r="ASL2" s="752"/>
      <c r="ASM2" s="752"/>
      <c r="ASN2" s="752"/>
      <c r="ASO2" s="87">
        <f>ASH2+1</f>
        <v>163</v>
      </c>
      <c r="ASQ2" s="752" t="s">
        <v>20</v>
      </c>
      <c r="ASR2" s="752"/>
      <c r="ASS2" s="752"/>
      <c r="AST2" s="752"/>
      <c r="ASU2" s="752"/>
      <c r="ASV2" s="87">
        <f>ASH2+1</f>
        <v>163</v>
      </c>
      <c r="ASX2" s="752" t="s">
        <v>20</v>
      </c>
      <c r="ASY2" s="752"/>
      <c r="ASZ2" s="752"/>
      <c r="ATA2" s="752"/>
      <c r="ATB2" s="752"/>
      <c r="ATC2" s="350">
        <f>ASV2+1</f>
        <v>164</v>
      </c>
      <c r="ATE2" s="752" t="s">
        <v>20</v>
      </c>
      <c r="ATF2" s="752"/>
      <c r="ATG2" s="752"/>
      <c r="ATH2" s="752"/>
      <c r="ATI2" s="752"/>
      <c r="ATJ2" s="350">
        <f>ATC2+1</f>
        <v>165</v>
      </c>
      <c r="ATL2" s="752" t="s">
        <v>20</v>
      </c>
      <c r="ATM2" s="752"/>
      <c r="ATN2" s="752"/>
      <c r="ATO2" s="752"/>
      <c r="ATP2" s="752"/>
      <c r="ATQ2" s="350">
        <f>ATJ2+1</f>
        <v>166</v>
      </c>
      <c r="ATS2" s="752" t="s">
        <v>20</v>
      </c>
      <c r="ATT2" s="752"/>
      <c r="ATU2" s="752"/>
      <c r="ATV2" s="752"/>
      <c r="ATW2" s="752"/>
      <c r="ATX2" s="350">
        <f>ATQ2+1</f>
        <v>167</v>
      </c>
      <c r="ATZ2" s="752" t="s">
        <v>20</v>
      </c>
      <c r="AUA2" s="752"/>
      <c r="AUB2" s="752"/>
      <c r="AUC2" s="752"/>
      <c r="AUD2" s="752"/>
      <c r="AUE2" s="90">
        <f>ATX2+1</f>
        <v>168</v>
      </c>
      <c r="AUF2" s="92"/>
      <c r="AUG2" s="752" t="s">
        <v>20</v>
      </c>
      <c r="AUH2" s="752"/>
      <c r="AUI2" s="752"/>
      <c r="AUJ2" s="752"/>
      <c r="AUK2" s="752"/>
      <c r="AUL2" s="90">
        <f>AUE2+1</f>
        <v>169</v>
      </c>
      <c r="AUM2" s="92"/>
      <c r="AUN2" s="752" t="s">
        <v>20</v>
      </c>
      <c r="AUO2" s="752"/>
      <c r="AUP2" s="752"/>
      <c r="AUQ2" s="752"/>
      <c r="AUR2" s="752"/>
      <c r="AUS2" s="90">
        <f>AUL2+1</f>
        <v>170</v>
      </c>
      <c r="AUT2" s="470"/>
      <c r="AUU2" s="752" t="s">
        <v>20</v>
      </c>
      <c r="AUV2" s="752"/>
      <c r="AUW2" s="752"/>
      <c r="AUX2" s="752"/>
      <c r="AUY2" s="752"/>
      <c r="AUZ2" s="90">
        <f>AUS2+1</f>
        <v>171</v>
      </c>
      <c r="AVA2" s="752" t="s">
        <v>20</v>
      </c>
      <c r="AVB2" s="752"/>
      <c r="AVC2" s="752"/>
      <c r="AVD2" s="752"/>
      <c r="AVE2" s="752"/>
      <c r="AVG2" s="90">
        <f>AUZ2+1</f>
        <v>172</v>
      </c>
      <c r="AVH2" s="468"/>
      <c r="AVI2" s="752" t="s">
        <v>20</v>
      </c>
      <c r="AVJ2" s="752"/>
      <c r="AVK2" s="752"/>
      <c r="AVL2" s="752"/>
      <c r="AVM2" s="752"/>
      <c r="AVN2" s="347">
        <f>AVG2+1</f>
        <v>173</v>
      </c>
      <c r="AVP2" s="752" t="s">
        <v>20</v>
      </c>
      <c r="AVQ2" s="752"/>
      <c r="AVR2" s="752"/>
      <c r="AVS2" s="752"/>
      <c r="AVT2" s="752"/>
      <c r="AVU2" s="350">
        <f>AVN2+1</f>
        <v>174</v>
      </c>
      <c r="AVW2" s="752" t="s">
        <v>20</v>
      </c>
      <c r="AVX2" s="752"/>
      <c r="AVY2" s="752"/>
      <c r="AVZ2" s="752"/>
      <c r="AWA2" s="752"/>
      <c r="AWB2" s="347">
        <f>AVU2+1</f>
        <v>175</v>
      </c>
      <c r="AWD2" s="752" t="s">
        <v>20</v>
      </c>
      <c r="AWE2" s="752"/>
      <c r="AWF2" s="752"/>
      <c r="AWG2" s="752"/>
      <c r="AWH2" s="752"/>
      <c r="AWI2" s="87">
        <f>AWB2+1</f>
        <v>176</v>
      </c>
      <c r="AWK2" s="752" t="s">
        <v>20</v>
      </c>
      <c r="AWL2" s="752"/>
      <c r="AWM2" s="752"/>
      <c r="AWN2" s="752"/>
      <c r="AWO2" s="752"/>
      <c r="AWP2" s="347">
        <f>AWI2+1</f>
        <v>177</v>
      </c>
      <c r="AWR2" s="752" t="s">
        <v>20</v>
      </c>
      <c r="AWS2" s="752"/>
      <c r="AWT2" s="752"/>
      <c r="AWU2" s="752"/>
      <c r="AWV2" s="752"/>
      <c r="AWW2" s="347">
        <f>AWP2+1</f>
        <v>178</v>
      </c>
      <c r="AWY2" s="752" t="s">
        <v>20</v>
      </c>
      <c r="AWZ2" s="752"/>
      <c r="AXA2" s="752"/>
      <c r="AXB2" s="752"/>
      <c r="AXC2" s="752"/>
      <c r="AXD2" s="347">
        <f>AWW2+1</f>
        <v>179</v>
      </c>
      <c r="AXF2" s="752" t="s">
        <v>20</v>
      </c>
      <c r="AXG2" s="752"/>
      <c r="AXH2" s="752"/>
      <c r="AXI2" s="752"/>
      <c r="AXJ2" s="752"/>
      <c r="AXK2" s="347">
        <f>AXD2+1</f>
        <v>180</v>
      </c>
      <c r="AXL2" s="468"/>
      <c r="AXM2" s="752" t="s">
        <v>20</v>
      </c>
      <c r="AXN2" s="752"/>
      <c r="AXO2" s="752"/>
      <c r="AXP2" s="752"/>
      <c r="AXQ2" s="752"/>
      <c r="AXR2" s="347">
        <f>AXK2+1</f>
        <v>181</v>
      </c>
      <c r="AXS2" s="468"/>
      <c r="AXT2" s="752" t="s">
        <v>20</v>
      </c>
      <c r="AXU2" s="752"/>
      <c r="AXV2" s="752"/>
      <c r="AXW2" s="752"/>
      <c r="AXX2" s="752"/>
      <c r="AXY2" s="347">
        <f>AXR2+1</f>
        <v>182</v>
      </c>
      <c r="AXZ2" s="468"/>
      <c r="AYA2" s="752" t="s">
        <v>20</v>
      </c>
      <c r="AYB2" s="752"/>
      <c r="AYC2" s="752"/>
      <c r="AYD2" s="752"/>
      <c r="AYE2" s="752"/>
      <c r="AYF2" s="347">
        <f>AXY2+1</f>
        <v>183</v>
      </c>
      <c r="AYH2" s="752" t="s">
        <v>20</v>
      </c>
      <c r="AYI2" s="752"/>
      <c r="AYJ2" s="752"/>
      <c r="AYK2" s="752"/>
      <c r="AYL2" s="752"/>
      <c r="AYM2" s="347">
        <f>AYF2+1</f>
        <v>184</v>
      </c>
      <c r="AYN2" s="468"/>
      <c r="AYO2" s="752" t="s">
        <v>20</v>
      </c>
      <c r="AYP2" s="752"/>
      <c r="AYQ2" s="752"/>
      <c r="AYR2" s="752"/>
      <c r="AYS2" s="752"/>
      <c r="AYT2" s="347">
        <f>AYF2+1</f>
        <v>184</v>
      </c>
      <c r="AYV2" s="752" t="s">
        <v>20</v>
      </c>
      <c r="AYW2" s="752"/>
      <c r="AYX2" s="752"/>
      <c r="AYY2" s="752"/>
      <c r="AYZ2" s="752"/>
      <c r="AZA2" s="87">
        <f>AYT2+1</f>
        <v>185</v>
      </c>
      <c r="AZC2" s="752" t="s">
        <v>20</v>
      </c>
      <c r="AZD2" s="752"/>
      <c r="AZE2" s="752"/>
      <c r="AZF2" s="752"/>
      <c r="AZG2" s="752"/>
      <c r="AZH2" s="87">
        <f>AZA2+1</f>
        <v>186</v>
      </c>
      <c r="AZJ2" s="752" t="s">
        <v>20</v>
      </c>
      <c r="AZK2" s="752"/>
      <c r="AZL2" s="752"/>
      <c r="AZM2" s="752"/>
      <c r="AZN2" s="752"/>
      <c r="AZO2" s="87">
        <f>AZH2+1</f>
        <v>187</v>
      </c>
      <c r="AZQ2" s="752" t="s">
        <v>20</v>
      </c>
      <c r="AZR2" s="752"/>
      <c r="AZS2" s="752"/>
      <c r="AZT2" s="752"/>
      <c r="AZU2" s="752"/>
      <c r="AZV2" s="87">
        <f>AZO2+1</f>
        <v>188</v>
      </c>
    </row>
    <row r="3" spans="1:1374" ht="30.75" customHeight="1" thickBot="1" x14ac:dyDescent="0.6">
      <c r="B3" s="710" t="s">
        <v>796</v>
      </c>
      <c r="C3" s="710"/>
      <c r="D3" s="710"/>
      <c r="E3" s="710"/>
      <c r="F3" s="710"/>
      <c r="H3" s="400"/>
      <c r="I3" s="710" t="str">
        <f>AAP3</f>
        <v xml:space="preserve">C O M E R C I O        JULIO          2 0 1 3 </v>
      </c>
      <c r="J3" s="710"/>
      <c r="K3" s="710"/>
      <c r="L3" s="710"/>
      <c r="M3" s="710"/>
      <c r="O3" s="288"/>
      <c r="P3" s="710" t="str">
        <f>AAW3</f>
        <v xml:space="preserve">C O M E R C I O        JULIO          2 0 1 3 </v>
      </c>
      <c r="Q3" s="710"/>
      <c r="R3" s="710"/>
      <c r="S3" s="710"/>
      <c r="T3" s="710"/>
      <c r="V3" s="2"/>
      <c r="W3" s="710" t="str">
        <f>ABD3</f>
        <v xml:space="preserve">C O M E R C I O        JULIO          2 0 1 3 </v>
      </c>
      <c r="X3" s="710"/>
      <c r="Y3" s="710"/>
      <c r="Z3" s="710"/>
      <c r="AA3" s="710"/>
      <c r="AC3" s="2"/>
      <c r="AD3" s="710" t="str">
        <f>ABD3</f>
        <v xml:space="preserve">C O M E R C I O        JULIO          2 0 1 3 </v>
      </c>
      <c r="AE3" s="710"/>
      <c r="AF3" s="710"/>
      <c r="AG3" s="710"/>
      <c r="AH3" s="710"/>
      <c r="AJ3" s="2"/>
      <c r="AK3" s="710" t="str">
        <f>ABK3</f>
        <v xml:space="preserve">C O M E R C I O        JULIO          2 0 1 3 </v>
      </c>
      <c r="AL3" s="710"/>
      <c r="AM3" s="710"/>
      <c r="AN3" s="710"/>
      <c r="AO3" s="710"/>
      <c r="AQ3" s="2"/>
      <c r="AR3" s="710" t="str">
        <f>AAW3</f>
        <v xml:space="preserve">C O M E R C I O        JULIO          2 0 1 3 </v>
      </c>
      <c r="AS3" s="710"/>
      <c r="AT3" s="710"/>
      <c r="AU3" s="710"/>
      <c r="AV3" s="710"/>
      <c r="AX3" s="2"/>
      <c r="AY3" s="710" t="str">
        <f>ABK3</f>
        <v xml:space="preserve">C O M E R C I O        JULIO          2 0 1 3 </v>
      </c>
      <c r="AZ3" s="710"/>
      <c r="BA3" s="710"/>
      <c r="BB3" s="710"/>
      <c r="BC3" s="710"/>
      <c r="BE3" s="2"/>
      <c r="BF3" s="710" t="str">
        <f>ABK3</f>
        <v xml:space="preserve">C O M E R C I O        JULIO          2 0 1 3 </v>
      </c>
      <c r="BG3" s="710"/>
      <c r="BH3" s="710"/>
      <c r="BI3" s="710"/>
      <c r="BJ3" s="710"/>
      <c r="BL3" s="2"/>
      <c r="BM3" s="710" t="str">
        <f>BF3</f>
        <v xml:space="preserve">C O M E R C I O        JULIO          2 0 1 3 </v>
      </c>
      <c r="BN3" s="710"/>
      <c r="BO3" s="710"/>
      <c r="BP3" s="710"/>
      <c r="BQ3" s="710"/>
      <c r="BS3" s="2"/>
      <c r="BT3" s="2"/>
      <c r="BU3" s="710" t="str">
        <f>BM3</f>
        <v xml:space="preserve">C O M E R C I O        JULIO          2 0 1 3 </v>
      </c>
      <c r="BV3" s="710"/>
      <c r="BW3" s="710"/>
      <c r="BX3" s="710"/>
      <c r="BY3" s="710"/>
      <c r="CA3" s="400"/>
      <c r="CB3" s="710" t="str">
        <f>AID3</f>
        <v xml:space="preserve">C O M E R C I O        JULIO          2 0 1 3 </v>
      </c>
      <c r="CC3" s="710"/>
      <c r="CD3" s="710"/>
      <c r="CE3" s="710"/>
      <c r="CF3" s="710"/>
      <c r="CH3" s="2"/>
      <c r="CI3" s="710" t="str">
        <f>AIK3</f>
        <v xml:space="preserve">C O M E R C I O        JULIO          2 0 1 3 </v>
      </c>
      <c r="CJ3" s="710"/>
      <c r="CK3" s="710"/>
      <c r="CL3" s="710"/>
      <c r="CM3" s="710"/>
      <c r="CO3" s="288"/>
      <c r="CP3" s="710" t="str">
        <f>AIK3</f>
        <v xml:space="preserve">C O M E R C I O        JULIO          2 0 1 3 </v>
      </c>
      <c r="CQ3" s="710"/>
      <c r="CR3" s="710"/>
      <c r="CS3" s="710"/>
      <c r="CT3" s="710"/>
      <c r="CU3" s="252"/>
      <c r="CV3" s="2"/>
      <c r="CW3" s="710" t="str">
        <f>AJF3</f>
        <v xml:space="preserve">C O M E R C I O        JULIO          2 0 1 3 </v>
      </c>
      <c r="CX3" s="710"/>
      <c r="CY3" s="710"/>
      <c r="CZ3" s="710"/>
      <c r="DA3" s="710"/>
      <c r="DC3" s="2"/>
      <c r="DD3" s="710" t="str">
        <f>I3</f>
        <v xml:space="preserve">C O M E R C I O        JULIO          2 0 1 3 </v>
      </c>
      <c r="DE3" s="710"/>
      <c r="DF3" s="710"/>
      <c r="DG3" s="710"/>
      <c r="DH3" s="710"/>
      <c r="DI3" s="710"/>
      <c r="DK3" s="400"/>
      <c r="DL3" s="710" t="str">
        <f>BF3</f>
        <v xml:space="preserve">C O M E R C I O        JULIO          2 0 1 3 </v>
      </c>
      <c r="DM3" s="710"/>
      <c r="DN3" s="710"/>
      <c r="DO3" s="710"/>
      <c r="DP3" s="710"/>
      <c r="DR3" s="2"/>
      <c r="DS3" s="710" t="str">
        <f>AKA3</f>
        <v xml:space="preserve">C O M E R C I O        JULIO          2 0 1 3 </v>
      </c>
      <c r="DT3" s="710"/>
      <c r="DU3" s="710"/>
      <c r="DV3" s="710"/>
      <c r="DW3" s="710"/>
      <c r="DY3" s="2"/>
      <c r="DZ3" s="710" t="str">
        <f>AKH3</f>
        <v xml:space="preserve">C O M E R C I O        JULIO          2 0 1 3 </v>
      </c>
      <c r="EA3" s="710"/>
      <c r="EB3" s="710"/>
      <c r="EC3" s="710"/>
      <c r="ED3" s="710"/>
      <c r="EF3" s="2"/>
      <c r="EG3" s="710" t="str">
        <f>AKH3</f>
        <v xml:space="preserve">C O M E R C I O        JULIO          2 0 1 3 </v>
      </c>
      <c r="EH3" s="710"/>
      <c r="EI3" s="710"/>
      <c r="EJ3" s="710"/>
      <c r="EK3" s="710"/>
      <c r="EM3" s="288"/>
      <c r="EN3" s="765" t="str">
        <f>ARV3</f>
        <v xml:space="preserve">C O M E R C I O        JULIO          2 0 1 3 </v>
      </c>
      <c r="EO3" s="765"/>
      <c r="EP3" s="765"/>
      <c r="EQ3" s="765"/>
      <c r="ER3" s="765"/>
      <c r="ET3" s="288"/>
      <c r="EU3" s="765" t="str">
        <f>ASC3</f>
        <v xml:space="preserve">C O M E R C I O        JULIO          2 0 1 3 </v>
      </c>
      <c r="EV3" s="765"/>
      <c r="EW3" s="765"/>
      <c r="EX3" s="765"/>
      <c r="EY3" s="765"/>
      <c r="FA3" s="2"/>
      <c r="FB3" s="710" t="str">
        <f>JJ3</f>
        <v xml:space="preserve">C O M E R C I O        JULIO          2 0 1 3 </v>
      </c>
      <c r="FC3" s="710"/>
      <c r="FD3" s="710"/>
      <c r="FE3" s="710"/>
      <c r="FF3" s="710"/>
      <c r="FH3" s="2"/>
      <c r="FI3" s="710" t="str">
        <f>JQ3</f>
        <v xml:space="preserve">C O M E R C I O        JULIO          2 0 1 3 </v>
      </c>
      <c r="FJ3" s="710"/>
      <c r="FK3" s="710"/>
      <c r="FL3" s="710"/>
      <c r="FM3" s="710"/>
      <c r="FN3" s="355"/>
      <c r="FO3" s="383"/>
      <c r="FP3" s="710" t="str">
        <f>QX3</f>
        <v xml:space="preserve">C O M E R C I O        JULIO          2 0 1 3 </v>
      </c>
      <c r="FQ3" s="710"/>
      <c r="FR3" s="710"/>
      <c r="FS3" s="710"/>
      <c r="FT3" s="710"/>
      <c r="FU3" s="38"/>
      <c r="FV3" s="288"/>
      <c r="FW3" s="710" t="str">
        <f>LN3</f>
        <v xml:space="preserve">C O M E R C I O        JULIO          2 0 1 3 </v>
      </c>
      <c r="FX3" s="710"/>
      <c r="FY3" s="710"/>
      <c r="FZ3" s="710"/>
      <c r="GA3" s="710"/>
      <c r="GC3" s="2"/>
      <c r="GD3" s="710" t="str">
        <f>MB3</f>
        <v xml:space="preserve">C O M E R C I O        JULIO          2 0 1 3 </v>
      </c>
      <c r="GE3" s="710"/>
      <c r="GF3" s="710"/>
      <c r="GG3" s="710"/>
      <c r="GH3" s="710"/>
      <c r="GJ3" s="2"/>
      <c r="GK3" s="710" t="str">
        <f>MI3</f>
        <v xml:space="preserve">C O M E R C I O        JULIO          2 0 1 3 </v>
      </c>
      <c r="GL3" s="710"/>
      <c r="GM3" s="710"/>
      <c r="GN3" s="710"/>
      <c r="GO3" s="710"/>
      <c r="GQ3" s="2"/>
      <c r="GR3" s="710" t="str">
        <f>MI3</f>
        <v xml:space="preserve">C O M E R C I O        JULIO          2 0 1 3 </v>
      </c>
      <c r="GS3" s="710"/>
      <c r="GT3" s="710"/>
      <c r="GU3" s="710"/>
      <c r="GV3" s="710"/>
      <c r="GX3" s="2"/>
      <c r="GY3" s="710" t="str">
        <f>MP3</f>
        <v xml:space="preserve">C O M E R C I O        JULIO          2 0 1 3 </v>
      </c>
      <c r="GZ3" s="710"/>
      <c r="HA3" s="710"/>
      <c r="HB3" s="710"/>
      <c r="HC3" s="710"/>
      <c r="HE3" s="2"/>
      <c r="HF3" s="710" t="str">
        <f>MB3</f>
        <v xml:space="preserve">C O M E R C I O        JULIO          2 0 1 3 </v>
      </c>
      <c r="HG3" s="710"/>
      <c r="HH3" s="710"/>
      <c r="HI3" s="710"/>
      <c r="HJ3" s="710"/>
      <c r="HL3" s="2"/>
      <c r="HM3" s="710" t="str">
        <f>MI3</f>
        <v xml:space="preserve">C O M E R C I O        JULIO          2 0 1 3 </v>
      </c>
      <c r="HN3" s="710"/>
      <c r="HO3" s="710"/>
      <c r="HP3" s="710"/>
      <c r="HQ3" s="710"/>
      <c r="HS3" s="400"/>
      <c r="HT3" s="710" t="str">
        <f>ND3</f>
        <v xml:space="preserve">C O M E R C I O        JULIO          2 0 1 3 </v>
      </c>
      <c r="HU3" s="710"/>
      <c r="HV3" s="710"/>
      <c r="HW3" s="710"/>
      <c r="HX3" s="710"/>
      <c r="HZ3" s="2"/>
      <c r="IA3" s="710" t="str">
        <f>RS3</f>
        <v xml:space="preserve">C O M E R C I O        JULIO          2 0 1 3 </v>
      </c>
      <c r="IB3" s="710"/>
      <c r="IC3" s="710"/>
      <c r="ID3" s="710"/>
      <c r="IE3" s="710"/>
      <c r="IG3" s="2"/>
      <c r="IH3" s="710" t="str">
        <f>ZG3</f>
        <v xml:space="preserve">C O M E R C I O        JULIO          2 0 1 3 </v>
      </c>
      <c r="II3" s="710"/>
      <c r="IJ3" s="710"/>
      <c r="IK3" s="710"/>
      <c r="IL3" s="710"/>
      <c r="IN3" s="2"/>
      <c r="IO3" s="710" t="str">
        <f>ZN3</f>
        <v xml:space="preserve">C O M E R C I O        JULIO          2 0 1 3 </v>
      </c>
      <c r="IP3" s="710"/>
      <c r="IQ3" s="710"/>
      <c r="IR3" s="710"/>
      <c r="IS3" s="710"/>
      <c r="IU3" s="2"/>
      <c r="IV3" s="710" t="str">
        <f>AAI3</f>
        <v xml:space="preserve">C O M E R C I O        JULIO          2 0 1 3 </v>
      </c>
      <c r="IW3" s="710"/>
      <c r="IX3" s="710"/>
      <c r="IY3" s="710"/>
      <c r="IZ3" s="710"/>
      <c r="JB3" s="2"/>
      <c r="JC3" s="710" t="str">
        <f>ZN3</f>
        <v xml:space="preserve">C O M E R C I O        JULIO          2 0 1 3 </v>
      </c>
      <c r="JD3" s="710"/>
      <c r="JE3" s="710"/>
      <c r="JF3" s="710"/>
      <c r="JG3" s="710"/>
      <c r="JI3" s="2"/>
      <c r="JJ3" s="710" t="str">
        <f>BM3</f>
        <v xml:space="preserve">C O M E R C I O        JULIO          2 0 1 3 </v>
      </c>
      <c r="JK3" s="710"/>
      <c r="JL3" s="710"/>
      <c r="JM3" s="710"/>
      <c r="JN3" s="710"/>
      <c r="JP3" s="2"/>
      <c r="JQ3" s="710" t="str">
        <f>JJ3</f>
        <v xml:space="preserve">C O M E R C I O        JULIO          2 0 1 3 </v>
      </c>
      <c r="JR3" s="710"/>
      <c r="JS3" s="710"/>
      <c r="JT3" s="710"/>
      <c r="JU3" s="710"/>
      <c r="JW3" s="25"/>
      <c r="JX3" s="737" t="str">
        <f>JQ3</f>
        <v xml:space="preserve">C O M E R C I O        JULIO          2 0 1 3 </v>
      </c>
      <c r="JY3" s="737"/>
      <c r="JZ3" s="737"/>
      <c r="KA3" s="737"/>
      <c r="KB3" s="737"/>
      <c r="KD3" s="25"/>
      <c r="KE3" s="737" t="str">
        <f>JX3</f>
        <v xml:space="preserve">C O M E R C I O        JULIO          2 0 1 3 </v>
      </c>
      <c r="KF3" s="737"/>
      <c r="KG3" s="737"/>
      <c r="KH3" s="737"/>
      <c r="KI3" s="737"/>
      <c r="KK3" s="400"/>
      <c r="KL3" s="710" t="str">
        <f>CB3</f>
        <v xml:space="preserve">C O M E R C I O        JULIO          2 0 1 3 </v>
      </c>
      <c r="KM3" s="710"/>
      <c r="KN3" s="710"/>
      <c r="KO3" s="710"/>
      <c r="KP3" s="710"/>
      <c r="KR3" s="2"/>
      <c r="KS3" s="710" t="str">
        <f>CP3</f>
        <v xml:space="preserve">C O M E R C I O        JULIO          2 0 1 3 </v>
      </c>
      <c r="KT3" s="710"/>
      <c r="KU3" s="710"/>
      <c r="KV3" s="710"/>
      <c r="KW3" s="710"/>
      <c r="KY3" s="2"/>
      <c r="KZ3" s="710" t="str">
        <f>CW3</f>
        <v xml:space="preserve">C O M E R C I O        JULIO          2 0 1 3 </v>
      </c>
      <c r="LA3" s="710"/>
      <c r="LB3" s="710"/>
      <c r="LC3" s="710"/>
      <c r="LD3" s="710"/>
      <c r="LF3" s="400"/>
      <c r="LG3" s="710" t="str">
        <f>TW3</f>
        <v xml:space="preserve">C O M E R C I O        JULIO          2 0 1 3 </v>
      </c>
      <c r="LH3" s="710"/>
      <c r="LI3" s="710"/>
      <c r="LJ3" s="710"/>
      <c r="LK3" s="710"/>
      <c r="LM3" s="400"/>
      <c r="LN3" s="710" t="str">
        <f>AUG3</f>
        <v xml:space="preserve">C O M E R C I O        JULIO          2 0 1 3 </v>
      </c>
      <c r="LO3" s="710"/>
      <c r="LP3" s="710"/>
      <c r="LQ3" s="710"/>
      <c r="LR3" s="710"/>
      <c r="LT3" s="400"/>
      <c r="LU3" s="710" t="str">
        <f>LN3</f>
        <v xml:space="preserve">C O M E R C I O        JULIO          2 0 1 3 </v>
      </c>
      <c r="LV3" s="710"/>
      <c r="LW3" s="710"/>
      <c r="LX3" s="710"/>
      <c r="LY3" s="710"/>
      <c r="MA3" s="400"/>
      <c r="MB3" s="710" t="str">
        <f>CB3</f>
        <v xml:space="preserve">C O M E R C I O        JULIO          2 0 1 3 </v>
      </c>
      <c r="MC3" s="710"/>
      <c r="MD3" s="710"/>
      <c r="ME3" s="710"/>
      <c r="MF3" s="710"/>
      <c r="MH3" s="2"/>
      <c r="MI3" s="710" t="str">
        <f>CP3</f>
        <v xml:space="preserve">C O M E R C I O        JULIO          2 0 1 3 </v>
      </c>
      <c r="MJ3" s="710"/>
      <c r="MK3" s="710"/>
      <c r="ML3" s="710"/>
      <c r="MM3" s="710"/>
      <c r="MO3" s="2"/>
      <c r="MP3" s="710" t="str">
        <f>CW3</f>
        <v xml:space="preserve">C O M E R C I O        JULIO          2 0 1 3 </v>
      </c>
      <c r="MQ3" s="710"/>
      <c r="MR3" s="710"/>
      <c r="MS3" s="710"/>
      <c r="MT3" s="710"/>
      <c r="MV3" s="2"/>
      <c r="MW3" s="710" t="str">
        <f>DD3</f>
        <v xml:space="preserve">C O M E R C I O        JULIO          2 0 1 3 </v>
      </c>
      <c r="MX3" s="710"/>
      <c r="MY3" s="710"/>
      <c r="MZ3" s="710"/>
      <c r="NA3" s="710"/>
      <c r="NC3" s="2"/>
      <c r="ND3" s="710" t="str">
        <f>AWK3</f>
        <v xml:space="preserve">C O M E R C I O        JULIO          2 0 1 3 </v>
      </c>
      <c r="NE3" s="710"/>
      <c r="NF3" s="710"/>
      <c r="NG3" s="710"/>
      <c r="NH3" s="710"/>
      <c r="NJ3" s="400"/>
      <c r="NK3" s="710" t="str">
        <f>AWR3</f>
        <v xml:space="preserve">C O M E R C I O        JULIO          2 0 1 3 </v>
      </c>
      <c r="NL3" s="710"/>
      <c r="NM3" s="710"/>
      <c r="NN3" s="710"/>
      <c r="NO3" s="710"/>
      <c r="NQ3" s="2"/>
      <c r="NR3" s="710" t="str">
        <f>YZ3</f>
        <v xml:space="preserve">C O M E R C I O        JULIO          2 0 1 3 </v>
      </c>
      <c r="NS3" s="710"/>
      <c r="NT3" s="710"/>
      <c r="NU3" s="710"/>
      <c r="NV3" s="710"/>
      <c r="NX3" s="2"/>
      <c r="NY3" s="710" t="str">
        <f>ZG3</f>
        <v xml:space="preserve">C O M E R C I O        JULIO          2 0 1 3 </v>
      </c>
      <c r="NZ3" s="710"/>
      <c r="OA3" s="710"/>
      <c r="OB3" s="710"/>
      <c r="OC3" s="710"/>
      <c r="OE3" s="2"/>
      <c r="OF3" s="710" t="str">
        <f>ZN3</f>
        <v xml:space="preserve">C O M E R C I O        JULIO          2 0 1 3 </v>
      </c>
      <c r="OG3" s="710"/>
      <c r="OH3" s="710"/>
      <c r="OI3" s="710"/>
      <c r="OJ3" s="710"/>
      <c r="OL3" s="2"/>
      <c r="OM3" s="710" t="str">
        <f>ZU3</f>
        <v xml:space="preserve">C O M E R C I O        JULIO          2 0 1 3 </v>
      </c>
      <c r="ON3" s="710"/>
      <c r="OO3" s="710"/>
      <c r="OP3" s="710"/>
      <c r="OQ3" s="710"/>
      <c r="OS3" s="2"/>
      <c r="OT3" s="710" t="str">
        <f>AAB3</f>
        <v xml:space="preserve">C O M E R C I O        JULIO          2 0 1 3 </v>
      </c>
      <c r="OU3" s="710"/>
      <c r="OV3" s="710"/>
      <c r="OW3" s="710"/>
      <c r="OX3" s="710"/>
      <c r="OZ3" s="2"/>
      <c r="PA3" s="710" t="str">
        <f>AAB3</f>
        <v xml:space="preserve">C O M E R C I O        JULIO          2 0 1 3 </v>
      </c>
      <c r="PB3" s="710"/>
      <c r="PC3" s="710"/>
      <c r="PD3" s="710"/>
      <c r="PE3" s="710"/>
      <c r="PG3" s="2"/>
      <c r="PH3" s="710" t="str">
        <f>ZU3</f>
        <v xml:space="preserve">C O M E R C I O        JULIO          2 0 1 3 </v>
      </c>
      <c r="PI3" s="710"/>
      <c r="PJ3" s="710"/>
      <c r="PK3" s="710"/>
      <c r="PL3" s="710"/>
      <c r="PN3" s="710" t="str">
        <f>NR3</f>
        <v xml:space="preserve">C O M E R C I O        JULIO          2 0 1 3 </v>
      </c>
      <c r="PO3" s="710"/>
      <c r="PP3" s="710"/>
      <c r="PQ3" s="710"/>
      <c r="PR3" s="710"/>
      <c r="PS3" s="624"/>
      <c r="PU3" s="2"/>
      <c r="PV3" s="710" t="str">
        <f>QC3</f>
        <v xml:space="preserve">C O M E R C I O        JULIO          2 0 1 3 </v>
      </c>
      <c r="PW3" s="710"/>
      <c r="PX3" s="710"/>
      <c r="PY3" s="710"/>
      <c r="PZ3" s="710"/>
      <c r="QB3" s="400"/>
      <c r="QC3" s="710" t="str">
        <f>ADH3</f>
        <v xml:space="preserve">C O M E R C I O        JULIO          2 0 1 3 </v>
      </c>
      <c r="QD3" s="710"/>
      <c r="QE3" s="710"/>
      <c r="QF3" s="710"/>
      <c r="QG3" s="710"/>
      <c r="QJ3" s="710" t="str">
        <f>AME3</f>
        <v xml:space="preserve">C O M E R C I O        JULIO          2 0 1 3 </v>
      </c>
      <c r="QK3" s="710"/>
      <c r="QL3" s="710"/>
      <c r="QM3" s="710"/>
      <c r="QN3" s="710"/>
      <c r="QP3" s="2"/>
      <c r="QQ3" s="710" t="str">
        <f>AML3</f>
        <v xml:space="preserve">C O M E R C I O        JULIO          2 0 1 3 </v>
      </c>
      <c r="QR3" s="710"/>
      <c r="QS3" s="710"/>
      <c r="QT3" s="710"/>
      <c r="QU3" s="710"/>
      <c r="QX3" s="710" t="str">
        <f>QJ3</f>
        <v xml:space="preserve">C O M E R C I O        JULIO          2 0 1 3 </v>
      </c>
      <c r="QY3" s="710"/>
      <c r="QZ3" s="710"/>
      <c r="RA3" s="710"/>
      <c r="RB3" s="710"/>
      <c r="RC3" s="251"/>
      <c r="RD3" s="2"/>
      <c r="RE3" s="710" t="str">
        <f>QX3</f>
        <v xml:space="preserve">C O M E R C I O        JULIO          2 0 1 3 </v>
      </c>
      <c r="RF3" s="710"/>
      <c r="RG3" s="710"/>
      <c r="RH3" s="710"/>
      <c r="RI3" s="710"/>
      <c r="RJ3" s="251"/>
      <c r="RK3" s="2"/>
      <c r="RL3" s="710" t="str">
        <f>RE3</f>
        <v xml:space="preserve">C O M E R C I O        JULIO          2 0 1 3 </v>
      </c>
      <c r="RM3" s="710"/>
      <c r="RN3" s="710"/>
      <c r="RO3" s="710"/>
      <c r="RP3" s="710"/>
      <c r="RQ3" s="251"/>
      <c r="RR3" s="2"/>
      <c r="RS3" s="710" t="str">
        <f>ALQ3</f>
        <v xml:space="preserve">C O M E R C I O        JULIO          2 0 1 3 </v>
      </c>
      <c r="RT3" s="710"/>
      <c r="RU3" s="710"/>
      <c r="RV3" s="710"/>
      <c r="RW3" s="710"/>
      <c r="RY3" s="2"/>
      <c r="RZ3" s="710" t="str">
        <f>AME3</f>
        <v xml:space="preserve">C O M E R C I O        JULIO          2 0 1 3 </v>
      </c>
      <c r="SA3" s="710"/>
      <c r="SB3" s="710"/>
      <c r="SC3" s="710"/>
      <c r="SD3" s="710"/>
      <c r="SF3" s="2"/>
      <c r="SG3" s="710" t="str">
        <f>AME3</f>
        <v xml:space="preserve">C O M E R C I O        JULIO          2 0 1 3 </v>
      </c>
      <c r="SH3" s="710"/>
      <c r="SI3" s="710"/>
      <c r="SJ3" s="710"/>
      <c r="SK3" s="710"/>
      <c r="SM3" s="2"/>
      <c r="SN3" s="710" t="str">
        <f>AML3</f>
        <v xml:space="preserve">C O M E R C I O        JULIO          2 0 1 3 </v>
      </c>
      <c r="SO3" s="710"/>
      <c r="SP3" s="710"/>
      <c r="SQ3" s="710"/>
      <c r="SR3" s="710"/>
      <c r="ST3" s="383"/>
      <c r="SU3" s="710" t="str">
        <f>AME3</f>
        <v xml:space="preserve">C O M E R C I O        JULIO          2 0 1 3 </v>
      </c>
      <c r="SV3" s="710"/>
      <c r="SW3" s="710"/>
      <c r="SX3" s="710"/>
      <c r="SY3" s="710"/>
      <c r="TA3" s="2"/>
      <c r="TB3" s="710" t="str">
        <f>FP3</f>
        <v xml:space="preserve">C O M E R C I O        JULIO          2 0 1 3 </v>
      </c>
      <c r="TC3" s="710"/>
      <c r="TD3" s="710"/>
      <c r="TE3" s="710"/>
      <c r="TF3" s="710"/>
      <c r="TH3" s="2"/>
      <c r="TI3" s="710" t="str">
        <f>FW3</f>
        <v xml:space="preserve">C O M E R C I O        JULIO          2 0 1 3 </v>
      </c>
      <c r="TJ3" s="710"/>
      <c r="TK3" s="710"/>
      <c r="TL3" s="710"/>
      <c r="TM3" s="710"/>
      <c r="TO3" s="400"/>
      <c r="TP3" s="710" t="str">
        <f>GD3</f>
        <v xml:space="preserve">C O M E R C I O        JULIO          2 0 1 3 </v>
      </c>
      <c r="TQ3" s="710"/>
      <c r="TR3" s="710"/>
      <c r="TS3" s="710"/>
      <c r="TT3" s="710"/>
      <c r="TV3" s="400"/>
      <c r="TW3" s="710" t="str">
        <f>AVW3</f>
        <v xml:space="preserve">C O M E R C I O        JULIO          2 0 1 3 </v>
      </c>
      <c r="TX3" s="710"/>
      <c r="TY3" s="710"/>
      <c r="TZ3" s="710"/>
      <c r="UA3" s="710"/>
      <c r="UC3" s="400"/>
      <c r="UD3" s="710" t="str">
        <f>AWD3</f>
        <v xml:space="preserve">C O M E R C I O        JULIO          2 0 1 3 </v>
      </c>
      <c r="UE3" s="710"/>
      <c r="UF3" s="710"/>
      <c r="UG3" s="710"/>
      <c r="UH3" s="710"/>
      <c r="UJ3" s="400"/>
      <c r="UK3" s="710" t="str">
        <f>AWK3</f>
        <v xml:space="preserve">C O M E R C I O        JULIO          2 0 1 3 </v>
      </c>
      <c r="UL3" s="710"/>
      <c r="UM3" s="710"/>
      <c r="UN3" s="710"/>
      <c r="UO3" s="710"/>
      <c r="UQ3" s="400"/>
      <c r="UR3" s="710" t="str">
        <f>AWK3</f>
        <v xml:space="preserve">C O M E R C I O        JULIO          2 0 1 3 </v>
      </c>
      <c r="US3" s="710"/>
      <c r="UT3" s="710"/>
      <c r="UU3" s="710"/>
      <c r="UV3" s="710"/>
      <c r="UX3" s="2"/>
      <c r="UY3" s="710" t="str">
        <f>AWR3</f>
        <v xml:space="preserve">C O M E R C I O        JULIO          2 0 1 3 </v>
      </c>
      <c r="UZ3" s="710"/>
      <c r="VA3" s="710"/>
      <c r="VB3" s="710"/>
      <c r="VC3" s="710"/>
      <c r="VE3" s="2"/>
      <c r="VF3" s="710" t="str">
        <f>AWR3</f>
        <v xml:space="preserve">C O M E R C I O        JULIO          2 0 1 3 </v>
      </c>
      <c r="VG3" s="710"/>
      <c r="VH3" s="710"/>
      <c r="VI3" s="710"/>
      <c r="VJ3" s="710"/>
      <c r="VL3" s="2"/>
      <c r="VM3" s="710" t="str">
        <f>AWR3</f>
        <v xml:space="preserve">C O M E R C I O        JULIO          2 0 1 3 </v>
      </c>
      <c r="VN3" s="710"/>
      <c r="VO3" s="710"/>
      <c r="VP3" s="710"/>
      <c r="VQ3" s="710"/>
      <c r="VS3" s="400"/>
      <c r="VT3" s="710" t="str">
        <f>VM3</f>
        <v xml:space="preserve">C O M E R C I O        JULIO          2 0 1 3 </v>
      </c>
      <c r="VU3" s="710"/>
      <c r="VV3" s="710"/>
      <c r="VW3" s="710"/>
      <c r="VX3" s="710"/>
      <c r="VZ3" s="2"/>
      <c r="WA3" s="710" t="str">
        <f>VT3</f>
        <v xml:space="preserve">C O M E R C I O        JULIO          2 0 1 3 </v>
      </c>
      <c r="WB3" s="710"/>
      <c r="WC3" s="710"/>
      <c r="WD3" s="710"/>
      <c r="WE3" s="710"/>
      <c r="WG3" s="2"/>
      <c r="WH3" s="710" t="str">
        <f>VM3</f>
        <v xml:space="preserve">C O M E R C I O        JULIO          2 0 1 3 </v>
      </c>
      <c r="WI3" s="710"/>
      <c r="WJ3" s="710"/>
      <c r="WK3" s="710"/>
      <c r="WL3" s="710"/>
      <c r="WN3" s="2"/>
      <c r="WO3" s="710" t="str">
        <f>VT3</f>
        <v xml:space="preserve">C O M E R C I O        JULIO          2 0 1 3 </v>
      </c>
      <c r="WP3" s="710"/>
      <c r="WQ3" s="710"/>
      <c r="WR3" s="710"/>
      <c r="WS3" s="710"/>
      <c r="WU3" s="25"/>
      <c r="WV3" s="737" t="str">
        <f>WA3</f>
        <v xml:space="preserve">C O M E R C I O        JULIO          2 0 1 3 </v>
      </c>
      <c r="WW3" s="737"/>
      <c r="WX3" s="737"/>
      <c r="WY3" s="737"/>
      <c r="WZ3" s="737"/>
      <c r="XB3" s="2"/>
      <c r="XC3" s="710" t="str">
        <f>VM3</f>
        <v xml:space="preserve">C O M E R C I O        JULIO          2 0 1 3 </v>
      </c>
      <c r="XD3" s="710"/>
      <c r="XE3" s="710"/>
      <c r="XF3" s="710"/>
      <c r="XG3" s="710"/>
      <c r="XI3" s="2"/>
      <c r="XJ3" s="710" t="str">
        <f>VT3</f>
        <v xml:space="preserve">C O M E R C I O        JULIO          2 0 1 3 </v>
      </c>
      <c r="XK3" s="710"/>
      <c r="XL3" s="710"/>
      <c r="XM3" s="710"/>
      <c r="XN3" s="710"/>
      <c r="XP3" s="2"/>
      <c r="XQ3" s="710" t="str">
        <f>AEQ3</f>
        <v xml:space="preserve">C O M E R C I O        JULIO          2 0 1 3 </v>
      </c>
      <c r="XR3" s="710"/>
      <c r="XS3" s="710"/>
      <c r="XT3" s="710"/>
      <c r="XU3" s="710"/>
      <c r="XW3" s="2"/>
      <c r="XX3" s="710" t="str">
        <f>AEX3</f>
        <v xml:space="preserve">C O M E R C I O        JULIO          2 0 1 3 </v>
      </c>
      <c r="XY3" s="710"/>
      <c r="XZ3" s="710"/>
      <c r="YA3" s="710"/>
      <c r="YB3" s="710"/>
      <c r="YD3" s="2"/>
      <c r="YE3" s="710" t="str">
        <f>AFL3</f>
        <v xml:space="preserve">C O M E R C I O        JULIO          2 0 1 3 </v>
      </c>
      <c r="YF3" s="710"/>
      <c r="YG3" s="710"/>
      <c r="YH3" s="710"/>
      <c r="YI3" s="710"/>
      <c r="YK3" s="2"/>
      <c r="YL3" s="710" t="str">
        <f>AFL3</f>
        <v xml:space="preserve">C O M E R C I O        JULIO          2 0 1 3 </v>
      </c>
      <c r="YM3" s="710"/>
      <c r="YN3" s="710"/>
      <c r="YO3" s="710"/>
      <c r="YP3" s="710"/>
      <c r="YR3" s="2"/>
      <c r="YS3" s="710" t="str">
        <f>AFZ3</f>
        <v xml:space="preserve">C O M E R C I O        JULIO          2 0 1 3 </v>
      </c>
      <c r="YT3" s="710"/>
      <c r="YU3" s="710"/>
      <c r="YV3" s="710"/>
      <c r="YW3" s="710"/>
      <c r="YY3" s="2"/>
      <c r="YZ3" s="710" t="str">
        <f>AIR3</f>
        <v xml:space="preserve">C O M E R C I O        JULIO          2 0 1 3 </v>
      </c>
      <c r="ZA3" s="710"/>
      <c r="ZB3" s="710"/>
      <c r="ZC3" s="710"/>
      <c r="ZD3" s="710"/>
      <c r="ZF3" s="2"/>
      <c r="ZG3" s="710" t="str">
        <f>PV3</f>
        <v xml:space="preserve">C O M E R C I O        JULIO          2 0 1 3 </v>
      </c>
      <c r="ZH3" s="710"/>
      <c r="ZI3" s="710"/>
      <c r="ZJ3" s="710"/>
      <c r="ZK3" s="710"/>
      <c r="ZM3" s="2"/>
      <c r="ZN3" s="710" t="str">
        <f>QC3</f>
        <v xml:space="preserve">C O M E R C I O        JULIO          2 0 1 3 </v>
      </c>
      <c r="ZO3" s="710"/>
      <c r="ZP3" s="710"/>
      <c r="ZQ3" s="710"/>
      <c r="ZR3" s="710"/>
      <c r="ZT3" s="2"/>
      <c r="ZU3" s="710" t="str">
        <f>QJ3</f>
        <v xml:space="preserve">C O M E R C I O        JULIO          2 0 1 3 </v>
      </c>
      <c r="ZV3" s="710"/>
      <c r="ZW3" s="710"/>
      <c r="ZX3" s="710"/>
      <c r="ZY3" s="710"/>
      <c r="AAA3" s="2"/>
      <c r="AAB3" s="710" t="str">
        <f>QQ3</f>
        <v xml:space="preserve">C O M E R C I O        JULIO          2 0 1 3 </v>
      </c>
      <c r="AAC3" s="710"/>
      <c r="AAD3" s="710"/>
      <c r="AAE3" s="710"/>
      <c r="AAF3" s="710"/>
      <c r="AAH3" s="2"/>
      <c r="AAI3" s="710" t="str">
        <f>CW3</f>
        <v xml:space="preserve">C O M E R C I O        JULIO          2 0 1 3 </v>
      </c>
      <c r="AAJ3" s="710"/>
      <c r="AAK3" s="710"/>
      <c r="AAL3" s="710"/>
      <c r="AAM3" s="710"/>
      <c r="AAO3" s="400"/>
      <c r="AAP3" s="710" t="str">
        <f>ANN3</f>
        <v xml:space="preserve">C O M E R C I O        JULIO          2 0 1 3 </v>
      </c>
      <c r="AAQ3" s="710"/>
      <c r="AAR3" s="710"/>
      <c r="AAS3" s="710"/>
      <c r="AAT3" s="710"/>
      <c r="AAV3" s="400"/>
      <c r="AAW3" s="710" t="str">
        <f>AOB3</f>
        <v xml:space="preserve">C O M E R C I O        JULIO          2 0 1 3 </v>
      </c>
      <c r="AAX3" s="710"/>
      <c r="AAY3" s="710"/>
      <c r="AAZ3" s="710"/>
      <c r="ABA3" s="710"/>
      <c r="ABC3" s="2"/>
      <c r="ABD3" s="710" t="str">
        <f>AOI3</f>
        <v xml:space="preserve">C O M E R C I O        JULIO          2 0 1 3 </v>
      </c>
      <c r="ABE3" s="710"/>
      <c r="ABF3" s="710"/>
      <c r="ABG3" s="710"/>
      <c r="ABH3" s="710"/>
      <c r="ABJ3" s="2"/>
      <c r="ABK3" s="710" t="str">
        <f>TB3</f>
        <v xml:space="preserve">C O M E R C I O        JULIO          2 0 1 3 </v>
      </c>
      <c r="ABL3" s="710"/>
      <c r="ABM3" s="710"/>
      <c r="ABN3" s="710"/>
      <c r="ABO3" s="710"/>
      <c r="ABQ3" s="2"/>
      <c r="ABR3" s="710" t="str">
        <f>ADV3</f>
        <v xml:space="preserve">C O M E R C I O        JULIO          2 0 1 3 </v>
      </c>
      <c r="ABS3" s="710"/>
      <c r="ABT3" s="710"/>
      <c r="ABU3" s="710"/>
      <c r="ABV3" s="710"/>
      <c r="ABX3" s="288"/>
      <c r="ABY3" s="710" t="str">
        <f>AVI3</f>
        <v xml:space="preserve">C O M E R C I O        JULIO          2 0 1 3 </v>
      </c>
      <c r="ABZ3" s="710"/>
      <c r="ACA3" s="710"/>
      <c r="ACB3" s="710"/>
      <c r="ACC3" s="710"/>
      <c r="ACE3" s="288"/>
      <c r="ACF3" s="710" t="str">
        <f>AVW3</f>
        <v xml:space="preserve">C O M E R C I O        JULIO          2 0 1 3 </v>
      </c>
      <c r="ACG3" s="710"/>
      <c r="ACH3" s="710"/>
      <c r="ACI3" s="710"/>
      <c r="ACJ3" s="710"/>
      <c r="ACL3" s="2"/>
      <c r="ACM3" s="710" t="str">
        <f>AVW3</f>
        <v xml:space="preserve">C O M E R C I O        JULIO          2 0 1 3 </v>
      </c>
      <c r="ACN3" s="710"/>
      <c r="ACO3" s="710"/>
      <c r="ACP3" s="710"/>
      <c r="ACQ3" s="710"/>
      <c r="ACT3" s="710" t="str">
        <f>ACM3</f>
        <v xml:space="preserve">C O M E R C I O        JULIO          2 0 1 3 </v>
      </c>
      <c r="ACU3" s="710"/>
      <c r="ACV3" s="710"/>
      <c r="ACW3" s="710"/>
      <c r="ACX3" s="710"/>
      <c r="ACZ3" s="400"/>
      <c r="ADA3" s="710" t="str">
        <f>AOI3</f>
        <v xml:space="preserve">C O M E R C I O        JULIO          2 0 1 3 </v>
      </c>
      <c r="ADB3" s="710"/>
      <c r="ADC3" s="710"/>
      <c r="ADD3" s="710"/>
      <c r="ADE3" s="710"/>
      <c r="ADH3" s="710" t="str">
        <f>LG3</f>
        <v xml:space="preserve">C O M E R C I O        JULIO          2 0 1 3 </v>
      </c>
      <c r="ADI3" s="710"/>
      <c r="ADJ3" s="710"/>
      <c r="ADK3" s="710"/>
      <c r="ADL3" s="710"/>
      <c r="ADO3" s="710" t="str">
        <f>LN3</f>
        <v xml:space="preserve">C O M E R C I O        JULIO          2 0 1 3 </v>
      </c>
      <c r="ADP3" s="710"/>
      <c r="ADQ3" s="710"/>
      <c r="ADR3" s="710"/>
      <c r="ADS3" s="710"/>
      <c r="ADV3" s="710" t="str">
        <f>APR3</f>
        <v xml:space="preserve">C O M E R C I O        JULIO          2 0 1 3 </v>
      </c>
      <c r="ADW3" s="710"/>
      <c r="ADX3" s="710"/>
      <c r="ADY3" s="710"/>
      <c r="ADZ3" s="710"/>
      <c r="AEB3" s="2"/>
      <c r="AEC3" s="710" t="str">
        <f>AQF3</f>
        <v xml:space="preserve">C O M E R C I O        JULIO          2 0 1 3 </v>
      </c>
      <c r="AED3" s="710"/>
      <c r="AEE3" s="710"/>
      <c r="AEF3" s="710"/>
      <c r="AEG3" s="710"/>
      <c r="AEI3" s="400"/>
      <c r="AEJ3" s="710" t="str">
        <f>AQM3</f>
        <v xml:space="preserve">C O M E R C I O        JULIO          2 0 1 3 </v>
      </c>
      <c r="AEK3" s="710"/>
      <c r="AEL3" s="710"/>
      <c r="AEM3" s="710"/>
      <c r="AEN3" s="710"/>
      <c r="AEP3" s="2"/>
      <c r="AEQ3" s="710" t="str">
        <f>AIK3</f>
        <v xml:space="preserve">C O M E R C I O        JULIO          2 0 1 3 </v>
      </c>
      <c r="AER3" s="710"/>
      <c r="AES3" s="710"/>
      <c r="AET3" s="710"/>
      <c r="AEU3" s="710"/>
      <c r="AEW3" s="2"/>
      <c r="AEX3" s="710" t="str">
        <f>AIR3</f>
        <v xml:space="preserve">C O M E R C I O        JULIO          2 0 1 3 </v>
      </c>
      <c r="AEY3" s="710"/>
      <c r="AEZ3" s="710"/>
      <c r="AFA3" s="710"/>
      <c r="AFB3" s="710"/>
      <c r="AFD3" s="400"/>
      <c r="AFE3" s="710" t="str">
        <f>AIY3</f>
        <v xml:space="preserve">C O M E R C I O        JULIO          2 0 1 3 </v>
      </c>
      <c r="AFF3" s="710"/>
      <c r="AFG3" s="710"/>
      <c r="AFH3" s="710"/>
      <c r="AFI3" s="710"/>
      <c r="AFK3" s="400"/>
      <c r="AFL3" s="710" t="str">
        <f>AKH3</f>
        <v xml:space="preserve">C O M E R C I O        JULIO          2 0 1 3 </v>
      </c>
      <c r="AFM3" s="710"/>
      <c r="AFN3" s="710"/>
      <c r="AFO3" s="710"/>
      <c r="AFP3" s="710"/>
      <c r="AFR3" s="2"/>
      <c r="AFS3" s="710" t="str">
        <f>AKO3</f>
        <v xml:space="preserve">C O M E R C I O        JULIO          2 0 1 3 </v>
      </c>
      <c r="AFT3" s="710"/>
      <c r="AFU3" s="710"/>
      <c r="AFV3" s="710"/>
      <c r="AFW3" s="710"/>
      <c r="AFY3" s="2"/>
      <c r="AFZ3" s="710" t="str">
        <f>ALQ3</f>
        <v xml:space="preserve">C O M E R C I O        JULIO          2 0 1 3 </v>
      </c>
      <c r="AGA3" s="710"/>
      <c r="AGB3" s="710"/>
      <c r="AGC3" s="710"/>
      <c r="AGD3" s="710"/>
      <c r="AGF3" s="2"/>
      <c r="AGG3" s="710" t="str">
        <f>AME3</f>
        <v xml:space="preserve">C O M E R C I O        JULIO          2 0 1 3 </v>
      </c>
      <c r="AGH3" s="710"/>
      <c r="AGI3" s="710"/>
      <c r="AGJ3" s="710"/>
      <c r="AGK3" s="710"/>
      <c r="AGM3" s="2"/>
      <c r="AGN3" s="710" t="str">
        <f>AML3</f>
        <v xml:space="preserve">C O M E R C I O        JULIO          2 0 1 3 </v>
      </c>
      <c r="AGO3" s="710"/>
      <c r="AGP3" s="710"/>
      <c r="AGQ3" s="710"/>
      <c r="AGR3" s="710"/>
      <c r="AGT3" s="2"/>
      <c r="AGU3" s="710" t="str">
        <f>AMS3</f>
        <v xml:space="preserve">C O M E R C I O        JULIO          2 0 1 3 </v>
      </c>
      <c r="AGV3" s="710"/>
      <c r="AGW3" s="710"/>
      <c r="AGX3" s="710"/>
      <c r="AGY3" s="710"/>
      <c r="AHA3" s="2"/>
      <c r="AHB3" s="710" t="str">
        <f>ALQ3</f>
        <v xml:space="preserve">C O M E R C I O        JULIO          2 0 1 3 </v>
      </c>
      <c r="AHC3" s="710"/>
      <c r="AHD3" s="710"/>
      <c r="AHE3" s="710"/>
      <c r="AHF3" s="710"/>
      <c r="AHH3" s="2"/>
      <c r="AHI3" s="710" t="str">
        <f>ALX3</f>
        <v xml:space="preserve">C O M E R C I O        JULIO          2 0 1 3 </v>
      </c>
      <c r="AHJ3" s="710"/>
      <c r="AHK3" s="710"/>
      <c r="AHL3" s="710"/>
      <c r="AHM3" s="710"/>
      <c r="AHO3" s="2"/>
      <c r="AHP3" s="710" t="str">
        <f>AME3</f>
        <v xml:space="preserve">C O M E R C I O        JULIO          2 0 1 3 </v>
      </c>
      <c r="AHQ3" s="710"/>
      <c r="AHR3" s="710"/>
      <c r="AHS3" s="710"/>
      <c r="AHT3" s="710"/>
      <c r="AHV3" s="400"/>
      <c r="AHW3" s="710" t="str">
        <f>AML3</f>
        <v xml:space="preserve">C O M E R C I O        JULIO          2 0 1 3 </v>
      </c>
      <c r="AHX3" s="710"/>
      <c r="AHY3" s="710"/>
      <c r="AHZ3" s="710"/>
      <c r="AIA3" s="710"/>
      <c r="AIC3" s="288"/>
      <c r="AID3" s="710" t="str">
        <f>APK3</f>
        <v xml:space="preserve">C O M E R C I O        JULIO          2 0 1 3 </v>
      </c>
      <c r="AIE3" s="710"/>
      <c r="AIF3" s="710"/>
      <c r="AIG3" s="710"/>
      <c r="AIH3" s="710"/>
      <c r="AIJ3" s="400"/>
      <c r="AIK3" s="710" t="str">
        <f>AFL3</f>
        <v xml:space="preserve">C O M E R C I O        JULIO          2 0 1 3 </v>
      </c>
      <c r="AIL3" s="710"/>
      <c r="AIM3" s="710"/>
      <c r="AIN3" s="710"/>
      <c r="AIO3" s="710"/>
      <c r="AIQ3" s="2"/>
      <c r="AIR3" s="710" t="str">
        <f>XQ3</f>
        <v xml:space="preserve">C O M E R C I O        JULIO          2 0 1 3 </v>
      </c>
      <c r="AIS3" s="710"/>
      <c r="AIT3" s="710"/>
      <c r="AIU3" s="710"/>
      <c r="AIV3" s="710"/>
      <c r="AIX3" s="2"/>
      <c r="AIY3" s="710" t="str">
        <f>YL3</f>
        <v xml:space="preserve">C O M E R C I O        JULIO          2 0 1 3 </v>
      </c>
      <c r="AIZ3" s="710"/>
      <c r="AJA3" s="710"/>
      <c r="AJB3" s="710"/>
      <c r="AJC3" s="710"/>
      <c r="AJD3" s="511" t="s">
        <v>50</v>
      </c>
      <c r="AJE3" s="2"/>
      <c r="AJF3" s="710" t="str">
        <f>NR3</f>
        <v xml:space="preserve">C O M E R C I O        JULIO          2 0 1 3 </v>
      </c>
      <c r="AJG3" s="710"/>
      <c r="AJH3" s="710"/>
      <c r="AJI3" s="710"/>
      <c r="AJJ3" s="710"/>
      <c r="AJK3" s="511" t="s">
        <v>672</v>
      </c>
      <c r="AJL3" s="2"/>
      <c r="AJM3" s="710" t="str">
        <f>NY3</f>
        <v xml:space="preserve">C O M E R C I O        JULIO          2 0 1 3 </v>
      </c>
      <c r="AJN3" s="710"/>
      <c r="AJO3" s="710"/>
      <c r="AJP3" s="710"/>
      <c r="AJQ3" s="710"/>
      <c r="AJS3" s="2"/>
      <c r="AJT3" s="710" t="str">
        <f>OF3</f>
        <v xml:space="preserve">C O M E R C I O        JULIO          2 0 1 3 </v>
      </c>
      <c r="AJU3" s="710"/>
      <c r="AJV3" s="710"/>
      <c r="AJW3" s="710"/>
      <c r="AJX3" s="710"/>
      <c r="AJZ3" s="2"/>
      <c r="AKA3" s="710" t="str">
        <f>EN3</f>
        <v xml:space="preserve">C O M E R C I O        JULIO          2 0 1 3 </v>
      </c>
      <c r="AKB3" s="710"/>
      <c r="AKC3" s="710"/>
      <c r="AKD3" s="710"/>
      <c r="AKE3" s="710"/>
      <c r="AKG3" s="2"/>
      <c r="AKH3" s="710" t="str">
        <f>DS3</f>
        <v xml:space="preserve">C O M E R C I O        JULIO          2 0 1 3 </v>
      </c>
      <c r="AKI3" s="710"/>
      <c r="AKJ3" s="710"/>
      <c r="AKK3" s="710"/>
      <c r="AKL3" s="710"/>
      <c r="AKN3" s="2"/>
      <c r="AKO3" s="710" t="str">
        <f>DZ3</f>
        <v xml:space="preserve">C O M E R C I O        JULIO          2 0 1 3 </v>
      </c>
      <c r="AKP3" s="710"/>
      <c r="AKQ3" s="710"/>
      <c r="AKR3" s="710"/>
      <c r="AKS3" s="710"/>
      <c r="AKU3" s="2"/>
      <c r="AKV3" s="710" t="str">
        <f>EG3</f>
        <v xml:space="preserve">C O M E R C I O        JULIO          2 0 1 3 </v>
      </c>
      <c r="AKW3" s="710"/>
      <c r="AKX3" s="710"/>
      <c r="AKY3" s="710"/>
      <c r="AKZ3" s="710"/>
      <c r="ALB3" s="2"/>
      <c r="ALC3" s="710" t="str">
        <f>EN3</f>
        <v xml:space="preserve">C O M E R C I O        JULIO          2 0 1 3 </v>
      </c>
      <c r="ALD3" s="710"/>
      <c r="ALE3" s="710"/>
      <c r="ALF3" s="710"/>
      <c r="ALG3" s="710"/>
      <c r="ALI3" s="2"/>
      <c r="ALJ3" s="710" t="str">
        <f>EU3</f>
        <v xml:space="preserve">C O M E R C I O        JULIO          2 0 1 3 </v>
      </c>
      <c r="ALK3" s="710"/>
      <c r="ALL3" s="710"/>
      <c r="ALM3" s="710"/>
      <c r="ALN3" s="710"/>
      <c r="ALP3" s="400"/>
      <c r="ALQ3" s="710" t="str">
        <f>ASQ3</f>
        <v xml:space="preserve">C O M E R C I O        JULIO          2 0 1 3 </v>
      </c>
      <c r="ALR3" s="710"/>
      <c r="ALS3" s="710"/>
      <c r="ALT3" s="710"/>
      <c r="ALU3" s="710"/>
      <c r="ALW3" s="2"/>
      <c r="ALX3" s="710" t="str">
        <f>ASX3</f>
        <v xml:space="preserve">C O M E R C I O        JULIO          2 0 1 3 </v>
      </c>
      <c r="ALY3" s="710"/>
      <c r="ALZ3" s="710"/>
      <c r="AMA3" s="710"/>
      <c r="AMB3" s="710"/>
      <c r="AMD3" s="2"/>
      <c r="AME3" s="710" t="str">
        <f>LN3</f>
        <v xml:space="preserve">C O M E R C I O        JULIO          2 0 1 3 </v>
      </c>
      <c r="AMF3" s="710"/>
      <c r="AMG3" s="710"/>
      <c r="AMH3" s="710"/>
      <c r="AMI3" s="710"/>
      <c r="AMK3" s="400"/>
      <c r="AML3" s="710" t="str">
        <f>IH3</f>
        <v xml:space="preserve">C O M E R C I O        JULIO          2 0 1 3 </v>
      </c>
      <c r="AMM3" s="710"/>
      <c r="AMN3" s="710"/>
      <c r="AMO3" s="710"/>
      <c r="AMP3" s="710"/>
      <c r="AMR3" s="288"/>
      <c r="AMS3" s="710" t="str">
        <f>JC3</f>
        <v xml:space="preserve">C O M E R C I O        JULIO          2 0 1 3 </v>
      </c>
      <c r="AMT3" s="710"/>
      <c r="AMU3" s="710"/>
      <c r="AMV3" s="710"/>
      <c r="AMW3" s="710"/>
      <c r="AMY3" s="2"/>
      <c r="AMZ3" s="710" t="str">
        <f>JC3</f>
        <v xml:space="preserve">C O M E R C I O        JULIO          2 0 1 3 </v>
      </c>
      <c r="ANA3" s="710"/>
      <c r="ANB3" s="710"/>
      <c r="ANC3" s="710"/>
      <c r="AND3" s="710"/>
      <c r="ANF3" s="2"/>
      <c r="ANG3" s="710" t="str">
        <f>JJ3</f>
        <v xml:space="preserve">C O M E R C I O        JULIO          2 0 1 3 </v>
      </c>
      <c r="ANH3" s="710"/>
      <c r="ANI3" s="710"/>
      <c r="ANJ3" s="710"/>
      <c r="ANK3" s="710"/>
      <c r="ANM3" s="2"/>
      <c r="ANN3" s="710" t="str">
        <f>ND3</f>
        <v xml:space="preserve">C O M E R C I O        JULIO          2 0 1 3 </v>
      </c>
      <c r="ANO3" s="710"/>
      <c r="ANP3" s="710"/>
      <c r="ANQ3" s="710"/>
      <c r="ANR3" s="710"/>
      <c r="ANT3" s="288"/>
      <c r="ANU3" s="710" t="str">
        <f>NK3</f>
        <v xml:space="preserve">C O M E R C I O        JULIO          2 0 1 3 </v>
      </c>
      <c r="ANV3" s="710"/>
      <c r="ANW3" s="710"/>
      <c r="ANX3" s="710"/>
      <c r="ANY3" s="710"/>
      <c r="AOA3" s="2"/>
      <c r="AOB3" s="710" t="str">
        <f>NR3</f>
        <v xml:space="preserve">C O M E R C I O        JULIO          2 0 1 3 </v>
      </c>
      <c r="AOC3" s="710"/>
      <c r="AOD3" s="710"/>
      <c r="AOE3" s="710"/>
      <c r="AOF3" s="710"/>
      <c r="AOH3" s="400"/>
      <c r="AOI3" s="710" t="str">
        <f>ABY3</f>
        <v xml:space="preserve">C O M E R C I O        JULIO          2 0 1 3 </v>
      </c>
      <c r="AOJ3" s="710"/>
      <c r="AOK3" s="710"/>
      <c r="AOL3" s="710"/>
      <c r="AOM3" s="710"/>
      <c r="AOO3" s="288"/>
      <c r="AOP3" s="710" t="str">
        <f>ACM3</f>
        <v xml:space="preserve">C O M E R C I O        JULIO          2 0 1 3 </v>
      </c>
      <c r="AOQ3" s="710"/>
      <c r="AOR3" s="710"/>
      <c r="AOS3" s="710"/>
      <c r="AOT3" s="710"/>
      <c r="AOV3" s="288"/>
      <c r="AOW3" s="710" t="str">
        <f>ACT3</f>
        <v xml:space="preserve">C O M E R C I O        JULIO          2 0 1 3 </v>
      </c>
      <c r="AOX3" s="710"/>
      <c r="AOY3" s="710"/>
      <c r="AOZ3" s="710"/>
      <c r="APA3" s="710"/>
      <c r="APC3" s="2"/>
      <c r="APD3" s="710" t="str">
        <f>ACT3</f>
        <v xml:space="preserve">C O M E R C I O        JULIO          2 0 1 3 </v>
      </c>
      <c r="APE3" s="710"/>
      <c r="APF3" s="710"/>
      <c r="APG3" s="710"/>
      <c r="APH3" s="710"/>
      <c r="APJ3" s="400"/>
      <c r="APK3" s="710" t="str">
        <f>ATS3</f>
        <v xml:space="preserve">C O M E R C I O        JULIO          2 0 1 3 </v>
      </c>
      <c r="APL3" s="710"/>
      <c r="APM3" s="710"/>
      <c r="APN3" s="710"/>
      <c r="APO3" s="710"/>
      <c r="APR3" s="710" t="str">
        <f>ADA3</f>
        <v xml:space="preserve">C O M E R C I O        JULIO          2 0 1 3 </v>
      </c>
      <c r="APS3" s="710"/>
      <c r="APT3" s="710"/>
      <c r="APU3" s="710"/>
      <c r="APV3" s="710"/>
      <c r="APW3" s="33"/>
      <c r="APY3" s="710" t="str">
        <f>ADH3</f>
        <v xml:space="preserve">C O M E R C I O        JULIO          2 0 1 3 </v>
      </c>
      <c r="APZ3" s="710"/>
      <c r="AQA3" s="710"/>
      <c r="AQB3" s="710"/>
      <c r="AQC3" s="710"/>
      <c r="AQD3" s="33"/>
      <c r="AQE3" s="2"/>
      <c r="AQF3" s="710" t="str">
        <f>ADH3</f>
        <v xml:space="preserve">C O M E R C I O        JULIO          2 0 1 3 </v>
      </c>
      <c r="AQG3" s="710"/>
      <c r="AQH3" s="710"/>
      <c r="AQI3" s="710"/>
      <c r="AQJ3" s="710"/>
      <c r="AQK3" s="33"/>
      <c r="AQL3" s="288"/>
      <c r="AQM3" s="710" t="str">
        <f>ADH3</f>
        <v xml:space="preserve">C O M E R C I O        JULIO          2 0 1 3 </v>
      </c>
      <c r="AQN3" s="710"/>
      <c r="AQO3" s="710"/>
      <c r="AQP3" s="710"/>
      <c r="AQQ3" s="710"/>
      <c r="AQR3" s="33"/>
      <c r="AQS3" s="2"/>
      <c r="AQT3" s="710" t="str">
        <f>ADV3</f>
        <v xml:space="preserve">C O M E R C I O        JULIO          2 0 1 3 </v>
      </c>
      <c r="AQU3" s="710"/>
      <c r="AQV3" s="710"/>
      <c r="AQW3" s="710"/>
      <c r="AQX3" s="710"/>
      <c r="AQY3" s="33"/>
      <c r="AQZ3" s="400"/>
      <c r="ARA3" s="710" t="str">
        <f>ADV3</f>
        <v xml:space="preserve">C O M E R C I O        JULIO          2 0 1 3 </v>
      </c>
      <c r="ARB3" s="710"/>
      <c r="ARC3" s="710"/>
      <c r="ARD3" s="710"/>
      <c r="ARE3" s="710"/>
      <c r="ARF3" s="33"/>
      <c r="ARG3" s="400"/>
      <c r="ARH3" s="710" t="str">
        <f>ADV3</f>
        <v xml:space="preserve">C O M E R C I O        JULIO          2 0 1 3 </v>
      </c>
      <c r="ARI3" s="710"/>
      <c r="ARJ3" s="710"/>
      <c r="ARK3" s="710"/>
      <c r="ARL3" s="710"/>
      <c r="ARM3" s="33"/>
      <c r="ARN3" s="400"/>
      <c r="ARO3" s="710" t="str">
        <f>AEQ3</f>
        <v xml:space="preserve">C O M E R C I O        JULIO          2 0 1 3 </v>
      </c>
      <c r="ARP3" s="710"/>
      <c r="ARQ3" s="710"/>
      <c r="ARR3" s="710"/>
      <c r="ARS3" s="710"/>
      <c r="ART3" s="33"/>
      <c r="ARU3" s="400"/>
      <c r="ARV3" s="710" t="str">
        <f>ABR3</f>
        <v xml:space="preserve">C O M E R C I O        JULIO          2 0 1 3 </v>
      </c>
      <c r="ARW3" s="710"/>
      <c r="ARX3" s="710"/>
      <c r="ARY3" s="710"/>
      <c r="ARZ3" s="710"/>
      <c r="ASB3" s="2"/>
      <c r="ASC3" s="710" t="str">
        <f>ABY3</f>
        <v xml:space="preserve">C O M E R C I O        JULIO          2 0 1 3 </v>
      </c>
      <c r="ASD3" s="710"/>
      <c r="ASE3" s="710"/>
      <c r="ASF3" s="710"/>
      <c r="ASG3" s="710"/>
      <c r="ASI3" s="2"/>
      <c r="ASJ3" s="710" t="str">
        <f>ACM3</f>
        <v xml:space="preserve">C O M E R C I O        JULIO          2 0 1 3 </v>
      </c>
      <c r="ASK3" s="710"/>
      <c r="ASL3" s="710"/>
      <c r="ASM3" s="710"/>
      <c r="ASN3" s="710"/>
      <c r="ASP3" s="2"/>
      <c r="ASQ3" s="710" t="str">
        <f>AAI3</f>
        <v xml:space="preserve">C O M E R C I O        JULIO          2 0 1 3 </v>
      </c>
      <c r="ASR3" s="710"/>
      <c r="ASS3" s="710"/>
      <c r="AST3" s="710"/>
      <c r="ASU3" s="710"/>
      <c r="ASW3" s="2"/>
      <c r="ASX3" s="710" t="str">
        <f>ASC3</f>
        <v xml:space="preserve">C O M E R C I O        JULIO          2 0 1 3 </v>
      </c>
      <c r="ASY3" s="710"/>
      <c r="ASZ3" s="710"/>
      <c r="ATA3" s="710"/>
      <c r="ATB3" s="710"/>
      <c r="ATD3" s="2"/>
      <c r="ATE3" s="710" t="str">
        <f>ASJ3</f>
        <v xml:space="preserve">C O M E R C I O        JULIO          2 0 1 3 </v>
      </c>
      <c r="ATF3" s="710"/>
      <c r="ATG3" s="710"/>
      <c r="ATH3" s="710"/>
      <c r="ATI3" s="710"/>
      <c r="ATK3" s="2"/>
      <c r="ATL3" s="710" t="str">
        <f>ASQ3</f>
        <v xml:space="preserve">C O M E R C I O        JULIO          2 0 1 3 </v>
      </c>
      <c r="ATM3" s="710"/>
      <c r="ATN3" s="710"/>
      <c r="ATO3" s="710"/>
      <c r="ATP3" s="710"/>
      <c r="ATR3" s="2"/>
      <c r="ATS3" s="710" t="str">
        <f>FB3</f>
        <v xml:space="preserve">C O M E R C I O        JULIO          2 0 1 3 </v>
      </c>
      <c r="ATT3" s="710"/>
      <c r="ATU3" s="710"/>
      <c r="ATV3" s="710"/>
      <c r="ATW3" s="710"/>
      <c r="ATY3" s="2"/>
      <c r="ATZ3" s="710" t="str">
        <f>FP3</f>
        <v xml:space="preserve">C O M E R C I O        JULIO          2 0 1 3 </v>
      </c>
      <c r="AUA3" s="710"/>
      <c r="AUB3" s="710"/>
      <c r="AUC3" s="710"/>
      <c r="AUD3" s="710"/>
      <c r="AUG3" s="710" t="str">
        <f>B3</f>
        <v xml:space="preserve">C O M E R C I O        JULIO          2 0 1 3 </v>
      </c>
      <c r="AUH3" s="710"/>
      <c r="AUI3" s="710"/>
      <c r="AUJ3" s="710"/>
      <c r="AUK3" s="710"/>
      <c r="AUN3" s="710" t="str">
        <f>I3</f>
        <v xml:space="preserve">C O M E R C I O        JULIO          2 0 1 3 </v>
      </c>
      <c r="AUO3" s="710"/>
      <c r="AUP3" s="710"/>
      <c r="AUQ3" s="710"/>
      <c r="AUR3" s="710"/>
      <c r="AUU3" s="710" t="str">
        <f>I3</f>
        <v xml:space="preserve">C O M E R C I O        JULIO          2 0 1 3 </v>
      </c>
      <c r="AUV3" s="710"/>
      <c r="AUW3" s="710"/>
      <c r="AUX3" s="710"/>
      <c r="AUY3" s="710"/>
      <c r="AVA3" s="710" t="str">
        <f>AUG3</f>
        <v xml:space="preserve">C O M E R C I O        JULIO          2 0 1 3 </v>
      </c>
      <c r="AVB3" s="710"/>
      <c r="AVC3" s="710"/>
      <c r="AVD3" s="710"/>
      <c r="AVE3" s="710"/>
      <c r="AVH3" s="400"/>
      <c r="AVI3" s="710" t="str">
        <f>MB3</f>
        <v xml:space="preserve">C O M E R C I O        JULIO          2 0 1 3 </v>
      </c>
      <c r="AVJ3" s="710"/>
      <c r="AVK3" s="710"/>
      <c r="AVL3" s="710"/>
      <c r="AVM3" s="710"/>
      <c r="AVO3" s="2"/>
      <c r="AVP3" s="710" t="str">
        <f>MI3</f>
        <v xml:space="preserve">C O M E R C I O        JULIO          2 0 1 3 </v>
      </c>
      <c r="AVQ3" s="710"/>
      <c r="AVR3" s="710"/>
      <c r="AVS3" s="710"/>
      <c r="AVT3" s="710"/>
      <c r="AVV3" s="2"/>
      <c r="AVW3" s="710" t="str">
        <f>DD3</f>
        <v xml:space="preserve">C O M E R C I O        JULIO          2 0 1 3 </v>
      </c>
      <c r="AVX3" s="710"/>
      <c r="AVY3" s="710"/>
      <c r="AVZ3" s="710"/>
      <c r="AWA3" s="710"/>
      <c r="AWC3" s="2"/>
      <c r="AWD3" s="710" t="str">
        <f>AVW3</f>
        <v xml:space="preserve">C O M E R C I O        JULIO          2 0 1 3 </v>
      </c>
      <c r="AWE3" s="710"/>
      <c r="AWF3" s="710"/>
      <c r="AWG3" s="710"/>
      <c r="AWH3" s="710"/>
      <c r="AWJ3" s="2"/>
      <c r="AWK3" s="710" t="str">
        <f>AWR3</f>
        <v xml:space="preserve">C O M E R C I O        JULIO          2 0 1 3 </v>
      </c>
      <c r="AWL3" s="710"/>
      <c r="AWM3" s="710"/>
      <c r="AWN3" s="710"/>
      <c r="AWO3" s="710"/>
      <c r="AWQ3" s="2"/>
      <c r="AWR3" s="710" t="str">
        <f>RS3</f>
        <v xml:space="preserve">C O M E R C I O        JULIO          2 0 1 3 </v>
      </c>
      <c r="AWS3" s="710"/>
      <c r="AWT3" s="710"/>
      <c r="AWU3" s="710"/>
      <c r="AWV3" s="710"/>
      <c r="AWX3" s="2"/>
      <c r="AWY3" s="710" t="str">
        <f>RZ3</f>
        <v xml:space="preserve">C O M E R C I O        JULIO          2 0 1 3 </v>
      </c>
      <c r="AWZ3" s="710"/>
      <c r="AXA3" s="710"/>
      <c r="AXB3" s="710"/>
      <c r="AXC3" s="710"/>
      <c r="AXE3" s="2"/>
      <c r="AXF3" s="710" t="str">
        <f>RZ3</f>
        <v xml:space="preserve">C O M E R C I O        JULIO          2 0 1 3 </v>
      </c>
      <c r="AXG3" s="710"/>
      <c r="AXH3" s="710"/>
      <c r="AXI3" s="710"/>
      <c r="AXJ3" s="710"/>
      <c r="AXL3" s="400"/>
      <c r="AXM3" s="710" t="str">
        <f>RZ3</f>
        <v xml:space="preserve">C O M E R C I O        JULIO          2 0 1 3 </v>
      </c>
      <c r="AXN3" s="710"/>
      <c r="AXO3" s="710"/>
      <c r="AXP3" s="710"/>
      <c r="AXQ3" s="710"/>
      <c r="AXS3" s="400"/>
      <c r="AXT3" s="710" t="str">
        <f>RZ3</f>
        <v xml:space="preserve">C O M E R C I O        JULIO          2 0 1 3 </v>
      </c>
      <c r="AXU3" s="710"/>
      <c r="AXV3" s="710"/>
      <c r="AXW3" s="710"/>
      <c r="AXX3" s="710"/>
      <c r="AXZ3" s="400"/>
      <c r="AYA3" s="710" t="str">
        <f>RZ3</f>
        <v xml:space="preserve">C O M E R C I O        JULIO          2 0 1 3 </v>
      </c>
      <c r="AYB3" s="710"/>
      <c r="AYC3" s="710"/>
      <c r="AYD3" s="710"/>
      <c r="AYE3" s="710"/>
      <c r="AYG3" s="2"/>
      <c r="AYH3" s="710" t="str">
        <f>SG3</f>
        <v xml:space="preserve">C O M E R C I O        JULIO          2 0 1 3 </v>
      </c>
      <c r="AYI3" s="710"/>
      <c r="AYJ3" s="710"/>
      <c r="AYK3" s="710"/>
      <c r="AYL3" s="710"/>
      <c r="AYN3" s="400"/>
      <c r="AYO3" s="710" t="str">
        <f>RZ3</f>
        <v xml:space="preserve">C O M E R C I O        JULIO          2 0 1 3 </v>
      </c>
      <c r="AYP3" s="710"/>
      <c r="AYQ3" s="710"/>
      <c r="AYR3" s="710"/>
      <c r="AYS3" s="710"/>
      <c r="AYU3" s="2"/>
      <c r="AYV3" s="710" t="str">
        <f>SG3</f>
        <v xml:space="preserve">C O M E R C I O        JULIO          2 0 1 3 </v>
      </c>
      <c r="AYW3" s="710"/>
      <c r="AYX3" s="710"/>
      <c r="AYY3" s="710"/>
      <c r="AYZ3" s="710"/>
      <c r="AZB3" s="2"/>
      <c r="AZC3" s="710" t="str">
        <f>SN3</f>
        <v xml:space="preserve">C O M E R C I O        JULIO          2 0 1 3 </v>
      </c>
      <c r="AZD3" s="710"/>
      <c r="AZE3" s="710"/>
      <c r="AZF3" s="710"/>
      <c r="AZG3" s="710"/>
      <c r="AZI3" s="2"/>
      <c r="AZJ3" s="710" t="str">
        <f>SU3</f>
        <v xml:space="preserve">C O M E R C I O        JULIO          2 0 1 3 </v>
      </c>
      <c r="AZK3" s="710"/>
      <c r="AZL3" s="710"/>
      <c r="AZM3" s="710"/>
      <c r="AZN3" s="710"/>
      <c r="AZP3" s="2"/>
      <c r="AZQ3" s="710" t="str">
        <f>TB3</f>
        <v xml:space="preserve">C O M E R C I O        JULIO          2 0 1 3 </v>
      </c>
      <c r="AZR3" s="710"/>
      <c r="AZS3" s="710"/>
      <c r="AZT3" s="710"/>
      <c r="AZU3" s="710"/>
    </row>
    <row r="4" spans="1:1374" ht="35.25" customHeight="1" thickBot="1" x14ac:dyDescent="0.4">
      <c r="B4" s="625" t="s">
        <v>14</v>
      </c>
      <c r="C4" s="714" t="s">
        <v>782</v>
      </c>
      <c r="D4" s="715"/>
      <c r="E4" s="715"/>
      <c r="F4" s="716"/>
      <c r="H4" s="400"/>
      <c r="I4" s="625" t="s">
        <v>14</v>
      </c>
      <c r="J4" s="714" t="s">
        <v>18</v>
      </c>
      <c r="K4" s="715"/>
      <c r="L4" s="715"/>
      <c r="M4" s="716"/>
      <c r="O4" s="288"/>
      <c r="P4" s="625" t="s">
        <v>14</v>
      </c>
      <c r="Q4" s="714" t="s">
        <v>686</v>
      </c>
      <c r="R4" s="715"/>
      <c r="S4" s="715"/>
      <c r="T4" s="716"/>
      <c r="V4" s="2"/>
      <c r="W4" s="625" t="s">
        <v>14</v>
      </c>
      <c r="X4" s="714" t="s">
        <v>47</v>
      </c>
      <c r="Y4" s="715"/>
      <c r="Z4" s="715"/>
      <c r="AA4" s="716"/>
      <c r="AC4" s="2"/>
      <c r="AD4" s="625" t="s">
        <v>14</v>
      </c>
      <c r="AE4" s="714" t="s">
        <v>280</v>
      </c>
      <c r="AF4" s="715"/>
      <c r="AG4" s="715"/>
      <c r="AH4" s="716"/>
      <c r="AJ4" s="2"/>
      <c r="AK4" s="625" t="s">
        <v>14</v>
      </c>
      <c r="AL4" s="714" t="s">
        <v>612</v>
      </c>
      <c r="AM4" s="715"/>
      <c r="AN4" s="715"/>
      <c r="AO4" s="716"/>
      <c r="AQ4" s="2"/>
      <c r="AR4" s="625" t="s">
        <v>14</v>
      </c>
      <c r="AS4" s="714" t="s">
        <v>627</v>
      </c>
      <c r="AT4" s="715"/>
      <c r="AU4" s="715"/>
      <c r="AV4" s="716"/>
      <c r="AX4" s="2"/>
      <c r="AY4" s="625" t="s">
        <v>14</v>
      </c>
      <c r="AZ4" s="714" t="s">
        <v>663</v>
      </c>
      <c r="BA4" s="715"/>
      <c r="BB4" s="715"/>
      <c r="BC4" s="716"/>
      <c r="BE4" s="2"/>
      <c r="BF4" s="625" t="s">
        <v>14</v>
      </c>
      <c r="BG4" s="714" t="s">
        <v>704</v>
      </c>
      <c r="BH4" s="715"/>
      <c r="BI4" s="715"/>
      <c r="BJ4" s="716"/>
      <c r="BL4" s="2"/>
      <c r="BM4" s="625" t="s">
        <v>14</v>
      </c>
      <c r="BN4" s="714" t="s">
        <v>272</v>
      </c>
      <c r="BO4" s="715"/>
      <c r="BP4" s="715"/>
      <c r="BQ4" s="716"/>
      <c r="BS4" s="2"/>
      <c r="BT4" s="767" t="s">
        <v>14</v>
      </c>
      <c r="BU4" s="768"/>
      <c r="BV4" s="714" t="s">
        <v>25</v>
      </c>
      <c r="BW4" s="715"/>
      <c r="BX4" s="715"/>
      <c r="BY4" s="716"/>
      <c r="CA4" s="400"/>
      <c r="CB4" s="625" t="s">
        <v>14</v>
      </c>
      <c r="CC4" s="714" t="s">
        <v>33</v>
      </c>
      <c r="CD4" s="715"/>
      <c r="CE4" s="715"/>
      <c r="CF4" s="716"/>
      <c r="CH4" s="2"/>
      <c r="CI4" s="625" t="s">
        <v>14</v>
      </c>
      <c r="CJ4" s="714" t="s">
        <v>626</v>
      </c>
      <c r="CK4" s="715"/>
      <c r="CL4" s="715"/>
      <c r="CM4" s="716"/>
      <c r="CO4" s="288"/>
      <c r="CP4" s="625" t="s">
        <v>14</v>
      </c>
      <c r="CQ4" s="714" t="s">
        <v>605</v>
      </c>
      <c r="CR4" s="715"/>
      <c r="CS4" s="715"/>
      <c r="CT4" s="716"/>
      <c r="CV4" s="2"/>
      <c r="CW4" s="625" t="s">
        <v>14</v>
      </c>
      <c r="CX4" s="714" t="s">
        <v>33</v>
      </c>
      <c r="CY4" s="715"/>
      <c r="CZ4" s="715"/>
      <c r="DA4" s="716"/>
      <c r="DC4" s="2"/>
      <c r="DD4" s="767" t="s">
        <v>14</v>
      </c>
      <c r="DE4" s="768"/>
      <c r="DF4" s="714" t="s">
        <v>53</v>
      </c>
      <c r="DG4" s="715"/>
      <c r="DH4" s="715"/>
      <c r="DI4" s="716"/>
      <c r="DK4" s="400"/>
      <c r="DL4" s="625" t="s">
        <v>14</v>
      </c>
      <c r="DM4" s="714" t="s">
        <v>636</v>
      </c>
      <c r="DN4" s="715"/>
      <c r="DO4" s="715"/>
      <c r="DP4" s="716"/>
      <c r="DR4" s="2"/>
      <c r="DS4" s="625" t="s">
        <v>14</v>
      </c>
      <c r="DT4" s="714" t="s">
        <v>658</v>
      </c>
      <c r="DU4" s="715"/>
      <c r="DV4" s="715"/>
      <c r="DW4" s="716"/>
      <c r="DY4" s="2"/>
      <c r="DZ4" s="625" t="s">
        <v>14</v>
      </c>
      <c r="EA4" s="714" t="s">
        <v>569</v>
      </c>
      <c r="EB4" s="715"/>
      <c r="EC4" s="715"/>
      <c r="ED4" s="716"/>
      <c r="EF4" s="2"/>
      <c r="EG4" s="625" t="s">
        <v>14</v>
      </c>
      <c r="EH4" s="714" t="s">
        <v>55</v>
      </c>
      <c r="EI4" s="715"/>
      <c r="EJ4" s="715"/>
      <c r="EK4" s="716"/>
      <c r="EM4" s="288"/>
      <c r="EN4" s="295" t="s">
        <v>14</v>
      </c>
      <c r="EO4" s="769" t="s">
        <v>369</v>
      </c>
      <c r="EP4" s="770"/>
      <c r="EQ4" s="770"/>
      <c r="ER4" s="771"/>
      <c r="ET4" s="288"/>
      <c r="EU4" s="295" t="s">
        <v>14</v>
      </c>
      <c r="EV4" s="769" t="s">
        <v>488</v>
      </c>
      <c r="EW4" s="770"/>
      <c r="EX4" s="770"/>
      <c r="EY4" s="771"/>
      <c r="FA4" s="2"/>
      <c r="FB4" s="625" t="s">
        <v>14</v>
      </c>
      <c r="FC4" s="714" t="s">
        <v>412</v>
      </c>
      <c r="FD4" s="715"/>
      <c r="FE4" s="715"/>
      <c r="FF4" s="716"/>
      <c r="FH4" s="2"/>
      <c r="FI4" s="625" t="s">
        <v>14</v>
      </c>
      <c r="FJ4" s="714" t="s">
        <v>665</v>
      </c>
      <c r="FK4" s="715"/>
      <c r="FL4" s="715"/>
      <c r="FM4" s="716"/>
      <c r="FO4" s="383"/>
      <c r="FP4" s="625" t="s">
        <v>14</v>
      </c>
      <c r="FQ4" s="738" t="s">
        <v>27</v>
      </c>
      <c r="FR4" s="739"/>
      <c r="FS4" s="739"/>
      <c r="FT4" s="740"/>
      <c r="FV4" s="288"/>
      <c r="FW4" s="625" t="s">
        <v>14</v>
      </c>
      <c r="FX4" s="714" t="s">
        <v>700</v>
      </c>
      <c r="FY4" s="715"/>
      <c r="FZ4" s="715"/>
      <c r="GA4" s="716"/>
      <c r="GC4" s="2"/>
      <c r="GD4" s="625" t="s">
        <v>14</v>
      </c>
      <c r="GE4" s="714" t="s">
        <v>598</v>
      </c>
      <c r="GF4" s="715"/>
      <c r="GG4" s="715"/>
      <c r="GH4" s="716"/>
      <c r="GJ4" s="2"/>
      <c r="GK4" s="625" t="s">
        <v>14</v>
      </c>
      <c r="GL4" s="714" t="s">
        <v>690</v>
      </c>
      <c r="GM4" s="715"/>
      <c r="GN4" s="715"/>
      <c r="GO4" s="716"/>
      <c r="GQ4" s="2"/>
      <c r="GR4" s="625" t="s">
        <v>14</v>
      </c>
      <c r="GS4" s="714" t="s">
        <v>790</v>
      </c>
      <c r="GT4" s="715"/>
      <c r="GU4" s="715"/>
      <c r="GV4" s="716"/>
      <c r="GX4" s="2"/>
      <c r="GY4" s="625" t="s">
        <v>14</v>
      </c>
      <c r="GZ4" s="714" t="s">
        <v>788</v>
      </c>
      <c r="HA4" s="715"/>
      <c r="HB4" s="715"/>
      <c r="HC4" s="716"/>
      <c r="HE4" s="2"/>
      <c r="HF4" s="625" t="s">
        <v>14</v>
      </c>
      <c r="HG4" s="714" t="s">
        <v>673</v>
      </c>
      <c r="HH4" s="715"/>
      <c r="HI4" s="715"/>
      <c r="HJ4" s="716"/>
      <c r="HL4" s="2"/>
      <c r="HM4" s="625" t="s">
        <v>14</v>
      </c>
      <c r="HN4" s="711" t="s">
        <v>41</v>
      </c>
      <c r="HO4" s="712"/>
      <c r="HP4" s="712"/>
      <c r="HQ4" s="713"/>
      <c r="HS4" s="400"/>
      <c r="HT4" s="625" t="s">
        <v>14</v>
      </c>
      <c r="HU4" s="711" t="s">
        <v>579</v>
      </c>
      <c r="HV4" s="712"/>
      <c r="HW4" s="712"/>
      <c r="HX4" s="713"/>
      <c r="HZ4" s="2"/>
      <c r="IA4" s="625" t="s">
        <v>14</v>
      </c>
      <c r="IB4" s="714" t="s">
        <v>51</v>
      </c>
      <c r="IC4" s="715"/>
      <c r="ID4" s="715"/>
      <c r="IE4" s="716"/>
      <c r="IG4" s="2"/>
      <c r="IH4" s="625" t="s">
        <v>14</v>
      </c>
      <c r="II4" s="714" t="s">
        <v>308</v>
      </c>
      <c r="IJ4" s="715"/>
      <c r="IK4" s="715"/>
      <c r="IL4" s="716"/>
      <c r="IN4" s="2"/>
      <c r="IO4" s="538" t="s">
        <v>14</v>
      </c>
      <c r="IP4" s="772" t="s">
        <v>454</v>
      </c>
      <c r="IQ4" s="773"/>
      <c r="IR4" s="773"/>
      <c r="IS4" s="774"/>
      <c r="IU4" s="2"/>
      <c r="IV4" s="625" t="s">
        <v>14</v>
      </c>
      <c r="IW4" s="714" t="s">
        <v>651</v>
      </c>
      <c r="IX4" s="715"/>
      <c r="IY4" s="715"/>
      <c r="IZ4" s="716"/>
      <c r="JB4" s="2"/>
      <c r="JC4" s="625" t="s">
        <v>14</v>
      </c>
      <c r="JD4" s="714" t="s">
        <v>308</v>
      </c>
      <c r="JE4" s="715"/>
      <c r="JF4" s="715"/>
      <c r="JG4" s="716"/>
      <c r="JI4" s="2"/>
      <c r="JJ4" s="625" t="s">
        <v>14</v>
      </c>
      <c r="JK4" s="714" t="s">
        <v>559</v>
      </c>
      <c r="JL4" s="715"/>
      <c r="JM4" s="715"/>
      <c r="JN4" s="716"/>
      <c r="JP4" s="2"/>
      <c r="JQ4" s="625" t="s">
        <v>14</v>
      </c>
      <c r="JR4" s="714" t="s">
        <v>365</v>
      </c>
      <c r="JS4" s="715"/>
      <c r="JT4" s="715"/>
      <c r="JU4" s="716"/>
      <c r="JW4" s="25"/>
      <c r="JX4" s="564" t="s">
        <v>14</v>
      </c>
      <c r="JY4" s="717" t="s">
        <v>703</v>
      </c>
      <c r="JZ4" s="718"/>
      <c r="KA4" s="718"/>
      <c r="KB4" s="719"/>
      <c r="KD4" s="25"/>
      <c r="KE4" s="564" t="s">
        <v>14</v>
      </c>
      <c r="KF4" s="717" t="s">
        <v>705</v>
      </c>
      <c r="KG4" s="718"/>
      <c r="KH4" s="718"/>
      <c r="KI4" s="719"/>
      <c r="KK4" s="400"/>
      <c r="KL4" s="625" t="s">
        <v>14</v>
      </c>
      <c r="KM4" s="714" t="s">
        <v>656</v>
      </c>
      <c r="KN4" s="715"/>
      <c r="KO4" s="715"/>
      <c r="KP4" s="716"/>
      <c r="KR4" s="2"/>
      <c r="KS4" s="625" t="s">
        <v>14</v>
      </c>
      <c r="KT4" s="714" t="s">
        <v>48</v>
      </c>
      <c r="KU4" s="715"/>
      <c r="KV4" s="715"/>
      <c r="KW4" s="716"/>
      <c r="KY4" s="2"/>
      <c r="KZ4" s="625" t="s">
        <v>14</v>
      </c>
      <c r="LA4" s="714" t="s">
        <v>464</v>
      </c>
      <c r="LB4" s="715"/>
      <c r="LC4" s="715"/>
      <c r="LD4" s="716"/>
      <c r="LE4" s="528" t="s">
        <v>46</v>
      </c>
      <c r="LF4" s="400"/>
      <c r="LG4" s="625" t="s">
        <v>14</v>
      </c>
      <c r="LH4" s="714" t="s">
        <v>679</v>
      </c>
      <c r="LI4" s="715"/>
      <c r="LJ4" s="715"/>
      <c r="LK4" s="716"/>
      <c r="LM4" s="400"/>
      <c r="LN4" s="625" t="s">
        <v>14</v>
      </c>
      <c r="LO4" s="714" t="s">
        <v>646</v>
      </c>
      <c r="LP4" s="715"/>
      <c r="LQ4" s="715"/>
      <c r="LR4" s="716"/>
      <c r="LT4" s="400"/>
      <c r="LU4" s="625" t="s">
        <v>14</v>
      </c>
      <c r="LV4" s="714" t="s">
        <v>641</v>
      </c>
      <c r="LW4" s="715"/>
      <c r="LX4" s="715"/>
      <c r="LY4" s="716"/>
      <c r="MA4" s="400"/>
      <c r="MB4" s="625" t="s">
        <v>14</v>
      </c>
      <c r="MC4" s="714" t="s">
        <v>9</v>
      </c>
      <c r="MD4" s="715"/>
      <c r="ME4" s="715"/>
      <c r="MF4" s="716"/>
      <c r="MH4" s="2"/>
      <c r="MI4" s="625" t="s">
        <v>14</v>
      </c>
      <c r="MJ4" s="714" t="s">
        <v>462</v>
      </c>
      <c r="MK4" s="715"/>
      <c r="ML4" s="715"/>
      <c r="MM4" s="716"/>
      <c r="MO4" s="2"/>
      <c r="MP4" s="625" t="s">
        <v>14</v>
      </c>
      <c r="MQ4" s="738" t="s">
        <v>30</v>
      </c>
      <c r="MR4" s="739"/>
      <c r="MS4" s="739"/>
      <c r="MT4" s="740"/>
      <c r="MV4" s="2"/>
      <c r="MW4" s="625" t="s">
        <v>14</v>
      </c>
      <c r="MX4" s="717" t="s">
        <v>687</v>
      </c>
      <c r="MY4" s="718"/>
      <c r="MZ4" s="718"/>
      <c r="NA4" s="719"/>
      <c r="NC4" s="2"/>
      <c r="ND4" s="625" t="s">
        <v>14</v>
      </c>
      <c r="NE4" s="714" t="s">
        <v>609</v>
      </c>
      <c r="NF4" s="715"/>
      <c r="NG4" s="715"/>
      <c r="NH4" s="716"/>
      <c r="NJ4" s="400"/>
      <c r="NK4" s="625" t="s">
        <v>14</v>
      </c>
      <c r="NL4" s="714" t="s">
        <v>691</v>
      </c>
      <c r="NM4" s="715"/>
      <c r="NN4" s="715"/>
      <c r="NO4" s="716"/>
      <c r="NQ4" s="2"/>
      <c r="NR4" s="625" t="s">
        <v>14</v>
      </c>
      <c r="NS4" s="717" t="s">
        <v>643</v>
      </c>
      <c r="NT4" s="718"/>
      <c r="NU4" s="718"/>
      <c r="NV4" s="719"/>
      <c r="NX4" s="2"/>
      <c r="NY4" s="625" t="s">
        <v>14</v>
      </c>
      <c r="NZ4" s="717" t="s">
        <v>163</v>
      </c>
      <c r="OA4" s="718"/>
      <c r="OB4" s="718"/>
      <c r="OC4" s="719"/>
      <c r="OE4" s="2"/>
      <c r="OF4" s="625" t="s">
        <v>14</v>
      </c>
      <c r="OG4" s="717" t="s">
        <v>681</v>
      </c>
      <c r="OH4" s="718"/>
      <c r="OI4" s="718"/>
      <c r="OJ4" s="719"/>
      <c r="OL4" s="2"/>
      <c r="OM4" s="625" t="s">
        <v>14</v>
      </c>
      <c r="ON4" s="717" t="s">
        <v>475</v>
      </c>
      <c r="OO4" s="718"/>
      <c r="OP4" s="718"/>
      <c r="OQ4" s="719"/>
      <c r="OS4" s="2"/>
      <c r="OT4" s="625" t="s">
        <v>14</v>
      </c>
      <c r="OU4" s="717" t="s">
        <v>484</v>
      </c>
      <c r="OV4" s="718"/>
      <c r="OW4" s="718"/>
      <c r="OX4" s="719"/>
      <c r="OZ4" s="2"/>
      <c r="PA4" s="625" t="s">
        <v>14</v>
      </c>
      <c r="PB4" s="717" t="s">
        <v>557</v>
      </c>
      <c r="PC4" s="718"/>
      <c r="PD4" s="718"/>
      <c r="PE4" s="719"/>
      <c r="PG4" s="2"/>
      <c r="PH4" s="625" t="s">
        <v>14</v>
      </c>
      <c r="PI4" s="717" t="s">
        <v>263</v>
      </c>
      <c r="PJ4" s="718"/>
      <c r="PK4" s="718"/>
      <c r="PL4" s="719"/>
      <c r="PN4" s="2"/>
      <c r="PO4" s="625" t="s">
        <v>14</v>
      </c>
      <c r="PP4" s="717" t="s">
        <v>779</v>
      </c>
      <c r="PQ4" s="718"/>
      <c r="PR4" s="718"/>
      <c r="PS4" s="719"/>
      <c r="PU4" s="2"/>
      <c r="PV4" s="625" t="s">
        <v>14</v>
      </c>
      <c r="PW4" s="714" t="s">
        <v>56</v>
      </c>
      <c r="PX4" s="715"/>
      <c r="PY4" s="715"/>
      <c r="PZ4" s="716"/>
      <c r="QB4" s="400"/>
      <c r="QC4" s="625" t="s">
        <v>14</v>
      </c>
      <c r="QD4" s="714" t="s">
        <v>342</v>
      </c>
      <c r="QE4" s="715"/>
      <c r="QF4" s="715"/>
      <c r="QG4" s="716"/>
      <c r="QJ4" s="625" t="s">
        <v>14</v>
      </c>
      <c r="QK4" s="741" t="s">
        <v>17</v>
      </c>
      <c r="QL4" s="742"/>
      <c r="QM4" s="742"/>
      <c r="QN4" s="743"/>
      <c r="QP4" s="2"/>
      <c r="QQ4" s="625" t="s">
        <v>14</v>
      </c>
      <c r="QR4" s="714" t="s">
        <v>567</v>
      </c>
      <c r="QS4" s="715"/>
      <c r="QT4" s="715"/>
      <c r="QU4" s="716"/>
      <c r="QX4" s="625" t="s">
        <v>14</v>
      </c>
      <c r="QY4" s="717" t="s">
        <v>375</v>
      </c>
      <c r="QZ4" s="718"/>
      <c r="RA4" s="718"/>
      <c r="RB4" s="719"/>
      <c r="RD4" s="2"/>
      <c r="RE4" s="625" t="s">
        <v>14</v>
      </c>
      <c r="RF4" s="717" t="s">
        <v>661</v>
      </c>
      <c r="RG4" s="718"/>
      <c r="RH4" s="718"/>
      <c r="RI4" s="719"/>
      <c r="RK4" s="2"/>
      <c r="RL4" s="625" t="s">
        <v>14</v>
      </c>
      <c r="RM4" s="717" t="s">
        <v>657</v>
      </c>
      <c r="RN4" s="718"/>
      <c r="RO4" s="718"/>
      <c r="RP4" s="719"/>
      <c r="RR4" s="2"/>
      <c r="RS4" s="625" t="s">
        <v>14</v>
      </c>
      <c r="RT4" s="738" t="s">
        <v>255</v>
      </c>
      <c r="RU4" s="739"/>
      <c r="RV4" s="739"/>
      <c r="RW4" s="740"/>
      <c r="RY4" s="2"/>
      <c r="RZ4" s="625" t="s">
        <v>14</v>
      </c>
      <c r="SA4" s="717" t="s">
        <v>677</v>
      </c>
      <c r="SB4" s="718"/>
      <c r="SC4" s="718"/>
      <c r="SD4" s="719"/>
      <c r="SF4" s="2"/>
      <c r="SG4" s="625" t="s">
        <v>14</v>
      </c>
      <c r="SH4" s="717" t="s">
        <v>647</v>
      </c>
      <c r="SI4" s="718"/>
      <c r="SJ4" s="718"/>
      <c r="SK4" s="719"/>
      <c r="SM4" s="2"/>
      <c r="SN4" s="625" t="s">
        <v>14</v>
      </c>
      <c r="SO4" s="717" t="s">
        <v>668</v>
      </c>
      <c r="SP4" s="718"/>
      <c r="SQ4" s="718"/>
      <c r="SR4" s="719"/>
      <c r="ST4" s="383"/>
      <c r="SU4" s="625"/>
      <c r="SV4" s="714" t="s">
        <v>653</v>
      </c>
      <c r="SW4" s="715"/>
      <c r="SX4" s="715"/>
      <c r="SY4" s="716"/>
      <c r="TA4" s="2"/>
      <c r="TB4" s="625" t="s">
        <v>14</v>
      </c>
      <c r="TC4" s="758" t="s">
        <v>11</v>
      </c>
      <c r="TD4" s="759"/>
      <c r="TE4" s="759"/>
      <c r="TF4" s="760"/>
      <c r="TH4" s="2"/>
      <c r="TI4" s="625" t="s">
        <v>14</v>
      </c>
      <c r="TJ4" s="717" t="s">
        <v>669</v>
      </c>
      <c r="TK4" s="718"/>
      <c r="TL4" s="718"/>
      <c r="TM4" s="719"/>
      <c r="TO4" s="400"/>
      <c r="TP4" s="625" t="s">
        <v>14</v>
      </c>
      <c r="TQ4" s="717" t="s">
        <v>49</v>
      </c>
      <c r="TR4" s="718"/>
      <c r="TS4" s="718"/>
      <c r="TT4" s="719"/>
      <c r="TV4" s="400"/>
      <c r="TW4" s="625" t="s">
        <v>14</v>
      </c>
      <c r="TX4" s="714" t="s">
        <v>675</v>
      </c>
      <c r="TY4" s="715"/>
      <c r="TZ4" s="715"/>
      <c r="UA4" s="716"/>
      <c r="UC4" s="400"/>
      <c r="UD4" s="625" t="s">
        <v>14</v>
      </c>
      <c r="UE4" s="714" t="s">
        <v>384</v>
      </c>
      <c r="UF4" s="715"/>
      <c r="UG4" s="715"/>
      <c r="UH4" s="716"/>
      <c r="UJ4" s="400"/>
      <c r="UK4" s="625" t="s">
        <v>14</v>
      </c>
      <c r="UL4" s="714" t="s">
        <v>697</v>
      </c>
      <c r="UM4" s="715"/>
      <c r="UN4" s="715"/>
      <c r="UO4" s="716"/>
      <c r="UQ4" s="400"/>
      <c r="UR4" s="625" t="s">
        <v>14</v>
      </c>
      <c r="US4" s="714" t="s">
        <v>696</v>
      </c>
      <c r="UT4" s="715"/>
      <c r="UU4" s="715"/>
      <c r="UV4" s="716"/>
      <c r="UX4" s="2"/>
      <c r="UY4" s="625" t="s">
        <v>14</v>
      </c>
      <c r="UZ4" s="741" t="s">
        <v>313</v>
      </c>
      <c r="VA4" s="742"/>
      <c r="VB4" s="742"/>
      <c r="VC4" s="743"/>
      <c r="VE4" s="2"/>
      <c r="VF4" s="625" t="s">
        <v>14</v>
      </c>
      <c r="VG4" s="714" t="s">
        <v>305</v>
      </c>
      <c r="VH4" s="715"/>
      <c r="VI4" s="715"/>
      <c r="VJ4" s="716"/>
      <c r="VL4" s="2"/>
      <c r="VM4" s="625" t="s">
        <v>14</v>
      </c>
      <c r="VN4" s="714" t="s">
        <v>354</v>
      </c>
      <c r="VO4" s="715"/>
      <c r="VP4" s="715"/>
      <c r="VQ4" s="716"/>
      <c r="VS4" s="400"/>
      <c r="VT4" s="625" t="s">
        <v>14</v>
      </c>
      <c r="VU4" s="711" t="s">
        <v>610</v>
      </c>
      <c r="VV4" s="712"/>
      <c r="VW4" s="712"/>
      <c r="VX4" s="713"/>
      <c r="VZ4" s="2"/>
      <c r="WA4" s="625" t="s">
        <v>14</v>
      </c>
      <c r="WB4" s="711" t="s">
        <v>72</v>
      </c>
      <c r="WC4" s="712"/>
      <c r="WD4" s="712"/>
      <c r="WE4" s="713"/>
      <c r="WG4" s="2"/>
      <c r="WH4" s="625" t="s">
        <v>14</v>
      </c>
      <c r="WI4" s="711" t="s">
        <v>715</v>
      </c>
      <c r="WJ4" s="712"/>
      <c r="WK4" s="712"/>
      <c r="WL4" s="713"/>
      <c r="WN4" s="2"/>
      <c r="WO4" s="625" t="s">
        <v>14</v>
      </c>
      <c r="WP4" s="711" t="s">
        <v>662</v>
      </c>
      <c r="WQ4" s="712"/>
      <c r="WR4" s="712"/>
      <c r="WS4" s="713"/>
      <c r="WU4" s="25"/>
      <c r="WV4" s="564" t="s">
        <v>14</v>
      </c>
      <c r="WW4" s="761" t="s">
        <v>718</v>
      </c>
      <c r="WX4" s="762"/>
      <c r="WY4" s="762"/>
      <c r="WZ4" s="763"/>
      <c r="XB4" s="2"/>
      <c r="XC4" s="625" t="s">
        <v>14</v>
      </c>
      <c r="XD4" s="714" t="s">
        <v>721</v>
      </c>
      <c r="XE4" s="715"/>
      <c r="XF4" s="715"/>
      <c r="XG4" s="716"/>
      <c r="XI4" s="2"/>
      <c r="XJ4" s="625" t="s">
        <v>14</v>
      </c>
      <c r="XK4" s="714" t="s">
        <v>234</v>
      </c>
      <c r="XL4" s="715"/>
      <c r="XM4" s="715"/>
      <c r="XN4" s="716"/>
      <c r="XP4" s="2"/>
      <c r="XQ4" s="625" t="s">
        <v>14</v>
      </c>
      <c r="XR4" s="714" t="s">
        <v>659</v>
      </c>
      <c r="XS4" s="715"/>
      <c r="XT4" s="715"/>
      <c r="XU4" s="716"/>
      <c r="XW4" s="2"/>
      <c r="XX4" s="625" t="s">
        <v>14</v>
      </c>
      <c r="XY4" s="714" t="s">
        <v>680</v>
      </c>
      <c r="XZ4" s="715"/>
      <c r="YA4" s="715"/>
      <c r="YB4" s="716"/>
      <c r="YD4" s="2"/>
      <c r="YE4" s="625" t="s">
        <v>14</v>
      </c>
      <c r="YF4" s="714" t="s">
        <v>648</v>
      </c>
      <c r="YG4" s="715"/>
      <c r="YH4" s="715"/>
      <c r="YI4" s="716"/>
      <c r="YK4" s="2"/>
      <c r="YL4" s="625" t="s">
        <v>14</v>
      </c>
      <c r="YM4" s="714" t="s">
        <v>678</v>
      </c>
      <c r="YN4" s="715"/>
      <c r="YO4" s="715"/>
      <c r="YP4" s="716"/>
      <c r="YR4" s="2"/>
      <c r="YS4" s="625" t="s">
        <v>14</v>
      </c>
      <c r="YT4" s="714" t="s">
        <v>693</v>
      </c>
      <c r="YU4" s="715"/>
      <c r="YV4" s="715"/>
      <c r="YW4" s="716"/>
      <c r="YY4" s="2"/>
      <c r="YZ4" s="625" t="s">
        <v>14</v>
      </c>
      <c r="ZA4" s="717" t="s">
        <v>701</v>
      </c>
      <c r="ZB4" s="718"/>
      <c r="ZC4" s="718"/>
      <c r="ZD4" s="719"/>
      <c r="ZF4" s="2"/>
      <c r="ZG4" s="625" t="s">
        <v>14</v>
      </c>
      <c r="ZH4" s="714" t="s">
        <v>565</v>
      </c>
      <c r="ZI4" s="715"/>
      <c r="ZJ4" s="715"/>
      <c r="ZK4" s="716"/>
      <c r="ZM4" s="2"/>
      <c r="ZN4" s="625" t="s">
        <v>14</v>
      </c>
      <c r="ZO4" s="753" t="s">
        <v>565</v>
      </c>
      <c r="ZP4" s="754"/>
      <c r="ZQ4" s="754"/>
      <c r="ZR4" s="755"/>
      <c r="ZT4" s="2"/>
      <c r="ZU4" s="625" t="s">
        <v>14</v>
      </c>
      <c r="ZV4" s="717" t="s">
        <v>667</v>
      </c>
      <c r="ZW4" s="718"/>
      <c r="ZX4" s="718"/>
      <c r="ZY4" s="719"/>
      <c r="AAA4" s="2"/>
      <c r="AAB4" s="625" t="s">
        <v>14</v>
      </c>
      <c r="AAC4" s="717" t="s">
        <v>671</v>
      </c>
      <c r="AAD4" s="718"/>
      <c r="AAE4" s="718"/>
      <c r="AAF4" s="719"/>
      <c r="AAH4" s="2"/>
      <c r="AAI4" s="625" t="s">
        <v>14</v>
      </c>
      <c r="AAJ4" s="717" t="s">
        <v>717</v>
      </c>
      <c r="AAK4" s="718"/>
      <c r="AAL4" s="718"/>
      <c r="AAM4" s="719"/>
      <c r="AAO4" s="400"/>
      <c r="AAP4" s="625" t="s">
        <v>14</v>
      </c>
      <c r="AAQ4" s="714" t="s">
        <v>386</v>
      </c>
      <c r="AAR4" s="715"/>
      <c r="AAS4" s="715"/>
      <c r="AAT4" s="716"/>
      <c r="AAV4" s="400"/>
      <c r="AAW4" s="625" t="s">
        <v>14</v>
      </c>
      <c r="AAX4" s="714" t="s">
        <v>640</v>
      </c>
      <c r="AAY4" s="715"/>
      <c r="AAZ4" s="715"/>
      <c r="ABA4" s="716"/>
      <c r="ABC4" s="2"/>
      <c r="ABD4" s="625" t="s">
        <v>14</v>
      </c>
      <c r="ABE4" s="714" t="s">
        <v>29</v>
      </c>
      <c r="ABF4" s="715"/>
      <c r="ABG4" s="715"/>
      <c r="ABH4" s="716"/>
      <c r="ABJ4" s="2"/>
      <c r="ABK4" s="625" t="s">
        <v>14</v>
      </c>
      <c r="ABL4" s="714" t="s">
        <v>629</v>
      </c>
      <c r="ABM4" s="715"/>
      <c r="ABN4" s="715"/>
      <c r="ABO4" s="716"/>
      <c r="ABQ4" s="2"/>
      <c r="ABR4" s="625" t="s">
        <v>14</v>
      </c>
      <c r="ABS4" s="714" t="s">
        <v>570</v>
      </c>
      <c r="ABT4" s="715"/>
      <c r="ABU4" s="715"/>
      <c r="ABV4" s="716"/>
      <c r="ABX4" s="288"/>
      <c r="ABY4" s="625" t="s">
        <v>14</v>
      </c>
      <c r="ABZ4" s="714" t="s">
        <v>682</v>
      </c>
      <c r="ACA4" s="715"/>
      <c r="ACB4" s="715"/>
      <c r="ACC4" s="716"/>
      <c r="ACE4" s="288"/>
      <c r="ACF4" s="625" t="s">
        <v>14</v>
      </c>
      <c r="ACG4" s="714" t="s">
        <v>3</v>
      </c>
      <c r="ACH4" s="715"/>
      <c r="ACI4" s="715"/>
      <c r="ACJ4" s="716"/>
      <c r="ACL4" s="2"/>
      <c r="ACM4" s="625" t="s">
        <v>14</v>
      </c>
      <c r="ACN4" s="714" t="s">
        <v>23</v>
      </c>
      <c r="ACO4" s="715"/>
      <c r="ACP4" s="715"/>
      <c r="ACQ4" s="716"/>
      <c r="ACT4" s="625" t="s">
        <v>14</v>
      </c>
      <c r="ACU4" s="714" t="s">
        <v>54</v>
      </c>
      <c r="ACV4" s="715"/>
      <c r="ACW4" s="715"/>
      <c r="ACX4" s="716"/>
      <c r="ACZ4" s="400"/>
      <c r="ADA4" s="625" t="s">
        <v>14</v>
      </c>
      <c r="ADB4" s="714" t="s">
        <v>43</v>
      </c>
      <c r="ADC4" s="715"/>
      <c r="ADD4" s="715"/>
      <c r="ADE4" s="716"/>
      <c r="ADH4" s="625" t="s">
        <v>14</v>
      </c>
      <c r="ADI4" s="714" t="s">
        <v>664</v>
      </c>
      <c r="ADJ4" s="715"/>
      <c r="ADK4" s="715"/>
      <c r="ADL4" s="716"/>
      <c r="ADO4" s="625" t="s">
        <v>14</v>
      </c>
      <c r="ADP4" s="714" t="s">
        <v>35</v>
      </c>
      <c r="ADQ4" s="715"/>
      <c r="ADR4" s="715"/>
      <c r="ADS4" s="716"/>
      <c r="ADV4" s="625" t="s">
        <v>14</v>
      </c>
      <c r="ADW4" s="714" t="s">
        <v>181</v>
      </c>
      <c r="ADX4" s="715"/>
      <c r="ADY4" s="715"/>
      <c r="ADZ4" s="716"/>
      <c r="AEB4" s="2"/>
      <c r="AEC4" s="625" t="s">
        <v>14</v>
      </c>
      <c r="AED4" s="714" t="s">
        <v>712</v>
      </c>
      <c r="AEE4" s="715"/>
      <c r="AEF4" s="715"/>
      <c r="AEG4" s="716"/>
      <c r="AEI4" s="400"/>
      <c r="AEJ4" s="625" t="s">
        <v>14</v>
      </c>
      <c r="AEK4" s="714" t="s">
        <v>695</v>
      </c>
      <c r="AEL4" s="715"/>
      <c r="AEM4" s="715"/>
      <c r="AEN4" s="716"/>
      <c r="AEP4" s="2"/>
      <c r="AEQ4" s="625" t="s">
        <v>14</v>
      </c>
      <c r="AER4" s="714" t="s">
        <v>706</v>
      </c>
      <c r="AES4" s="715"/>
      <c r="AET4" s="715"/>
      <c r="AEU4" s="716"/>
      <c r="AEW4" s="2"/>
      <c r="AEX4" s="625" t="s">
        <v>14</v>
      </c>
      <c r="AEY4" s="738" t="s">
        <v>219</v>
      </c>
      <c r="AEZ4" s="739"/>
      <c r="AFA4" s="739"/>
      <c r="AFB4" s="740"/>
      <c r="AFD4" s="400"/>
      <c r="AFE4" s="625" t="s">
        <v>14</v>
      </c>
      <c r="AFF4" s="717" t="s">
        <v>10</v>
      </c>
      <c r="AFG4" s="718"/>
      <c r="AFH4" s="718"/>
      <c r="AFI4" s="719"/>
      <c r="AFK4" s="400"/>
      <c r="AFL4" s="625" t="s">
        <v>14</v>
      </c>
      <c r="AFM4" s="714" t="s">
        <v>660</v>
      </c>
      <c r="AFN4" s="715"/>
      <c r="AFO4" s="715"/>
      <c r="AFP4" s="716"/>
      <c r="AFR4" s="2"/>
      <c r="AFS4" s="625" t="s">
        <v>14</v>
      </c>
      <c r="AFT4" s="714" t="s">
        <v>568</v>
      </c>
      <c r="AFU4" s="715"/>
      <c r="AFV4" s="715"/>
      <c r="AFW4" s="716"/>
      <c r="AFY4" s="2"/>
      <c r="AFZ4" s="625" t="s">
        <v>14</v>
      </c>
      <c r="AGA4" s="714" t="s">
        <v>642</v>
      </c>
      <c r="AGB4" s="715"/>
      <c r="AGC4" s="715"/>
      <c r="AGD4" s="716"/>
      <c r="AGF4" s="2"/>
      <c r="AGG4" s="625" t="s">
        <v>14</v>
      </c>
      <c r="AGH4" s="714" t="s">
        <v>692</v>
      </c>
      <c r="AGI4" s="715"/>
      <c r="AGJ4" s="715"/>
      <c r="AGK4" s="716"/>
      <c r="AGM4" s="2"/>
      <c r="AGN4" s="625" t="s">
        <v>14</v>
      </c>
      <c r="AGO4" s="714" t="s">
        <v>628</v>
      </c>
      <c r="AGP4" s="715"/>
      <c r="AGQ4" s="715"/>
      <c r="AGR4" s="716"/>
      <c r="AGT4" s="2"/>
      <c r="AGU4" s="625" t="s">
        <v>14</v>
      </c>
      <c r="AGV4" s="714" t="s">
        <v>182</v>
      </c>
      <c r="AGW4" s="715"/>
      <c r="AGX4" s="715"/>
      <c r="AGY4" s="716"/>
      <c r="AHA4" s="2"/>
      <c r="AHB4" s="625" t="s">
        <v>14</v>
      </c>
      <c r="AHC4" s="714" t="s">
        <v>167</v>
      </c>
      <c r="AHD4" s="715"/>
      <c r="AHE4" s="715"/>
      <c r="AHF4" s="716"/>
      <c r="AHH4" s="2"/>
      <c r="AHI4" s="625" t="s">
        <v>14</v>
      </c>
      <c r="AHJ4" s="714" t="s">
        <v>631</v>
      </c>
      <c r="AHK4" s="715"/>
      <c r="AHL4" s="715"/>
      <c r="AHM4" s="716"/>
      <c r="AHO4" s="2"/>
      <c r="AHP4" s="625" t="s">
        <v>14</v>
      </c>
      <c r="AHQ4" s="714" t="s">
        <v>606</v>
      </c>
      <c r="AHR4" s="715"/>
      <c r="AHS4" s="715"/>
      <c r="AHT4" s="716"/>
      <c r="AHV4" s="400"/>
      <c r="AHW4" s="625" t="s">
        <v>14</v>
      </c>
      <c r="AHX4" s="714" t="s">
        <v>479</v>
      </c>
      <c r="AHY4" s="715"/>
      <c r="AHZ4" s="715"/>
      <c r="AIA4" s="716"/>
      <c r="AIC4" s="288"/>
      <c r="AID4" s="625" t="s">
        <v>14</v>
      </c>
      <c r="AIE4" s="714" t="s">
        <v>634</v>
      </c>
      <c r="AIF4" s="715"/>
      <c r="AIG4" s="715"/>
      <c r="AIH4" s="716"/>
      <c r="AIJ4" s="400"/>
      <c r="AIK4" s="625" t="s">
        <v>14</v>
      </c>
      <c r="AIL4" s="714" t="s">
        <v>585</v>
      </c>
      <c r="AIM4" s="715"/>
      <c r="AIN4" s="715"/>
      <c r="AIO4" s="716"/>
      <c r="AIQ4" s="2"/>
      <c r="AIR4" s="625" t="s">
        <v>14</v>
      </c>
      <c r="AIS4" s="714" t="s">
        <v>555</v>
      </c>
      <c r="AIT4" s="715"/>
      <c r="AIU4" s="715"/>
      <c r="AIV4" s="716"/>
      <c r="AIX4" s="2"/>
      <c r="AIY4" s="625" t="s">
        <v>14</v>
      </c>
      <c r="AIZ4" s="714" t="s">
        <v>15</v>
      </c>
      <c r="AJA4" s="715"/>
      <c r="AJB4" s="715"/>
      <c r="AJC4" s="716"/>
      <c r="AJE4" s="2"/>
      <c r="AJF4" s="625" t="s">
        <v>14</v>
      </c>
      <c r="AJG4" s="714" t="s">
        <v>15</v>
      </c>
      <c r="AJH4" s="715"/>
      <c r="AJI4" s="715"/>
      <c r="AJJ4" s="716"/>
      <c r="AJL4" s="2"/>
      <c r="AJM4" s="625" t="s">
        <v>14</v>
      </c>
      <c r="AJN4" s="714" t="s">
        <v>674</v>
      </c>
      <c r="AJO4" s="715"/>
      <c r="AJP4" s="715"/>
      <c r="AJQ4" s="716"/>
      <c r="AJS4" s="2"/>
      <c r="AJT4" s="625" t="s">
        <v>14</v>
      </c>
      <c r="AJU4" s="714" t="s">
        <v>561</v>
      </c>
      <c r="AJV4" s="715"/>
      <c r="AJW4" s="715"/>
      <c r="AJX4" s="716"/>
      <c r="AJZ4" s="2"/>
      <c r="AKA4" s="625" t="s">
        <v>14</v>
      </c>
      <c r="AKB4" s="714" t="s">
        <v>574</v>
      </c>
      <c r="AKC4" s="715"/>
      <c r="AKD4" s="715"/>
      <c r="AKE4" s="716"/>
      <c r="AKG4" s="2"/>
      <c r="AKH4" s="625" t="s">
        <v>14</v>
      </c>
      <c r="AKI4" s="714" t="s">
        <v>44</v>
      </c>
      <c r="AKJ4" s="715"/>
      <c r="AKK4" s="715"/>
      <c r="AKL4" s="716"/>
      <c r="AKN4" s="2"/>
      <c r="AKO4" s="625" t="s">
        <v>14</v>
      </c>
      <c r="AKP4" s="714" t="s">
        <v>558</v>
      </c>
      <c r="AKQ4" s="715"/>
      <c r="AKR4" s="715"/>
      <c r="AKS4" s="716"/>
      <c r="AKU4" s="2"/>
      <c r="AKV4" s="625" t="s">
        <v>14</v>
      </c>
      <c r="AKW4" s="714" t="s">
        <v>556</v>
      </c>
      <c r="AKX4" s="715"/>
      <c r="AKY4" s="715"/>
      <c r="AKZ4" s="716"/>
      <c r="ALB4" s="2"/>
      <c r="ALC4" s="625" t="s">
        <v>14</v>
      </c>
      <c r="ALD4" s="714" t="s">
        <v>52</v>
      </c>
      <c r="ALE4" s="715"/>
      <c r="ALF4" s="715"/>
      <c r="ALG4" s="716"/>
      <c r="ALI4" s="2"/>
      <c r="ALJ4" s="625" t="s">
        <v>14</v>
      </c>
      <c r="ALK4" s="714" t="s">
        <v>698</v>
      </c>
      <c r="ALL4" s="715"/>
      <c r="ALM4" s="715"/>
      <c r="ALN4" s="716"/>
      <c r="ALP4" s="400"/>
      <c r="ALQ4" s="625" t="s">
        <v>14</v>
      </c>
      <c r="ALR4" s="714" t="s">
        <v>645</v>
      </c>
      <c r="ALS4" s="715"/>
      <c r="ALT4" s="715"/>
      <c r="ALU4" s="716"/>
      <c r="ALW4" s="2"/>
      <c r="ALX4" s="625" t="s">
        <v>14</v>
      </c>
      <c r="ALY4" s="714" t="s">
        <v>684</v>
      </c>
      <c r="ALZ4" s="715"/>
      <c r="AMA4" s="715"/>
      <c r="AMB4" s="716"/>
      <c r="AMD4" s="2"/>
      <c r="AME4" s="625" t="s">
        <v>14</v>
      </c>
      <c r="AMF4" s="714" t="s">
        <v>26</v>
      </c>
      <c r="AMG4" s="715"/>
      <c r="AMH4" s="715"/>
      <c r="AMI4" s="716"/>
      <c r="AMK4" s="400"/>
      <c r="AML4" s="625" t="s">
        <v>14</v>
      </c>
      <c r="AMM4" s="714" t="s">
        <v>591</v>
      </c>
      <c r="AMN4" s="715"/>
      <c r="AMO4" s="715"/>
      <c r="AMP4" s="716"/>
      <c r="AMR4" s="288"/>
      <c r="AMS4" s="625" t="s">
        <v>14</v>
      </c>
      <c r="AMT4" s="714" t="s">
        <v>16</v>
      </c>
      <c r="AMU4" s="715"/>
      <c r="AMV4" s="715"/>
      <c r="AMW4" s="716"/>
      <c r="AMY4" s="2"/>
      <c r="AMZ4" s="625" t="s">
        <v>14</v>
      </c>
      <c r="ANA4" s="714" t="s">
        <v>428</v>
      </c>
      <c r="ANB4" s="715"/>
      <c r="ANC4" s="715"/>
      <c r="AND4" s="716"/>
      <c r="ANF4" s="2"/>
      <c r="ANG4" s="625" t="s">
        <v>14</v>
      </c>
      <c r="ANH4" s="714" t="s">
        <v>31</v>
      </c>
      <c r="ANI4" s="715"/>
      <c r="ANJ4" s="715"/>
      <c r="ANK4" s="716"/>
      <c r="ANM4" s="2"/>
      <c r="ANN4" s="625" t="s">
        <v>14</v>
      </c>
      <c r="ANO4" s="714" t="s">
        <v>476</v>
      </c>
      <c r="ANP4" s="715"/>
      <c r="ANQ4" s="715"/>
      <c r="ANR4" s="716"/>
      <c r="ANT4" s="288"/>
      <c r="ANU4" s="625" t="s">
        <v>14</v>
      </c>
      <c r="ANV4" s="714" t="s">
        <v>581</v>
      </c>
      <c r="ANW4" s="715"/>
      <c r="ANX4" s="715"/>
      <c r="ANY4" s="716"/>
      <c r="AOA4" s="2"/>
      <c r="AOB4" s="625" t="s">
        <v>14</v>
      </c>
      <c r="AOC4" s="714" t="s">
        <v>602</v>
      </c>
      <c r="AOD4" s="715"/>
      <c r="AOE4" s="715"/>
      <c r="AOF4" s="716"/>
      <c r="AOH4" s="400"/>
      <c r="AOI4" s="625" t="s">
        <v>14</v>
      </c>
      <c r="AOJ4" s="717" t="s">
        <v>435</v>
      </c>
      <c r="AOK4" s="718"/>
      <c r="AOL4" s="718"/>
      <c r="AOM4" s="719"/>
      <c r="AOO4" s="288"/>
      <c r="AOP4" s="625" t="s">
        <v>14</v>
      </c>
      <c r="AOQ4" s="717" t="s">
        <v>560</v>
      </c>
      <c r="AOR4" s="718"/>
      <c r="AOS4" s="718"/>
      <c r="AOT4" s="719"/>
      <c r="AOV4" s="288"/>
      <c r="AOW4" s="625" t="s">
        <v>14</v>
      </c>
      <c r="AOX4" s="717" t="s">
        <v>486</v>
      </c>
      <c r="AOY4" s="718"/>
      <c r="AOZ4" s="718"/>
      <c r="APA4" s="719"/>
      <c r="APC4" s="288"/>
      <c r="APD4" s="625" t="s">
        <v>14</v>
      </c>
      <c r="APE4" s="717" t="s">
        <v>649</v>
      </c>
      <c r="APF4" s="718"/>
      <c r="APG4" s="718"/>
      <c r="APH4" s="719"/>
      <c r="APJ4" s="400"/>
      <c r="APK4" s="625" t="s">
        <v>14</v>
      </c>
      <c r="APL4" s="714" t="s">
        <v>19</v>
      </c>
      <c r="APM4" s="715"/>
      <c r="APN4" s="715"/>
      <c r="APO4" s="716"/>
      <c r="APR4" s="625" t="s">
        <v>14</v>
      </c>
      <c r="APS4" s="714" t="s">
        <v>594</v>
      </c>
      <c r="APT4" s="715"/>
      <c r="APU4" s="715"/>
      <c r="APV4" s="716"/>
      <c r="APY4" s="625" t="s">
        <v>14</v>
      </c>
      <c r="APZ4" s="714" t="s">
        <v>637</v>
      </c>
      <c r="AQA4" s="715"/>
      <c r="AQB4" s="715"/>
      <c r="AQC4" s="716"/>
      <c r="AQE4" s="2"/>
      <c r="AQF4" s="625" t="s">
        <v>14</v>
      </c>
      <c r="AQG4" s="717" t="s">
        <v>204</v>
      </c>
      <c r="AQH4" s="718"/>
      <c r="AQI4" s="718"/>
      <c r="AQJ4" s="719"/>
      <c r="AQL4" s="288"/>
      <c r="AQM4" s="625" t="s">
        <v>14</v>
      </c>
      <c r="AQN4" s="714" t="s">
        <v>685</v>
      </c>
      <c r="AQO4" s="715"/>
      <c r="AQP4" s="715"/>
      <c r="AQQ4" s="716"/>
      <c r="AQS4" s="2"/>
      <c r="AQT4" s="625" t="s">
        <v>14</v>
      </c>
      <c r="AQU4" s="714" t="s">
        <v>780</v>
      </c>
      <c r="AQV4" s="715"/>
      <c r="AQW4" s="715"/>
      <c r="AQX4" s="716"/>
      <c r="AQZ4" s="400"/>
      <c r="ARA4" s="625" t="s">
        <v>14</v>
      </c>
      <c r="ARB4" s="714" t="s">
        <v>399</v>
      </c>
      <c r="ARC4" s="715"/>
      <c r="ARD4" s="715"/>
      <c r="ARE4" s="716"/>
      <c r="ARG4" s="400"/>
      <c r="ARH4" s="625" t="s">
        <v>14</v>
      </c>
      <c r="ARI4" s="714" t="s">
        <v>418</v>
      </c>
      <c r="ARJ4" s="715"/>
      <c r="ARK4" s="715"/>
      <c r="ARL4" s="716"/>
      <c r="ARN4" s="400"/>
      <c r="ARO4" s="625" t="s">
        <v>14</v>
      </c>
      <c r="ARP4" s="714" t="s">
        <v>688</v>
      </c>
      <c r="ARQ4" s="715"/>
      <c r="ARR4" s="715"/>
      <c r="ARS4" s="716"/>
      <c r="ARU4" s="400"/>
      <c r="ARV4" s="625" t="s">
        <v>14</v>
      </c>
      <c r="ARW4" s="714" t="s">
        <v>24</v>
      </c>
      <c r="ARX4" s="715"/>
      <c r="ARY4" s="715"/>
      <c r="ARZ4" s="716"/>
      <c r="ASB4" s="2"/>
      <c r="ASC4" s="625" t="s">
        <v>14</v>
      </c>
      <c r="ASD4" s="714" t="s">
        <v>21</v>
      </c>
      <c r="ASE4" s="715"/>
      <c r="ASF4" s="715"/>
      <c r="ASG4" s="716"/>
      <c r="ASI4" s="2"/>
      <c r="ASJ4" s="625" t="s">
        <v>14</v>
      </c>
      <c r="ASK4" s="714"/>
      <c r="ASL4" s="715"/>
      <c r="ASM4" s="715"/>
      <c r="ASN4" s="716"/>
      <c r="ASP4" s="2"/>
      <c r="ASQ4" s="625" t="s">
        <v>14</v>
      </c>
      <c r="ASR4" s="714" t="s">
        <v>564</v>
      </c>
      <c r="ASS4" s="715"/>
      <c r="AST4" s="715"/>
      <c r="ASU4" s="716"/>
      <c r="ASW4" s="2"/>
      <c r="ASX4" s="625" t="s">
        <v>14</v>
      </c>
      <c r="ASY4" s="714" t="s">
        <v>467</v>
      </c>
      <c r="ASZ4" s="715"/>
      <c r="ATA4" s="715"/>
      <c r="ATB4" s="716"/>
      <c r="ATD4" s="2"/>
      <c r="ATE4" s="625" t="s">
        <v>14</v>
      </c>
      <c r="ATF4" s="714" t="s">
        <v>632</v>
      </c>
      <c r="ATG4" s="715"/>
      <c r="ATH4" s="715"/>
      <c r="ATI4" s="716"/>
      <c r="ATK4" s="2"/>
      <c r="ATL4" s="625" t="s">
        <v>14</v>
      </c>
      <c r="ATM4" s="714" t="s">
        <v>603</v>
      </c>
      <c r="ATN4" s="715"/>
      <c r="ATO4" s="715"/>
      <c r="ATP4" s="716"/>
      <c r="ATR4" s="2"/>
      <c r="ATS4" s="625" t="s">
        <v>14</v>
      </c>
      <c r="ATT4" s="714" t="s">
        <v>374</v>
      </c>
      <c r="ATU4" s="715"/>
      <c r="ATV4" s="715"/>
      <c r="ATW4" s="716"/>
      <c r="ATY4" s="2"/>
      <c r="ATZ4" s="625" t="s">
        <v>14</v>
      </c>
      <c r="AUA4" s="714" t="s">
        <v>587</v>
      </c>
      <c r="AUB4" s="715"/>
      <c r="AUC4" s="715"/>
      <c r="AUD4" s="716"/>
      <c r="AUG4" s="625" t="s">
        <v>14</v>
      </c>
      <c r="AUH4" s="714" t="s">
        <v>32</v>
      </c>
      <c r="AUI4" s="715"/>
      <c r="AUJ4" s="715"/>
      <c r="AUK4" s="716"/>
      <c r="AUN4" s="625" t="s">
        <v>14</v>
      </c>
      <c r="AUO4" s="714" t="s">
        <v>635</v>
      </c>
      <c r="AUP4" s="715"/>
      <c r="AUQ4" s="715"/>
      <c r="AUR4" s="716"/>
      <c r="AUU4" s="625" t="s">
        <v>14</v>
      </c>
      <c r="AUV4" s="714" t="s">
        <v>625</v>
      </c>
      <c r="AUW4" s="715"/>
      <c r="AUX4" s="715"/>
      <c r="AUY4" s="716"/>
      <c r="AVB4" s="625" t="s">
        <v>14</v>
      </c>
      <c r="AVC4" s="714" t="s">
        <v>592</v>
      </c>
      <c r="AVD4" s="715"/>
      <c r="AVE4" s="715"/>
      <c r="AVF4" s="716"/>
      <c r="AVH4" s="528"/>
      <c r="AVI4" s="625" t="s">
        <v>14</v>
      </c>
      <c r="AVJ4" s="714" t="s">
        <v>630</v>
      </c>
      <c r="AVK4" s="715"/>
      <c r="AVL4" s="715"/>
      <c r="AVM4" s="716"/>
      <c r="AVP4" s="625" t="s">
        <v>14</v>
      </c>
      <c r="AVQ4" s="714" t="s">
        <v>633</v>
      </c>
      <c r="AVR4" s="715"/>
      <c r="AVS4" s="715"/>
      <c r="AVT4" s="716"/>
      <c r="AVW4" s="625" t="s">
        <v>14</v>
      </c>
      <c r="AVX4" s="714" t="s">
        <v>666</v>
      </c>
      <c r="AVY4" s="715"/>
      <c r="AVZ4" s="715"/>
      <c r="AWA4" s="716"/>
      <c r="AWC4" s="2"/>
      <c r="AWD4" s="625" t="s">
        <v>14</v>
      </c>
      <c r="AWE4" s="714" t="s">
        <v>689</v>
      </c>
      <c r="AWF4" s="715"/>
      <c r="AWG4" s="715"/>
      <c r="AWH4" s="716"/>
      <c r="AWJ4" s="2"/>
      <c r="AWK4" s="625" t="s">
        <v>14</v>
      </c>
      <c r="AWL4" s="714" t="s">
        <v>489</v>
      </c>
      <c r="AWM4" s="715"/>
      <c r="AWN4" s="715"/>
      <c r="AWO4" s="716"/>
      <c r="AWQ4" s="2"/>
      <c r="AWR4" s="625" t="s">
        <v>14</v>
      </c>
      <c r="AWS4" s="714" t="s">
        <v>676</v>
      </c>
      <c r="AWT4" s="715"/>
      <c r="AWU4" s="715"/>
      <c r="AWV4" s="716"/>
      <c r="AWX4" s="2"/>
      <c r="AWY4" s="625" t="s">
        <v>14</v>
      </c>
      <c r="AWZ4" s="714" t="s">
        <v>652</v>
      </c>
      <c r="AXA4" s="715"/>
      <c r="AXB4" s="715"/>
      <c r="AXC4" s="716"/>
      <c r="AXE4" s="2"/>
      <c r="AXF4" s="625" t="s">
        <v>14</v>
      </c>
      <c r="AXG4" s="714" t="s">
        <v>566</v>
      </c>
      <c r="AXH4" s="715"/>
      <c r="AXI4" s="715"/>
      <c r="AXJ4" s="716"/>
      <c r="AXL4" s="400"/>
      <c r="AXM4" s="625" t="s">
        <v>14</v>
      </c>
      <c r="AXN4" s="714" t="s">
        <v>34</v>
      </c>
      <c r="AXO4" s="715"/>
      <c r="AXP4" s="715"/>
      <c r="AXQ4" s="716"/>
      <c r="AXS4" s="400"/>
      <c r="AXT4" s="625" t="s">
        <v>14</v>
      </c>
      <c r="AXU4" s="714" t="s">
        <v>465</v>
      </c>
      <c r="AXV4" s="715"/>
      <c r="AXW4" s="715"/>
      <c r="AXX4" s="716"/>
      <c r="AXZ4" s="400"/>
      <c r="AYA4" s="625" t="s">
        <v>14</v>
      </c>
      <c r="AYB4" s="714" t="s">
        <v>639</v>
      </c>
      <c r="AYC4" s="715"/>
      <c r="AYD4" s="715"/>
      <c r="AYE4" s="716"/>
      <c r="AYG4" s="2"/>
      <c r="AYH4" s="625" t="s">
        <v>14</v>
      </c>
      <c r="AYI4" s="714" t="s">
        <v>699</v>
      </c>
      <c r="AYJ4" s="715"/>
      <c r="AYK4" s="715"/>
      <c r="AYL4" s="716"/>
      <c r="AYN4" s="400"/>
      <c r="AYO4" s="625" t="s">
        <v>14</v>
      </c>
      <c r="AYP4" s="714" t="s">
        <v>398</v>
      </c>
      <c r="AYQ4" s="715"/>
      <c r="AYR4" s="715"/>
      <c r="AYS4" s="716"/>
      <c r="AYU4" s="2"/>
      <c r="AYV4" s="625" t="s">
        <v>14</v>
      </c>
      <c r="AYW4" s="714" t="s">
        <v>670</v>
      </c>
      <c r="AYX4" s="715"/>
      <c r="AYY4" s="715"/>
      <c r="AYZ4" s="716"/>
      <c r="AZB4" s="2"/>
      <c r="AZC4" s="625" t="s">
        <v>14</v>
      </c>
      <c r="AZD4" s="714" t="s">
        <v>716</v>
      </c>
      <c r="AZE4" s="715"/>
      <c r="AZF4" s="715"/>
      <c r="AZG4" s="716"/>
      <c r="AZI4" s="2"/>
      <c r="AZJ4" s="625" t="s">
        <v>14</v>
      </c>
      <c r="AZK4" s="714" t="s">
        <v>413</v>
      </c>
      <c r="AZL4" s="715"/>
      <c r="AZM4" s="715"/>
      <c r="AZN4" s="716"/>
      <c r="AZP4" s="2"/>
      <c r="AZQ4" s="625" t="s">
        <v>14</v>
      </c>
      <c r="AZR4" s="714" t="s">
        <v>472</v>
      </c>
      <c r="AZS4" s="715"/>
      <c r="AZT4" s="715"/>
      <c r="AZU4" s="716"/>
    </row>
    <row r="5" spans="1:1374" ht="19.5" thickBot="1" x14ac:dyDescent="0.35">
      <c r="B5" s="625"/>
      <c r="C5" s="231"/>
      <c r="D5" s="231"/>
      <c r="E5" s="231"/>
      <c r="F5" s="231"/>
      <c r="H5" s="400"/>
      <c r="I5" s="625"/>
      <c r="J5" s="619"/>
      <c r="K5" s="397"/>
      <c r="L5" s="231"/>
      <c r="M5" s="59"/>
      <c r="O5" s="288"/>
      <c r="P5" s="625"/>
      <c r="Q5" s="231"/>
      <c r="R5" s="231"/>
      <c r="S5" s="231"/>
      <c r="T5" s="59"/>
      <c r="V5" s="2"/>
      <c r="W5" s="625"/>
      <c r="X5" s="231"/>
      <c r="Y5" s="231"/>
      <c r="Z5" s="231"/>
      <c r="AA5" s="59"/>
      <c r="AC5" s="2"/>
      <c r="AD5" s="625"/>
      <c r="AE5" s="231"/>
      <c r="AF5" s="231"/>
      <c r="AG5" s="231"/>
      <c r="AH5" s="59"/>
      <c r="AJ5" s="2"/>
      <c r="AK5" s="625"/>
      <c r="AL5" s="231"/>
      <c r="AM5" s="231"/>
      <c r="AN5" s="231"/>
      <c r="AO5" s="59"/>
      <c r="AQ5" s="2"/>
      <c r="AR5" s="625"/>
      <c r="AS5" s="231"/>
      <c r="AT5" s="231"/>
      <c r="AU5" s="231"/>
      <c r="AV5" s="59"/>
      <c r="AX5" s="2"/>
      <c r="AY5" s="625"/>
      <c r="AZ5" s="231"/>
      <c r="BA5" s="231"/>
      <c r="BB5" s="231"/>
      <c r="BC5" s="59"/>
      <c r="BE5" s="2"/>
      <c r="BF5" s="625"/>
      <c r="BG5" s="231"/>
      <c r="BH5" s="231"/>
      <c r="BI5" s="231"/>
      <c r="BJ5" s="59"/>
      <c r="BL5" s="2"/>
      <c r="BM5" s="625"/>
      <c r="BN5" s="231"/>
      <c r="BO5" s="231"/>
      <c r="BP5" s="231"/>
      <c r="BQ5" s="59"/>
      <c r="BS5" s="2"/>
      <c r="BT5" s="2"/>
      <c r="BU5" s="625"/>
      <c r="BV5" s="231"/>
      <c r="BW5" s="231"/>
      <c r="BX5" s="231"/>
      <c r="BY5" s="59"/>
      <c r="CA5" s="400"/>
      <c r="CB5" s="625"/>
      <c r="CC5" s="231"/>
      <c r="CD5" s="231"/>
      <c r="CE5" s="231"/>
      <c r="CF5" s="231"/>
      <c r="CH5" s="2"/>
      <c r="CI5" s="625"/>
      <c r="CJ5" s="231"/>
      <c r="CK5" s="231"/>
      <c r="CL5" s="231"/>
      <c r="CM5" s="231"/>
      <c r="CO5" s="288"/>
      <c r="CP5" s="625"/>
      <c r="CQ5" s="231"/>
      <c r="CR5" s="231"/>
      <c r="CS5" s="231"/>
      <c r="CT5" s="231"/>
      <c r="CV5" s="2"/>
      <c r="CW5" s="625"/>
      <c r="CX5" s="231"/>
      <c r="CY5" s="231"/>
      <c r="CZ5" s="231"/>
      <c r="DA5" s="59"/>
      <c r="DC5" s="2"/>
      <c r="DD5" s="625"/>
      <c r="DE5" s="269"/>
      <c r="DF5" s="231"/>
      <c r="DG5" s="231"/>
      <c r="DH5" s="231"/>
      <c r="DI5" s="59"/>
      <c r="DK5" s="400"/>
      <c r="DL5" s="625"/>
      <c r="DM5" s="231"/>
      <c r="DN5" s="533"/>
      <c r="DO5" s="231"/>
      <c r="DP5" s="59"/>
      <c r="DR5" s="2"/>
      <c r="DS5" s="625"/>
      <c r="DT5" s="231"/>
      <c r="DU5" s="231"/>
      <c r="DV5" s="231"/>
      <c r="DW5" s="59"/>
      <c r="DY5" s="2"/>
      <c r="DZ5" s="625"/>
      <c r="EA5" s="231"/>
      <c r="EB5" s="231"/>
      <c r="EC5" s="231"/>
      <c r="ED5" s="59"/>
      <c r="EF5" s="2"/>
      <c r="EG5" s="625"/>
      <c r="EH5" s="231"/>
      <c r="EI5" s="231"/>
      <c r="EJ5" s="231"/>
      <c r="EK5" s="59"/>
      <c r="EM5" s="288"/>
      <c r="EN5" s="625"/>
      <c r="EO5" s="231"/>
      <c r="EP5" s="299" t="s">
        <v>28</v>
      </c>
      <c r="EQ5" s="231"/>
      <c r="ER5" s="59"/>
      <c r="ET5" s="288"/>
      <c r="EU5" s="625"/>
      <c r="EV5" s="231"/>
      <c r="EW5" s="59"/>
      <c r="EX5" s="231"/>
      <c r="EY5" s="59"/>
      <c r="FA5" s="2"/>
      <c r="FB5" s="625"/>
      <c r="FC5" s="231"/>
      <c r="FD5" s="231"/>
      <c r="FE5" s="231"/>
      <c r="FF5" s="59"/>
      <c r="FH5" s="2"/>
      <c r="FI5" s="625"/>
      <c r="FJ5" s="231"/>
      <c r="FK5" s="231"/>
      <c r="FL5" s="231"/>
      <c r="FM5" s="59"/>
      <c r="FO5" s="383"/>
      <c r="FP5" s="625"/>
      <c r="FQ5" s="231"/>
      <c r="FR5" s="231"/>
      <c r="FS5" s="231"/>
      <c r="FT5" s="231"/>
      <c r="FV5" s="288"/>
      <c r="FW5" s="625"/>
      <c r="FX5" s="231"/>
      <c r="FY5" s="231"/>
      <c r="FZ5" s="231"/>
      <c r="GA5" s="59"/>
      <c r="GC5" s="2"/>
      <c r="GD5" s="625"/>
      <c r="GE5" s="231"/>
      <c r="GF5" s="231"/>
      <c r="GG5" s="231"/>
      <c r="GH5" s="59"/>
      <c r="GJ5" s="2"/>
      <c r="GK5" s="625"/>
      <c r="GL5" s="231"/>
      <c r="GM5" s="231"/>
      <c r="GN5" s="231"/>
      <c r="GO5" s="59"/>
      <c r="GQ5" s="2"/>
      <c r="GR5" s="625"/>
      <c r="GS5" s="231"/>
      <c r="GT5" s="231" t="s">
        <v>791</v>
      </c>
      <c r="GU5" s="231"/>
      <c r="GV5" s="59"/>
      <c r="GX5" s="2"/>
      <c r="GY5" s="625"/>
      <c r="GZ5" s="231"/>
      <c r="HA5" s="231"/>
      <c r="HB5" s="231"/>
      <c r="HC5" s="59"/>
      <c r="HE5" s="2"/>
      <c r="HF5" s="625"/>
      <c r="HG5" s="231"/>
      <c r="HH5" s="231"/>
      <c r="HI5" s="231"/>
      <c r="HJ5" s="59"/>
      <c r="HL5" s="2"/>
      <c r="HM5" s="625"/>
      <c r="HN5" s="231"/>
      <c r="HO5" s="231"/>
      <c r="HP5" s="231"/>
      <c r="HQ5" s="59"/>
      <c r="HS5" s="400"/>
      <c r="HT5" s="625"/>
      <c r="HU5" s="231"/>
      <c r="HV5" s="231"/>
      <c r="HW5" s="231"/>
      <c r="HX5" s="59"/>
      <c r="HZ5" s="2"/>
      <c r="IA5" s="625"/>
      <c r="IB5" s="231"/>
      <c r="IC5" s="231"/>
      <c r="ID5" s="231"/>
      <c r="IE5" s="231"/>
      <c r="IG5" s="2"/>
      <c r="IH5" s="625"/>
      <c r="II5" s="231"/>
      <c r="IJ5" s="231"/>
      <c r="IK5" s="231"/>
      <c r="IL5" s="231"/>
      <c r="IN5" s="2"/>
      <c r="IO5" s="460"/>
      <c r="IP5" s="231"/>
      <c r="IQ5" s="231"/>
      <c r="IR5" s="231"/>
      <c r="IS5" s="231"/>
      <c r="IU5" s="2"/>
      <c r="IV5" s="625"/>
      <c r="IW5" s="231"/>
      <c r="IX5" s="231"/>
      <c r="IY5" s="231"/>
      <c r="IZ5" s="231"/>
      <c r="JB5" s="2"/>
      <c r="JC5" s="625"/>
      <c r="JD5" s="231"/>
      <c r="JE5" s="231"/>
      <c r="JF5" s="231"/>
      <c r="JG5" s="231"/>
      <c r="JI5" s="2"/>
      <c r="JJ5" s="625"/>
      <c r="JK5" s="231"/>
      <c r="JL5" s="231"/>
      <c r="JM5" s="231"/>
      <c r="JN5" s="231"/>
      <c r="JP5" s="2"/>
      <c r="JQ5" s="625"/>
      <c r="JR5" s="231"/>
      <c r="JS5" s="231"/>
      <c r="JT5" s="231"/>
      <c r="JU5" s="59"/>
      <c r="JW5" s="25"/>
      <c r="JX5" s="564"/>
      <c r="JY5" s="59"/>
      <c r="JZ5" s="59"/>
      <c r="KA5" s="59"/>
      <c r="KB5" s="59"/>
      <c r="KD5" s="25"/>
      <c r="KE5" s="564"/>
      <c r="KF5" s="59"/>
      <c r="KG5" s="59"/>
      <c r="KH5" s="59"/>
      <c r="KI5" s="59"/>
      <c r="KK5" s="400"/>
      <c r="KL5" s="625"/>
      <c r="KM5" s="231"/>
      <c r="KN5" s="231"/>
      <c r="KO5" s="231"/>
      <c r="KP5" s="59"/>
      <c r="KR5" s="2"/>
      <c r="KS5" s="625"/>
      <c r="KT5" s="231"/>
      <c r="KU5" s="231"/>
      <c r="KV5" s="231"/>
      <c r="KW5" s="59"/>
      <c r="KY5" s="2"/>
      <c r="KZ5" s="625"/>
      <c r="LA5" s="231"/>
      <c r="LB5" s="231" t="s">
        <v>546</v>
      </c>
      <c r="LC5" s="231"/>
      <c r="LD5" s="59"/>
      <c r="LF5" s="400"/>
      <c r="LG5" s="625"/>
      <c r="LH5" s="231"/>
      <c r="LI5" s="231"/>
      <c r="LJ5" s="231"/>
      <c r="LK5" s="59"/>
      <c r="LM5" s="400"/>
      <c r="LN5" s="625"/>
      <c r="LO5" s="231"/>
      <c r="LP5" s="231"/>
      <c r="LQ5" s="231"/>
      <c r="LR5" s="59"/>
      <c r="LT5" s="400"/>
      <c r="LU5" s="625"/>
      <c r="LV5" s="231"/>
      <c r="LW5" s="231"/>
      <c r="LX5" s="231"/>
      <c r="LY5" s="59"/>
      <c r="MA5" s="400"/>
      <c r="MB5" s="625"/>
      <c r="MC5" s="231"/>
      <c r="MD5" s="231"/>
      <c r="ME5" s="231"/>
      <c r="MF5" s="59"/>
      <c r="MH5" s="2"/>
      <c r="MI5" s="625"/>
      <c r="MJ5" s="231"/>
      <c r="MK5" s="231"/>
      <c r="ML5" s="231"/>
      <c r="MM5" s="59"/>
      <c r="MO5" s="2"/>
      <c r="MP5" s="625"/>
      <c r="MQ5" s="231"/>
      <c r="MR5" s="231"/>
      <c r="MS5" s="231"/>
      <c r="MT5" s="231"/>
      <c r="MV5" s="2"/>
      <c r="MW5" s="625"/>
      <c r="MX5" s="231"/>
      <c r="MY5" s="231"/>
      <c r="MZ5" s="231"/>
      <c r="NA5" s="231"/>
      <c r="NC5" s="2"/>
      <c r="ND5" s="625"/>
      <c r="NE5" s="231"/>
      <c r="NF5" s="231"/>
      <c r="NG5" s="231"/>
      <c r="NH5" s="231"/>
      <c r="NJ5" s="400"/>
      <c r="NK5" s="625"/>
      <c r="NL5" s="231"/>
      <c r="NM5" s="397"/>
      <c r="NN5" s="231"/>
      <c r="NO5" s="231"/>
      <c r="NQ5" s="2"/>
      <c r="NR5" s="625"/>
      <c r="NS5" s="59"/>
      <c r="NT5" s="59"/>
      <c r="NU5" s="59"/>
      <c r="NV5" s="59"/>
      <c r="NX5" s="2"/>
      <c r="NY5" s="625"/>
      <c r="NZ5" s="59"/>
      <c r="OA5" s="59"/>
      <c r="OB5" s="59"/>
      <c r="OC5" s="59"/>
      <c r="OE5" s="2"/>
      <c r="OF5" s="625"/>
      <c r="OG5" s="59"/>
      <c r="OH5" s="59"/>
      <c r="OI5" s="59"/>
      <c r="OJ5" s="59"/>
      <c r="OL5" s="2"/>
      <c r="OM5" s="625"/>
      <c r="ON5" s="59"/>
      <c r="OO5" s="59"/>
      <c r="OP5" s="59"/>
      <c r="OQ5" s="59"/>
      <c r="OS5" s="2"/>
      <c r="OT5" s="625"/>
      <c r="OU5" s="59"/>
      <c r="OV5" s="59"/>
      <c r="OW5" s="59"/>
      <c r="OX5" s="59"/>
      <c r="OZ5" s="2"/>
      <c r="PA5" s="625"/>
      <c r="PB5" s="59"/>
      <c r="PC5" s="59"/>
      <c r="PD5" s="59"/>
      <c r="PE5" s="59"/>
      <c r="PG5" s="2"/>
      <c r="PH5" s="625"/>
      <c r="PI5" s="59"/>
      <c r="PJ5" s="59"/>
      <c r="PK5" s="59"/>
      <c r="PL5" s="59"/>
      <c r="PN5" s="2"/>
      <c r="PO5" s="625"/>
      <c r="PP5" s="59"/>
      <c r="PQ5" s="59" t="s">
        <v>702</v>
      </c>
      <c r="PR5" s="59"/>
      <c r="PS5" s="59"/>
      <c r="PU5" s="2"/>
      <c r="PV5" s="625"/>
      <c r="PW5" s="231"/>
      <c r="PX5" s="231"/>
      <c r="PY5" s="231"/>
      <c r="PZ5" s="59"/>
      <c r="QB5" s="400"/>
      <c r="QC5" s="625"/>
      <c r="QD5" s="231"/>
      <c r="QE5" s="231"/>
      <c r="QF5" s="231"/>
      <c r="QG5" s="231"/>
      <c r="QJ5" s="625"/>
      <c r="QK5" s="231"/>
      <c r="QL5" s="231"/>
      <c r="QM5" s="231"/>
      <c r="QN5" s="231"/>
      <c r="QP5" s="2"/>
      <c r="QQ5" s="625"/>
      <c r="QR5" s="231"/>
      <c r="QS5" s="231"/>
      <c r="QT5" s="231"/>
      <c r="QU5" s="231"/>
      <c r="QX5" s="625"/>
      <c r="QY5" s="231"/>
      <c r="QZ5" s="231"/>
      <c r="RA5" s="231"/>
      <c r="RB5" s="231"/>
      <c r="RD5" s="2"/>
      <c r="RE5" s="625"/>
      <c r="RF5" s="231"/>
      <c r="RG5" s="231"/>
      <c r="RH5" s="231"/>
      <c r="RI5" s="231"/>
      <c r="RK5" s="2"/>
      <c r="RL5" s="625"/>
      <c r="RM5" s="231"/>
      <c r="RN5" s="231"/>
      <c r="RO5" s="231"/>
      <c r="RP5" s="231"/>
      <c r="RR5" s="2"/>
      <c r="RS5" s="625"/>
      <c r="RT5" s="231"/>
      <c r="RU5" s="231"/>
      <c r="RV5" s="231"/>
      <c r="RW5" s="231"/>
      <c r="RY5" s="2"/>
      <c r="RZ5" s="625"/>
      <c r="SA5" s="231"/>
      <c r="SB5" s="231"/>
      <c r="SC5" s="231"/>
      <c r="SD5" s="231"/>
      <c r="SF5" s="2"/>
      <c r="SG5" s="625"/>
      <c r="SH5" s="231"/>
      <c r="SI5" s="231"/>
      <c r="SJ5" s="231"/>
      <c r="SK5" s="231"/>
      <c r="SM5" s="2"/>
      <c r="SN5" s="625"/>
      <c r="SO5" s="231"/>
      <c r="SP5" s="59"/>
      <c r="SQ5" s="231"/>
      <c r="SR5" s="231"/>
      <c r="ST5" s="383"/>
      <c r="SU5" s="625"/>
      <c r="SV5" s="231"/>
      <c r="SW5" s="231"/>
      <c r="SX5" s="231"/>
      <c r="SY5" s="231"/>
      <c r="TA5" s="2"/>
      <c r="TB5" s="625"/>
      <c r="TC5" s="231"/>
      <c r="TD5" s="169" t="s">
        <v>143</v>
      </c>
      <c r="TE5" s="231"/>
      <c r="TF5" s="231"/>
      <c r="TH5" s="2"/>
      <c r="TI5" s="625"/>
      <c r="TJ5" s="231"/>
      <c r="TK5" s="59"/>
      <c r="TL5" s="231"/>
      <c r="TM5" s="231"/>
      <c r="TO5" s="400"/>
      <c r="TP5" s="625"/>
      <c r="TQ5" s="231"/>
      <c r="TR5" s="59"/>
      <c r="TS5" s="231"/>
      <c r="TT5" s="231"/>
      <c r="TV5" s="400"/>
      <c r="TW5" s="625"/>
      <c r="TX5" s="231"/>
      <c r="TY5" s="231"/>
      <c r="TZ5" s="231"/>
      <c r="UA5" s="59"/>
      <c r="UC5" s="400"/>
      <c r="UD5" s="625"/>
      <c r="UE5" s="231"/>
      <c r="UF5" s="231" t="s">
        <v>622</v>
      </c>
      <c r="UG5" s="231"/>
      <c r="UH5" s="59"/>
      <c r="UJ5" s="400"/>
      <c r="UK5" s="625"/>
      <c r="UL5" s="231"/>
      <c r="UM5" s="231"/>
      <c r="UN5" s="231"/>
      <c r="UO5" s="59"/>
      <c r="UQ5" s="400"/>
      <c r="UR5" s="625"/>
      <c r="US5" s="231"/>
      <c r="UT5" s="231"/>
      <c r="UU5" s="231"/>
      <c r="UV5" s="59"/>
      <c r="UX5" s="2"/>
      <c r="UY5" s="625"/>
      <c r="UZ5" s="231"/>
      <c r="VA5" s="231"/>
      <c r="VB5" s="231"/>
      <c r="VC5" s="59"/>
      <c r="VE5" s="2"/>
      <c r="VF5" s="625"/>
      <c r="VG5" s="231"/>
      <c r="VH5" s="231"/>
      <c r="VI5" s="231"/>
      <c r="VJ5" s="59"/>
      <c r="VL5" s="2"/>
      <c r="VM5" s="625"/>
      <c r="VN5" s="231"/>
      <c r="VO5" s="231"/>
      <c r="VP5" s="231"/>
      <c r="VQ5" s="59"/>
      <c r="VS5" s="400"/>
      <c r="VT5" s="625"/>
      <c r="VU5" s="231"/>
      <c r="VV5" s="231"/>
      <c r="VW5" s="231"/>
      <c r="VX5" s="59"/>
      <c r="VZ5" s="2"/>
      <c r="WA5" s="625"/>
      <c r="WB5" s="231"/>
      <c r="WC5" s="231"/>
      <c r="WD5" s="231"/>
      <c r="WE5" s="59"/>
      <c r="WG5" s="2"/>
      <c r="WH5" s="625"/>
      <c r="WI5" s="231"/>
      <c r="WJ5" s="231"/>
      <c r="WK5" s="231"/>
      <c r="WL5" s="59"/>
      <c r="WN5" s="2"/>
      <c r="WO5" s="625"/>
      <c r="WP5" s="231"/>
      <c r="WQ5" s="231"/>
      <c r="WR5" s="231"/>
      <c r="WS5" s="59"/>
      <c r="WU5" s="25"/>
      <c r="WV5" s="564"/>
      <c r="WW5" s="59"/>
      <c r="WX5" s="59"/>
      <c r="WY5" s="59"/>
      <c r="WZ5" s="59"/>
      <c r="XB5" s="2"/>
      <c r="XC5" s="625"/>
      <c r="XD5" s="231"/>
      <c r="XE5" s="231"/>
      <c r="XF5" s="231"/>
      <c r="XG5" s="59"/>
      <c r="XI5" s="2"/>
      <c r="XJ5" s="625"/>
      <c r="XK5" s="231"/>
      <c r="XL5" s="231"/>
      <c r="XM5" s="231"/>
      <c r="XN5" s="59"/>
      <c r="XP5" s="2"/>
      <c r="XQ5" s="625"/>
      <c r="XR5" s="231"/>
      <c r="XS5" s="509"/>
      <c r="XT5" s="509"/>
      <c r="XU5" s="59"/>
      <c r="XW5" s="2"/>
      <c r="XX5" s="625"/>
      <c r="XY5" s="231"/>
      <c r="XZ5" s="744"/>
      <c r="YA5" s="744"/>
      <c r="YB5" s="59"/>
      <c r="YD5" s="2"/>
      <c r="YE5" s="625"/>
      <c r="YF5" s="231"/>
      <c r="YG5" s="744"/>
      <c r="YH5" s="744"/>
      <c r="YI5" s="59"/>
      <c r="YK5" s="2"/>
      <c r="YL5" s="625"/>
      <c r="YM5" s="231"/>
      <c r="YN5" s="744"/>
      <c r="YO5" s="744"/>
      <c r="YP5" s="59"/>
      <c r="YR5" s="2"/>
      <c r="YS5" s="625"/>
      <c r="YT5" s="231"/>
      <c r="YU5" s="744"/>
      <c r="YV5" s="744"/>
      <c r="YW5" s="59"/>
      <c r="YY5" s="2"/>
      <c r="YZ5" s="625"/>
      <c r="ZA5" s="231"/>
      <c r="ZB5" s="231"/>
      <c r="ZC5" s="231"/>
      <c r="ZD5" s="231"/>
      <c r="ZF5" s="2"/>
      <c r="ZG5" s="625"/>
      <c r="ZH5" s="231"/>
      <c r="ZI5" s="231" t="s">
        <v>599</v>
      </c>
      <c r="ZJ5" s="231"/>
      <c r="ZK5" s="231"/>
      <c r="ZM5" s="2"/>
      <c r="ZN5" s="625"/>
      <c r="ZO5" s="231"/>
      <c r="ZP5" s="231" t="s">
        <v>360</v>
      </c>
      <c r="ZQ5" s="231"/>
      <c r="ZR5" s="231"/>
      <c r="ZT5" s="2"/>
      <c r="ZU5" s="625"/>
      <c r="ZV5" s="231"/>
      <c r="ZW5" s="231"/>
      <c r="ZX5" s="231"/>
      <c r="ZY5" s="231"/>
      <c r="AAA5" s="2"/>
      <c r="AAB5" s="625"/>
      <c r="AAC5" s="231"/>
      <c r="AAD5" s="231"/>
      <c r="AAE5" s="231"/>
      <c r="AAF5" s="231"/>
      <c r="AAH5" s="2"/>
      <c r="AAI5" s="625"/>
      <c r="AAJ5" s="231"/>
      <c r="AAK5" s="59"/>
      <c r="AAL5" s="231"/>
      <c r="AAM5" s="231"/>
      <c r="AAO5" s="400"/>
      <c r="AAP5" s="625"/>
      <c r="AAQ5" s="231"/>
      <c r="AAR5" s="231"/>
      <c r="AAS5" s="231"/>
      <c r="AAT5" s="59"/>
      <c r="AAV5" s="400"/>
      <c r="AAW5" s="625"/>
      <c r="AAX5" s="59"/>
      <c r="AAY5" s="536"/>
      <c r="AAZ5" s="59"/>
      <c r="ABA5" s="59"/>
      <c r="ABC5" s="2"/>
      <c r="ABD5" s="625"/>
      <c r="ABE5" s="59"/>
      <c r="ABF5" s="261"/>
      <c r="ABG5" s="59"/>
      <c r="ABH5" s="59"/>
      <c r="ABJ5" s="2"/>
      <c r="ABK5" s="625"/>
      <c r="ABL5" s="231"/>
      <c r="ABM5" s="231"/>
      <c r="ABN5" s="231"/>
      <c r="ABO5" s="59"/>
      <c r="ABQ5" s="2"/>
      <c r="ABR5" s="625"/>
      <c r="ABS5" s="231"/>
      <c r="ABT5" s="231"/>
      <c r="ABU5" s="231"/>
      <c r="ABV5" s="59"/>
      <c r="ABX5" s="288"/>
      <c r="ABY5" s="625"/>
      <c r="ABZ5" s="231"/>
      <c r="ACA5" s="397"/>
      <c r="ACB5" s="231"/>
      <c r="ACC5" s="59"/>
      <c r="ACE5" s="288"/>
      <c r="ACF5" s="625"/>
      <c r="ACG5" s="231"/>
      <c r="ACH5" s="533"/>
      <c r="ACI5" s="231"/>
      <c r="ACJ5" s="59"/>
      <c r="ACL5" s="2"/>
      <c r="ACM5" s="625"/>
      <c r="ACN5" s="231"/>
      <c r="ACO5" s="231"/>
      <c r="ACP5" s="231"/>
      <c r="ACQ5" s="59"/>
      <c r="ACT5" s="625"/>
      <c r="ACU5" s="231"/>
      <c r="ACV5" s="397"/>
      <c r="ACW5" s="231"/>
      <c r="ACX5" s="59"/>
      <c r="ACZ5" s="400"/>
      <c r="ADA5" s="625"/>
      <c r="ADB5" s="231"/>
      <c r="ADC5" s="533"/>
      <c r="ADD5" s="231"/>
      <c r="ADE5" s="59"/>
      <c r="ADH5" s="625"/>
      <c r="ADI5" s="231"/>
      <c r="ADJ5" s="231"/>
      <c r="ADK5" s="231"/>
      <c r="ADL5" s="231"/>
      <c r="ADO5" s="625"/>
      <c r="ADP5" s="231"/>
      <c r="ADQ5" s="397"/>
      <c r="ADR5" s="231"/>
      <c r="ADS5" s="231"/>
      <c r="ADV5" s="625"/>
      <c r="ADW5" s="231"/>
      <c r="ADX5" s="231"/>
      <c r="ADY5" s="231"/>
      <c r="ADZ5" s="231"/>
      <c r="AEB5" s="2"/>
      <c r="AEC5" s="625"/>
      <c r="AED5" s="231"/>
      <c r="AEE5" s="745" t="s">
        <v>719</v>
      </c>
      <c r="AEF5" s="745"/>
      <c r="AEG5" s="231"/>
      <c r="AEI5" s="400"/>
      <c r="AEJ5" s="625"/>
      <c r="AEK5" s="231"/>
      <c r="AEL5" s="397"/>
      <c r="AEM5" s="231"/>
      <c r="AEN5" s="231"/>
      <c r="AEP5" s="2"/>
      <c r="AEQ5" s="625"/>
      <c r="AER5" s="231"/>
      <c r="AES5" s="231"/>
      <c r="AET5" s="231"/>
      <c r="AEU5" s="231"/>
      <c r="AEW5" s="2"/>
      <c r="AEX5" s="625"/>
      <c r="AEY5" s="231"/>
      <c r="AEZ5" s="231"/>
      <c r="AFA5" s="231"/>
      <c r="AFB5" s="231"/>
      <c r="AFD5" s="400"/>
      <c r="AFE5" s="625"/>
      <c r="AFF5" s="231"/>
      <c r="AFG5" s="231"/>
      <c r="AFH5" s="231"/>
      <c r="AFI5" s="231"/>
      <c r="AFK5" s="400"/>
      <c r="AFL5" s="625"/>
      <c r="AFM5" s="231"/>
      <c r="AFN5" s="231"/>
      <c r="AFO5" s="231"/>
      <c r="AFP5" s="231"/>
      <c r="AFR5" s="2"/>
      <c r="AFS5" s="625"/>
      <c r="AFT5" s="231"/>
      <c r="AFU5" s="231"/>
      <c r="AFV5" s="231"/>
      <c r="AFW5" s="231"/>
      <c r="AFY5" s="2"/>
      <c r="AFZ5" s="625"/>
      <c r="AGA5" s="231"/>
      <c r="AGB5" s="231"/>
      <c r="AGC5" s="231"/>
      <c r="AGD5" s="231"/>
      <c r="AGF5" s="2"/>
      <c r="AGG5" s="625"/>
      <c r="AGH5" s="231"/>
      <c r="AGI5" s="231"/>
      <c r="AGJ5" s="231"/>
      <c r="AGK5" s="231"/>
      <c r="AGM5" s="2"/>
      <c r="AGN5" s="625"/>
      <c r="AGO5" s="231"/>
      <c r="AGP5" s="231"/>
      <c r="AGQ5" s="231"/>
      <c r="AGR5" s="231"/>
      <c r="AGT5" s="2"/>
      <c r="AGU5" s="625"/>
      <c r="AGV5" s="231"/>
      <c r="AGW5" s="231" t="s">
        <v>644</v>
      </c>
      <c r="AGX5" s="231"/>
      <c r="AGY5" s="231"/>
      <c r="AHA5" s="2"/>
      <c r="AHB5" s="625"/>
      <c r="AHC5" s="246"/>
      <c r="AHD5" s="246" t="s">
        <v>216</v>
      </c>
      <c r="AHE5" s="246"/>
      <c r="AHF5" s="231"/>
      <c r="AHH5" s="2"/>
      <c r="AHI5" s="625"/>
      <c r="AHJ5" s="59"/>
      <c r="AHK5" s="59"/>
      <c r="AHL5" s="59"/>
      <c r="AHM5" s="231"/>
      <c r="AHO5" s="2"/>
      <c r="AHP5" s="625"/>
      <c r="AHQ5" s="231"/>
      <c r="AHR5" s="231"/>
      <c r="AHS5" s="231"/>
      <c r="AHT5" s="231"/>
      <c r="AHV5" s="400"/>
      <c r="AHW5" s="625"/>
      <c r="AHX5" s="231"/>
      <c r="AHY5" s="231"/>
      <c r="AHZ5" s="231"/>
      <c r="AIA5" s="231"/>
      <c r="AIC5" s="288"/>
      <c r="AID5" s="99"/>
      <c r="AIE5" s="231"/>
      <c r="AIF5" s="231"/>
      <c r="AIG5" s="231"/>
      <c r="AIH5" s="231"/>
      <c r="AIJ5" s="400"/>
      <c r="AIK5" s="625"/>
      <c r="AIL5" s="231"/>
      <c r="AIM5" s="231"/>
      <c r="AIN5" s="231"/>
      <c r="AIO5" s="59"/>
      <c r="AIQ5" s="2"/>
      <c r="AIR5" s="625"/>
      <c r="AIS5" s="231"/>
      <c r="AIT5" s="231"/>
      <c r="AIU5" s="231"/>
      <c r="AIV5" s="59"/>
      <c r="AIX5" s="2"/>
      <c r="AIY5" s="625"/>
      <c r="AIZ5" s="231"/>
      <c r="AJA5" s="231"/>
      <c r="AJB5" s="231"/>
      <c r="AJC5" s="59"/>
      <c r="AJE5" s="2"/>
      <c r="AJF5" s="625"/>
      <c r="AJG5" s="231"/>
      <c r="AJH5" s="231"/>
      <c r="AJI5" s="231"/>
      <c r="AJJ5" s="59"/>
      <c r="AJL5" s="2"/>
      <c r="AJM5" s="625"/>
      <c r="AJN5" s="231"/>
      <c r="AJO5" s="231"/>
      <c r="AJP5" s="231"/>
      <c r="AJQ5" s="59"/>
      <c r="AJS5" s="2"/>
      <c r="AJT5" s="625"/>
      <c r="AJU5" s="231"/>
      <c r="AJV5" s="231"/>
      <c r="AJW5" s="231"/>
      <c r="AJX5" s="59"/>
      <c r="AJZ5" s="2"/>
      <c r="AKA5" s="625"/>
      <c r="AKB5" s="231"/>
      <c r="AKC5" s="231"/>
      <c r="AKD5" s="231"/>
      <c r="AKE5" s="59"/>
      <c r="AKG5" s="2"/>
      <c r="AKH5" s="625"/>
      <c r="AKI5" s="231"/>
      <c r="AKJ5" s="231"/>
      <c r="AKK5" s="231"/>
      <c r="AKL5" s="59"/>
      <c r="AKN5" s="2"/>
      <c r="AKO5" s="625"/>
      <c r="AKP5" s="231"/>
      <c r="AKQ5" s="231"/>
      <c r="AKR5" s="231"/>
      <c r="AKS5" s="59"/>
      <c r="AKU5" s="2"/>
      <c r="AKV5" s="625"/>
      <c r="AKW5" s="231"/>
      <c r="AKX5" s="231"/>
      <c r="AKY5" s="231"/>
      <c r="AKZ5" s="59"/>
      <c r="ALB5" s="2"/>
      <c r="ALC5" s="625"/>
      <c r="ALD5" s="231"/>
      <c r="ALE5" s="231"/>
      <c r="ALF5" s="231"/>
      <c r="ALG5" s="59"/>
      <c r="ALI5" s="2"/>
      <c r="ALJ5" s="625"/>
      <c r="ALK5" s="231"/>
      <c r="ALL5" s="231"/>
      <c r="ALM5" s="231"/>
      <c r="ALN5" s="59"/>
      <c r="ALP5" s="400"/>
      <c r="ALQ5" s="625"/>
      <c r="ALR5" s="231"/>
      <c r="ALS5" s="397"/>
      <c r="ALT5" s="231"/>
      <c r="ALU5" s="59"/>
      <c r="ALW5" s="2"/>
      <c r="ALX5" s="625"/>
      <c r="ALY5" s="231"/>
      <c r="ALZ5" s="231"/>
      <c r="AMA5" s="231"/>
      <c r="AMB5" s="59"/>
      <c r="AMD5" s="2"/>
      <c r="AME5" s="625"/>
      <c r="AMF5" s="231"/>
      <c r="AMG5" s="231"/>
      <c r="AMH5" s="231"/>
      <c r="AMI5" s="231"/>
      <c r="AMK5" s="400"/>
      <c r="AML5" s="625"/>
      <c r="AMM5" s="231"/>
      <c r="AMN5" s="533"/>
      <c r="AMO5" s="231"/>
      <c r="AMP5" s="59"/>
      <c r="AMR5" s="288"/>
      <c r="AMS5" s="625"/>
      <c r="AMT5" s="231"/>
      <c r="AMU5" s="397"/>
      <c r="AMV5" s="231"/>
      <c r="AMW5" s="59"/>
      <c r="AMY5" s="2"/>
      <c r="AMZ5" s="625"/>
      <c r="ANA5" s="231"/>
      <c r="ANB5" s="231"/>
      <c r="ANC5" s="231"/>
      <c r="AND5" s="59"/>
      <c r="ANF5" s="2"/>
      <c r="ANG5" s="625"/>
      <c r="ANH5" s="231"/>
      <c r="ANI5" s="231"/>
      <c r="ANJ5" s="231"/>
      <c r="ANK5" s="59"/>
      <c r="ANM5" s="2"/>
      <c r="ANN5" s="625"/>
      <c r="ANO5" s="231"/>
      <c r="ANP5" s="231"/>
      <c r="ANQ5" s="231"/>
      <c r="ANR5" s="59"/>
      <c r="ANT5" s="288"/>
      <c r="ANU5" s="625"/>
      <c r="ANV5" s="231"/>
      <c r="ANW5" s="397"/>
      <c r="ANX5" s="231"/>
      <c r="ANY5" s="59"/>
      <c r="AOA5" s="2"/>
      <c r="AOB5" s="625"/>
      <c r="AOC5" s="231"/>
      <c r="AOD5" s="231"/>
      <c r="AOE5" s="231"/>
      <c r="AOF5" s="59"/>
      <c r="AOH5" s="400"/>
      <c r="AOI5" s="625"/>
      <c r="AOJ5" s="231"/>
      <c r="AOK5" s="231" t="s">
        <v>604</v>
      </c>
      <c r="AOL5" s="231"/>
      <c r="AOM5" s="231"/>
      <c r="AOO5" s="288"/>
      <c r="AOP5" s="625"/>
      <c r="AOQ5" s="231"/>
      <c r="AOR5" s="231"/>
      <c r="AOS5" s="231"/>
      <c r="AOT5" s="231"/>
      <c r="AOV5" s="288"/>
      <c r="AOW5" s="625"/>
      <c r="AOX5" s="231"/>
      <c r="AOY5" s="231"/>
      <c r="AOZ5" s="231"/>
      <c r="APA5" s="231"/>
      <c r="APC5" s="288"/>
      <c r="APD5" s="625"/>
      <c r="APE5" s="231"/>
      <c r="APF5" s="231"/>
      <c r="APG5" s="231"/>
      <c r="APH5" s="231"/>
      <c r="APJ5" s="400"/>
      <c r="APK5" s="625"/>
      <c r="APL5" s="231"/>
      <c r="APM5" s="397"/>
      <c r="APN5" s="231"/>
      <c r="APO5" s="231"/>
      <c r="APR5" s="625"/>
      <c r="APS5" s="231"/>
      <c r="APT5" s="231"/>
      <c r="APU5" s="231"/>
      <c r="APV5" s="231"/>
      <c r="APY5" s="625"/>
      <c r="APZ5" s="231"/>
      <c r="AQA5" s="231"/>
      <c r="AQB5" s="231"/>
      <c r="AQC5" s="231"/>
      <c r="AQE5" s="2"/>
      <c r="AQF5" s="625"/>
      <c r="AQG5" s="246"/>
      <c r="AQH5" s="246"/>
      <c r="AQI5" s="246"/>
      <c r="AQJ5" s="231"/>
      <c r="AQL5" s="288"/>
      <c r="AQM5" s="625"/>
      <c r="AQN5" s="231"/>
      <c r="AQO5" s="533" t="s">
        <v>694</v>
      </c>
      <c r="AQP5" s="231"/>
      <c r="AQQ5" s="231"/>
      <c r="AQS5" s="2"/>
      <c r="AQT5" s="625"/>
      <c r="AQU5" s="231"/>
      <c r="AQV5" s="231"/>
      <c r="AQW5" s="231"/>
      <c r="AQX5" s="231"/>
      <c r="AQZ5" s="400"/>
      <c r="ARA5" s="625"/>
      <c r="ARB5" s="231"/>
      <c r="ARC5" s="397"/>
      <c r="ARD5" s="231"/>
      <c r="ARE5" s="231"/>
      <c r="ARG5" s="400"/>
      <c r="ARH5" s="625"/>
      <c r="ARI5" s="231"/>
      <c r="ARJ5" s="533"/>
      <c r="ARK5" s="231"/>
      <c r="ARL5" s="231"/>
      <c r="ARN5" s="400"/>
      <c r="ARO5" s="625"/>
      <c r="ARP5" s="231"/>
      <c r="ARQ5" s="231"/>
      <c r="ARR5" s="231"/>
      <c r="ARS5" s="231"/>
      <c r="ARU5" s="400"/>
      <c r="ARV5" s="625"/>
      <c r="ARW5" s="231"/>
      <c r="ARX5" s="231"/>
      <c r="ARY5" s="231"/>
      <c r="ARZ5" s="231"/>
      <c r="ASB5" s="2"/>
      <c r="ASC5" s="625"/>
      <c r="ASD5" s="231"/>
      <c r="ASE5" s="231"/>
      <c r="ASF5" s="231"/>
      <c r="ASG5" s="231"/>
      <c r="ASI5" s="2"/>
      <c r="ASJ5" s="625"/>
      <c r="ASK5" s="231"/>
      <c r="ASL5" s="231"/>
      <c r="ASM5" s="231"/>
      <c r="ASN5" s="231"/>
      <c r="ASP5" s="2"/>
      <c r="ASQ5" s="625"/>
      <c r="ASR5" s="231"/>
      <c r="ASS5" s="231"/>
      <c r="AST5" s="231"/>
      <c r="ASU5" s="59"/>
      <c r="ASW5" s="2"/>
      <c r="ASX5" s="625"/>
      <c r="ASY5" s="231"/>
      <c r="ASZ5" s="231"/>
      <c r="ATA5" s="231"/>
      <c r="ATB5" s="59"/>
      <c r="ATD5" s="2"/>
      <c r="ATE5" s="625"/>
      <c r="ATF5" s="231"/>
      <c r="ATG5" s="231"/>
      <c r="ATH5" s="231"/>
      <c r="ATI5" s="59"/>
      <c r="ATK5" s="2"/>
      <c r="ATL5" s="625"/>
      <c r="ATM5" s="231"/>
      <c r="ATN5" s="231"/>
      <c r="ATO5" s="231"/>
      <c r="ATP5" s="59"/>
      <c r="ATR5" s="2"/>
      <c r="ATS5" s="625"/>
      <c r="ATT5" s="231"/>
      <c r="ATU5" s="231"/>
      <c r="ATV5" s="231"/>
      <c r="ATW5" s="231"/>
      <c r="ATY5" s="2"/>
      <c r="ATZ5" s="625"/>
      <c r="AUA5" s="231" t="s">
        <v>46</v>
      </c>
      <c r="AUB5" s="231" t="s">
        <v>593</v>
      </c>
      <c r="AUC5" s="231"/>
      <c r="AUD5" s="231"/>
      <c r="AUG5" s="625"/>
      <c r="AUH5" s="231"/>
      <c r="AUI5" s="231"/>
      <c r="AUJ5" s="231"/>
      <c r="AUK5" s="59"/>
      <c r="AUN5" s="625"/>
      <c r="AUO5" s="231"/>
      <c r="AUP5" s="231"/>
      <c r="AUQ5" s="231"/>
      <c r="AUR5" s="59"/>
      <c r="AUU5" s="625"/>
      <c r="AUV5" s="231"/>
      <c r="AUW5" s="231"/>
      <c r="AUX5" s="231"/>
      <c r="AUY5" s="59"/>
      <c r="AVB5" s="625"/>
      <c r="AVC5" s="231"/>
      <c r="AVD5" s="238"/>
      <c r="AVE5" s="231"/>
      <c r="AVF5" s="59"/>
      <c r="AVH5" s="528"/>
      <c r="AVI5" s="625"/>
      <c r="AVJ5" s="231"/>
      <c r="AVK5" s="238"/>
      <c r="AVL5" s="231"/>
      <c r="AVM5" s="59"/>
      <c r="AVP5" s="625"/>
      <c r="AVQ5" s="231"/>
      <c r="AVR5" s="238"/>
      <c r="AVS5" s="231"/>
      <c r="AVT5" s="59"/>
      <c r="AVW5" s="625"/>
      <c r="AVX5" s="231"/>
      <c r="AVY5" s="238"/>
      <c r="AVZ5" s="231"/>
      <c r="AWA5" s="59"/>
      <c r="AWC5" s="2"/>
      <c r="AWD5" s="625"/>
      <c r="AWE5" s="231"/>
      <c r="AWF5" s="231"/>
      <c r="AWG5" s="231"/>
      <c r="AWH5" s="59"/>
      <c r="AWJ5" s="2"/>
      <c r="AWK5" s="625"/>
      <c r="AWL5" s="231"/>
      <c r="AWM5" s="231"/>
      <c r="AWN5" s="231"/>
      <c r="AWO5" s="231"/>
      <c r="AWQ5" s="2"/>
      <c r="AWR5" s="625"/>
      <c r="AWS5" s="231"/>
      <c r="AWT5" s="231"/>
      <c r="AWU5" s="231"/>
      <c r="AWV5" s="231"/>
      <c r="AWX5" s="2"/>
      <c r="AWY5" s="625"/>
      <c r="AWZ5" s="231"/>
      <c r="AXA5" s="231"/>
      <c r="AXB5" s="231"/>
      <c r="AXC5" s="231"/>
      <c r="AXE5" s="2"/>
      <c r="AXF5" s="625"/>
      <c r="AXG5" s="231"/>
      <c r="AXH5" s="231"/>
      <c r="AXI5" s="231"/>
      <c r="AXJ5" s="231"/>
      <c r="AXL5" s="400"/>
      <c r="AXM5" s="625"/>
      <c r="AXN5" s="231"/>
      <c r="AXO5" s="231"/>
      <c r="AXP5" s="231"/>
      <c r="AXQ5" s="231"/>
      <c r="AXS5" s="400"/>
      <c r="AXT5" s="625"/>
      <c r="AXU5" s="231"/>
      <c r="AXV5" s="231"/>
      <c r="AXW5" s="231"/>
      <c r="AXX5" s="231"/>
      <c r="AXZ5" s="400"/>
      <c r="AYA5" s="625"/>
      <c r="AYB5" s="231"/>
      <c r="AYC5" s="397"/>
      <c r="AYD5" s="231"/>
      <c r="AYE5" s="231"/>
      <c r="AYG5" s="2"/>
      <c r="AYH5" s="625"/>
      <c r="AYI5" s="231"/>
      <c r="AYJ5" s="231"/>
      <c r="AYK5" s="231"/>
      <c r="AYL5" s="231"/>
      <c r="AYN5" s="400"/>
      <c r="AYO5" s="625"/>
      <c r="AYP5" s="231"/>
      <c r="AYQ5" s="397"/>
      <c r="AYR5" s="231"/>
      <c r="AYS5" s="231"/>
      <c r="AYU5" s="2"/>
      <c r="AYV5" s="625"/>
      <c r="AYW5" s="231"/>
      <c r="AYX5" s="231"/>
      <c r="AYY5" s="231"/>
      <c r="AYZ5" s="231"/>
      <c r="AZB5" s="2"/>
      <c r="AZC5" s="625"/>
      <c r="AZD5" s="231"/>
      <c r="AZE5" s="231"/>
      <c r="AZF5" s="231"/>
      <c r="AZG5" s="231"/>
      <c r="AZI5" s="2"/>
      <c r="AZJ5" s="625"/>
      <c r="AZK5" s="231"/>
      <c r="AZL5" s="231"/>
      <c r="AZM5" s="231"/>
      <c r="AZN5" s="231"/>
      <c r="AZP5" s="2"/>
      <c r="AZQ5" s="625"/>
      <c r="AZR5" s="231"/>
      <c r="AZS5" s="231"/>
      <c r="AZT5" s="231"/>
      <c r="AZU5" s="231"/>
    </row>
    <row r="6" spans="1:1374" ht="46.5" customHeight="1" thickTop="1" thickBot="1" x14ac:dyDescent="0.3">
      <c r="A6" s="10" t="s">
        <v>0</v>
      </c>
      <c r="B6" s="11" t="s">
        <v>12</v>
      </c>
      <c r="C6" s="12" t="s">
        <v>2</v>
      </c>
      <c r="D6" s="29" t="s">
        <v>22</v>
      </c>
      <c r="E6" s="12" t="s">
        <v>13</v>
      </c>
      <c r="F6" s="13" t="s">
        <v>7</v>
      </c>
      <c r="H6" s="463" t="s">
        <v>0</v>
      </c>
      <c r="I6" s="11" t="s">
        <v>12</v>
      </c>
      <c r="J6" s="12" t="s">
        <v>2</v>
      </c>
      <c r="K6" s="398" t="s">
        <v>22</v>
      </c>
      <c r="L6" s="12" t="s">
        <v>13</v>
      </c>
      <c r="M6" s="13" t="s">
        <v>7</v>
      </c>
      <c r="O6" s="462" t="s">
        <v>0</v>
      </c>
      <c r="P6" s="11" t="s">
        <v>12</v>
      </c>
      <c r="Q6" s="12" t="s">
        <v>2</v>
      </c>
      <c r="R6" s="31" t="s">
        <v>22</v>
      </c>
      <c r="S6" s="12" t="s">
        <v>13</v>
      </c>
      <c r="T6" s="13" t="s">
        <v>7</v>
      </c>
      <c r="V6" s="10" t="s">
        <v>0</v>
      </c>
      <c r="W6" s="11" t="s">
        <v>12</v>
      </c>
      <c r="X6" s="12" t="s">
        <v>2</v>
      </c>
      <c r="Y6" s="31" t="s">
        <v>22</v>
      </c>
      <c r="Z6" s="12" t="s">
        <v>13</v>
      </c>
      <c r="AA6" s="13" t="s">
        <v>7</v>
      </c>
      <c r="AC6" s="10" t="s">
        <v>0</v>
      </c>
      <c r="AD6" s="11" t="s">
        <v>12</v>
      </c>
      <c r="AE6" s="12" t="s">
        <v>2</v>
      </c>
      <c r="AF6" s="31" t="s">
        <v>22</v>
      </c>
      <c r="AG6" s="12" t="s">
        <v>13</v>
      </c>
      <c r="AH6" s="13" t="s">
        <v>7</v>
      </c>
      <c r="AJ6" s="10" t="s">
        <v>0</v>
      </c>
      <c r="AK6" s="11" t="s">
        <v>12</v>
      </c>
      <c r="AL6" s="12" t="s">
        <v>2</v>
      </c>
      <c r="AM6" s="31" t="s">
        <v>22</v>
      </c>
      <c r="AN6" s="12" t="s">
        <v>13</v>
      </c>
      <c r="AO6" s="13" t="s">
        <v>7</v>
      </c>
      <c r="AQ6" s="10" t="s">
        <v>0</v>
      </c>
      <c r="AR6" s="11" t="s">
        <v>12</v>
      </c>
      <c r="AS6" s="12" t="s">
        <v>2</v>
      </c>
      <c r="AT6" s="31" t="s">
        <v>22</v>
      </c>
      <c r="AU6" s="12" t="s">
        <v>13</v>
      </c>
      <c r="AV6" s="13" t="s">
        <v>7</v>
      </c>
      <c r="AX6" s="10" t="s">
        <v>0</v>
      </c>
      <c r="AY6" s="11" t="s">
        <v>12</v>
      </c>
      <c r="AZ6" s="12" t="s">
        <v>2</v>
      </c>
      <c r="BA6" s="31" t="s">
        <v>22</v>
      </c>
      <c r="BB6" s="12" t="s">
        <v>13</v>
      </c>
      <c r="BC6" s="13" t="s">
        <v>7</v>
      </c>
      <c r="BE6" s="10" t="s">
        <v>0</v>
      </c>
      <c r="BF6" s="11" t="s">
        <v>12</v>
      </c>
      <c r="BG6" s="12" t="s">
        <v>2</v>
      </c>
      <c r="BH6" s="29" t="s">
        <v>22</v>
      </c>
      <c r="BI6" s="12" t="s">
        <v>13</v>
      </c>
      <c r="BJ6" s="13" t="s">
        <v>7</v>
      </c>
      <c r="BL6" s="10" t="s">
        <v>0</v>
      </c>
      <c r="BM6" s="11" t="s">
        <v>12</v>
      </c>
      <c r="BN6" s="12" t="s">
        <v>2</v>
      </c>
      <c r="BO6" s="29" t="s">
        <v>22</v>
      </c>
      <c r="BP6" s="12" t="s">
        <v>13</v>
      </c>
      <c r="BQ6" s="13" t="s">
        <v>7</v>
      </c>
      <c r="BS6" s="10" t="s">
        <v>0</v>
      </c>
      <c r="BT6" s="340" t="s">
        <v>431</v>
      </c>
      <c r="BU6" s="11" t="s">
        <v>12</v>
      </c>
      <c r="BV6" s="12" t="s">
        <v>2</v>
      </c>
      <c r="BW6" s="29" t="s">
        <v>22</v>
      </c>
      <c r="BX6" s="12" t="s">
        <v>13</v>
      </c>
      <c r="BY6" s="13" t="s">
        <v>7</v>
      </c>
      <c r="CA6" s="463" t="s">
        <v>0</v>
      </c>
      <c r="CB6" s="11" t="s">
        <v>12</v>
      </c>
      <c r="CC6" s="12" t="s">
        <v>2</v>
      </c>
      <c r="CD6" s="31" t="s">
        <v>22</v>
      </c>
      <c r="CE6" s="12" t="s">
        <v>13</v>
      </c>
      <c r="CF6" s="13" t="s">
        <v>7</v>
      </c>
      <c r="CH6" s="10" t="s">
        <v>0</v>
      </c>
      <c r="CI6" s="11" t="s">
        <v>12</v>
      </c>
      <c r="CJ6" s="12" t="s">
        <v>2</v>
      </c>
      <c r="CK6" s="31" t="s">
        <v>22</v>
      </c>
      <c r="CL6" s="12" t="s">
        <v>13</v>
      </c>
      <c r="CM6" s="13" t="s">
        <v>7</v>
      </c>
      <c r="CO6" s="462" t="s">
        <v>0</v>
      </c>
      <c r="CP6" s="11" t="s">
        <v>12</v>
      </c>
      <c r="CQ6" s="12" t="s">
        <v>2</v>
      </c>
      <c r="CR6" s="31" t="s">
        <v>22</v>
      </c>
      <c r="CS6" s="12" t="s">
        <v>13</v>
      </c>
      <c r="CT6" s="13" t="s">
        <v>7</v>
      </c>
      <c r="CV6" s="10" t="s">
        <v>0</v>
      </c>
      <c r="CW6" s="11" t="s">
        <v>12</v>
      </c>
      <c r="CX6" s="12" t="s">
        <v>2</v>
      </c>
      <c r="CY6" s="31" t="s">
        <v>22</v>
      </c>
      <c r="CZ6" s="12" t="s">
        <v>13</v>
      </c>
      <c r="DA6" s="13" t="s">
        <v>7</v>
      </c>
      <c r="DC6" s="10" t="s">
        <v>0</v>
      </c>
      <c r="DD6" s="319" t="s">
        <v>429</v>
      </c>
      <c r="DE6" s="11" t="s">
        <v>12</v>
      </c>
      <c r="DF6" s="12" t="s">
        <v>2</v>
      </c>
      <c r="DG6" s="31" t="s">
        <v>22</v>
      </c>
      <c r="DH6" s="12" t="s">
        <v>13</v>
      </c>
      <c r="DI6" s="13" t="s">
        <v>7</v>
      </c>
      <c r="DK6" s="463" t="s">
        <v>0</v>
      </c>
      <c r="DL6" s="11" t="s">
        <v>12</v>
      </c>
      <c r="DM6" s="12" t="s">
        <v>2</v>
      </c>
      <c r="DN6" s="534" t="s">
        <v>22</v>
      </c>
      <c r="DO6" s="12" t="s">
        <v>13</v>
      </c>
      <c r="DP6" s="13" t="s">
        <v>7</v>
      </c>
      <c r="DR6" s="10" t="s">
        <v>0</v>
      </c>
      <c r="DS6" s="11" t="s">
        <v>12</v>
      </c>
      <c r="DT6" s="12" t="s">
        <v>2</v>
      </c>
      <c r="DU6" s="31" t="s">
        <v>22</v>
      </c>
      <c r="DV6" s="12" t="s">
        <v>13</v>
      </c>
      <c r="DW6" s="13" t="s">
        <v>7</v>
      </c>
      <c r="DY6" s="10" t="s">
        <v>0</v>
      </c>
      <c r="DZ6" s="11" t="s">
        <v>12</v>
      </c>
      <c r="EA6" s="12" t="s">
        <v>2</v>
      </c>
      <c r="EB6" s="31" t="s">
        <v>22</v>
      </c>
      <c r="EC6" s="12" t="s">
        <v>13</v>
      </c>
      <c r="ED6" s="13" t="s">
        <v>7</v>
      </c>
      <c r="EF6" s="10" t="s">
        <v>0</v>
      </c>
      <c r="EG6" s="11" t="s">
        <v>12</v>
      </c>
      <c r="EH6" s="12" t="s">
        <v>2</v>
      </c>
      <c r="EI6" s="31" t="s">
        <v>22</v>
      </c>
      <c r="EJ6" s="12" t="s">
        <v>13</v>
      </c>
      <c r="EK6" s="13" t="s">
        <v>7</v>
      </c>
      <c r="EM6" s="462" t="s">
        <v>0</v>
      </c>
      <c r="EN6" s="11" t="s">
        <v>12</v>
      </c>
      <c r="EO6" s="12" t="s">
        <v>2</v>
      </c>
      <c r="EP6" s="31" t="s">
        <v>22</v>
      </c>
      <c r="EQ6" s="12" t="s">
        <v>13</v>
      </c>
      <c r="ER6" s="13" t="s">
        <v>7</v>
      </c>
      <c r="ET6" s="462" t="s">
        <v>0</v>
      </c>
      <c r="EU6" s="11" t="s">
        <v>12</v>
      </c>
      <c r="EV6" s="12" t="s">
        <v>2</v>
      </c>
      <c r="EW6" s="31" t="s">
        <v>22</v>
      </c>
      <c r="EX6" s="12" t="s">
        <v>13</v>
      </c>
      <c r="EY6" s="13" t="s">
        <v>7</v>
      </c>
      <c r="FA6" s="10" t="s">
        <v>0</v>
      </c>
      <c r="FB6" s="11" t="s">
        <v>12</v>
      </c>
      <c r="FC6" s="12" t="s">
        <v>2</v>
      </c>
      <c r="FD6" s="29" t="s">
        <v>22</v>
      </c>
      <c r="FE6" s="12" t="s">
        <v>13</v>
      </c>
      <c r="FF6" s="13" t="s">
        <v>7</v>
      </c>
      <c r="FH6" s="10" t="s">
        <v>0</v>
      </c>
      <c r="FI6" s="11" t="s">
        <v>12</v>
      </c>
      <c r="FJ6" s="12" t="s">
        <v>2</v>
      </c>
      <c r="FK6" s="29" t="s">
        <v>22</v>
      </c>
      <c r="FL6" s="12" t="s">
        <v>13</v>
      </c>
      <c r="FM6" s="13" t="s">
        <v>7</v>
      </c>
      <c r="FO6" s="519" t="s">
        <v>0</v>
      </c>
      <c r="FP6" s="11" t="s">
        <v>12</v>
      </c>
      <c r="FQ6" s="12" t="s">
        <v>2</v>
      </c>
      <c r="FR6" s="29" t="s">
        <v>22</v>
      </c>
      <c r="FS6" s="12" t="s">
        <v>13</v>
      </c>
      <c r="FT6" s="13" t="s">
        <v>7</v>
      </c>
      <c r="FV6" s="462" t="s">
        <v>0</v>
      </c>
      <c r="FW6" s="11" t="s">
        <v>12</v>
      </c>
      <c r="FX6" s="12" t="s">
        <v>2</v>
      </c>
      <c r="FY6" s="29" t="s">
        <v>22</v>
      </c>
      <c r="FZ6" s="12" t="s">
        <v>13</v>
      </c>
      <c r="GA6" s="13" t="s">
        <v>7</v>
      </c>
      <c r="GC6" s="10" t="s">
        <v>0</v>
      </c>
      <c r="GD6" s="11" t="s">
        <v>12</v>
      </c>
      <c r="GE6" s="12" t="s">
        <v>2</v>
      </c>
      <c r="GF6" s="29" t="s">
        <v>22</v>
      </c>
      <c r="GG6" s="12" t="s">
        <v>13</v>
      </c>
      <c r="GH6" s="13" t="s">
        <v>7</v>
      </c>
      <c r="GJ6" s="10" t="s">
        <v>0</v>
      </c>
      <c r="GK6" s="11" t="s">
        <v>12</v>
      </c>
      <c r="GL6" s="12" t="s">
        <v>2</v>
      </c>
      <c r="GM6" s="29" t="s">
        <v>22</v>
      </c>
      <c r="GN6" s="12" t="s">
        <v>13</v>
      </c>
      <c r="GO6" s="13" t="s">
        <v>7</v>
      </c>
      <c r="GQ6" s="10" t="s">
        <v>0</v>
      </c>
      <c r="GR6" s="11" t="s">
        <v>12</v>
      </c>
      <c r="GS6" s="12" t="s">
        <v>2</v>
      </c>
      <c r="GT6" s="29" t="s">
        <v>22</v>
      </c>
      <c r="GU6" s="12" t="s">
        <v>13</v>
      </c>
      <c r="GV6" s="13" t="s">
        <v>7</v>
      </c>
      <c r="GX6" s="10" t="s">
        <v>0</v>
      </c>
      <c r="GY6" s="11" t="s">
        <v>12</v>
      </c>
      <c r="GZ6" s="12" t="s">
        <v>2</v>
      </c>
      <c r="HA6" s="29" t="s">
        <v>22</v>
      </c>
      <c r="HB6" s="12" t="s">
        <v>13</v>
      </c>
      <c r="HC6" s="13" t="s">
        <v>7</v>
      </c>
      <c r="HE6" s="10" t="s">
        <v>0</v>
      </c>
      <c r="HF6" s="11" t="s">
        <v>12</v>
      </c>
      <c r="HG6" s="12" t="s">
        <v>2</v>
      </c>
      <c r="HH6" s="29" t="s">
        <v>22</v>
      </c>
      <c r="HI6" s="12" t="s">
        <v>13</v>
      </c>
      <c r="HJ6" s="13" t="s">
        <v>7</v>
      </c>
      <c r="HL6" s="10" t="s">
        <v>0</v>
      </c>
      <c r="HM6" s="11" t="s">
        <v>12</v>
      </c>
      <c r="HN6" s="12" t="s">
        <v>2</v>
      </c>
      <c r="HO6" s="29" t="s">
        <v>22</v>
      </c>
      <c r="HP6" s="12" t="s">
        <v>13</v>
      </c>
      <c r="HQ6" s="13" t="s">
        <v>7</v>
      </c>
      <c r="HS6" s="463" t="s">
        <v>0</v>
      </c>
      <c r="HT6" s="11" t="s">
        <v>12</v>
      </c>
      <c r="HU6" s="12" t="s">
        <v>2</v>
      </c>
      <c r="HV6" s="29" t="s">
        <v>22</v>
      </c>
      <c r="HW6" s="12" t="s">
        <v>13</v>
      </c>
      <c r="HX6" s="13" t="s">
        <v>7</v>
      </c>
      <c r="HZ6" s="10" t="s">
        <v>0</v>
      </c>
      <c r="IA6" s="11" t="s">
        <v>12</v>
      </c>
      <c r="IB6" s="12" t="s">
        <v>2</v>
      </c>
      <c r="IC6" s="29" t="s">
        <v>22</v>
      </c>
      <c r="ID6" s="12" t="s">
        <v>13</v>
      </c>
      <c r="IE6" s="13" t="s">
        <v>7</v>
      </c>
      <c r="IG6" s="10" t="s">
        <v>0</v>
      </c>
      <c r="IH6" s="11" t="s">
        <v>12</v>
      </c>
      <c r="II6" s="12" t="s">
        <v>2</v>
      </c>
      <c r="IJ6" s="31" t="s">
        <v>22</v>
      </c>
      <c r="IK6" s="12" t="s">
        <v>13</v>
      </c>
      <c r="IL6" s="13" t="s">
        <v>7</v>
      </c>
      <c r="IN6" s="10" t="s">
        <v>0</v>
      </c>
      <c r="IO6" s="461" t="s">
        <v>12</v>
      </c>
      <c r="IP6" s="12" t="s">
        <v>2</v>
      </c>
      <c r="IQ6" s="31" t="s">
        <v>22</v>
      </c>
      <c r="IR6" s="12" t="s">
        <v>13</v>
      </c>
      <c r="IS6" s="13" t="s">
        <v>7</v>
      </c>
      <c r="IU6" s="10" t="s">
        <v>0</v>
      </c>
      <c r="IV6" s="11" t="s">
        <v>12</v>
      </c>
      <c r="IW6" s="12" t="s">
        <v>2</v>
      </c>
      <c r="IX6" s="31" t="s">
        <v>22</v>
      </c>
      <c r="IY6" s="12" t="s">
        <v>13</v>
      </c>
      <c r="IZ6" s="13" t="s">
        <v>7</v>
      </c>
      <c r="JB6" s="10" t="s">
        <v>0</v>
      </c>
      <c r="JC6" s="11" t="s">
        <v>12</v>
      </c>
      <c r="JD6" s="12" t="s">
        <v>2</v>
      </c>
      <c r="JE6" s="31" t="s">
        <v>22</v>
      </c>
      <c r="JF6" s="12" t="s">
        <v>13</v>
      </c>
      <c r="JG6" s="13" t="s">
        <v>7</v>
      </c>
      <c r="JI6" s="10" t="s">
        <v>0</v>
      </c>
      <c r="JJ6" s="11" t="s">
        <v>12</v>
      </c>
      <c r="JK6" s="12" t="s">
        <v>2</v>
      </c>
      <c r="JL6" s="31" t="s">
        <v>22</v>
      </c>
      <c r="JM6" s="12" t="s">
        <v>13</v>
      </c>
      <c r="JN6" s="13" t="s">
        <v>7</v>
      </c>
      <c r="JP6" s="10" t="s">
        <v>0</v>
      </c>
      <c r="JQ6" s="11" t="s">
        <v>12</v>
      </c>
      <c r="JR6" s="12" t="s">
        <v>2</v>
      </c>
      <c r="JS6" s="29" t="s">
        <v>22</v>
      </c>
      <c r="JT6" s="12" t="s">
        <v>13</v>
      </c>
      <c r="JU6" s="13" t="s">
        <v>7</v>
      </c>
      <c r="JW6" s="620" t="s">
        <v>0</v>
      </c>
      <c r="JX6" s="550" t="s">
        <v>12</v>
      </c>
      <c r="JY6" s="71" t="s">
        <v>2</v>
      </c>
      <c r="JZ6" s="551" t="s">
        <v>22</v>
      </c>
      <c r="KA6" s="71" t="s">
        <v>13</v>
      </c>
      <c r="KB6" s="73" t="s">
        <v>7</v>
      </c>
      <c r="KD6" s="620" t="s">
        <v>0</v>
      </c>
      <c r="KE6" s="550" t="s">
        <v>12</v>
      </c>
      <c r="KF6" s="71" t="s">
        <v>2</v>
      </c>
      <c r="KG6" s="551" t="s">
        <v>22</v>
      </c>
      <c r="KH6" s="71" t="s">
        <v>13</v>
      </c>
      <c r="KI6" s="73" t="s">
        <v>7</v>
      </c>
      <c r="KK6" s="463" t="s">
        <v>0</v>
      </c>
      <c r="KL6" s="11" t="s">
        <v>12</v>
      </c>
      <c r="KM6" s="12" t="s">
        <v>2</v>
      </c>
      <c r="KN6" s="29" t="s">
        <v>22</v>
      </c>
      <c r="KO6" s="12" t="s">
        <v>13</v>
      </c>
      <c r="KP6" s="13" t="s">
        <v>7</v>
      </c>
      <c r="KR6" s="10" t="s">
        <v>0</v>
      </c>
      <c r="KS6" s="11" t="s">
        <v>12</v>
      </c>
      <c r="KT6" s="12" t="s">
        <v>2</v>
      </c>
      <c r="KU6" s="29" t="s">
        <v>22</v>
      </c>
      <c r="KV6" s="12" t="s">
        <v>13</v>
      </c>
      <c r="KW6" s="13" t="s">
        <v>7</v>
      </c>
      <c r="KY6" s="10" t="s">
        <v>0</v>
      </c>
      <c r="KZ6" s="11" t="s">
        <v>12</v>
      </c>
      <c r="LA6" s="12" t="s">
        <v>2</v>
      </c>
      <c r="LB6" s="29" t="s">
        <v>22</v>
      </c>
      <c r="LC6" s="12" t="s">
        <v>13</v>
      </c>
      <c r="LD6" s="13" t="s">
        <v>7</v>
      </c>
      <c r="LF6" s="463" t="s">
        <v>0</v>
      </c>
      <c r="LG6" s="11" t="s">
        <v>12</v>
      </c>
      <c r="LH6" s="12" t="s">
        <v>2</v>
      </c>
      <c r="LI6" s="31" t="s">
        <v>22</v>
      </c>
      <c r="LJ6" s="12" t="s">
        <v>13</v>
      </c>
      <c r="LK6" s="13" t="s">
        <v>7</v>
      </c>
      <c r="LM6" s="463" t="s">
        <v>0</v>
      </c>
      <c r="LN6" s="11" t="s">
        <v>12</v>
      </c>
      <c r="LO6" s="12" t="s">
        <v>2</v>
      </c>
      <c r="LP6" s="29" t="s">
        <v>22</v>
      </c>
      <c r="LQ6" s="12" t="s">
        <v>13</v>
      </c>
      <c r="LR6" s="13" t="s">
        <v>7</v>
      </c>
      <c r="LT6" s="463" t="s">
        <v>0</v>
      </c>
      <c r="LU6" s="11" t="s">
        <v>12</v>
      </c>
      <c r="LV6" s="12" t="s">
        <v>2</v>
      </c>
      <c r="LW6" s="29" t="s">
        <v>22</v>
      </c>
      <c r="LX6" s="12" t="s">
        <v>13</v>
      </c>
      <c r="LY6" s="13" t="s">
        <v>7</v>
      </c>
      <c r="MA6" s="463" t="s">
        <v>0</v>
      </c>
      <c r="MB6" s="11" t="s">
        <v>12</v>
      </c>
      <c r="MC6" s="12" t="s">
        <v>2</v>
      </c>
      <c r="MD6" s="31" t="s">
        <v>22</v>
      </c>
      <c r="ME6" s="12" t="s">
        <v>13</v>
      </c>
      <c r="MF6" s="13" t="s">
        <v>7</v>
      </c>
      <c r="MH6" s="10" t="s">
        <v>0</v>
      </c>
      <c r="MI6" s="11" t="s">
        <v>12</v>
      </c>
      <c r="MJ6" s="12" t="s">
        <v>2</v>
      </c>
      <c r="MK6" s="31" t="s">
        <v>22</v>
      </c>
      <c r="ML6" s="12" t="s">
        <v>13</v>
      </c>
      <c r="MM6" s="13" t="s">
        <v>7</v>
      </c>
      <c r="MO6" s="10" t="s">
        <v>0</v>
      </c>
      <c r="MP6" s="11" t="s">
        <v>12</v>
      </c>
      <c r="MQ6" s="12" t="s">
        <v>2</v>
      </c>
      <c r="MR6" s="31" t="s">
        <v>22</v>
      </c>
      <c r="MS6" s="12" t="s">
        <v>13</v>
      </c>
      <c r="MT6" s="13" t="s">
        <v>7</v>
      </c>
      <c r="MV6" s="10" t="s">
        <v>0</v>
      </c>
      <c r="MW6" s="11" t="s">
        <v>12</v>
      </c>
      <c r="MX6" s="12" t="s">
        <v>2</v>
      </c>
      <c r="MY6" s="31" t="s">
        <v>22</v>
      </c>
      <c r="MZ6" s="12" t="s">
        <v>13</v>
      </c>
      <c r="NA6" s="13" t="s">
        <v>7</v>
      </c>
      <c r="NC6" s="10" t="s">
        <v>0</v>
      </c>
      <c r="ND6" s="11" t="s">
        <v>12</v>
      </c>
      <c r="NE6" s="12" t="s">
        <v>2</v>
      </c>
      <c r="NF6" s="31" t="s">
        <v>22</v>
      </c>
      <c r="NG6" s="12" t="s">
        <v>13</v>
      </c>
      <c r="NH6" s="13" t="s">
        <v>7</v>
      </c>
      <c r="NJ6" s="463" t="s">
        <v>0</v>
      </c>
      <c r="NK6" s="11" t="s">
        <v>12</v>
      </c>
      <c r="NL6" s="12" t="s">
        <v>2</v>
      </c>
      <c r="NM6" s="398" t="s">
        <v>22</v>
      </c>
      <c r="NN6" s="12" t="s">
        <v>13</v>
      </c>
      <c r="NO6" s="13" t="s">
        <v>7</v>
      </c>
      <c r="NQ6" s="10" t="s">
        <v>0</v>
      </c>
      <c r="NR6" s="11" t="s">
        <v>12</v>
      </c>
      <c r="NS6" s="71" t="s">
        <v>2</v>
      </c>
      <c r="NT6" s="72" t="s">
        <v>22</v>
      </c>
      <c r="NU6" s="71" t="s">
        <v>13</v>
      </c>
      <c r="NV6" s="73" t="s">
        <v>7</v>
      </c>
      <c r="NX6" s="10" t="s">
        <v>0</v>
      </c>
      <c r="NY6" s="11" t="s">
        <v>12</v>
      </c>
      <c r="NZ6" s="71" t="s">
        <v>2</v>
      </c>
      <c r="OA6" s="72" t="s">
        <v>22</v>
      </c>
      <c r="OB6" s="71" t="s">
        <v>13</v>
      </c>
      <c r="OC6" s="73" t="s">
        <v>7</v>
      </c>
      <c r="OE6" s="10" t="s">
        <v>0</v>
      </c>
      <c r="OF6" s="11" t="s">
        <v>12</v>
      </c>
      <c r="OG6" s="71" t="s">
        <v>2</v>
      </c>
      <c r="OH6" s="72" t="s">
        <v>22</v>
      </c>
      <c r="OI6" s="71" t="s">
        <v>13</v>
      </c>
      <c r="OJ6" s="73" t="s">
        <v>7</v>
      </c>
      <c r="OL6" s="10" t="s">
        <v>0</v>
      </c>
      <c r="OM6" s="11" t="s">
        <v>12</v>
      </c>
      <c r="ON6" s="71" t="s">
        <v>2</v>
      </c>
      <c r="OO6" s="72" t="s">
        <v>22</v>
      </c>
      <c r="OP6" s="71" t="s">
        <v>13</v>
      </c>
      <c r="OQ6" s="73" t="s">
        <v>7</v>
      </c>
      <c r="OS6" s="10" t="s">
        <v>0</v>
      </c>
      <c r="OT6" s="11" t="s">
        <v>12</v>
      </c>
      <c r="OU6" s="71" t="s">
        <v>2</v>
      </c>
      <c r="OV6" s="72" t="s">
        <v>22</v>
      </c>
      <c r="OW6" s="71" t="s">
        <v>13</v>
      </c>
      <c r="OX6" s="73" t="s">
        <v>7</v>
      </c>
      <c r="OZ6" s="10" t="s">
        <v>0</v>
      </c>
      <c r="PA6" s="11" t="s">
        <v>12</v>
      </c>
      <c r="PB6" s="71" t="s">
        <v>2</v>
      </c>
      <c r="PC6" s="72" t="s">
        <v>22</v>
      </c>
      <c r="PD6" s="71" t="s">
        <v>13</v>
      </c>
      <c r="PE6" s="73" t="s">
        <v>7</v>
      </c>
      <c r="PG6" s="10" t="s">
        <v>0</v>
      </c>
      <c r="PH6" s="11" t="s">
        <v>12</v>
      </c>
      <c r="PI6" s="71" t="s">
        <v>2</v>
      </c>
      <c r="PJ6" s="72" t="s">
        <v>22</v>
      </c>
      <c r="PK6" s="71" t="s">
        <v>13</v>
      </c>
      <c r="PL6" s="73" t="s">
        <v>7</v>
      </c>
      <c r="PN6" s="10" t="s">
        <v>0</v>
      </c>
      <c r="PO6" s="11" t="s">
        <v>12</v>
      </c>
      <c r="PP6" s="71" t="s">
        <v>2</v>
      </c>
      <c r="PQ6" s="72" t="s">
        <v>22</v>
      </c>
      <c r="PR6" s="71" t="s">
        <v>13</v>
      </c>
      <c r="PS6" s="73" t="s">
        <v>7</v>
      </c>
      <c r="PU6" s="10" t="s">
        <v>0</v>
      </c>
      <c r="PV6" s="11" t="s">
        <v>12</v>
      </c>
      <c r="PW6" s="12" t="s">
        <v>2</v>
      </c>
      <c r="PX6" s="31" t="s">
        <v>22</v>
      </c>
      <c r="PY6" s="12" t="s">
        <v>13</v>
      </c>
      <c r="PZ6" s="13" t="s">
        <v>7</v>
      </c>
      <c r="QB6" s="463" t="s">
        <v>0</v>
      </c>
      <c r="QC6" s="11" t="s">
        <v>12</v>
      </c>
      <c r="QD6" s="12" t="s">
        <v>2</v>
      </c>
      <c r="QE6" s="31" t="s">
        <v>22</v>
      </c>
      <c r="QF6" s="12" t="s">
        <v>13</v>
      </c>
      <c r="QG6" s="13" t="s">
        <v>7</v>
      </c>
      <c r="QI6" s="10" t="s">
        <v>0</v>
      </c>
      <c r="QJ6" s="11" t="s">
        <v>12</v>
      </c>
      <c r="QK6" s="12" t="s">
        <v>2</v>
      </c>
      <c r="QL6" s="29" t="s">
        <v>22</v>
      </c>
      <c r="QM6" s="12" t="s">
        <v>13</v>
      </c>
      <c r="QN6" s="13" t="s">
        <v>7</v>
      </c>
      <c r="QP6" s="10" t="s">
        <v>0</v>
      </c>
      <c r="QQ6" s="11" t="s">
        <v>12</v>
      </c>
      <c r="QR6" s="12" t="s">
        <v>2</v>
      </c>
      <c r="QS6" s="29" t="s">
        <v>22</v>
      </c>
      <c r="QT6" s="12" t="s">
        <v>13</v>
      </c>
      <c r="QU6" s="13" t="s">
        <v>7</v>
      </c>
      <c r="QW6" s="10" t="s">
        <v>0</v>
      </c>
      <c r="QX6" s="11" t="s">
        <v>12</v>
      </c>
      <c r="QY6" s="12" t="s">
        <v>2</v>
      </c>
      <c r="QZ6" s="29" t="s">
        <v>22</v>
      </c>
      <c r="RA6" s="12" t="s">
        <v>13</v>
      </c>
      <c r="RB6" s="13" t="s">
        <v>7</v>
      </c>
      <c r="RD6" s="10" t="s">
        <v>0</v>
      </c>
      <c r="RE6" s="11" t="s">
        <v>12</v>
      </c>
      <c r="RF6" s="12" t="s">
        <v>2</v>
      </c>
      <c r="RG6" s="29" t="s">
        <v>22</v>
      </c>
      <c r="RH6" s="12" t="s">
        <v>13</v>
      </c>
      <c r="RI6" s="13" t="s">
        <v>7</v>
      </c>
      <c r="RK6" s="10" t="s">
        <v>0</v>
      </c>
      <c r="RL6" s="11" t="s">
        <v>12</v>
      </c>
      <c r="RM6" s="12" t="s">
        <v>2</v>
      </c>
      <c r="RN6" s="29" t="s">
        <v>22</v>
      </c>
      <c r="RO6" s="12" t="s">
        <v>13</v>
      </c>
      <c r="RP6" s="13" t="s">
        <v>7</v>
      </c>
      <c r="RR6" s="10" t="s">
        <v>0</v>
      </c>
      <c r="RS6" s="11" t="s">
        <v>12</v>
      </c>
      <c r="RT6" s="12" t="s">
        <v>2</v>
      </c>
      <c r="RU6" s="31" t="s">
        <v>22</v>
      </c>
      <c r="RV6" s="12" t="s">
        <v>13</v>
      </c>
      <c r="RW6" s="13" t="s">
        <v>7</v>
      </c>
      <c r="RY6" s="10" t="s">
        <v>0</v>
      </c>
      <c r="RZ6" s="11" t="s">
        <v>12</v>
      </c>
      <c r="SA6" s="12" t="s">
        <v>2</v>
      </c>
      <c r="SB6" s="31" t="s">
        <v>22</v>
      </c>
      <c r="SC6" s="12" t="s">
        <v>13</v>
      </c>
      <c r="SD6" s="13" t="s">
        <v>7</v>
      </c>
      <c r="SF6" s="10" t="s">
        <v>0</v>
      </c>
      <c r="SG6" s="11" t="s">
        <v>12</v>
      </c>
      <c r="SH6" s="12" t="s">
        <v>2</v>
      </c>
      <c r="SI6" s="31" t="s">
        <v>22</v>
      </c>
      <c r="SJ6" s="12" t="s">
        <v>13</v>
      </c>
      <c r="SK6" s="13" t="s">
        <v>7</v>
      </c>
      <c r="SM6" s="10" t="s">
        <v>0</v>
      </c>
      <c r="SN6" s="11" t="s">
        <v>12</v>
      </c>
      <c r="SO6" s="12" t="s">
        <v>2</v>
      </c>
      <c r="SP6" s="29" t="s">
        <v>22</v>
      </c>
      <c r="SQ6" s="12" t="s">
        <v>13</v>
      </c>
      <c r="SR6" s="13" t="s">
        <v>7</v>
      </c>
      <c r="ST6" s="519" t="s">
        <v>0</v>
      </c>
      <c r="SU6" s="11" t="s">
        <v>12</v>
      </c>
      <c r="SV6" s="12" t="s">
        <v>2</v>
      </c>
      <c r="SW6" s="31" t="s">
        <v>22</v>
      </c>
      <c r="SX6" s="12" t="s">
        <v>13</v>
      </c>
      <c r="SY6" s="13" t="s">
        <v>7</v>
      </c>
      <c r="TA6" s="10" t="s">
        <v>0</v>
      </c>
      <c r="TB6" s="11" t="s">
        <v>12</v>
      </c>
      <c r="TC6" s="12" t="s">
        <v>2</v>
      </c>
      <c r="TD6" s="29" t="s">
        <v>22</v>
      </c>
      <c r="TE6" s="12" t="s">
        <v>13</v>
      </c>
      <c r="TF6" s="13" t="s">
        <v>7</v>
      </c>
      <c r="TH6" s="10" t="s">
        <v>0</v>
      </c>
      <c r="TI6" s="11" t="s">
        <v>12</v>
      </c>
      <c r="TJ6" s="12" t="s">
        <v>2</v>
      </c>
      <c r="TK6" s="29" t="s">
        <v>22</v>
      </c>
      <c r="TL6" s="12" t="s">
        <v>13</v>
      </c>
      <c r="TM6" s="13" t="s">
        <v>7</v>
      </c>
      <c r="TO6" s="463" t="s">
        <v>0</v>
      </c>
      <c r="TP6" s="11" t="s">
        <v>12</v>
      </c>
      <c r="TQ6" s="12" t="s">
        <v>2</v>
      </c>
      <c r="TR6" s="29" t="s">
        <v>22</v>
      </c>
      <c r="TS6" s="12" t="s">
        <v>13</v>
      </c>
      <c r="TT6" s="13" t="s">
        <v>7</v>
      </c>
      <c r="TV6" s="463" t="s">
        <v>0</v>
      </c>
      <c r="TW6" s="11" t="s">
        <v>12</v>
      </c>
      <c r="TX6" s="12" t="s">
        <v>2</v>
      </c>
      <c r="TY6" s="31" t="s">
        <v>22</v>
      </c>
      <c r="TZ6" s="12" t="s">
        <v>13</v>
      </c>
      <c r="UA6" s="13" t="s">
        <v>7</v>
      </c>
      <c r="UC6" s="463" t="s">
        <v>0</v>
      </c>
      <c r="UD6" s="11" t="s">
        <v>12</v>
      </c>
      <c r="UE6" s="12" t="s">
        <v>2</v>
      </c>
      <c r="UF6" s="31" t="s">
        <v>22</v>
      </c>
      <c r="UG6" s="12" t="s">
        <v>13</v>
      </c>
      <c r="UH6" s="13" t="s">
        <v>7</v>
      </c>
      <c r="UJ6" s="463" t="s">
        <v>0</v>
      </c>
      <c r="UK6" s="11" t="s">
        <v>12</v>
      </c>
      <c r="UL6" s="12" t="s">
        <v>2</v>
      </c>
      <c r="UM6" s="31" t="s">
        <v>22</v>
      </c>
      <c r="UN6" s="12" t="s">
        <v>13</v>
      </c>
      <c r="UO6" s="13" t="s">
        <v>7</v>
      </c>
      <c r="UQ6" s="463" t="s">
        <v>0</v>
      </c>
      <c r="UR6" s="11" t="s">
        <v>12</v>
      </c>
      <c r="US6" s="12" t="s">
        <v>2</v>
      </c>
      <c r="UT6" s="31" t="s">
        <v>22</v>
      </c>
      <c r="UU6" s="12" t="s">
        <v>13</v>
      </c>
      <c r="UV6" s="13" t="s">
        <v>7</v>
      </c>
      <c r="UX6" s="10" t="s">
        <v>0</v>
      </c>
      <c r="UY6" s="11" t="s">
        <v>12</v>
      </c>
      <c r="UZ6" s="12" t="s">
        <v>2</v>
      </c>
      <c r="VA6" s="31" t="s">
        <v>22</v>
      </c>
      <c r="VB6" s="12" t="s">
        <v>13</v>
      </c>
      <c r="VC6" s="13" t="s">
        <v>7</v>
      </c>
      <c r="VE6" s="10" t="s">
        <v>0</v>
      </c>
      <c r="VF6" s="11" t="s">
        <v>12</v>
      </c>
      <c r="VG6" s="12" t="s">
        <v>2</v>
      </c>
      <c r="VH6" s="31" t="s">
        <v>22</v>
      </c>
      <c r="VI6" s="12" t="s">
        <v>13</v>
      </c>
      <c r="VJ6" s="13" t="s">
        <v>7</v>
      </c>
      <c r="VL6" s="10" t="s">
        <v>0</v>
      </c>
      <c r="VM6" s="11" t="s">
        <v>12</v>
      </c>
      <c r="VN6" s="12" t="s">
        <v>2</v>
      </c>
      <c r="VO6" s="31" t="s">
        <v>22</v>
      </c>
      <c r="VP6" s="12" t="s">
        <v>13</v>
      </c>
      <c r="VQ6" s="13" t="s">
        <v>7</v>
      </c>
      <c r="VS6" s="463" t="s">
        <v>0</v>
      </c>
      <c r="VT6" s="11" t="s">
        <v>12</v>
      </c>
      <c r="VU6" s="12" t="s">
        <v>2</v>
      </c>
      <c r="VV6" s="31" t="s">
        <v>22</v>
      </c>
      <c r="VW6" s="12" t="s">
        <v>13</v>
      </c>
      <c r="VX6" s="13" t="s">
        <v>7</v>
      </c>
      <c r="VZ6" s="10" t="s">
        <v>0</v>
      </c>
      <c r="WA6" s="11" t="s">
        <v>12</v>
      </c>
      <c r="WB6" s="12" t="s">
        <v>2</v>
      </c>
      <c r="WC6" s="31" t="s">
        <v>22</v>
      </c>
      <c r="WD6" s="12" t="s">
        <v>13</v>
      </c>
      <c r="WE6" s="13" t="s">
        <v>7</v>
      </c>
      <c r="WG6" s="10" t="s">
        <v>0</v>
      </c>
      <c r="WH6" s="11" t="s">
        <v>12</v>
      </c>
      <c r="WI6" s="12" t="s">
        <v>2</v>
      </c>
      <c r="WJ6" s="31" t="s">
        <v>22</v>
      </c>
      <c r="WK6" s="12" t="s">
        <v>13</v>
      </c>
      <c r="WL6" s="13" t="s">
        <v>7</v>
      </c>
      <c r="WN6" s="10" t="s">
        <v>0</v>
      </c>
      <c r="WO6" s="11" t="s">
        <v>12</v>
      </c>
      <c r="WP6" s="12" t="s">
        <v>2</v>
      </c>
      <c r="WQ6" s="31" t="s">
        <v>22</v>
      </c>
      <c r="WR6" s="12" t="s">
        <v>13</v>
      </c>
      <c r="WS6" s="13" t="s">
        <v>7</v>
      </c>
      <c r="WU6" s="620" t="s">
        <v>0</v>
      </c>
      <c r="WV6" s="550" t="s">
        <v>12</v>
      </c>
      <c r="WW6" s="71" t="s">
        <v>2</v>
      </c>
      <c r="WX6" s="72" t="s">
        <v>22</v>
      </c>
      <c r="WY6" s="71" t="s">
        <v>13</v>
      </c>
      <c r="WZ6" s="73" t="s">
        <v>7</v>
      </c>
      <c r="XB6" s="10" t="s">
        <v>0</v>
      </c>
      <c r="XC6" s="11" t="s">
        <v>12</v>
      </c>
      <c r="XD6" s="12" t="s">
        <v>2</v>
      </c>
      <c r="XE6" s="31" t="s">
        <v>22</v>
      </c>
      <c r="XF6" s="12" t="s">
        <v>13</v>
      </c>
      <c r="XG6" s="13" t="s">
        <v>7</v>
      </c>
      <c r="XI6" s="10" t="s">
        <v>0</v>
      </c>
      <c r="XJ6" s="11" t="s">
        <v>12</v>
      </c>
      <c r="XK6" s="12" t="s">
        <v>2</v>
      </c>
      <c r="XL6" s="31" t="s">
        <v>22</v>
      </c>
      <c r="XM6" s="12" t="s">
        <v>13</v>
      </c>
      <c r="XN6" s="13" t="s">
        <v>7</v>
      </c>
      <c r="XP6" s="10" t="s">
        <v>0</v>
      </c>
      <c r="XQ6" s="11" t="s">
        <v>12</v>
      </c>
      <c r="XR6" s="12" t="s">
        <v>2</v>
      </c>
      <c r="XS6" s="31" t="s">
        <v>22</v>
      </c>
      <c r="XT6" s="12" t="s">
        <v>13</v>
      </c>
      <c r="XU6" s="13" t="s">
        <v>7</v>
      </c>
      <c r="XW6" s="10" t="s">
        <v>0</v>
      </c>
      <c r="XX6" s="11" t="s">
        <v>12</v>
      </c>
      <c r="XY6" s="12" t="s">
        <v>2</v>
      </c>
      <c r="XZ6" s="31" t="s">
        <v>22</v>
      </c>
      <c r="YA6" s="12" t="s">
        <v>13</v>
      </c>
      <c r="YB6" s="13" t="s">
        <v>7</v>
      </c>
      <c r="YD6" s="10" t="s">
        <v>0</v>
      </c>
      <c r="YE6" s="11" t="s">
        <v>12</v>
      </c>
      <c r="YF6" s="12" t="s">
        <v>2</v>
      </c>
      <c r="YG6" s="31" t="s">
        <v>22</v>
      </c>
      <c r="YH6" s="12" t="s">
        <v>13</v>
      </c>
      <c r="YI6" s="13" t="s">
        <v>7</v>
      </c>
      <c r="YK6" s="10" t="s">
        <v>0</v>
      </c>
      <c r="YL6" s="11" t="s">
        <v>12</v>
      </c>
      <c r="YM6" s="12" t="s">
        <v>2</v>
      </c>
      <c r="YN6" s="31" t="s">
        <v>22</v>
      </c>
      <c r="YO6" s="12" t="s">
        <v>13</v>
      </c>
      <c r="YP6" s="13" t="s">
        <v>7</v>
      </c>
      <c r="YR6" s="10" t="s">
        <v>0</v>
      </c>
      <c r="YS6" s="11" t="s">
        <v>12</v>
      </c>
      <c r="YT6" s="12" t="s">
        <v>2</v>
      </c>
      <c r="YU6" s="31" t="s">
        <v>22</v>
      </c>
      <c r="YV6" s="12" t="s">
        <v>13</v>
      </c>
      <c r="YW6" s="13" t="s">
        <v>7</v>
      </c>
      <c r="YY6" s="10" t="s">
        <v>0</v>
      </c>
      <c r="YZ6" s="11" t="s">
        <v>12</v>
      </c>
      <c r="ZA6" s="12" t="s">
        <v>2</v>
      </c>
      <c r="ZB6" s="31" t="s">
        <v>22</v>
      </c>
      <c r="ZC6" s="12" t="s">
        <v>13</v>
      </c>
      <c r="ZD6" s="13" t="s">
        <v>7</v>
      </c>
      <c r="ZF6" s="10" t="s">
        <v>0</v>
      </c>
      <c r="ZG6" s="11" t="s">
        <v>12</v>
      </c>
      <c r="ZH6" s="12" t="s">
        <v>2</v>
      </c>
      <c r="ZI6" s="31" t="s">
        <v>22</v>
      </c>
      <c r="ZJ6" s="12" t="s">
        <v>13</v>
      </c>
      <c r="ZK6" s="13" t="s">
        <v>7</v>
      </c>
      <c r="ZM6" s="10" t="s">
        <v>0</v>
      </c>
      <c r="ZN6" s="11" t="s">
        <v>12</v>
      </c>
      <c r="ZO6" s="326" t="s">
        <v>2</v>
      </c>
      <c r="ZP6" s="31" t="s">
        <v>22</v>
      </c>
      <c r="ZQ6" s="12" t="s">
        <v>13</v>
      </c>
      <c r="ZR6" s="13" t="s">
        <v>7</v>
      </c>
      <c r="ZT6" s="10" t="s">
        <v>0</v>
      </c>
      <c r="ZU6" s="11" t="s">
        <v>12</v>
      </c>
      <c r="ZV6" s="326" t="s">
        <v>2</v>
      </c>
      <c r="ZW6" s="31" t="s">
        <v>22</v>
      </c>
      <c r="ZX6" s="12" t="s">
        <v>13</v>
      </c>
      <c r="ZY6" s="13" t="s">
        <v>7</v>
      </c>
      <c r="AAA6" s="10" t="s">
        <v>0</v>
      </c>
      <c r="AAB6" s="11" t="s">
        <v>12</v>
      </c>
      <c r="AAC6" s="326" t="s">
        <v>2</v>
      </c>
      <c r="AAD6" s="31" t="s">
        <v>22</v>
      </c>
      <c r="AAE6" s="12" t="s">
        <v>13</v>
      </c>
      <c r="AAF6" s="13" t="s">
        <v>7</v>
      </c>
      <c r="AAH6" s="10" t="s">
        <v>0</v>
      </c>
      <c r="AAI6" s="11" t="s">
        <v>12</v>
      </c>
      <c r="AAJ6" s="12" t="s">
        <v>2</v>
      </c>
      <c r="AAK6" s="31" t="s">
        <v>22</v>
      </c>
      <c r="AAL6" s="12" t="s">
        <v>13</v>
      </c>
      <c r="AAM6" s="13" t="s">
        <v>7</v>
      </c>
      <c r="AAO6" s="463" t="s">
        <v>0</v>
      </c>
      <c r="AAP6" s="11" t="s">
        <v>12</v>
      </c>
      <c r="AAQ6" s="12" t="s">
        <v>2</v>
      </c>
      <c r="AAR6" s="31" t="s">
        <v>22</v>
      </c>
      <c r="AAS6" s="12" t="s">
        <v>13</v>
      </c>
      <c r="AAT6" s="13" t="s">
        <v>7</v>
      </c>
      <c r="AAV6" s="463" t="s">
        <v>0</v>
      </c>
      <c r="AAW6" s="11" t="s">
        <v>12</v>
      </c>
      <c r="AAX6" s="12" t="s">
        <v>2</v>
      </c>
      <c r="AAY6" s="534" t="s">
        <v>22</v>
      </c>
      <c r="AAZ6" s="12" t="s">
        <v>13</v>
      </c>
      <c r="ABA6" s="13" t="s">
        <v>7</v>
      </c>
      <c r="ABC6" s="10" t="s">
        <v>0</v>
      </c>
      <c r="ABD6" s="11" t="s">
        <v>12</v>
      </c>
      <c r="ABE6" s="12" t="s">
        <v>2</v>
      </c>
      <c r="ABF6" s="31" t="s">
        <v>22</v>
      </c>
      <c r="ABG6" s="12" t="s">
        <v>13</v>
      </c>
      <c r="ABH6" s="13" t="s">
        <v>7</v>
      </c>
      <c r="ABJ6" s="10" t="s">
        <v>0</v>
      </c>
      <c r="ABK6" s="11" t="s">
        <v>12</v>
      </c>
      <c r="ABL6" s="12" t="s">
        <v>2</v>
      </c>
      <c r="ABM6" s="29" t="s">
        <v>22</v>
      </c>
      <c r="ABN6" s="12" t="s">
        <v>13</v>
      </c>
      <c r="ABO6" s="13" t="s">
        <v>7</v>
      </c>
      <c r="ABQ6" s="10" t="s">
        <v>0</v>
      </c>
      <c r="ABR6" s="11" t="s">
        <v>12</v>
      </c>
      <c r="ABS6" s="12" t="s">
        <v>2</v>
      </c>
      <c r="ABT6" s="31" t="s">
        <v>22</v>
      </c>
      <c r="ABU6" s="12" t="s">
        <v>13</v>
      </c>
      <c r="ABV6" s="13" t="s">
        <v>7</v>
      </c>
      <c r="ABX6" s="462" t="s">
        <v>0</v>
      </c>
      <c r="ABY6" s="11" t="s">
        <v>12</v>
      </c>
      <c r="ABZ6" s="12" t="s">
        <v>2</v>
      </c>
      <c r="ACA6" s="398" t="s">
        <v>22</v>
      </c>
      <c r="ACB6" s="12" t="s">
        <v>13</v>
      </c>
      <c r="ACC6" s="13" t="s">
        <v>7</v>
      </c>
      <c r="ACE6" s="462" t="s">
        <v>0</v>
      </c>
      <c r="ACF6" s="11" t="s">
        <v>12</v>
      </c>
      <c r="ACG6" s="12" t="s">
        <v>2</v>
      </c>
      <c r="ACH6" s="534" t="s">
        <v>22</v>
      </c>
      <c r="ACI6" s="12" t="s">
        <v>13</v>
      </c>
      <c r="ACJ6" s="13" t="s">
        <v>7</v>
      </c>
      <c r="ACL6" s="10" t="s">
        <v>0</v>
      </c>
      <c r="ACM6" s="11" t="s">
        <v>12</v>
      </c>
      <c r="ACN6" s="12" t="s">
        <v>2</v>
      </c>
      <c r="ACO6" s="31" t="s">
        <v>22</v>
      </c>
      <c r="ACP6" s="12" t="s">
        <v>13</v>
      </c>
      <c r="ACQ6" s="13" t="s">
        <v>7</v>
      </c>
      <c r="ACS6" s="463" t="s">
        <v>0</v>
      </c>
      <c r="ACT6" s="11" t="s">
        <v>12</v>
      </c>
      <c r="ACU6" s="12" t="s">
        <v>2</v>
      </c>
      <c r="ACV6" s="398" t="s">
        <v>22</v>
      </c>
      <c r="ACW6" s="12" t="s">
        <v>13</v>
      </c>
      <c r="ACX6" s="13" t="s">
        <v>7</v>
      </c>
      <c r="ACZ6" s="463" t="s">
        <v>0</v>
      </c>
      <c r="ADA6" s="11" t="s">
        <v>12</v>
      </c>
      <c r="ADB6" s="12" t="s">
        <v>2</v>
      </c>
      <c r="ADC6" s="534" t="s">
        <v>22</v>
      </c>
      <c r="ADD6" s="12" t="s">
        <v>13</v>
      </c>
      <c r="ADE6" s="13" t="s">
        <v>7</v>
      </c>
      <c r="ADG6" s="10" t="s">
        <v>0</v>
      </c>
      <c r="ADH6" s="11" t="s">
        <v>12</v>
      </c>
      <c r="ADI6" s="12" t="s">
        <v>2</v>
      </c>
      <c r="ADJ6" s="31" t="s">
        <v>22</v>
      </c>
      <c r="ADK6" s="12" t="s">
        <v>13</v>
      </c>
      <c r="ADL6" s="13" t="s">
        <v>7</v>
      </c>
      <c r="ADN6" s="462" t="s">
        <v>0</v>
      </c>
      <c r="ADO6" s="11" t="s">
        <v>12</v>
      </c>
      <c r="ADP6" s="12" t="s">
        <v>2</v>
      </c>
      <c r="ADQ6" s="398" t="s">
        <v>22</v>
      </c>
      <c r="ADR6" s="12" t="s">
        <v>13</v>
      </c>
      <c r="ADS6" s="13" t="s">
        <v>7</v>
      </c>
      <c r="ADU6" s="532" t="s">
        <v>0</v>
      </c>
      <c r="ADV6" s="11" t="s">
        <v>12</v>
      </c>
      <c r="ADW6" s="12" t="s">
        <v>2</v>
      </c>
      <c r="ADX6" s="31" t="s">
        <v>22</v>
      </c>
      <c r="ADY6" s="12" t="s">
        <v>13</v>
      </c>
      <c r="ADZ6" s="13" t="s">
        <v>7</v>
      </c>
      <c r="AEB6" s="95" t="s">
        <v>0</v>
      </c>
      <c r="AEC6" s="11" t="s">
        <v>12</v>
      </c>
      <c r="AED6" s="12" t="s">
        <v>2</v>
      </c>
      <c r="AEE6" s="31" t="s">
        <v>22</v>
      </c>
      <c r="AEF6" s="12" t="s">
        <v>13</v>
      </c>
      <c r="AEG6" s="13" t="s">
        <v>7</v>
      </c>
      <c r="AEI6" s="532" t="s">
        <v>0</v>
      </c>
      <c r="AEJ6" s="11" t="s">
        <v>12</v>
      </c>
      <c r="AEK6" s="12" t="s">
        <v>2</v>
      </c>
      <c r="AEL6" s="398" t="s">
        <v>22</v>
      </c>
      <c r="AEM6" s="12" t="s">
        <v>13</v>
      </c>
      <c r="AEN6" s="13" t="s">
        <v>7</v>
      </c>
      <c r="AEP6" s="10" t="s">
        <v>0</v>
      </c>
      <c r="AEQ6" s="11" t="s">
        <v>12</v>
      </c>
      <c r="AER6" s="12" t="s">
        <v>2</v>
      </c>
      <c r="AES6" s="31" t="s">
        <v>22</v>
      </c>
      <c r="AET6" s="12" t="s">
        <v>13</v>
      </c>
      <c r="AEU6" s="13" t="s">
        <v>7</v>
      </c>
      <c r="AEW6" s="10" t="s">
        <v>0</v>
      </c>
      <c r="AEX6" s="11" t="s">
        <v>12</v>
      </c>
      <c r="AEY6" s="12" t="s">
        <v>2</v>
      </c>
      <c r="AEZ6" s="31" t="s">
        <v>22</v>
      </c>
      <c r="AFA6" s="12" t="s">
        <v>13</v>
      </c>
      <c r="AFB6" s="13" t="s">
        <v>7</v>
      </c>
      <c r="AFD6" s="463" t="s">
        <v>0</v>
      </c>
      <c r="AFE6" s="11" t="s">
        <v>12</v>
      </c>
      <c r="AFF6" s="12" t="s">
        <v>2</v>
      </c>
      <c r="AFG6" s="31" t="s">
        <v>22</v>
      </c>
      <c r="AFH6" s="12" t="s">
        <v>13</v>
      </c>
      <c r="AFI6" s="13" t="s">
        <v>7</v>
      </c>
      <c r="AFK6" s="463" t="s">
        <v>0</v>
      </c>
      <c r="AFL6" s="11" t="s">
        <v>12</v>
      </c>
      <c r="AFM6" s="12" t="s">
        <v>2</v>
      </c>
      <c r="AFN6" s="31" t="s">
        <v>22</v>
      </c>
      <c r="AFO6" s="12" t="s">
        <v>13</v>
      </c>
      <c r="AFP6" s="13" t="s">
        <v>7</v>
      </c>
      <c r="AFR6" s="10" t="s">
        <v>0</v>
      </c>
      <c r="AFS6" s="11" t="s">
        <v>12</v>
      </c>
      <c r="AFT6" s="12" t="s">
        <v>2</v>
      </c>
      <c r="AFU6" s="31" t="s">
        <v>22</v>
      </c>
      <c r="AFV6" s="12" t="s">
        <v>13</v>
      </c>
      <c r="AFW6" s="13" t="s">
        <v>7</v>
      </c>
      <c r="AFY6" s="10" t="s">
        <v>0</v>
      </c>
      <c r="AFZ6" s="11" t="s">
        <v>12</v>
      </c>
      <c r="AGA6" s="12" t="s">
        <v>2</v>
      </c>
      <c r="AGB6" s="31" t="s">
        <v>22</v>
      </c>
      <c r="AGC6" s="12" t="s">
        <v>13</v>
      </c>
      <c r="AGD6" s="13" t="s">
        <v>7</v>
      </c>
      <c r="AGF6" s="10" t="s">
        <v>0</v>
      </c>
      <c r="AGG6" s="11" t="s">
        <v>12</v>
      </c>
      <c r="AGH6" s="12" t="s">
        <v>2</v>
      </c>
      <c r="AGI6" s="31" t="s">
        <v>22</v>
      </c>
      <c r="AGJ6" s="12" t="s">
        <v>13</v>
      </c>
      <c r="AGK6" s="13" t="s">
        <v>7</v>
      </c>
      <c r="AGM6" s="10" t="s">
        <v>0</v>
      </c>
      <c r="AGN6" s="11" t="s">
        <v>12</v>
      </c>
      <c r="AGO6" s="12" t="s">
        <v>2</v>
      </c>
      <c r="AGP6" s="31" t="s">
        <v>22</v>
      </c>
      <c r="AGQ6" s="12" t="s">
        <v>13</v>
      </c>
      <c r="AGR6" s="13" t="s">
        <v>7</v>
      </c>
      <c r="AGT6" s="10" t="s">
        <v>0</v>
      </c>
      <c r="AGU6" s="11" t="s">
        <v>12</v>
      </c>
      <c r="AGV6" s="12" t="s">
        <v>2</v>
      </c>
      <c r="AGW6" s="31" t="s">
        <v>22</v>
      </c>
      <c r="AGX6" s="12" t="s">
        <v>13</v>
      </c>
      <c r="AGY6" s="13" t="s">
        <v>7</v>
      </c>
      <c r="AHA6" s="10" t="s">
        <v>0</v>
      </c>
      <c r="AHB6" s="11" t="s">
        <v>12</v>
      </c>
      <c r="AHC6" s="12" t="s">
        <v>2</v>
      </c>
      <c r="AHD6" s="31" t="s">
        <v>22</v>
      </c>
      <c r="AHE6" s="12" t="s">
        <v>13</v>
      </c>
      <c r="AHF6" s="13" t="s">
        <v>7</v>
      </c>
      <c r="AHH6" s="10" t="s">
        <v>0</v>
      </c>
      <c r="AHI6" s="11" t="s">
        <v>12</v>
      </c>
      <c r="AHJ6" s="12" t="s">
        <v>2</v>
      </c>
      <c r="AHK6" s="31" t="s">
        <v>22</v>
      </c>
      <c r="AHL6" s="12" t="s">
        <v>13</v>
      </c>
      <c r="AHM6" s="13" t="s">
        <v>7</v>
      </c>
      <c r="AHO6" s="10" t="s">
        <v>0</v>
      </c>
      <c r="AHP6" s="11" t="s">
        <v>12</v>
      </c>
      <c r="AHQ6" s="12" t="s">
        <v>2</v>
      </c>
      <c r="AHR6" s="31" t="s">
        <v>22</v>
      </c>
      <c r="AHS6" s="12" t="s">
        <v>13</v>
      </c>
      <c r="AHT6" s="13" t="s">
        <v>7</v>
      </c>
      <c r="AHV6" s="463" t="s">
        <v>0</v>
      </c>
      <c r="AHW6" s="11" t="s">
        <v>12</v>
      </c>
      <c r="AHX6" s="12" t="s">
        <v>2</v>
      </c>
      <c r="AHY6" s="31" t="s">
        <v>22</v>
      </c>
      <c r="AHZ6" s="12" t="s">
        <v>13</v>
      </c>
      <c r="AIA6" s="13" t="s">
        <v>7</v>
      </c>
      <c r="AIC6" s="462" t="s">
        <v>0</v>
      </c>
      <c r="AID6" s="11" t="s">
        <v>12</v>
      </c>
      <c r="AIE6" s="12" t="s">
        <v>2</v>
      </c>
      <c r="AIF6" s="29" t="s">
        <v>22</v>
      </c>
      <c r="AIG6" s="12" t="s">
        <v>13</v>
      </c>
      <c r="AIH6" s="13" t="s">
        <v>7</v>
      </c>
      <c r="AIJ6" s="463" t="s">
        <v>0</v>
      </c>
      <c r="AIK6" s="11" t="s">
        <v>12</v>
      </c>
      <c r="AIL6" s="12" t="s">
        <v>2</v>
      </c>
      <c r="AIM6" s="31" t="s">
        <v>22</v>
      </c>
      <c r="AIN6" s="12" t="s">
        <v>13</v>
      </c>
      <c r="AIO6" s="13" t="s">
        <v>7</v>
      </c>
      <c r="AIQ6" s="10" t="s">
        <v>0</v>
      </c>
      <c r="AIR6" s="11" t="s">
        <v>12</v>
      </c>
      <c r="AIS6" s="12" t="s">
        <v>2</v>
      </c>
      <c r="AIT6" s="31" t="s">
        <v>22</v>
      </c>
      <c r="AIU6" s="12" t="s">
        <v>13</v>
      </c>
      <c r="AIV6" s="13" t="s">
        <v>7</v>
      </c>
      <c r="AIX6" s="10" t="s">
        <v>0</v>
      </c>
      <c r="AIY6" s="11" t="s">
        <v>12</v>
      </c>
      <c r="AIZ6" s="12" t="s">
        <v>2</v>
      </c>
      <c r="AJA6" s="31" t="s">
        <v>22</v>
      </c>
      <c r="AJB6" s="12" t="s">
        <v>13</v>
      </c>
      <c r="AJC6" s="13" t="s">
        <v>7</v>
      </c>
      <c r="AJE6" s="10" t="s">
        <v>0</v>
      </c>
      <c r="AJF6" s="11" t="s">
        <v>12</v>
      </c>
      <c r="AJG6" s="12" t="s">
        <v>2</v>
      </c>
      <c r="AJH6" s="31" t="s">
        <v>22</v>
      </c>
      <c r="AJI6" s="12" t="s">
        <v>13</v>
      </c>
      <c r="AJJ6" s="13" t="s">
        <v>7</v>
      </c>
      <c r="AJL6" s="10" t="s">
        <v>0</v>
      </c>
      <c r="AJM6" s="11" t="s">
        <v>12</v>
      </c>
      <c r="AJN6" s="12" t="s">
        <v>2</v>
      </c>
      <c r="AJO6" s="31" t="s">
        <v>22</v>
      </c>
      <c r="AJP6" s="12" t="s">
        <v>13</v>
      </c>
      <c r="AJQ6" s="13" t="s">
        <v>7</v>
      </c>
      <c r="AJS6" s="10" t="s">
        <v>0</v>
      </c>
      <c r="AJT6" s="11" t="s">
        <v>12</v>
      </c>
      <c r="AJU6" s="12" t="s">
        <v>2</v>
      </c>
      <c r="AJV6" s="31" t="s">
        <v>22</v>
      </c>
      <c r="AJW6" s="12" t="s">
        <v>13</v>
      </c>
      <c r="AJX6" s="13" t="s">
        <v>7</v>
      </c>
      <c r="AJZ6" s="10" t="s">
        <v>0</v>
      </c>
      <c r="AKA6" s="11" t="s">
        <v>12</v>
      </c>
      <c r="AKB6" s="12" t="s">
        <v>2</v>
      </c>
      <c r="AKC6" s="31" t="s">
        <v>22</v>
      </c>
      <c r="AKD6" s="12" t="s">
        <v>13</v>
      </c>
      <c r="AKE6" s="13" t="s">
        <v>7</v>
      </c>
      <c r="AKG6" s="10" t="s">
        <v>0</v>
      </c>
      <c r="AKH6" s="11" t="s">
        <v>12</v>
      </c>
      <c r="AKI6" s="12" t="s">
        <v>2</v>
      </c>
      <c r="AKJ6" s="31" t="s">
        <v>22</v>
      </c>
      <c r="AKK6" s="12" t="s">
        <v>13</v>
      </c>
      <c r="AKL6" s="13" t="s">
        <v>7</v>
      </c>
      <c r="AKN6" s="10" t="s">
        <v>0</v>
      </c>
      <c r="AKO6" s="11" t="s">
        <v>12</v>
      </c>
      <c r="AKP6" s="12" t="s">
        <v>2</v>
      </c>
      <c r="AKQ6" s="31" t="s">
        <v>22</v>
      </c>
      <c r="AKR6" s="12" t="s">
        <v>13</v>
      </c>
      <c r="AKS6" s="13" t="s">
        <v>7</v>
      </c>
      <c r="AKU6" s="10" t="s">
        <v>0</v>
      </c>
      <c r="AKV6" s="11" t="s">
        <v>12</v>
      </c>
      <c r="AKW6" s="12" t="s">
        <v>2</v>
      </c>
      <c r="AKX6" s="31" t="s">
        <v>22</v>
      </c>
      <c r="AKY6" s="12" t="s">
        <v>13</v>
      </c>
      <c r="AKZ6" s="13" t="s">
        <v>7</v>
      </c>
      <c r="ALB6" s="10" t="s">
        <v>0</v>
      </c>
      <c r="ALC6" s="11" t="s">
        <v>12</v>
      </c>
      <c r="ALD6" s="12" t="s">
        <v>2</v>
      </c>
      <c r="ALE6" s="31" t="s">
        <v>22</v>
      </c>
      <c r="ALF6" s="12" t="s">
        <v>13</v>
      </c>
      <c r="ALG6" s="13" t="s">
        <v>7</v>
      </c>
      <c r="ALI6" s="10" t="s">
        <v>0</v>
      </c>
      <c r="ALJ6" s="11" t="s">
        <v>12</v>
      </c>
      <c r="ALK6" s="12" t="s">
        <v>2</v>
      </c>
      <c r="ALL6" s="31" t="s">
        <v>22</v>
      </c>
      <c r="ALM6" s="12" t="s">
        <v>13</v>
      </c>
      <c r="ALN6" s="13" t="s">
        <v>7</v>
      </c>
      <c r="ALP6" s="463" t="s">
        <v>0</v>
      </c>
      <c r="ALQ6" s="11" t="s">
        <v>12</v>
      </c>
      <c r="ALR6" s="12" t="s">
        <v>2</v>
      </c>
      <c r="ALS6" s="398" t="s">
        <v>22</v>
      </c>
      <c r="ALT6" s="12" t="s">
        <v>13</v>
      </c>
      <c r="ALU6" s="13" t="s">
        <v>7</v>
      </c>
      <c r="ALW6" s="10" t="s">
        <v>0</v>
      </c>
      <c r="ALX6" s="11" t="s">
        <v>12</v>
      </c>
      <c r="ALY6" s="12" t="s">
        <v>2</v>
      </c>
      <c r="ALZ6" s="31" t="s">
        <v>22</v>
      </c>
      <c r="AMA6" s="12" t="s">
        <v>13</v>
      </c>
      <c r="AMB6" s="13" t="s">
        <v>7</v>
      </c>
      <c r="AMD6" s="10" t="s">
        <v>0</v>
      </c>
      <c r="AME6" s="11" t="s">
        <v>12</v>
      </c>
      <c r="AMF6" s="12" t="s">
        <v>2</v>
      </c>
      <c r="AMG6" s="29" t="s">
        <v>22</v>
      </c>
      <c r="AMH6" s="12" t="s">
        <v>13</v>
      </c>
      <c r="AMI6" s="13" t="s">
        <v>7</v>
      </c>
      <c r="AMK6" s="463" t="s">
        <v>0</v>
      </c>
      <c r="AML6" s="11" t="s">
        <v>12</v>
      </c>
      <c r="AMM6" s="12" t="s">
        <v>2</v>
      </c>
      <c r="AMN6" s="534" t="s">
        <v>22</v>
      </c>
      <c r="AMO6" s="12" t="s">
        <v>13</v>
      </c>
      <c r="AMP6" s="13" t="s">
        <v>7</v>
      </c>
      <c r="AMR6" s="462" t="s">
        <v>0</v>
      </c>
      <c r="AMS6" s="11" t="s">
        <v>12</v>
      </c>
      <c r="AMT6" s="12" t="s">
        <v>2</v>
      </c>
      <c r="AMU6" s="398" t="s">
        <v>22</v>
      </c>
      <c r="AMV6" s="12" t="s">
        <v>13</v>
      </c>
      <c r="AMW6" s="13" t="s">
        <v>7</v>
      </c>
      <c r="AMY6" s="10" t="s">
        <v>0</v>
      </c>
      <c r="AMZ6" s="11" t="s">
        <v>12</v>
      </c>
      <c r="ANA6" s="12" t="s">
        <v>2</v>
      </c>
      <c r="ANB6" s="31" t="s">
        <v>22</v>
      </c>
      <c r="ANC6" s="12" t="s">
        <v>13</v>
      </c>
      <c r="AND6" s="13" t="s">
        <v>7</v>
      </c>
      <c r="ANF6" s="10" t="s">
        <v>0</v>
      </c>
      <c r="ANG6" s="11" t="s">
        <v>12</v>
      </c>
      <c r="ANH6" s="12" t="s">
        <v>2</v>
      </c>
      <c r="ANI6" s="31" t="s">
        <v>22</v>
      </c>
      <c r="ANJ6" s="12" t="s">
        <v>13</v>
      </c>
      <c r="ANK6" s="13" t="s">
        <v>7</v>
      </c>
      <c r="ANM6" s="10" t="s">
        <v>0</v>
      </c>
      <c r="ANN6" s="11" t="s">
        <v>12</v>
      </c>
      <c r="ANO6" s="12" t="s">
        <v>2</v>
      </c>
      <c r="ANP6" s="31" t="s">
        <v>22</v>
      </c>
      <c r="ANQ6" s="12" t="s">
        <v>13</v>
      </c>
      <c r="ANR6" s="13" t="s">
        <v>7</v>
      </c>
      <c r="ANT6" s="462" t="s">
        <v>0</v>
      </c>
      <c r="ANU6" s="11" t="s">
        <v>12</v>
      </c>
      <c r="ANV6" s="12" t="s">
        <v>2</v>
      </c>
      <c r="ANW6" s="398" t="s">
        <v>22</v>
      </c>
      <c r="ANX6" s="12" t="s">
        <v>13</v>
      </c>
      <c r="ANY6" s="13" t="s">
        <v>7</v>
      </c>
      <c r="AOA6" s="10" t="s">
        <v>0</v>
      </c>
      <c r="AOB6" s="11" t="s">
        <v>12</v>
      </c>
      <c r="AOC6" s="12" t="s">
        <v>2</v>
      </c>
      <c r="AOD6" s="31" t="s">
        <v>22</v>
      </c>
      <c r="AOE6" s="12" t="s">
        <v>13</v>
      </c>
      <c r="AOF6" s="13" t="s">
        <v>7</v>
      </c>
      <c r="AOH6" s="463" t="s">
        <v>0</v>
      </c>
      <c r="AOI6" s="11" t="s">
        <v>12</v>
      </c>
      <c r="AOJ6" s="12" t="s">
        <v>2</v>
      </c>
      <c r="AOK6" s="31" t="s">
        <v>22</v>
      </c>
      <c r="AOL6" s="12" t="s">
        <v>13</v>
      </c>
      <c r="AOM6" s="13" t="s">
        <v>7</v>
      </c>
      <c r="AOO6" s="462" t="s">
        <v>0</v>
      </c>
      <c r="AOP6" s="11" t="s">
        <v>12</v>
      </c>
      <c r="AOQ6" s="12" t="s">
        <v>2</v>
      </c>
      <c r="AOR6" s="31" t="s">
        <v>22</v>
      </c>
      <c r="AOS6" s="12" t="s">
        <v>13</v>
      </c>
      <c r="AOT6" s="13" t="s">
        <v>7</v>
      </c>
      <c r="AOV6" s="462" t="s">
        <v>0</v>
      </c>
      <c r="AOW6" s="11" t="s">
        <v>12</v>
      </c>
      <c r="AOX6" s="12" t="s">
        <v>2</v>
      </c>
      <c r="AOY6" s="31" t="s">
        <v>22</v>
      </c>
      <c r="AOZ6" s="12" t="s">
        <v>13</v>
      </c>
      <c r="APA6" s="13" t="s">
        <v>7</v>
      </c>
      <c r="APC6" s="462" t="s">
        <v>0</v>
      </c>
      <c r="APD6" s="11" t="s">
        <v>12</v>
      </c>
      <c r="APE6" s="12" t="s">
        <v>2</v>
      </c>
      <c r="APF6" s="31" t="s">
        <v>22</v>
      </c>
      <c r="APG6" s="12" t="s">
        <v>13</v>
      </c>
      <c r="APH6" s="13" t="s">
        <v>7</v>
      </c>
      <c r="APJ6" s="463" t="s">
        <v>0</v>
      </c>
      <c r="APK6" s="11" t="s">
        <v>12</v>
      </c>
      <c r="APL6" s="12" t="s">
        <v>2</v>
      </c>
      <c r="APM6" s="552" t="s">
        <v>22</v>
      </c>
      <c r="APN6" s="12" t="s">
        <v>13</v>
      </c>
      <c r="APO6" s="13" t="s">
        <v>7</v>
      </c>
      <c r="APQ6" s="10" t="s">
        <v>0</v>
      </c>
      <c r="APR6" s="11" t="s">
        <v>12</v>
      </c>
      <c r="APS6" s="12" t="s">
        <v>2</v>
      </c>
      <c r="APT6" s="31" t="s">
        <v>22</v>
      </c>
      <c r="APU6" s="12" t="s">
        <v>13</v>
      </c>
      <c r="APV6" s="13" t="s">
        <v>7</v>
      </c>
      <c r="APX6" s="10" t="s">
        <v>0</v>
      </c>
      <c r="APY6" s="11" t="s">
        <v>12</v>
      </c>
      <c r="APZ6" s="12" t="s">
        <v>2</v>
      </c>
      <c r="AQA6" s="31" t="s">
        <v>22</v>
      </c>
      <c r="AQB6" s="12" t="s">
        <v>13</v>
      </c>
      <c r="AQC6" s="13" t="s">
        <v>7</v>
      </c>
      <c r="AQE6" s="10" t="s">
        <v>0</v>
      </c>
      <c r="AQF6" s="11" t="s">
        <v>12</v>
      </c>
      <c r="AQG6" s="12" t="s">
        <v>2</v>
      </c>
      <c r="AQH6" s="31" t="s">
        <v>22</v>
      </c>
      <c r="AQI6" s="12" t="s">
        <v>13</v>
      </c>
      <c r="AQJ6" s="13" t="s">
        <v>7</v>
      </c>
      <c r="AQL6" s="462" t="s">
        <v>0</v>
      </c>
      <c r="AQM6" s="11" t="s">
        <v>12</v>
      </c>
      <c r="AQN6" s="12" t="s">
        <v>2</v>
      </c>
      <c r="AQO6" s="534" t="s">
        <v>22</v>
      </c>
      <c r="AQP6" s="12" t="s">
        <v>13</v>
      </c>
      <c r="AQQ6" s="13" t="s">
        <v>7</v>
      </c>
      <c r="AQS6" s="10" t="s">
        <v>0</v>
      </c>
      <c r="AQT6" s="11" t="s">
        <v>12</v>
      </c>
      <c r="AQU6" s="12" t="s">
        <v>2</v>
      </c>
      <c r="AQV6" s="31" t="s">
        <v>22</v>
      </c>
      <c r="AQW6" s="12" t="s">
        <v>13</v>
      </c>
      <c r="AQX6" s="13" t="s">
        <v>7</v>
      </c>
      <c r="AQZ6" s="463" t="s">
        <v>0</v>
      </c>
      <c r="ARA6" s="11" t="s">
        <v>12</v>
      </c>
      <c r="ARB6" s="12" t="s">
        <v>2</v>
      </c>
      <c r="ARC6" s="398" t="s">
        <v>22</v>
      </c>
      <c r="ARD6" s="12" t="s">
        <v>13</v>
      </c>
      <c r="ARE6" s="13" t="s">
        <v>7</v>
      </c>
      <c r="ARG6" s="463" t="s">
        <v>0</v>
      </c>
      <c r="ARH6" s="11" t="s">
        <v>12</v>
      </c>
      <c r="ARI6" s="12" t="s">
        <v>2</v>
      </c>
      <c r="ARJ6" s="534" t="s">
        <v>22</v>
      </c>
      <c r="ARK6" s="12" t="s">
        <v>13</v>
      </c>
      <c r="ARL6" s="13" t="s">
        <v>7</v>
      </c>
      <c r="ARN6" s="463" t="s">
        <v>0</v>
      </c>
      <c r="ARO6" s="11" t="s">
        <v>12</v>
      </c>
      <c r="ARP6" s="12" t="s">
        <v>2</v>
      </c>
      <c r="ARQ6" s="31" t="s">
        <v>22</v>
      </c>
      <c r="ARR6" s="12" t="s">
        <v>13</v>
      </c>
      <c r="ARS6" s="13" t="s">
        <v>7</v>
      </c>
      <c r="ARU6" s="463" t="s">
        <v>0</v>
      </c>
      <c r="ARV6" s="11" t="s">
        <v>12</v>
      </c>
      <c r="ARW6" s="12" t="s">
        <v>2</v>
      </c>
      <c r="ARX6" s="31" t="s">
        <v>22</v>
      </c>
      <c r="ARY6" s="12" t="s">
        <v>13</v>
      </c>
      <c r="ARZ6" s="13" t="s">
        <v>7</v>
      </c>
      <c r="ASB6" s="10" t="s">
        <v>0</v>
      </c>
      <c r="ASC6" s="11" t="s">
        <v>12</v>
      </c>
      <c r="ASD6" s="12" t="s">
        <v>2</v>
      </c>
      <c r="ASE6" s="31" t="s">
        <v>22</v>
      </c>
      <c r="ASF6" s="12" t="s">
        <v>13</v>
      </c>
      <c r="ASG6" s="13" t="s">
        <v>7</v>
      </c>
      <c r="ASI6" s="10" t="s">
        <v>0</v>
      </c>
      <c r="ASJ6" s="11" t="s">
        <v>12</v>
      </c>
      <c r="ASK6" s="12" t="s">
        <v>2</v>
      </c>
      <c r="ASL6" s="31" t="s">
        <v>22</v>
      </c>
      <c r="ASM6" s="12" t="s">
        <v>13</v>
      </c>
      <c r="ASN6" s="13" t="s">
        <v>7</v>
      </c>
      <c r="ASP6" s="10" t="s">
        <v>0</v>
      </c>
      <c r="ASQ6" s="11" t="s">
        <v>12</v>
      </c>
      <c r="ASR6" s="12" t="s">
        <v>2</v>
      </c>
      <c r="ASS6" s="31" t="s">
        <v>22</v>
      </c>
      <c r="AST6" s="12" t="s">
        <v>13</v>
      </c>
      <c r="ASU6" s="13" t="s">
        <v>7</v>
      </c>
      <c r="ASW6" s="10" t="s">
        <v>0</v>
      </c>
      <c r="ASX6" s="11" t="s">
        <v>12</v>
      </c>
      <c r="ASY6" s="12" t="s">
        <v>2</v>
      </c>
      <c r="ASZ6" s="31" t="s">
        <v>22</v>
      </c>
      <c r="ATA6" s="12" t="s">
        <v>13</v>
      </c>
      <c r="ATB6" s="13" t="s">
        <v>7</v>
      </c>
      <c r="ATD6" s="10" t="s">
        <v>0</v>
      </c>
      <c r="ATE6" s="11" t="s">
        <v>12</v>
      </c>
      <c r="ATF6" s="12" t="s">
        <v>2</v>
      </c>
      <c r="ATG6" s="31" t="s">
        <v>22</v>
      </c>
      <c r="ATH6" s="12" t="s">
        <v>13</v>
      </c>
      <c r="ATI6" s="13" t="s">
        <v>7</v>
      </c>
      <c r="ATK6" s="10" t="s">
        <v>0</v>
      </c>
      <c r="ATL6" s="11" t="s">
        <v>12</v>
      </c>
      <c r="ATM6" s="12" t="s">
        <v>2</v>
      </c>
      <c r="ATN6" s="31" t="s">
        <v>22</v>
      </c>
      <c r="ATO6" s="12" t="s">
        <v>13</v>
      </c>
      <c r="ATP6" s="13" t="s">
        <v>7</v>
      </c>
      <c r="ATR6" s="10" t="s">
        <v>0</v>
      </c>
      <c r="ATS6" s="11" t="s">
        <v>12</v>
      </c>
      <c r="ATT6" s="12" t="s">
        <v>2</v>
      </c>
      <c r="ATU6" s="31" t="s">
        <v>22</v>
      </c>
      <c r="ATV6" s="12" t="s">
        <v>13</v>
      </c>
      <c r="ATW6" s="13" t="s">
        <v>7</v>
      </c>
      <c r="ATY6" s="10" t="s">
        <v>0</v>
      </c>
      <c r="ATZ6" s="11" t="s">
        <v>12</v>
      </c>
      <c r="AUA6" s="12" t="s">
        <v>2</v>
      </c>
      <c r="AUB6" s="29" t="s">
        <v>22</v>
      </c>
      <c r="AUC6" s="12" t="s">
        <v>13</v>
      </c>
      <c r="AUD6" s="13" t="s">
        <v>7</v>
      </c>
      <c r="AUF6" s="93" t="s">
        <v>0</v>
      </c>
      <c r="AUG6" s="11" t="s">
        <v>12</v>
      </c>
      <c r="AUH6" s="12" t="s">
        <v>2</v>
      </c>
      <c r="AUI6" s="30" t="s">
        <v>22</v>
      </c>
      <c r="AUJ6" s="12" t="s">
        <v>13</v>
      </c>
      <c r="AUK6" s="13" t="s">
        <v>7</v>
      </c>
      <c r="AUM6" s="93" t="s">
        <v>0</v>
      </c>
      <c r="AUN6" s="11" t="s">
        <v>12</v>
      </c>
      <c r="AUO6" s="12" t="s">
        <v>2</v>
      </c>
      <c r="AUP6" s="30" t="s">
        <v>22</v>
      </c>
      <c r="AUQ6" s="12" t="s">
        <v>13</v>
      </c>
      <c r="AUR6" s="13" t="s">
        <v>7</v>
      </c>
      <c r="AUT6" s="471" t="s">
        <v>0</v>
      </c>
      <c r="AUU6" s="11" t="s">
        <v>12</v>
      </c>
      <c r="AUV6" s="12" t="s">
        <v>2</v>
      </c>
      <c r="AUW6" s="30" t="s">
        <v>22</v>
      </c>
      <c r="AUX6" s="12" t="s">
        <v>13</v>
      </c>
      <c r="AUY6" s="13" t="s">
        <v>7</v>
      </c>
      <c r="AVA6" s="472" t="s">
        <v>0</v>
      </c>
      <c r="AVB6" s="11" t="s">
        <v>12</v>
      </c>
      <c r="AVC6" s="12" t="s">
        <v>2</v>
      </c>
      <c r="AVD6" s="30" t="s">
        <v>22</v>
      </c>
      <c r="AVE6" s="12" t="s">
        <v>13</v>
      </c>
      <c r="AVF6" s="13" t="s">
        <v>7</v>
      </c>
      <c r="AVH6" s="93" t="s">
        <v>0</v>
      </c>
      <c r="AVI6" s="11" t="s">
        <v>12</v>
      </c>
      <c r="AVJ6" s="12" t="s">
        <v>2</v>
      </c>
      <c r="AVK6" s="30" t="s">
        <v>22</v>
      </c>
      <c r="AVL6" s="12" t="s">
        <v>13</v>
      </c>
      <c r="AVM6" s="13" t="s">
        <v>7</v>
      </c>
      <c r="AVO6" s="93" t="s">
        <v>0</v>
      </c>
      <c r="AVP6" s="11" t="s">
        <v>12</v>
      </c>
      <c r="AVQ6" s="12" t="s">
        <v>2</v>
      </c>
      <c r="AVR6" s="30" t="s">
        <v>22</v>
      </c>
      <c r="AVS6" s="12" t="s">
        <v>13</v>
      </c>
      <c r="AVT6" s="13" t="s">
        <v>7</v>
      </c>
      <c r="AVV6" s="93" t="s">
        <v>0</v>
      </c>
      <c r="AVW6" s="11" t="s">
        <v>12</v>
      </c>
      <c r="AVX6" s="12" t="s">
        <v>2</v>
      </c>
      <c r="AVY6" s="30" t="s">
        <v>22</v>
      </c>
      <c r="AVZ6" s="12" t="s">
        <v>13</v>
      </c>
      <c r="AWA6" s="13" t="s">
        <v>7</v>
      </c>
      <c r="AWC6" s="10" t="s">
        <v>0</v>
      </c>
      <c r="AWD6" s="11" t="s">
        <v>12</v>
      </c>
      <c r="AWE6" s="12" t="s">
        <v>2</v>
      </c>
      <c r="AWF6" s="31" t="s">
        <v>22</v>
      </c>
      <c r="AWG6" s="12" t="s">
        <v>13</v>
      </c>
      <c r="AWH6" s="13" t="s">
        <v>7</v>
      </c>
      <c r="AWJ6" s="10" t="s">
        <v>0</v>
      </c>
      <c r="AWK6" s="11" t="s">
        <v>12</v>
      </c>
      <c r="AWL6" s="12" t="s">
        <v>2</v>
      </c>
      <c r="AWM6" s="31" t="s">
        <v>22</v>
      </c>
      <c r="AWN6" s="12" t="s">
        <v>13</v>
      </c>
      <c r="AWO6" s="13" t="s">
        <v>7</v>
      </c>
      <c r="AWQ6" s="10" t="s">
        <v>0</v>
      </c>
      <c r="AWR6" s="11" t="s">
        <v>12</v>
      </c>
      <c r="AWS6" s="12" t="s">
        <v>2</v>
      </c>
      <c r="AWT6" s="31" t="s">
        <v>22</v>
      </c>
      <c r="AWU6" s="12" t="s">
        <v>13</v>
      </c>
      <c r="AWV6" s="13" t="s">
        <v>7</v>
      </c>
      <c r="AWX6" s="10" t="s">
        <v>0</v>
      </c>
      <c r="AWY6" s="11" t="s">
        <v>12</v>
      </c>
      <c r="AWZ6" s="12" t="s">
        <v>2</v>
      </c>
      <c r="AXA6" s="31" t="s">
        <v>22</v>
      </c>
      <c r="AXB6" s="12" t="s">
        <v>13</v>
      </c>
      <c r="AXC6" s="13" t="s">
        <v>7</v>
      </c>
      <c r="AXE6" s="10" t="s">
        <v>0</v>
      </c>
      <c r="AXF6" s="11" t="s">
        <v>12</v>
      </c>
      <c r="AXG6" s="12" t="s">
        <v>2</v>
      </c>
      <c r="AXH6" s="31" t="s">
        <v>22</v>
      </c>
      <c r="AXI6" s="12" t="s">
        <v>13</v>
      </c>
      <c r="AXJ6" s="13" t="s">
        <v>7</v>
      </c>
      <c r="AXL6" s="463" t="s">
        <v>0</v>
      </c>
      <c r="AXM6" s="11" t="s">
        <v>12</v>
      </c>
      <c r="AXN6" s="12" t="s">
        <v>2</v>
      </c>
      <c r="AXO6" s="31" t="s">
        <v>22</v>
      </c>
      <c r="AXP6" s="12" t="s">
        <v>13</v>
      </c>
      <c r="AXQ6" s="13" t="s">
        <v>7</v>
      </c>
      <c r="AXS6" s="463" t="s">
        <v>0</v>
      </c>
      <c r="AXT6" s="11" t="s">
        <v>12</v>
      </c>
      <c r="AXU6" s="12" t="s">
        <v>2</v>
      </c>
      <c r="AXV6" s="31" t="s">
        <v>22</v>
      </c>
      <c r="AXW6" s="12" t="s">
        <v>13</v>
      </c>
      <c r="AXX6" s="13" t="s">
        <v>7</v>
      </c>
      <c r="AXZ6" s="463" t="s">
        <v>0</v>
      </c>
      <c r="AYA6" s="11" t="s">
        <v>12</v>
      </c>
      <c r="AYB6" s="12" t="s">
        <v>2</v>
      </c>
      <c r="AYC6" s="398" t="s">
        <v>22</v>
      </c>
      <c r="AYD6" s="12" t="s">
        <v>13</v>
      </c>
      <c r="AYE6" s="13" t="s">
        <v>7</v>
      </c>
      <c r="AYG6" s="10" t="s">
        <v>0</v>
      </c>
      <c r="AYH6" s="11" t="s">
        <v>12</v>
      </c>
      <c r="AYI6" s="12" t="s">
        <v>2</v>
      </c>
      <c r="AYJ6" s="31" t="s">
        <v>22</v>
      </c>
      <c r="AYK6" s="12" t="s">
        <v>13</v>
      </c>
      <c r="AYL6" s="13" t="s">
        <v>7</v>
      </c>
      <c r="AYN6" s="463" t="s">
        <v>0</v>
      </c>
      <c r="AYO6" s="11" t="s">
        <v>12</v>
      </c>
      <c r="AYP6" s="12" t="s">
        <v>2</v>
      </c>
      <c r="AYQ6" s="398" t="s">
        <v>22</v>
      </c>
      <c r="AYR6" s="12" t="s">
        <v>13</v>
      </c>
      <c r="AYS6" s="13" t="s">
        <v>7</v>
      </c>
      <c r="AYU6" s="10" t="s">
        <v>0</v>
      </c>
      <c r="AYV6" s="11" t="s">
        <v>12</v>
      </c>
      <c r="AYW6" s="12" t="s">
        <v>2</v>
      </c>
      <c r="AYX6" s="31" t="s">
        <v>22</v>
      </c>
      <c r="AYY6" s="12" t="s">
        <v>13</v>
      </c>
      <c r="AYZ6" s="13" t="s">
        <v>7</v>
      </c>
      <c r="AZB6" s="10" t="s">
        <v>0</v>
      </c>
      <c r="AZC6" s="11" t="s">
        <v>12</v>
      </c>
      <c r="AZD6" s="12" t="s">
        <v>2</v>
      </c>
      <c r="AZE6" s="31" t="s">
        <v>22</v>
      </c>
      <c r="AZF6" s="12" t="s">
        <v>13</v>
      </c>
      <c r="AZG6" s="13" t="s">
        <v>7</v>
      </c>
      <c r="AZI6" s="10" t="s">
        <v>0</v>
      </c>
      <c r="AZJ6" s="11" t="s">
        <v>12</v>
      </c>
      <c r="AZK6" s="12" t="s">
        <v>2</v>
      </c>
      <c r="AZL6" s="31" t="s">
        <v>22</v>
      </c>
      <c r="AZM6" s="12" t="s">
        <v>13</v>
      </c>
      <c r="AZN6" s="13" t="s">
        <v>7</v>
      </c>
      <c r="AZP6" s="10" t="s">
        <v>0</v>
      </c>
      <c r="AZQ6" s="11" t="s">
        <v>12</v>
      </c>
      <c r="AZR6" s="12" t="s">
        <v>2</v>
      </c>
      <c r="AZS6" s="31" t="s">
        <v>22</v>
      </c>
      <c r="AZT6" s="12" t="s">
        <v>13</v>
      </c>
      <c r="AZU6" s="13" t="s">
        <v>7</v>
      </c>
    </row>
    <row r="7" spans="1:1374" s="235" customFormat="1" ht="15.75" thickTop="1" x14ac:dyDescent="0.25">
      <c r="A7" s="48"/>
      <c r="B7" s="221"/>
      <c r="C7" s="100"/>
      <c r="D7" s="48"/>
      <c r="E7" s="568"/>
      <c r="F7" s="126">
        <f>C7-E7</f>
        <v>0</v>
      </c>
      <c r="H7" s="399"/>
      <c r="I7" s="221"/>
      <c r="J7" s="567"/>
      <c r="K7" s="399"/>
      <c r="L7" s="568"/>
      <c r="M7" s="126">
        <f>J7-L7</f>
        <v>0</v>
      </c>
      <c r="O7" s="300"/>
      <c r="P7" s="221"/>
      <c r="Q7" s="567"/>
      <c r="R7" s="48"/>
      <c r="S7" s="568"/>
      <c r="T7" s="126">
        <f>Q7-S7</f>
        <v>0</v>
      </c>
      <c r="V7" s="48"/>
      <c r="W7" s="221"/>
      <c r="X7" s="567"/>
      <c r="Y7" s="48"/>
      <c r="Z7" s="568"/>
      <c r="AA7" s="126">
        <f>X7-Z7</f>
        <v>0</v>
      </c>
      <c r="AC7" s="48"/>
      <c r="AD7" s="221"/>
      <c r="AE7" s="567"/>
      <c r="AF7" s="48"/>
      <c r="AG7" s="568"/>
      <c r="AH7" s="126">
        <f>AE7-AG7</f>
        <v>0</v>
      </c>
      <c r="AJ7" s="48"/>
      <c r="AK7" s="221"/>
      <c r="AL7" s="567"/>
      <c r="AM7" s="48"/>
      <c r="AN7" s="568"/>
      <c r="AO7" s="126">
        <f>AL7-AN7</f>
        <v>0</v>
      </c>
      <c r="AQ7" s="48"/>
      <c r="AR7" s="221"/>
      <c r="AS7" s="567"/>
      <c r="AT7" s="48"/>
      <c r="AU7" s="568"/>
      <c r="AV7" s="126">
        <f>AS7-AU7</f>
        <v>0</v>
      </c>
      <c r="AX7" s="48"/>
      <c r="AY7" s="221"/>
      <c r="AZ7" s="567"/>
      <c r="BA7" s="48"/>
      <c r="BB7" s="568"/>
      <c r="BC7" s="126">
        <f>AZ7-BB7</f>
        <v>0</v>
      </c>
      <c r="BE7" s="48"/>
      <c r="BF7" s="221"/>
      <c r="BG7" s="567"/>
      <c r="BH7" s="48"/>
      <c r="BI7" s="568"/>
      <c r="BJ7" s="126">
        <f>BG7-BI7</f>
        <v>0</v>
      </c>
      <c r="BL7" s="48"/>
      <c r="BM7" s="221"/>
      <c r="BN7" s="567"/>
      <c r="BO7" s="48"/>
      <c r="BP7" s="568"/>
      <c r="BQ7" s="126">
        <f>BN7-BP7</f>
        <v>0</v>
      </c>
      <c r="BS7" s="48"/>
      <c r="BT7" s="48"/>
      <c r="BU7" s="221"/>
      <c r="BV7" s="567"/>
      <c r="BW7" s="48"/>
      <c r="BX7" s="568"/>
      <c r="BY7" s="126">
        <f>BV7-BX7</f>
        <v>0</v>
      </c>
      <c r="CA7" s="399"/>
      <c r="CB7" s="655"/>
      <c r="CC7" s="134"/>
      <c r="CD7" s="48"/>
      <c r="CE7" s="568"/>
      <c r="CF7" s="126">
        <f>CC7-CE7</f>
        <v>0</v>
      </c>
      <c r="CH7" s="48"/>
      <c r="CI7" s="655"/>
      <c r="CJ7" s="134"/>
      <c r="CK7" s="48"/>
      <c r="CL7" s="568"/>
      <c r="CM7" s="126">
        <f>CF70</f>
        <v>0</v>
      </c>
      <c r="CO7" s="300"/>
      <c r="CP7" s="655"/>
      <c r="CQ7" s="134"/>
      <c r="CR7" s="48"/>
      <c r="CS7" s="568"/>
      <c r="CT7" s="126">
        <v>0</v>
      </c>
      <c r="CV7" s="48"/>
      <c r="CW7" s="221"/>
      <c r="CX7" s="567"/>
      <c r="CY7" s="48"/>
      <c r="CZ7" s="568"/>
      <c r="DA7" s="126">
        <f>CT73</f>
        <v>0</v>
      </c>
      <c r="DC7" s="48"/>
      <c r="DD7" s="221"/>
      <c r="DE7" s="444"/>
      <c r="DF7" s="567"/>
      <c r="DG7" s="48"/>
      <c r="DH7" s="568"/>
      <c r="DI7" s="126">
        <f>DF7-DH7</f>
        <v>0</v>
      </c>
      <c r="DK7" s="399"/>
      <c r="DL7" s="221"/>
      <c r="DM7" s="567"/>
      <c r="DN7" s="300"/>
      <c r="DO7" s="568"/>
      <c r="DP7" s="126">
        <f>DM7-DO7</f>
        <v>0</v>
      </c>
      <c r="DR7" s="48"/>
      <c r="DS7" s="221"/>
      <c r="DT7" s="567"/>
      <c r="DU7" s="48"/>
      <c r="DV7" s="568"/>
      <c r="DW7" s="126">
        <f>DT7-DV7</f>
        <v>0</v>
      </c>
      <c r="DY7" s="48"/>
      <c r="DZ7" s="221"/>
      <c r="EA7" s="567"/>
      <c r="EB7" s="48"/>
      <c r="EC7" s="568"/>
      <c r="ED7" s="126">
        <f>EA7-EC7</f>
        <v>0</v>
      </c>
      <c r="EF7" s="48"/>
      <c r="EG7" s="221"/>
      <c r="EH7" s="567"/>
      <c r="EI7" s="48"/>
      <c r="EJ7" s="568"/>
      <c r="EK7" s="126">
        <f>EH7-EJ7</f>
        <v>0</v>
      </c>
      <c r="EM7" s="300"/>
      <c r="EN7" s="221"/>
      <c r="EO7" s="567"/>
      <c r="EP7" s="48"/>
      <c r="EQ7" s="568"/>
      <c r="ER7" s="126">
        <f>EO7-EQ7</f>
        <v>0</v>
      </c>
      <c r="ET7" s="300"/>
      <c r="EU7" s="221"/>
      <c r="EV7" s="567"/>
      <c r="EW7" s="48"/>
      <c r="EX7" s="568"/>
      <c r="EY7" s="126">
        <f>EV7-EX7</f>
        <v>0</v>
      </c>
      <c r="FA7" s="48"/>
      <c r="FB7" s="221"/>
      <c r="FC7" s="567"/>
      <c r="FD7" s="48"/>
      <c r="FE7" s="568"/>
      <c r="FF7" s="126">
        <f>FC7-FE7</f>
        <v>0</v>
      </c>
      <c r="FH7" s="48"/>
      <c r="FI7" s="221"/>
      <c r="FJ7" s="567"/>
      <c r="FK7" s="48"/>
      <c r="FL7" s="568"/>
      <c r="FM7" s="126"/>
      <c r="FO7" s="399"/>
      <c r="FP7" s="221"/>
      <c r="FQ7" s="567"/>
      <c r="FR7" s="48"/>
      <c r="FS7" s="568"/>
      <c r="FT7" s="126">
        <f>FQ7-FS7</f>
        <v>0</v>
      </c>
      <c r="FV7" s="300"/>
      <c r="FW7" s="221"/>
      <c r="FX7" s="567"/>
      <c r="FY7" s="48"/>
      <c r="FZ7" s="568"/>
      <c r="GA7" s="126">
        <f>FX7-FZ7</f>
        <v>0</v>
      </c>
      <c r="GC7" s="48"/>
      <c r="GD7" s="648"/>
      <c r="GE7" s="568"/>
      <c r="GF7" s="48"/>
      <c r="GG7" s="568"/>
      <c r="GH7" s="126">
        <f>GE7-GG7</f>
        <v>0</v>
      </c>
      <c r="GJ7" s="48"/>
      <c r="GK7" s="648"/>
      <c r="GL7" s="568"/>
      <c r="GM7" s="48"/>
      <c r="GN7" s="568"/>
      <c r="GO7" s="126">
        <f>GL7-GN7</f>
        <v>0</v>
      </c>
      <c r="GQ7" s="48"/>
      <c r="GR7" s="648"/>
      <c r="GS7" s="568"/>
      <c r="GT7" s="48"/>
      <c r="GU7" s="568"/>
      <c r="GV7" s="126">
        <f>GS7-GU7</f>
        <v>0</v>
      </c>
      <c r="GX7" s="48"/>
      <c r="GY7" s="648"/>
      <c r="GZ7" s="568"/>
      <c r="HA7" s="48"/>
      <c r="HB7" s="568"/>
      <c r="HC7" s="126">
        <f>GZ7-HB7</f>
        <v>0</v>
      </c>
      <c r="HE7" s="48"/>
      <c r="HF7" s="221"/>
      <c r="HG7" s="567"/>
      <c r="HH7" s="48"/>
      <c r="HI7" s="568"/>
      <c r="HJ7" s="126">
        <f>HG7-HI7</f>
        <v>0</v>
      </c>
      <c r="HL7" s="48"/>
      <c r="HM7" s="221"/>
      <c r="HN7" s="567"/>
      <c r="HO7" s="48"/>
      <c r="HP7" s="568"/>
      <c r="HQ7" s="126">
        <f>HN7-HP7</f>
        <v>0</v>
      </c>
      <c r="HS7" s="399"/>
      <c r="HT7" s="221"/>
      <c r="HU7" s="567"/>
      <c r="HV7" s="48"/>
      <c r="HW7" s="568"/>
      <c r="HX7" s="126">
        <f>HU7-HW7</f>
        <v>0</v>
      </c>
      <c r="HZ7" s="48"/>
      <c r="IA7" s="221"/>
      <c r="IB7" s="567"/>
      <c r="IC7" s="48"/>
      <c r="ID7" s="568"/>
      <c r="IE7" s="126">
        <f>IB7-ID7</f>
        <v>0</v>
      </c>
      <c r="IG7" s="48"/>
      <c r="IH7" s="221"/>
      <c r="II7" s="567"/>
      <c r="IJ7" s="48"/>
      <c r="IK7" s="568"/>
      <c r="IL7" s="126">
        <f>II7-IK7</f>
        <v>0</v>
      </c>
      <c r="IN7" s="48"/>
      <c r="IO7" s="594"/>
      <c r="IP7" s="567"/>
      <c r="IQ7" s="48"/>
      <c r="IR7" s="568"/>
      <c r="IS7" s="126">
        <f>IP7-IR7</f>
        <v>0</v>
      </c>
      <c r="IU7" s="48"/>
      <c r="IV7" s="221"/>
      <c r="IW7" s="567"/>
      <c r="IX7" s="48"/>
      <c r="IY7" s="568"/>
      <c r="IZ7" s="126">
        <f>IW7-IY7</f>
        <v>0</v>
      </c>
      <c r="JB7" s="48"/>
      <c r="JC7" s="221"/>
      <c r="JD7" s="567"/>
      <c r="JE7" s="48"/>
      <c r="JF7" s="568"/>
      <c r="JG7" s="126">
        <f>JD7-JF7</f>
        <v>0</v>
      </c>
      <c r="JI7" s="48"/>
      <c r="JJ7" s="221"/>
      <c r="JK7" s="567"/>
      <c r="JL7" s="48"/>
      <c r="JM7" s="568"/>
      <c r="JN7" s="126">
        <f>JK7-JM7</f>
        <v>0</v>
      </c>
      <c r="JP7" s="48"/>
      <c r="JQ7" s="555"/>
      <c r="JR7" s="567"/>
      <c r="JS7" s="48"/>
      <c r="JT7" s="568"/>
      <c r="JU7" s="126">
        <f>JR7-JT7</f>
        <v>0</v>
      </c>
      <c r="JW7" s="48"/>
      <c r="JX7" s="555"/>
      <c r="JY7" s="567"/>
      <c r="JZ7" s="48"/>
      <c r="KA7" s="568"/>
      <c r="KB7" s="126">
        <f>JY7-KA7</f>
        <v>0</v>
      </c>
      <c r="KD7" s="48"/>
      <c r="KE7" s="555"/>
      <c r="KF7" s="567"/>
      <c r="KG7" s="48"/>
      <c r="KH7" s="568"/>
      <c r="KI7" s="126">
        <f>KF7-KH7</f>
        <v>0</v>
      </c>
      <c r="KK7" s="399"/>
      <c r="KL7" s="555"/>
      <c r="KM7" s="567"/>
      <c r="KN7" s="48"/>
      <c r="KO7" s="568"/>
      <c r="KP7" s="126">
        <f>KM7-KO7</f>
        <v>0</v>
      </c>
      <c r="KR7" s="48"/>
      <c r="KS7" s="555"/>
      <c r="KT7" s="567"/>
      <c r="KU7" s="48"/>
      <c r="KV7" s="568"/>
      <c r="KW7" s="126">
        <f>KT7-KV7</f>
        <v>0</v>
      </c>
      <c r="KY7" s="48"/>
      <c r="KZ7" s="555"/>
      <c r="LA7" s="567"/>
      <c r="LB7" s="48"/>
      <c r="LC7" s="568"/>
      <c r="LD7" s="126">
        <f>LA7-LC7</f>
        <v>0</v>
      </c>
      <c r="LF7" s="399"/>
      <c r="LG7" s="221"/>
      <c r="LH7" s="567"/>
      <c r="LI7" s="48"/>
      <c r="LJ7" s="568"/>
      <c r="LK7" s="126">
        <f>LH7-LJ7</f>
        <v>0</v>
      </c>
      <c r="LM7" s="399"/>
      <c r="LN7" s="221"/>
      <c r="LO7" s="100"/>
      <c r="LP7" s="249"/>
      <c r="LQ7" s="69"/>
      <c r="LR7" s="126">
        <f>LO7-LQ7</f>
        <v>0</v>
      </c>
      <c r="LT7" s="399"/>
      <c r="LU7" s="221"/>
      <c r="LV7" s="100"/>
      <c r="LW7" s="249"/>
      <c r="LX7" s="69"/>
      <c r="LY7" s="126">
        <f>LV7-LX7</f>
        <v>0</v>
      </c>
      <c r="MA7" s="399"/>
      <c r="MB7" s="221"/>
      <c r="MC7" s="567"/>
      <c r="MD7" s="48"/>
      <c r="ME7" s="568"/>
      <c r="MF7" s="126">
        <f>MC7-ME7</f>
        <v>0</v>
      </c>
      <c r="MH7" s="48"/>
      <c r="MI7" s="221"/>
      <c r="MJ7" s="567"/>
      <c r="MK7" s="48"/>
      <c r="ML7" s="568"/>
      <c r="MM7" s="126">
        <f>MJ7-ML7</f>
        <v>0</v>
      </c>
      <c r="MO7" s="48"/>
      <c r="MP7" s="648"/>
      <c r="MQ7" s="568"/>
      <c r="MR7" s="48"/>
      <c r="MS7" s="568"/>
      <c r="MT7" s="126">
        <f>MQ7-MS7</f>
        <v>0</v>
      </c>
      <c r="MV7" s="48"/>
      <c r="MW7" s="648"/>
      <c r="MX7" s="568"/>
      <c r="MY7" s="48"/>
      <c r="MZ7" s="568"/>
      <c r="NA7" s="126">
        <f>MX7-MZ7</f>
        <v>0</v>
      </c>
      <c r="NC7" s="48"/>
      <c r="ND7" s="648"/>
      <c r="NE7" s="568"/>
      <c r="NF7" s="48"/>
      <c r="NG7" s="568"/>
      <c r="NH7" s="126">
        <f>NE7-NG7</f>
        <v>0</v>
      </c>
      <c r="NJ7" s="399"/>
      <c r="NK7" s="648"/>
      <c r="NL7" s="568"/>
      <c r="NM7" s="399"/>
      <c r="NN7" s="568"/>
      <c r="NO7" s="126">
        <f>NL7-NN7</f>
        <v>0</v>
      </c>
      <c r="NQ7" s="48"/>
      <c r="NR7" s="221"/>
      <c r="NS7" s="567"/>
      <c r="NT7" s="48"/>
      <c r="NU7" s="568"/>
      <c r="NV7" s="126">
        <f>NS7-NU7</f>
        <v>0</v>
      </c>
      <c r="NX7" s="48"/>
      <c r="NY7" s="221"/>
      <c r="NZ7" s="567"/>
      <c r="OA7" s="48"/>
      <c r="OB7" s="568"/>
      <c r="OC7" s="126">
        <f>NZ7-OB7</f>
        <v>0</v>
      </c>
      <c r="OE7" s="48"/>
      <c r="OF7" s="221"/>
      <c r="OG7" s="567"/>
      <c r="OH7" s="48"/>
      <c r="OI7" s="568"/>
      <c r="OJ7" s="126">
        <f>OG7-OI7</f>
        <v>0</v>
      </c>
      <c r="OL7" s="48"/>
      <c r="OM7" s="221"/>
      <c r="ON7" s="567"/>
      <c r="OO7" s="48"/>
      <c r="OP7" s="568"/>
      <c r="OQ7" s="126">
        <f>ON7-OP7</f>
        <v>0</v>
      </c>
      <c r="OS7" s="48"/>
      <c r="OT7" s="221"/>
      <c r="OU7" s="567"/>
      <c r="OV7" s="48"/>
      <c r="OW7" s="568"/>
      <c r="OX7" s="126">
        <f>OU7-OW7</f>
        <v>0</v>
      </c>
      <c r="OZ7" s="48"/>
      <c r="PA7" s="221"/>
      <c r="PB7" s="567"/>
      <c r="PC7" s="48"/>
      <c r="PD7" s="568"/>
      <c r="PE7" s="126">
        <f>PB7-PD7</f>
        <v>0</v>
      </c>
      <c r="PG7" s="48"/>
      <c r="PH7" s="221"/>
      <c r="PI7" s="567"/>
      <c r="PJ7" s="48"/>
      <c r="PK7" s="568"/>
      <c r="PL7" s="126">
        <f>PI7-PK7</f>
        <v>0</v>
      </c>
      <c r="PN7" s="48"/>
      <c r="PO7" s="221"/>
      <c r="PP7" s="567"/>
      <c r="PQ7" s="48"/>
      <c r="PR7" s="568"/>
      <c r="PS7" s="126">
        <f>PP7-PR7</f>
        <v>0</v>
      </c>
      <c r="PU7" s="48"/>
      <c r="PV7" s="221"/>
      <c r="PW7" s="567"/>
      <c r="PX7" s="48"/>
      <c r="PY7" s="568"/>
      <c r="PZ7" s="126">
        <f>PW7-PY7</f>
        <v>0</v>
      </c>
      <c r="QB7" s="399"/>
      <c r="QC7" s="221"/>
      <c r="QD7" s="567"/>
      <c r="QE7" s="249"/>
      <c r="QF7" s="69"/>
      <c r="QG7" s="126">
        <f>QD7-QF7</f>
        <v>0</v>
      </c>
      <c r="QI7" s="48"/>
      <c r="QJ7" s="82"/>
      <c r="QK7" s="134"/>
      <c r="QL7" s="48"/>
      <c r="QM7" s="134"/>
      <c r="QN7" s="126">
        <f>QK7-QM7</f>
        <v>0</v>
      </c>
      <c r="QP7" s="656"/>
      <c r="QQ7" s="348"/>
      <c r="QR7" s="134"/>
      <c r="QS7" s="48"/>
      <c r="QT7" s="134"/>
      <c r="QU7" s="126">
        <f>QR7-QT7</f>
        <v>0</v>
      </c>
      <c r="QW7" s="32"/>
      <c r="QX7" s="45"/>
      <c r="QY7" s="134"/>
      <c r="QZ7" s="287"/>
      <c r="RA7" s="250"/>
      <c r="RB7" s="126">
        <v>0</v>
      </c>
      <c r="RD7" s="32"/>
      <c r="RE7" s="45"/>
      <c r="RF7" s="134"/>
      <c r="RG7" s="287"/>
      <c r="RH7" s="250"/>
      <c r="RI7" s="126">
        <v>0</v>
      </c>
      <c r="RK7" s="32"/>
      <c r="RL7" s="648"/>
      <c r="RM7" s="134"/>
      <c r="RN7" s="287"/>
      <c r="RO7" s="250"/>
      <c r="RP7" s="126">
        <v>0</v>
      </c>
      <c r="RR7" s="48"/>
      <c r="RS7" s="221"/>
      <c r="RT7" s="250"/>
      <c r="RU7" s="48"/>
      <c r="RV7" s="568"/>
      <c r="RW7" s="126">
        <f>RT7-RV7</f>
        <v>0</v>
      </c>
      <c r="RY7" s="48"/>
      <c r="RZ7" s="221"/>
      <c r="SA7" s="250"/>
      <c r="SB7" s="48"/>
      <c r="SC7" s="568"/>
      <c r="SD7" s="126">
        <f>SA7-SC7</f>
        <v>0</v>
      </c>
      <c r="SF7" s="48"/>
      <c r="SG7" s="221"/>
      <c r="SH7" s="250"/>
      <c r="SI7" s="48"/>
      <c r="SJ7" s="568"/>
      <c r="SK7" s="126">
        <f>SH7-SJ7</f>
        <v>0</v>
      </c>
      <c r="SM7" s="48"/>
      <c r="SN7" s="221"/>
      <c r="SO7" s="567"/>
      <c r="SP7" s="48"/>
      <c r="SQ7" s="568"/>
      <c r="SR7" s="126">
        <f>SO7-SQ7</f>
        <v>0</v>
      </c>
      <c r="ST7" s="399"/>
      <c r="SU7" s="221"/>
      <c r="SV7" s="567"/>
      <c r="SW7" s="48"/>
      <c r="SX7" s="568"/>
      <c r="SY7" s="126">
        <f>SV7-SX7</f>
        <v>0</v>
      </c>
      <c r="TA7" s="48"/>
      <c r="TB7" s="221"/>
      <c r="TC7" s="567"/>
      <c r="TD7" s="48"/>
      <c r="TE7" s="568"/>
      <c r="TF7" s="126">
        <f>TC7-TE7</f>
        <v>0</v>
      </c>
      <c r="TH7" s="48"/>
      <c r="TI7" s="221"/>
      <c r="TJ7" s="567"/>
      <c r="TK7" s="48"/>
      <c r="TL7" s="568"/>
      <c r="TM7" s="126">
        <f>TJ7-TL7</f>
        <v>0</v>
      </c>
      <c r="TO7" s="399"/>
      <c r="TP7" s="221"/>
      <c r="TQ7" s="567"/>
      <c r="TR7" s="48"/>
      <c r="TS7" s="568"/>
      <c r="TT7" s="126">
        <f>TQ7-TS7</f>
        <v>0</v>
      </c>
      <c r="TV7" s="399"/>
      <c r="TW7" s="221"/>
      <c r="TX7" s="567"/>
      <c r="TY7" s="48"/>
      <c r="TZ7" s="568"/>
      <c r="UA7" s="126">
        <f>TX7-TZ7</f>
        <v>0</v>
      </c>
      <c r="UC7" s="399"/>
      <c r="UD7" s="221"/>
      <c r="UE7" s="567"/>
      <c r="UF7" s="48"/>
      <c r="UG7" s="568"/>
      <c r="UH7" s="126">
        <f>UE7-UG7</f>
        <v>0</v>
      </c>
      <c r="UJ7" s="399"/>
      <c r="UK7" s="221"/>
      <c r="UL7" s="567"/>
      <c r="UM7" s="48"/>
      <c r="UN7" s="568"/>
      <c r="UO7" s="126">
        <f>UL7-UN7</f>
        <v>0</v>
      </c>
      <c r="UQ7" s="399"/>
      <c r="UR7" s="221"/>
      <c r="US7" s="567"/>
      <c r="UT7" s="48"/>
      <c r="UU7" s="568"/>
      <c r="UV7" s="126">
        <f>US7-UU7</f>
        <v>0</v>
      </c>
      <c r="UX7" s="48"/>
      <c r="UY7" s="221"/>
      <c r="UZ7" s="567"/>
      <c r="VA7" s="48"/>
      <c r="VB7" s="568"/>
      <c r="VC7" s="126">
        <f>UZ7-VB7</f>
        <v>0</v>
      </c>
      <c r="VE7" s="48"/>
      <c r="VF7" s="221"/>
      <c r="VG7" s="567"/>
      <c r="VH7" s="48"/>
      <c r="VI7" s="568"/>
      <c r="VJ7" s="126">
        <f>VG7-VI7</f>
        <v>0</v>
      </c>
      <c r="VL7" s="48"/>
      <c r="VM7" s="221"/>
      <c r="VN7" s="567"/>
      <c r="VO7" s="48"/>
      <c r="VP7" s="568"/>
      <c r="VQ7" s="126">
        <f>VN7-VP7</f>
        <v>0</v>
      </c>
      <c r="VS7" s="399"/>
      <c r="VT7" s="221"/>
      <c r="VU7" s="567"/>
      <c r="VV7" s="48"/>
      <c r="VW7" s="568"/>
      <c r="VX7" s="126">
        <f>VU7-VW7</f>
        <v>0</v>
      </c>
      <c r="VZ7" s="48"/>
      <c r="WA7" s="221"/>
      <c r="WB7" s="567"/>
      <c r="WC7" s="48"/>
      <c r="WD7" s="568"/>
      <c r="WE7" s="126">
        <f>WB7-WD7</f>
        <v>0</v>
      </c>
      <c r="WG7" s="48"/>
      <c r="WH7" s="221"/>
      <c r="WI7" s="567"/>
      <c r="WJ7" s="48"/>
      <c r="WK7" s="568"/>
      <c r="WL7" s="126">
        <f>WI7-WK7</f>
        <v>0</v>
      </c>
      <c r="WN7" s="48"/>
      <c r="WO7" s="221"/>
      <c r="WP7" s="567"/>
      <c r="WQ7" s="48"/>
      <c r="WR7" s="568"/>
      <c r="WS7" s="126">
        <f>WP7-WR7</f>
        <v>0</v>
      </c>
      <c r="WU7" s="48"/>
      <c r="WV7" s="221"/>
      <c r="WW7" s="567"/>
      <c r="WX7" s="48"/>
      <c r="WY7" s="568"/>
      <c r="WZ7" s="126">
        <f>WW7-WY7</f>
        <v>0</v>
      </c>
      <c r="XB7" s="48"/>
      <c r="XC7" s="221"/>
      <c r="XD7" s="567"/>
      <c r="XE7" s="358"/>
      <c r="XF7" s="568"/>
      <c r="XG7" s="126">
        <f>XD7-XF7</f>
        <v>0</v>
      </c>
      <c r="XI7" s="48"/>
      <c r="XJ7" s="221"/>
      <c r="XK7" s="567"/>
      <c r="XL7" s="48"/>
      <c r="XM7" s="568"/>
      <c r="XN7" s="126">
        <f>XK7-XM7</f>
        <v>0</v>
      </c>
      <c r="XP7" s="48"/>
      <c r="XQ7" s="221"/>
      <c r="XR7" s="567"/>
      <c r="XS7" s="48"/>
      <c r="XT7" s="568"/>
      <c r="XU7" s="126">
        <f>XR7-XT7</f>
        <v>0</v>
      </c>
      <c r="XW7" s="48"/>
      <c r="XX7" s="221"/>
      <c r="XY7" s="567"/>
      <c r="XZ7" s="48"/>
      <c r="YA7" s="568"/>
      <c r="YB7" s="126">
        <f>XY7-YA7</f>
        <v>0</v>
      </c>
      <c r="YD7" s="48"/>
      <c r="YE7" s="221"/>
      <c r="YF7" s="567"/>
      <c r="YG7" s="48"/>
      <c r="YH7" s="568"/>
      <c r="YI7" s="126">
        <f>YF7-YH7</f>
        <v>0</v>
      </c>
      <c r="YK7" s="48"/>
      <c r="YL7" s="221"/>
      <c r="YM7" s="567"/>
      <c r="YN7" s="48"/>
      <c r="YO7" s="568"/>
      <c r="YP7" s="126">
        <f>YM7-YO7</f>
        <v>0</v>
      </c>
      <c r="YR7" s="48"/>
      <c r="YS7" s="221"/>
      <c r="YT7" s="567"/>
      <c r="YU7" s="48"/>
      <c r="YV7" s="568"/>
      <c r="YW7" s="126">
        <f>YT7-YV7</f>
        <v>0</v>
      </c>
      <c r="YY7" s="48"/>
      <c r="YZ7" s="221"/>
      <c r="ZA7" s="250"/>
      <c r="ZB7" s="48"/>
      <c r="ZC7" s="568"/>
      <c r="ZD7" s="126">
        <f>ZA7-ZC7</f>
        <v>0</v>
      </c>
      <c r="ZF7" s="48"/>
      <c r="ZG7" s="221"/>
      <c r="ZH7" s="567"/>
      <c r="ZI7" s="249"/>
      <c r="ZJ7" s="69"/>
      <c r="ZK7" s="126">
        <f>ZH7-ZJ7</f>
        <v>0</v>
      </c>
      <c r="ZM7" s="48"/>
      <c r="ZN7" s="221"/>
      <c r="ZO7" s="567"/>
      <c r="ZP7" s="249"/>
      <c r="ZQ7" s="69"/>
      <c r="ZR7" s="126">
        <f>ZO7-ZQ7</f>
        <v>0</v>
      </c>
      <c r="ZT7" s="48"/>
      <c r="ZU7" s="221"/>
      <c r="ZV7" s="567"/>
      <c r="ZW7" s="249"/>
      <c r="ZX7" s="69"/>
      <c r="ZY7" s="126">
        <f>ZV7-ZX7</f>
        <v>0</v>
      </c>
      <c r="AAA7" s="48"/>
      <c r="AAB7" s="221"/>
      <c r="AAC7" s="567"/>
      <c r="AAD7" s="249"/>
      <c r="AAE7" s="69"/>
      <c r="AAF7" s="126">
        <f>AAC7-AAE7</f>
        <v>0</v>
      </c>
      <c r="AAH7" s="48"/>
      <c r="AAI7" s="221"/>
      <c r="AAJ7" s="567"/>
      <c r="AAK7" s="48"/>
      <c r="AAL7" s="568"/>
      <c r="AAM7" s="126">
        <f>AAJ7-AAL7</f>
        <v>0</v>
      </c>
      <c r="AAO7" s="399"/>
      <c r="AAP7" s="221"/>
      <c r="AAQ7" s="567"/>
      <c r="AAR7" s="48"/>
      <c r="AAS7" s="568"/>
      <c r="AAT7" s="126">
        <f>AAQ7-AAS7</f>
        <v>0</v>
      </c>
      <c r="AAV7" s="399"/>
      <c r="AAW7" s="221"/>
      <c r="AAX7" s="567"/>
      <c r="AAY7" s="300"/>
      <c r="AAZ7" s="568"/>
      <c r="ABA7" s="126">
        <f>AAX7-AAZ7</f>
        <v>0</v>
      </c>
      <c r="ABC7" s="48"/>
      <c r="ABD7" s="221"/>
      <c r="ABE7" s="567"/>
      <c r="ABF7" s="48"/>
      <c r="ABG7" s="568"/>
      <c r="ABH7" s="126">
        <f>ABE7-ABG7</f>
        <v>0</v>
      </c>
      <c r="ABJ7" s="48"/>
      <c r="ABK7" s="221"/>
      <c r="ABL7" s="567"/>
      <c r="ABM7" s="48"/>
      <c r="ABN7" s="568"/>
      <c r="ABO7" s="126">
        <f>ABL7-ABN7</f>
        <v>0</v>
      </c>
      <c r="ABQ7" s="48"/>
      <c r="ABR7" s="221"/>
      <c r="ABS7" s="567"/>
      <c r="ABT7" s="48"/>
      <c r="ABU7" s="568"/>
      <c r="ABV7" s="126">
        <f>ABS7-ABU7</f>
        <v>0</v>
      </c>
      <c r="ABX7" s="300"/>
      <c r="ABY7" s="221"/>
      <c r="ABZ7" s="567"/>
      <c r="ACA7" s="399"/>
      <c r="ACB7" s="568"/>
      <c r="ACC7" s="126">
        <f>ABZ7-ACB7</f>
        <v>0</v>
      </c>
      <c r="ACE7" s="300"/>
      <c r="ACF7" s="221"/>
      <c r="ACG7" s="567"/>
      <c r="ACH7" s="300"/>
      <c r="ACI7" s="568"/>
      <c r="ACJ7" s="126">
        <f>ACG7-ACI7</f>
        <v>0</v>
      </c>
      <c r="ACL7" s="48"/>
      <c r="ACM7" s="221"/>
      <c r="ACN7" s="567"/>
      <c r="ACO7" s="48"/>
      <c r="ACP7" s="568"/>
      <c r="ACQ7" s="126">
        <f>ACN7-ACP7</f>
        <v>0</v>
      </c>
      <c r="ACS7" s="399"/>
      <c r="ACT7" s="221"/>
      <c r="ACU7" s="567"/>
      <c r="ACV7" s="399"/>
      <c r="ACW7" s="568"/>
      <c r="ACX7" s="126">
        <f>ACU7-ACW7</f>
        <v>0</v>
      </c>
      <c r="ACZ7" s="399"/>
      <c r="ADA7" s="221"/>
      <c r="ADB7" s="567"/>
      <c r="ADC7" s="300"/>
      <c r="ADD7" s="568"/>
      <c r="ADE7" s="126">
        <f>ADB7-ADD7</f>
        <v>0</v>
      </c>
      <c r="ADG7" s="48"/>
      <c r="ADH7" s="221"/>
      <c r="ADI7" s="567"/>
      <c r="ADJ7" s="48"/>
      <c r="ADK7" s="568"/>
      <c r="ADL7" s="126">
        <f>ADI7-ADK7</f>
        <v>0</v>
      </c>
      <c r="ADN7" s="300"/>
      <c r="ADO7" s="221"/>
      <c r="ADP7" s="567"/>
      <c r="ADQ7" s="399"/>
      <c r="ADR7" s="568"/>
      <c r="ADS7" s="126">
        <f>ADP7-ADR7</f>
        <v>0</v>
      </c>
      <c r="ADU7" s="399"/>
      <c r="ADV7" s="648"/>
      <c r="ADW7" s="568"/>
      <c r="ADX7" s="249"/>
      <c r="ADY7" s="69"/>
      <c r="ADZ7" s="126">
        <f>ADW7-ADY7</f>
        <v>0</v>
      </c>
      <c r="AEB7" s="221"/>
      <c r="AEC7" s="648"/>
      <c r="AED7" s="568"/>
      <c r="AEE7" s="249"/>
      <c r="AEF7" s="69"/>
      <c r="AEG7" s="126">
        <f>AED7-AEF7</f>
        <v>0</v>
      </c>
      <c r="AEI7" s="399"/>
      <c r="AEJ7" s="648"/>
      <c r="AEK7" s="568"/>
      <c r="AEL7" s="465"/>
      <c r="AEM7" s="69"/>
      <c r="AEN7" s="126">
        <f>AEK7-AEM7</f>
        <v>0</v>
      </c>
      <c r="AEP7" s="48"/>
      <c r="AEQ7" s="221"/>
      <c r="AER7" s="567"/>
      <c r="AES7" s="48"/>
      <c r="AET7" s="568"/>
      <c r="AEU7" s="126">
        <f>AER7-AET7</f>
        <v>0</v>
      </c>
      <c r="AEW7" s="48"/>
      <c r="AEX7" s="221"/>
      <c r="AEY7" s="567"/>
      <c r="AEZ7" s="48"/>
      <c r="AFA7" s="568"/>
      <c r="AFB7" s="126">
        <f>AEY7-AFA7</f>
        <v>0</v>
      </c>
      <c r="AFD7" s="399"/>
      <c r="AFE7" s="221"/>
      <c r="AFF7" s="567"/>
      <c r="AFG7" s="48"/>
      <c r="AFH7" s="568"/>
      <c r="AFI7" s="126">
        <f>AFF7-AFH7</f>
        <v>0</v>
      </c>
      <c r="AFK7" s="399"/>
      <c r="AFL7" s="221"/>
      <c r="AFM7" s="567"/>
      <c r="AFN7" s="48"/>
      <c r="AFO7" s="568"/>
      <c r="AFP7" s="126">
        <f>AFM7-AFO7</f>
        <v>0</v>
      </c>
      <c r="AFR7" s="48"/>
      <c r="AFS7" s="221"/>
      <c r="AFT7" s="567"/>
      <c r="AFU7" s="48"/>
      <c r="AFV7" s="568"/>
      <c r="AFW7" s="126">
        <f>AFT7-AFV7</f>
        <v>0</v>
      </c>
      <c r="AFY7" s="48"/>
      <c r="AFZ7" s="221"/>
      <c r="AGA7" s="567"/>
      <c r="AGB7" s="48"/>
      <c r="AGC7" s="568"/>
      <c r="AGD7" s="126">
        <f>AGA7-AGC7</f>
        <v>0</v>
      </c>
      <c r="AGF7" s="48"/>
      <c r="AGG7" s="221"/>
      <c r="AGH7" s="567"/>
      <c r="AGI7" s="48"/>
      <c r="AGJ7" s="568"/>
      <c r="AGK7" s="126">
        <f>AGH7-AGJ7</f>
        <v>0</v>
      </c>
      <c r="AGM7" s="48"/>
      <c r="AGN7" s="221"/>
      <c r="AGO7" s="567"/>
      <c r="AGP7" s="48"/>
      <c r="AGQ7" s="568"/>
      <c r="AGR7" s="126">
        <f>AGO7-AGQ7</f>
        <v>0</v>
      </c>
      <c r="AGT7" s="48"/>
      <c r="AGU7" s="221"/>
      <c r="AGV7" s="567"/>
      <c r="AGW7" s="48"/>
      <c r="AGX7" s="568"/>
      <c r="AGY7" s="126">
        <f>AGV7-AGX7</f>
        <v>0</v>
      </c>
      <c r="AHA7" s="48"/>
      <c r="AHB7" s="221"/>
      <c r="AHC7" s="567"/>
      <c r="AHD7" s="48"/>
      <c r="AHE7" s="568"/>
      <c r="AHF7" s="126">
        <f>AHC7-AHE7</f>
        <v>0</v>
      </c>
      <c r="AHH7" s="48"/>
      <c r="AHI7" s="221"/>
      <c r="AHJ7" s="567"/>
      <c r="AHK7" s="48"/>
      <c r="AHL7" s="568"/>
      <c r="AHM7" s="126">
        <f>AHJ7-AHL7</f>
        <v>0</v>
      </c>
      <c r="AHO7" s="48"/>
      <c r="AHP7" s="221"/>
      <c r="AHQ7" s="567"/>
      <c r="AHR7" s="48"/>
      <c r="AHS7" s="568"/>
      <c r="AHT7" s="126">
        <f>AHQ7-AHS7</f>
        <v>0</v>
      </c>
      <c r="AHV7" s="399"/>
      <c r="AHW7" s="221"/>
      <c r="AHX7" s="567"/>
      <c r="AHY7" s="48"/>
      <c r="AHZ7" s="568"/>
      <c r="AIA7" s="126">
        <f>AHX7-AHZ7</f>
        <v>0</v>
      </c>
      <c r="AIC7" s="300"/>
      <c r="AID7" s="221"/>
      <c r="AIE7" s="567"/>
      <c r="AIF7" s="48"/>
      <c r="AIG7" s="568"/>
      <c r="AIH7" s="126">
        <f>AIE7-AIG7</f>
        <v>0</v>
      </c>
      <c r="AIJ7" s="399"/>
      <c r="AIK7" s="221"/>
      <c r="AIL7" s="134"/>
      <c r="AIM7" s="424"/>
      <c r="AIN7" s="134"/>
      <c r="AIO7" s="126">
        <f>AIL7-AIN7</f>
        <v>0</v>
      </c>
      <c r="AIQ7" s="48"/>
      <c r="AIR7" s="221"/>
      <c r="AIS7" s="567"/>
      <c r="AIT7" s="48"/>
      <c r="AIU7" s="568"/>
      <c r="AIV7" s="126">
        <f>AIS7-AIU7</f>
        <v>0</v>
      </c>
      <c r="AIX7" s="48"/>
      <c r="AIY7" s="221"/>
      <c r="AIZ7" s="567"/>
      <c r="AJA7" s="48"/>
      <c r="AJB7" s="568"/>
      <c r="AJC7" s="126">
        <f>AIZ7-AJB7</f>
        <v>0</v>
      </c>
      <c r="AJE7" s="48"/>
      <c r="AJF7" s="221"/>
      <c r="AJG7" s="567"/>
      <c r="AJH7" s="48"/>
      <c r="AJI7" s="568"/>
      <c r="AJJ7" s="126">
        <f>AJG7-AJI7</f>
        <v>0</v>
      </c>
      <c r="AJL7" s="48"/>
      <c r="AJM7" s="221"/>
      <c r="AJN7" s="567"/>
      <c r="AJO7" s="48"/>
      <c r="AJP7" s="568"/>
      <c r="AJQ7" s="126">
        <f>AJN7-AJP7</f>
        <v>0</v>
      </c>
      <c r="AJS7" s="48"/>
      <c r="AJT7" s="221"/>
      <c r="AJU7" s="567"/>
      <c r="AJV7" s="48"/>
      <c r="AJW7" s="568"/>
      <c r="AJX7" s="126">
        <f>AJU7-AJW7</f>
        <v>0</v>
      </c>
      <c r="AJZ7" s="48"/>
      <c r="AKA7" s="221"/>
      <c r="AKB7" s="567"/>
      <c r="AKC7" s="48"/>
      <c r="AKD7" s="568"/>
      <c r="AKE7" s="126">
        <f>AKB7-AKD7</f>
        <v>0</v>
      </c>
      <c r="AKG7" s="48"/>
      <c r="AKH7" s="221"/>
      <c r="AKI7" s="567"/>
      <c r="AKJ7" s="48"/>
      <c r="AKK7" s="568"/>
      <c r="AKL7" s="126">
        <f>AKI7-AKK7</f>
        <v>0</v>
      </c>
      <c r="AKN7" s="48"/>
      <c r="AKO7" s="221"/>
      <c r="AKP7" s="567"/>
      <c r="AKQ7" s="48"/>
      <c r="AKR7" s="568"/>
      <c r="AKS7" s="126">
        <f>AKP7-AKR7</f>
        <v>0</v>
      </c>
      <c r="AKU7" s="48"/>
      <c r="AKV7" s="221"/>
      <c r="AKW7" s="567"/>
      <c r="AKX7" s="48"/>
      <c r="AKY7" s="568"/>
      <c r="AKZ7" s="126">
        <f>AKW7-AKY7</f>
        <v>0</v>
      </c>
      <c r="ALB7" s="48"/>
      <c r="ALC7" s="221"/>
      <c r="ALD7" s="567"/>
      <c r="ALE7" s="48"/>
      <c r="ALF7" s="568"/>
      <c r="ALG7" s="126">
        <f>ALD7-ALF7</f>
        <v>0</v>
      </c>
      <c r="ALI7" s="48"/>
      <c r="ALJ7" s="221"/>
      <c r="ALK7" s="567"/>
      <c r="ALL7" s="48"/>
      <c r="ALM7" s="568"/>
      <c r="ALN7" s="126">
        <f>ALK7-ALM7</f>
        <v>0</v>
      </c>
      <c r="ALP7" s="399"/>
      <c r="ALQ7" s="221"/>
      <c r="ALR7" s="100"/>
      <c r="ALS7" s="399"/>
      <c r="ALT7" s="568"/>
      <c r="ALU7" s="126">
        <f>ALR7-ALT7</f>
        <v>0</v>
      </c>
      <c r="ALW7" s="48"/>
      <c r="ALX7" s="221"/>
      <c r="ALY7" s="100"/>
      <c r="ALZ7" s="48"/>
      <c r="AMA7" s="568"/>
      <c r="AMB7" s="126">
        <f>ALY7-AMA7</f>
        <v>0</v>
      </c>
      <c r="AMD7" s="48"/>
      <c r="AME7" s="221"/>
      <c r="AMF7" s="100"/>
      <c r="AMG7" s="249"/>
      <c r="AMH7" s="69"/>
      <c r="AMI7" s="126">
        <f>AMF7-AMH7</f>
        <v>0</v>
      </c>
      <c r="AMK7" s="399"/>
      <c r="AML7" s="221"/>
      <c r="AMM7" s="567"/>
      <c r="AMN7" s="300"/>
      <c r="AMO7" s="568"/>
      <c r="AMP7" s="126">
        <f>AMM7-AMO7</f>
        <v>0</v>
      </c>
      <c r="AMR7" s="300"/>
      <c r="AMS7" s="221"/>
      <c r="AMT7" s="567"/>
      <c r="AMU7" s="399"/>
      <c r="AMV7" s="568"/>
      <c r="AMW7" s="126">
        <f>AMT7-AMV7</f>
        <v>0</v>
      </c>
      <c r="AMY7" s="48"/>
      <c r="AMZ7" s="221"/>
      <c r="ANA7" s="567"/>
      <c r="ANB7" s="48"/>
      <c r="ANC7" s="568"/>
      <c r="AND7" s="126">
        <f>ANA7-ANC7</f>
        <v>0</v>
      </c>
      <c r="ANF7" s="48"/>
      <c r="ANG7" s="221"/>
      <c r="ANH7" s="567"/>
      <c r="ANI7" s="48"/>
      <c r="ANJ7" s="568"/>
      <c r="ANK7" s="126">
        <f>ANH7-ANJ7</f>
        <v>0</v>
      </c>
      <c r="ANM7" s="48"/>
      <c r="ANN7" s="221"/>
      <c r="ANO7" s="567"/>
      <c r="ANP7" s="48"/>
      <c r="ANQ7" s="568"/>
      <c r="ANR7" s="126">
        <f>ANO7-ANQ7</f>
        <v>0</v>
      </c>
      <c r="ANT7" s="300"/>
      <c r="ANU7" s="221"/>
      <c r="ANV7" s="567"/>
      <c r="ANW7" s="399"/>
      <c r="ANX7" s="568"/>
      <c r="ANY7" s="126">
        <f>ANV7-ANX7</f>
        <v>0</v>
      </c>
      <c r="AOA7" s="48"/>
      <c r="AOB7" s="221"/>
      <c r="AOC7" s="567"/>
      <c r="AOD7" s="48"/>
      <c r="AOE7" s="568"/>
      <c r="AOF7" s="126">
        <f>AOC7-AOE7</f>
        <v>0</v>
      </c>
      <c r="AOH7" s="399"/>
      <c r="AOI7" s="221"/>
      <c r="AOJ7" s="567"/>
      <c r="AOK7" s="48"/>
      <c r="AOL7" s="568"/>
      <c r="AOM7" s="126">
        <f>AOJ7-AOL7</f>
        <v>0</v>
      </c>
      <c r="AOO7" s="300"/>
      <c r="AOP7" s="221"/>
      <c r="AOQ7" s="567"/>
      <c r="AOR7" s="48"/>
      <c r="AOS7" s="568"/>
      <c r="AOT7" s="126">
        <f>AOQ7-AOS7</f>
        <v>0</v>
      </c>
      <c r="AOV7" s="300"/>
      <c r="AOW7" s="221"/>
      <c r="AOX7" s="567"/>
      <c r="AOY7" s="48"/>
      <c r="AOZ7" s="568"/>
      <c r="APA7" s="126">
        <f>AOX7-AOZ7</f>
        <v>0</v>
      </c>
      <c r="APC7" s="300"/>
      <c r="APD7" s="221"/>
      <c r="APE7" s="567"/>
      <c r="APF7" s="48"/>
      <c r="APG7" s="568"/>
      <c r="APH7" s="126">
        <f>APE7-APG7</f>
        <v>0</v>
      </c>
      <c r="APJ7" s="399"/>
      <c r="APK7" s="221"/>
      <c r="APL7" s="100"/>
      <c r="APM7" s="465"/>
      <c r="APN7" s="568"/>
      <c r="APO7" s="126">
        <f>APL7-APN7</f>
        <v>0</v>
      </c>
      <c r="APQ7" s="48"/>
      <c r="APR7" s="221"/>
      <c r="APS7" s="567"/>
      <c r="APT7" s="48"/>
      <c r="APU7" s="568"/>
      <c r="APV7" s="126">
        <f>APS7-APU7</f>
        <v>0</v>
      </c>
      <c r="APX7" s="48"/>
      <c r="APY7" s="221"/>
      <c r="APZ7" s="567"/>
      <c r="AQA7" s="48"/>
      <c r="AQB7" s="568"/>
      <c r="AQC7" s="126">
        <f>APZ7-AQB7</f>
        <v>0</v>
      </c>
      <c r="AQE7" s="48"/>
      <c r="AQF7" s="221"/>
      <c r="AQG7" s="567"/>
      <c r="AQH7" s="48"/>
      <c r="AQI7" s="568"/>
      <c r="AQJ7" s="126">
        <f>AQG7-AQI7</f>
        <v>0</v>
      </c>
      <c r="AQL7" s="300"/>
      <c r="AQM7" s="221"/>
      <c r="AQN7" s="567"/>
      <c r="AQO7" s="300"/>
      <c r="AQP7" s="568"/>
      <c r="AQQ7" s="126">
        <f>AQN7-AQP7</f>
        <v>0</v>
      </c>
      <c r="AQS7" s="48"/>
      <c r="AQT7" s="221"/>
      <c r="AQU7" s="567"/>
      <c r="AQV7" s="48"/>
      <c r="AQW7" s="568"/>
      <c r="AQX7" s="126">
        <f>AQU7-AQW7</f>
        <v>0</v>
      </c>
      <c r="AQZ7" s="399"/>
      <c r="ARA7" s="221"/>
      <c r="ARB7" s="567"/>
      <c r="ARC7" s="399"/>
      <c r="ARD7" s="568"/>
      <c r="ARE7" s="126">
        <f>ARB7-ARD7</f>
        <v>0</v>
      </c>
      <c r="ARG7" s="399"/>
      <c r="ARH7" s="221"/>
      <c r="ARI7" s="567"/>
      <c r="ARJ7" s="300"/>
      <c r="ARK7" s="568"/>
      <c r="ARL7" s="126">
        <f>ARI7-ARK7</f>
        <v>0</v>
      </c>
      <c r="ARN7" s="399"/>
      <c r="ARO7" s="221"/>
      <c r="ARP7" s="567"/>
      <c r="ARQ7" s="48"/>
      <c r="ARR7" s="568"/>
      <c r="ARS7" s="126">
        <f>ARP7-ARR7</f>
        <v>0</v>
      </c>
      <c r="ARU7" s="399"/>
      <c r="ARV7" s="221"/>
      <c r="ARW7" s="100"/>
      <c r="ARX7" s="48"/>
      <c r="ARY7" s="568"/>
      <c r="ARZ7" s="126">
        <f>ARW7-ARY7</f>
        <v>0</v>
      </c>
      <c r="ASB7" s="48"/>
      <c r="ASC7" s="221"/>
      <c r="ASD7" s="100"/>
      <c r="ASE7" s="48"/>
      <c r="ASF7" s="568"/>
      <c r="ASG7" s="126">
        <f>ASD7-ASF7</f>
        <v>0</v>
      </c>
      <c r="ASI7" s="48"/>
      <c r="ASJ7" s="221"/>
      <c r="ASK7" s="100"/>
      <c r="ASL7" s="48"/>
      <c r="ASM7" s="568"/>
      <c r="ASN7" s="126">
        <f>ASK7-ASM7</f>
        <v>0</v>
      </c>
      <c r="ASP7" s="48"/>
      <c r="ASQ7" s="221"/>
      <c r="ASR7" s="567"/>
      <c r="ASS7" s="48"/>
      <c r="AST7" s="568"/>
      <c r="ASU7" s="126">
        <f>ASR7-AST7</f>
        <v>0</v>
      </c>
      <c r="ASW7" s="48"/>
      <c r="ASX7" s="221"/>
      <c r="ASY7" s="567"/>
      <c r="ASZ7" s="48"/>
      <c r="ATA7" s="568"/>
      <c r="ATB7" s="126">
        <f>ASY7-ATA7</f>
        <v>0</v>
      </c>
      <c r="ATD7" s="48"/>
      <c r="ATE7" s="221"/>
      <c r="ATF7" s="567"/>
      <c r="ATG7" s="48"/>
      <c r="ATH7" s="568"/>
      <c r="ATI7" s="126">
        <f>ATF7-ATH7</f>
        <v>0</v>
      </c>
      <c r="ATK7" s="48"/>
      <c r="ATL7" s="221"/>
      <c r="ATM7" s="567"/>
      <c r="ATN7" s="48"/>
      <c r="ATO7" s="568"/>
      <c r="ATP7" s="126">
        <f>ATM7-ATO7</f>
        <v>0</v>
      </c>
      <c r="ATR7" s="48"/>
      <c r="ATS7" s="221"/>
      <c r="ATT7" s="567"/>
      <c r="ATU7" s="249"/>
      <c r="ATV7" s="69"/>
      <c r="ATW7" s="126">
        <f>ATT7-ATV7</f>
        <v>0</v>
      </c>
      <c r="ATY7" s="48"/>
      <c r="ATZ7" s="655"/>
      <c r="AUA7" s="568"/>
      <c r="AUB7" s="657"/>
      <c r="AUC7" s="568"/>
      <c r="AUD7" s="126">
        <f>AUA7-AUC7</f>
        <v>0</v>
      </c>
      <c r="AUF7" s="287"/>
      <c r="AUG7" s="648"/>
      <c r="AUH7" s="568"/>
      <c r="AUI7" s="48"/>
      <c r="AUJ7" s="568"/>
      <c r="AUK7" s="126">
        <f>AUH7-AUJ7</f>
        <v>0</v>
      </c>
      <c r="AUM7" s="287"/>
      <c r="AUN7" s="221"/>
      <c r="AUO7" s="567"/>
      <c r="AUP7" s="48"/>
      <c r="AUQ7" s="568"/>
      <c r="AUR7" s="126">
        <f>AUO7-AUQ7</f>
        <v>0</v>
      </c>
      <c r="AUT7" s="590"/>
      <c r="AUU7" s="221"/>
      <c r="AUV7" s="567"/>
      <c r="AUW7" s="48"/>
      <c r="AUX7" s="568"/>
      <c r="AUY7" s="126">
        <f>AUV7-AUX7</f>
        <v>0</v>
      </c>
      <c r="AVA7" s="300"/>
      <c r="AVB7" s="648"/>
      <c r="AVC7" s="568"/>
      <c r="AVD7" s="48"/>
      <c r="AVE7" s="568"/>
      <c r="AVF7" s="126">
        <f>AVC7-AVE7</f>
        <v>0</v>
      </c>
      <c r="AVH7" s="287"/>
      <c r="AVI7" s="221"/>
      <c r="AVJ7" s="567"/>
      <c r="AVK7" s="48"/>
      <c r="AVL7" s="568"/>
      <c r="AVM7" s="126">
        <f>AVJ7-AVL7</f>
        <v>0</v>
      </c>
      <c r="AVO7" s="287"/>
      <c r="AVP7" s="221"/>
      <c r="AVQ7" s="567"/>
      <c r="AVR7" s="48"/>
      <c r="AVS7" s="568"/>
      <c r="AVT7" s="126">
        <f>AVQ7-AVS7</f>
        <v>0</v>
      </c>
      <c r="AVV7" s="287"/>
      <c r="AVW7" s="221"/>
      <c r="AVX7" s="567"/>
      <c r="AVY7" s="48"/>
      <c r="AVZ7" s="568"/>
      <c r="AWA7" s="126">
        <f>AVX7-AVZ7</f>
        <v>0</v>
      </c>
      <c r="AWC7" s="48"/>
      <c r="AWD7" s="221"/>
      <c r="AWE7" s="567"/>
      <c r="AWF7" s="48"/>
      <c r="AWG7" s="568"/>
      <c r="AWH7" s="126">
        <f>AWE7-AWG7</f>
        <v>0</v>
      </c>
      <c r="AWJ7" s="658"/>
      <c r="AWK7" s="221"/>
      <c r="AWL7" s="100"/>
      <c r="AWM7" s="289"/>
      <c r="AWN7" s="568"/>
      <c r="AWO7" s="126">
        <f>AWL7-AWN7</f>
        <v>0</v>
      </c>
      <c r="AWQ7" s="658"/>
      <c r="AWR7" s="221"/>
      <c r="AWS7" s="100"/>
      <c r="AWT7" s="48"/>
      <c r="AWU7" s="568"/>
      <c r="AWV7" s="126">
        <f>AWS7-AWU7</f>
        <v>0</v>
      </c>
      <c r="AWX7" s="658"/>
      <c r="AWY7" s="221"/>
      <c r="AWZ7" s="100"/>
      <c r="AXA7" s="48"/>
      <c r="AXB7" s="568"/>
      <c r="AXC7" s="126">
        <f>AWZ7-AXB7</f>
        <v>0</v>
      </c>
      <c r="AXE7" s="658"/>
      <c r="AXF7" s="221"/>
      <c r="AXG7" s="100"/>
      <c r="AXH7" s="48"/>
      <c r="AXI7" s="568"/>
      <c r="AXJ7" s="126">
        <f>AXG7-AXI7</f>
        <v>0</v>
      </c>
      <c r="AXL7" s="659"/>
      <c r="AXM7" s="221"/>
      <c r="AXN7" s="100"/>
      <c r="AXO7" s="48"/>
      <c r="AXP7" s="568"/>
      <c r="AXQ7" s="126">
        <f>AXN7-AXP7</f>
        <v>0</v>
      </c>
      <c r="AXS7" s="659"/>
      <c r="AXT7" s="221"/>
      <c r="AXU7" s="100"/>
      <c r="AXV7" s="48"/>
      <c r="AXW7" s="568"/>
      <c r="AXX7" s="126">
        <f>AXU7-AXW7</f>
        <v>0</v>
      </c>
      <c r="AXZ7" s="659"/>
      <c r="AYA7" s="221"/>
      <c r="AYB7" s="100"/>
      <c r="AYC7" s="399"/>
      <c r="AYD7" s="568"/>
      <c r="AYE7" s="126">
        <f>AYB7-AYD7</f>
        <v>0</v>
      </c>
      <c r="AYG7" s="658"/>
      <c r="AYH7" s="221"/>
      <c r="AYI7" s="100"/>
      <c r="AYJ7" s="48"/>
      <c r="AYK7" s="568"/>
      <c r="AYL7" s="126">
        <f>AYI7-AYK7</f>
        <v>0</v>
      </c>
      <c r="AYN7" s="659"/>
      <c r="AYO7" s="221"/>
      <c r="AYP7" s="100"/>
      <c r="AYQ7" s="457"/>
      <c r="AYR7" s="568"/>
      <c r="AYS7" s="126">
        <v>0</v>
      </c>
      <c r="AYU7" s="658"/>
      <c r="AYV7" s="221"/>
      <c r="AYW7" s="100"/>
      <c r="AYX7" s="48"/>
      <c r="AYY7" s="568"/>
      <c r="AYZ7" s="126">
        <f>AYW7-AYY7</f>
        <v>0</v>
      </c>
      <c r="AZB7" s="658"/>
      <c r="AZC7" s="221"/>
      <c r="AZD7" s="100"/>
      <c r="AZE7" s="48"/>
      <c r="AZF7" s="568"/>
      <c r="AZG7" s="126">
        <f>AZD7-AZF7</f>
        <v>0</v>
      </c>
      <c r="AZI7" s="658"/>
      <c r="AZJ7" s="221"/>
      <c r="AZK7" s="100"/>
      <c r="AZL7" s="48"/>
      <c r="AZM7" s="568"/>
      <c r="AZN7" s="126">
        <f>AZK7-AZM7</f>
        <v>0</v>
      </c>
      <c r="AZP7" s="658"/>
      <c r="AZQ7" s="221"/>
      <c r="AZR7" s="100"/>
      <c r="AZS7" s="48"/>
      <c r="AZT7" s="568"/>
      <c r="AZU7" s="126">
        <f>AZR7-AZT7</f>
        <v>0</v>
      </c>
    </row>
    <row r="8" spans="1:1374" s="235" customFormat="1" ht="15.75" x14ac:dyDescent="0.25">
      <c r="A8" s="32"/>
      <c r="B8" s="292"/>
      <c r="C8" s="561"/>
      <c r="D8" s="32"/>
      <c r="E8" s="134"/>
      <c r="F8" s="126">
        <f>F7+C8-E8</f>
        <v>0</v>
      </c>
      <c r="H8" s="399"/>
      <c r="I8" s="45"/>
      <c r="J8" s="250"/>
      <c r="K8" s="399"/>
      <c r="L8" s="134"/>
      <c r="M8" s="126">
        <f>M7+J8-L8</f>
        <v>0</v>
      </c>
      <c r="O8" s="300">
        <v>41332</v>
      </c>
      <c r="P8" s="45" t="s">
        <v>714</v>
      </c>
      <c r="Q8" s="250">
        <v>10753.5</v>
      </c>
      <c r="R8" s="48"/>
      <c r="S8" s="134"/>
      <c r="T8" s="126">
        <f>T7+Q8-S8</f>
        <v>10753.5</v>
      </c>
      <c r="V8" s="48"/>
      <c r="W8" s="45"/>
      <c r="X8" s="250"/>
      <c r="Y8" s="48"/>
      <c r="Z8" s="134"/>
      <c r="AA8" s="126">
        <f>AA7+X8-Z8</f>
        <v>0</v>
      </c>
      <c r="AC8" s="48"/>
      <c r="AD8" s="45"/>
      <c r="AE8" s="250"/>
      <c r="AF8" s="48"/>
      <c r="AG8" s="134"/>
      <c r="AH8" s="126">
        <f>AH7+AE8-AG8</f>
        <v>0</v>
      </c>
      <c r="AJ8" s="48"/>
      <c r="AK8" s="45"/>
      <c r="AL8" s="250"/>
      <c r="AM8" s="48"/>
      <c r="AN8" s="134"/>
      <c r="AO8" s="126">
        <f>AO7+AL8-AN8</f>
        <v>0</v>
      </c>
      <c r="AQ8" s="48"/>
      <c r="AR8" s="221"/>
      <c r="AS8" s="100"/>
      <c r="AT8" s="48"/>
      <c r="AU8" s="134"/>
      <c r="AV8" s="126">
        <f>AV7+AS8-AU8</f>
        <v>0</v>
      </c>
      <c r="AX8" s="48"/>
      <c r="AY8" s="221"/>
      <c r="AZ8" s="100"/>
      <c r="BA8" s="48"/>
      <c r="BB8" s="134"/>
      <c r="BC8" s="126">
        <f>BC7+AZ8-BB8</f>
        <v>0</v>
      </c>
      <c r="BE8" s="48"/>
      <c r="BF8" s="221"/>
      <c r="BG8" s="100"/>
      <c r="BH8" s="48"/>
      <c r="BI8" s="134"/>
      <c r="BJ8" s="126">
        <f>BJ7+BG8-BI8</f>
        <v>0</v>
      </c>
      <c r="BL8" s="32"/>
      <c r="BM8" s="45"/>
      <c r="BN8" s="134"/>
      <c r="BO8" s="48"/>
      <c r="BP8" s="74"/>
      <c r="BQ8" s="126">
        <f>BQ7+BN8-BP8</f>
        <v>0</v>
      </c>
      <c r="BS8" s="32"/>
      <c r="BT8" s="32"/>
      <c r="BU8" s="292"/>
      <c r="BV8" s="23"/>
      <c r="BW8" s="48"/>
      <c r="BX8" s="74"/>
      <c r="BY8" s="126">
        <f>BY7+BV8-BX8</f>
        <v>0</v>
      </c>
      <c r="CA8" s="383">
        <v>40697</v>
      </c>
      <c r="CB8" s="577" t="s">
        <v>571</v>
      </c>
      <c r="CC8" s="660"/>
      <c r="CD8" s="353"/>
      <c r="CE8" s="561"/>
      <c r="CF8" s="126">
        <f>CF7+CC8-CE8</f>
        <v>0</v>
      </c>
      <c r="CH8" s="32"/>
      <c r="CI8" s="292"/>
      <c r="CJ8" s="23"/>
      <c r="CK8" s="493"/>
      <c r="CL8" s="134"/>
      <c r="CM8" s="126">
        <f>CM7+CJ8-CL8</f>
        <v>0</v>
      </c>
      <c r="CO8" s="300"/>
      <c r="CP8" s="221"/>
      <c r="CQ8" s="134"/>
      <c r="CR8" s="378"/>
      <c r="CS8" s="250"/>
      <c r="CT8" s="126">
        <f>CT7+CQ8-CS8</f>
        <v>0</v>
      </c>
      <c r="CV8" s="48"/>
      <c r="CW8" s="221"/>
      <c r="CX8" s="100"/>
      <c r="CY8" s="48"/>
      <c r="CZ8" s="134"/>
      <c r="DA8" s="126">
        <f>DA7+CX8-CZ8</f>
        <v>0</v>
      </c>
      <c r="DC8" s="503"/>
      <c r="DD8" s="324"/>
      <c r="DE8" s="45"/>
      <c r="DF8" s="134"/>
      <c r="DG8" s="287"/>
      <c r="DH8" s="134"/>
      <c r="DI8" s="126">
        <f>DI7+DF8-DH8</f>
        <v>0</v>
      </c>
      <c r="DK8" s="399"/>
      <c r="DL8" s="45"/>
      <c r="DM8" s="250"/>
      <c r="DN8" s="553"/>
      <c r="DO8" s="134"/>
      <c r="DP8" s="126">
        <f>DP7+DM8-DO8</f>
        <v>0</v>
      </c>
      <c r="DR8" s="48"/>
      <c r="DS8" s="221"/>
      <c r="DT8" s="100"/>
      <c r="DU8" s="48"/>
      <c r="DV8" s="134"/>
      <c r="DW8" s="126">
        <f>DW7+DT8-DV8</f>
        <v>0</v>
      </c>
      <c r="DX8" s="287"/>
      <c r="DY8" s="48">
        <v>41430</v>
      </c>
      <c r="DZ8" s="221" t="s">
        <v>784</v>
      </c>
      <c r="EA8" s="100">
        <v>7835.5</v>
      </c>
      <c r="EB8" s="48"/>
      <c r="EC8" s="134"/>
      <c r="ED8" s="126">
        <f>ED7+EA8-EC8</f>
        <v>7835.5</v>
      </c>
      <c r="EF8" s="32"/>
      <c r="EG8" s="292"/>
      <c r="EH8" s="23"/>
      <c r="EI8" s="32"/>
      <c r="EJ8" s="74"/>
      <c r="EK8" s="126">
        <f>EK7+EH8-EJ8</f>
        <v>0</v>
      </c>
      <c r="EM8" s="302"/>
      <c r="EN8" s="292"/>
      <c r="EO8" s="23"/>
      <c r="EP8" s="289"/>
      <c r="EQ8" s="364"/>
      <c r="ER8" s="126">
        <f>ER7+EO8-EQ8</f>
        <v>0</v>
      </c>
      <c r="ET8" s="300"/>
      <c r="EU8" s="221"/>
      <c r="EV8" s="100"/>
      <c r="EW8" s="48"/>
      <c r="EX8" s="134"/>
      <c r="EY8" s="126">
        <f>EY7+EV8-EX8</f>
        <v>0</v>
      </c>
      <c r="FA8" s="546"/>
      <c r="FB8" s="221"/>
      <c r="FC8" s="100"/>
      <c r="FD8" s="48"/>
      <c r="FE8" s="134"/>
      <c r="FF8" s="126">
        <f>FF7+FC8-FE8</f>
        <v>0</v>
      </c>
      <c r="FH8" s="32"/>
      <c r="FI8" s="292"/>
      <c r="FJ8" s="23"/>
      <c r="FK8" s="48"/>
      <c r="FL8" s="134"/>
      <c r="FM8" s="126">
        <f>FM7+FJ8-FL8</f>
        <v>0</v>
      </c>
      <c r="FO8" s="399">
        <v>39663</v>
      </c>
      <c r="FP8" s="221">
        <v>614</v>
      </c>
      <c r="FQ8" s="100">
        <v>29768</v>
      </c>
      <c r="FR8" s="48"/>
      <c r="FS8" s="134">
        <v>0</v>
      </c>
      <c r="FT8" s="103">
        <f>FT7+FQ8-FS8</f>
        <v>29768</v>
      </c>
      <c r="FV8" s="300"/>
      <c r="FW8" s="221"/>
      <c r="FX8" s="100"/>
      <c r="FY8" s="48"/>
      <c r="FZ8" s="134"/>
      <c r="GA8" s="126">
        <f>GA7+FX8-FZ8</f>
        <v>0</v>
      </c>
      <c r="GC8" s="96"/>
      <c r="GD8" s="285"/>
      <c r="GE8" s="134"/>
      <c r="GF8" s="96"/>
      <c r="GG8" s="134"/>
      <c r="GH8" s="126">
        <f>GH7+GE8-GG8</f>
        <v>0</v>
      </c>
      <c r="GJ8" s="96"/>
      <c r="GK8" s="285"/>
      <c r="GL8" s="134"/>
      <c r="GM8" s="96"/>
      <c r="GN8" s="134"/>
      <c r="GO8" s="126">
        <f>GO7+GL8-GN8</f>
        <v>0</v>
      </c>
      <c r="GQ8" s="32"/>
      <c r="GR8" s="292"/>
      <c r="GS8" s="23"/>
      <c r="GT8" s="96"/>
      <c r="GU8" s="134"/>
      <c r="GV8" s="126">
        <f>GV7+GS8-GU8</f>
        <v>0</v>
      </c>
      <c r="GX8" s="96"/>
      <c r="GY8" s="285"/>
      <c r="GZ8" s="134"/>
      <c r="HA8" s="96"/>
      <c r="HB8" s="134"/>
      <c r="HC8" s="126">
        <f>HC7+GZ8-HB8</f>
        <v>0</v>
      </c>
      <c r="HE8" s="32"/>
      <c r="HF8" s="292"/>
      <c r="HG8" s="100"/>
      <c r="HH8" s="48"/>
      <c r="HI8" s="134"/>
      <c r="HJ8" s="126">
        <f>HJ7+HG8-HI8</f>
        <v>0</v>
      </c>
      <c r="HL8" s="48"/>
      <c r="HM8" s="221"/>
      <c r="HN8" s="100"/>
      <c r="HO8" s="48"/>
      <c r="HP8" s="134"/>
      <c r="HQ8" s="126">
        <f>HQ7+HN8-HP8</f>
        <v>0</v>
      </c>
      <c r="HS8" s="524">
        <v>40879</v>
      </c>
      <c r="HT8" s="292" t="s">
        <v>619</v>
      </c>
      <c r="HU8" s="23">
        <v>4321.5</v>
      </c>
      <c r="HV8" s="32">
        <v>40922</v>
      </c>
      <c r="HW8" s="74">
        <v>3845.5</v>
      </c>
      <c r="HX8" s="126">
        <f>HX7+HU8-HW8</f>
        <v>476</v>
      </c>
      <c r="HZ8" s="32"/>
      <c r="IA8" s="45"/>
      <c r="IB8" s="134"/>
      <c r="IC8" s="356"/>
      <c r="ID8" s="134"/>
      <c r="IE8" s="126">
        <f>IE7+IB8-ID8</f>
        <v>0</v>
      </c>
      <c r="IG8" s="48"/>
      <c r="IH8" s="221"/>
      <c r="II8" s="100"/>
      <c r="IJ8" s="48"/>
      <c r="IK8" s="134"/>
      <c r="IL8" s="126">
        <f>IL7+II8-IK8</f>
        <v>0</v>
      </c>
      <c r="IN8" s="32"/>
      <c r="IO8" s="571"/>
      <c r="IP8" s="23"/>
      <c r="IQ8" s="48"/>
      <c r="IR8" s="134"/>
      <c r="IS8" s="126">
        <f>IS7+IP8-IR8</f>
        <v>0</v>
      </c>
      <c r="IU8" s="32"/>
      <c r="IV8" s="292"/>
      <c r="IW8" s="23"/>
      <c r="IX8" s="32"/>
      <c r="IY8" s="74"/>
      <c r="IZ8" s="126">
        <f>IZ7+IW8-IY8</f>
        <v>0</v>
      </c>
      <c r="JB8" s="48"/>
      <c r="JC8" s="221"/>
      <c r="JD8" s="100"/>
      <c r="JE8" s="48"/>
      <c r="JF8" s="134"/>
      <c r="JG8" s="126">
        <f>JG7+JD8-JF8</f>
        <v>0</v>
      </c>
      <c r="JI8" s="48"/>
      <c r="JJ8" s="221"/>
      <c r="JK8" s="100"/>
      <c r="JL8" s="48"/>
      <c r="JM8" s="134"/>
      <c r="JN8" s="126">
        <f>JN7+JK8-JM8</f>
        <v>0</v>
      </c>
      <c r="JP8" s="48"/>
      <c r="JQ8" s="221"/>
      <c r="JR8" s="100"/>
      <c r="JS8" s="358"/>
      <c r="JT8" s="134"/>
      <c r="JU8" s="126">
        <f>JU7+JR8-JT8</f>
        <v>0</v>
      </c>
      <c r="JW8" s="48"/>
      <c r="JX8" s="221"/>
      <c r="JY8" s="100"/>
      <c r="JZ8" s="554"/>
      <c r="KA8" s="134"/>
      <c r="KB8" s="126">
        <f>KB7+JY8-KA8</f>
        <v>0</v>
      </c>
      <c r="KD8" s="48"/>
      <c r="KE8" s="221"/>
      <c r="KF8" s="100"/>
      <c r="KG8" s="554"/>
      <c r="KH8" s="134"/>
      <c r="KI8" s="126">
        <f>KI7+KF8-KH8</f>
        <v>0</v>
      </c>
      <c r="KK8" s="383"/>
      <c r="KL8" s="292"/>
      <c r="KM8" s="23"/>
      <c r="KN8" s="539"/>
      <c r="KO8" s="134"/>
      <c r="KP8" s="126">
        <f>KP7+KM8-KO8</f>
        <v>0</v>
      </c>
      <c r="KR8" s="32"/>
      <c r="KS8" s="292"/>
      <c r="KT8" s="23"/>
      <c r="KU8" s="358"/>
      <c r="KV8" s="134"/>
      <c r="KW8" s="126">
        <f>KW7+KT8-KV8</f>
        <v>0</v>
      </c>
      <c r="KY8" s="48"/>
      <c r="KZ8" s="221"/>
      <c r="LA8" s="100"/>
      <c r="LB8" s="48"/>
      <c r="LC8" s="134"/>
      <c r="LD8" s="126">
        <f>LD7+LA8-LC8</f>
        <v>0</v>
      </c>
      <c r="LF8" s="383"/>
      <c r="LG8" s="292"/>
      <c r="LH8" s="23"/>
      <c r="LI8" s="48"/>
      <c r="LJ8" s="134"/>
      <c r="LK8" s="126">
        <f t="shared" ref="LK8:LK44" si="0">LK7+LH8-LJ8</f>
        <v>0</v>
      </c>
      <c r="LM8" s="399"/>
      <c r="LN8" s="221"/>
      <c r="LO8" s="100"/>
      <c r="LP8" s="289"/>
      <c r="LQ8" s="134"/>
      <c r="LR8" s="126">
        <f>LR7+LO8-LQ8</f>
        <v>0</v>
      </c>
      <c r="LT8" s="399"/>
      <c r="LU8" s="221"/>
      <c r="LV8" s="250"/>
      <c r="LW8" s="48"/>
      <c r="LX8" s="134"/>
      <c r="LY8" s="126">
        <f>LY7+LV8-LX8</f>
        <v>0</v>
      </c>
      <c r="MA8" s="399"/>
      <c r="MB8" s="45"/>
      <c r="MC8" s="250"/>
      <c r="MD8" s="48"/>
      <c r="ME8" s="134"/>
      <c r="MF8" s="126">
        <f>MF7+MC8-ME8</f>
        <v>0</v>
      </c>
      <c r="MH8" s="32"/>
      <c r="MI8" s="292"/>
      <c r="MJ8" s="23"/>
      <c r="MK8" s="48"/>
      <c r="ML8" s="134"/>
      <c r="MM8" s="126">
        <f>MM7+MJ8-ML8</f>
        <v>0</v>
      </c>
      <c r="MO8" s="380">
        <v>40347</v>
      </c>
      <c r="MP8" s="292" t="s">
        <v>408</v>
      </c>
      <c r="MQ8" s="561">
        <v>22586.5</v>
      </c>
      <c r="MR8" s="300">
        <v>40395</v>
      </c>
      <c r="MS8" s="74">
        <v>1000</v>
      </c>
      <c r="MT8" s="126">
        <f>MT7+MQ8-MS8</f>
        <v>21586.5</v>
      </c>
      <c r="MV8" s="32"/>
      <c r="MW8" s="292"/>
      <c r="MX8" s="561"/>
      <c r="MY8" s="48"/>
      <c r="MZ8" s="74"/>
      <c r="NA8" s="126">
        <f>NA7+MX8-MZ8</f>
        <v>0</v>
      </c>
      <c r="NC8" s="32"/>
      <c r="ND8" s="292"/>
      <c r="NE8" s="561"/>
      <c r="NF8" s="48"/>
      <c r="NG8" s="74"/>
      <c r="NH8" s="126">
        <f>NH7+NE8-NG8</f>
        <v>0</v>
      </c>
      <c r="NJ8" s="399"/>
      <c r="NK8" s="285"/>
      <c r="NL8" s="134"/>
      <c r="NM8" s="399"/>
      <c r="NN8" s="134"/>
      <c r="NO8" s="126">
        <f>NO7+NL8-NN8</f>
        <v>0</v>
      </c>
      <c r="NQ8" s="48"/>
      <c r="NR8" s="221"/>
      <c r="NS8" s="100"/>
      <c r="NT8" s="48"/>
      <c r="NU8" s="134"/>
      <c r="NV8" s="126">
        <f>NV7+NS8-NU8</f>
        <v>0</v>
      </c>
      <c r="NX8" s="48"/>
      <c r="NY8" s="221"/>
      <c r="NZ8" s="100"/>
      <c r="OA8" s="48"/>
      <c r="OB8" s="134"/>
      <c r="OC8" s="126">
        <f>OC7+NZ8-OB8</f>
        <v>0</v>
      </c>
      <c r="OE8" s="48"/>
      <c r="OF8" s="221"/>
      <c r="OG8" s="100"/>
      <c r="OH8" s="48"/>
      <c r="OI8" s="134"/>
      <c r="OJ8" s="126">
        <f>OJ7+OG8-OI8</f>
        <v>0</v>
      </c>
      <c r="OL8" s="32"/>
      <c r="OM8" s="292"/>
      <c r="ON8" s="23"/>
      <c r="OO8" s="48"/>
      <c r="OP8" s="134"/>
      <c r="OQ8" s="126">
        <f>OQ7+ON8-OP8</f>
        <v>0</v>
      </c>
      <c r="OS8" s="48"/>
      <c r="OT8" s="221"/>
      <c r="OU8" s="100"/>
      <c r="OV8" s="48"/>
      <c r="OW8" s="134"/>
      <c r="OX8" s="126">
        <f>OX7+OU8-OW8</f>
        <v>0</v>
      </c>
      <c r="OZ8" s="48"/>
      <c r="PA8" s="221"/>
      <c r="PB8" s="100"/>
      <c r="PC8" s="48"/>
      <c r="PD8" s="134"/>
      <c r="PE8" s="126">
        <f>PE7+PB8-PD8</f>
        <v>0</v>
      </c>
      <c r="PG8" s="48"/>
      <c r="PH8" s="221"/>
      <c r="PI8" s="100"/>
      <c r="PJ8" s="48"/>
      <c r="PK8" s="134"/>
      <c r="PL8" s="126">
        <f>PL7+PI8-PK8</f>
        <v>0</v>
      </c>
      <c r="PN8" s="32">
        <v>41453</v>
      </c>
      <c r="PO8" s="292" t="s">
        <v>789</v>
      </c>
      <c r="PP8" s="23">
        <v>27489</v>
      </c>
      <c r="PQ8" s="48"/>
      <c r="PR8" s="134"/>
      <c r="PS8" s="126">
        <f>PS7+PP8-PR8</f>
        <v>27489</v>
      </c>
      <c r="PU8" s="48"/>
      <c r="PV8" s="221"/>
      <c r="PW8" s="100"/>
      <c r="PX8" s="48"/>
      <c r="PY8" s="134"/>
      <c r="PZ8" s="126">
        <f>PZ7+PW8-PY8</f>
        <v>0</v>
      </c>
      <c r="QB8" s="399"/>
      <c r="QC8" s="221"/>
      <c r="QD8" s="100"/>
      <c r="QE8" s="48"/>
      <c r="QF8" s="134"/>
      <c r="QG8" s="126">
        <f>QG7+QD8-QF8</f>
        <v>0</v>
      </c>
      <c r="QI8" s="399">
        <v>40463</v>
      </c>
      <c r="QJ8" s="221" t="s">
        <v>480</v>
      </c>
      <c r="QK8" s="365">
        <v>26766</v>
      </c>
      <c r="QL8" s="383">
        <v>40474</v>
      </c>
      <c r="QM8" s="134">
        <v>10000</v>
      </c>
      <c r="QN8" s="126">
        <f>QN7+QK8-QM8</f>
        <v>16766</v>
      </c>
      <c r="QP8" s="492"/>
      <c r="QQ8" s="661"/>
      <c r="QR8" s="561"/>
      <c r="QS8" s="32"/>
      <c r="QT8" s="134"/>
      <c r="QU8" s="126">
        <f>QU7+QR8-QT8</f>
        <v>0</v>
      </c>
      <c r="QW8" s="48"/>
      <c r="QX8" s="558"/>
      <c r="QY8" s="250"/>
      <c r="QZ8" s="48"/>
      <c r="RA8" s="250"/>
      <c r="RB8" s="126">
        <f>RB7+QY8-RA8</f>
        <v>0</v>
      </c>
      <c r="RD8" s="48"/>
      <c r="RE8" s="558"/>
      <c r="RF8" s="250"/>
      <c r="RG8" s="48"/>
      <c r="RH8" s="250"/>
      <c r="RI8" s="126">
        <f>RI7+RF8-RH8</f>
        <v>0</v>
      </c>
      <c r="RK8" s="48"/>
      <c r="RL8" s="285"/>
      <c r="RM8" s="250"/>
      <c r="RN8" s="322"/>
      <c r="RO8" s="134"/>
      <c r="RP8" s="126">
        <f>RP7+RM8-RO8</f>
        <v>0</v>
      </c>
      <c r="RR8" s="662" t="s">
        <v>215</v>
      </c>
      <c r="RS8" s="221" t="s">
        <v>42</v>
      </c>
      <c r="RT8" s="100">
        <v>23250</v>
      </c>
      <c r="RU8" s="48"/>
      <c r="RV8" s="134"/>
      <c r="RW8" s="126">
        <f>RW7+RT8-RV8</f>
        <v>23250</v>
      </c>
      <c r="RY8" s="48"/>
      <c r="RZ8" s="221"/>
      <c r="SA8" s="100"/>
      <c r="SB8" s="48"/>
      <c r="SC8" s="134"/>
      <c r="SD8" s="126">
        <f>SD7+SA8-SC8</f>
        <v>0</v>
      </c>
      <c r="SF8" s="399"/>
      <c r="SG8" s="663"/>
      <c r="SH8" s="100"/>
      <c r="SI8" s="48"/>
      <c r="SJ8" s="134"/>
      <c r="SK8" s="126">
        <f>SK7+SH8-SJ8</f>
        <v>0</v>
      </c>
      <c r="SM8" s="287"/>
      <c r="SN8" s="221"/>
      <c r="SO8" s="250"/>
      <c r="SP8" s="48"/>
      <c r="SQ8" s="134"/>
      <c r="SR8" s="126">
        <f>SR7+SO8-SQ8</f>
        <v>0</v>
      </c>
      <c r="ST8" s="383"/>
      <c r="SU8" s="292"/>
      <c r="SV8" s="23"/>
      <c r="SW8" s="48"/>
      <c r="SX8" s="134"/>
      <c r="SY8" s="126">
        <f>SY7+SV8-SX8</f>
        <v>0</v>
      </c>
      <c r="TA8" s="664" t="s">
        <v>207</v>
      </c>
      <c r="TB8" s="221" t="s">
        <v>205</v>
      </c>
      <c r="TC8" s="250">
        <v>20668.5</v>
      </c>
      <c r="TD8" s="48"/>
      <c r="TE8" s="134"/>
      <c r="TF8" s="126">
        <f>TF7+TC8-TE8</f>
        <v>20668.5</v>
      </c>
      <c r="TH8" s="287"/>
      <c r="TI8" s="221"/>
      <c r="TJ8" s="250"/>
      <c r="TK8" s="48"/>
      <c r="TL8" s="134"/>
      <c r="TM8" s="126">
        <f>TM7+TJ8-TL8</f>
        <v>0</v>
      </c>
      <c r="TO8" s="399"/>
      <c r="TP8" s="221"/>
      <c r="TQ8" s="100"/>
      <c r="TR8" s="48"/>
      <c r="TS8" s="134"/>
      <c r="TT8" s="126">
        <f>TT7+TQ8-TS8</f>
        <v>0</v>
      </c>
      <c r="TV8" s="383"/>
      <c r="TW8" s="292"/>
      <c r="TX8" s="23"/>
      <c r="TY8" s="48"/>
      <c r="TZ8" s="134"/>
      <c r="UA8" s="126">
        <f>UA7+TX8-TZ8</f>
        <v>0</v>
      </c>
      <c r="UC8" s="383"/>
      <c r="UD8" s="292"/>
      <c r="UE8" s="23"/>
      <c r="UF8" s="48"/>
      <c r="UG8" s="134"/>
      <c r="UH8" s="126">
        <f>UH7+UE8-UG8</f>
        <v>0</v>
      </c>
      <c r="UJ8" s="399"/>
      <c r="UK8" s="221"/>
      <c r="UL8" s="100"/>
      <c r="UM8" s="48"/>
      <c r="UN8" s="134"/>
      <c r="UO8" s="126">
        <f>UO7+UL8-UN8</f>
        <v>0</v>
      </c>
      <c r="UQ8" s="399">
        <v>41337</v>
      </c>
      <c r="UR8" s="221" t="s">
        <v>720</v>
      </c>
      <c r="US8" s="100">
        <v>1606.5</v>
      </c>
      <c r="UT8" s="48">
        <v>41346</v>
      </c>
      <c r="UU8" s="134">
        <v>1405.5</v>
      </c>
      <c r="UV8" s="126">
        <f>UV7+US8-UU8</f>
        <v>201</v>
      </c>
      <c r="UX8" s="454">
        <v>40439</v>
      </c>
      <c r="UY8" s="292" t="s">
        <v>468</v>
      </c>
      <c r="UZ8" s="23">
        <v>30813</v>
      </c>
      <c r="VA8" s="32">
        <v>40507</v>
      </c>
      <c r="VB8" s="74">
        <v>5000</v>
      </c>
      <c r="VC8" s="126">
        <f>VC7+UZ8-VB8</f>
        <v>25813</v>
      </c>
      <c r="VE8" s="48"/>
      <c r="VF8" s="221"/>
      <c r="VG8" s="100"/>
      <c r="VH8" s="48"/>
      <c r="VI8" s="134"/>
      <c r="VJ8" s="126">
        <f>VJ7+VG8-VI8</f>
        <v>0</v>
      </c>
      <c r="VL8" s="48"/>
      <c r="VM8" s="221"/>
      <c r="VN8" s="100"/>
      <c r="VO8" s="539"/>
      <c r="VP8" s="134"/>
      <c r="VQ8" s="126">
        <f>VQ7+VN8-VP8</f>
        <v>0</v>
      </c>
      <c r="VS8" s="524">
        <v>40854</v>
      </c>
      <c r="VT8" s="221" t="s">
        <v>613</v>
      </c>
      <c r="VU8" s="100">
        <v>274.5</v>
      </c>
      <c r="VV8" s="48"/>
      <c r="VW8" s="134"/>
      <c r="VX8" s="126">
        <f>VX7+VU8-VW8</f>
        <v>274.5</v>
      </c>
      <c r="VZ8" s="48"/>
      <c r="WA8" s="221"/>
      <c r="WB8" s="100"/>
      <c r="WC8" s="48"/>
      <c r="WD8" s="134"/>
      <c r="WE8" s="126">
        <f>WE7+WB8-WD8</f>
        <v>0</v>
      </c>
      <c r="WG8" s="48"/>
      <c r="WH8" s="221"/>
      <c r="WI8" s="100"/>
      <c r="WJ8" s="48"/>
      <c r="WK8" s="134"/>
      <c r="WL8" s="126">
        <f>WL7+WI8-WK8</f>
        <v>0</v>
      </c>
      <c r="WN8" s="48"/>
      <c r="WO8" s="221"/>
      <c r="WP8" s="100"/>
      <c r="WQ8" s="48"/>
      <c r="WR8" s="134"/>
      <c r="WS8" s="126">
        <f>WS7+WP8-WR8</f>
        <v>0</v>
      </c>
      <c r="WU8" s="48"/>
      <c r="WV8" s="221"/>
      <c r="WW8" s="100"/>
      <c r="WX8" s="48"/>
      <c r="WY8" s="134"/>
      <c r="WZ8" s="126">
        <f>WZ7+WW8-WY8</f>
        <v>0</v>
      </c>
      <c r="XB8" s="32"/>
      <c r="XC8" s="292"/>
      <c r="XD8" s="23"/>
      <c r="XE8" s="48"/>
      <c r="XF8" s="134"/>
      <c r="XG8" s="126">
        <f>XG7+XD8-XF8</f>
        <v>0</v>
      </c>
      <c r="XI8" s="383"/>
      <c r="XJ8" s="292"/>
      <c r="XK8" s="23"/>
      <c r="XL8" s="48"/>
      <c r="XM8" s="134"/>
      <c r="XN8" s="126">
        <f>XN7+XK8-XM8</f>
        <v>0</v>
      </c>
      <c r="XP8" s="32"/>
      <c r="XQ8" s="292"/>
      <c r="XR8" s="23"/>
      <c r="XS8" s="48"/>
      <c r="XT8" s="134"/>
      <c r="XU8" s="126">
        <f>XU7+XR8-XT8</f>
        <v>0</v>
      </c>
      <c r="XW8" s="48"/>
      <c r="XX8" s="221"/>
      <c r="XY8" s="100"/>
      <c r="XZ8" s="48"/>
      <c r="YA8" s="134"/>
      <c r="YB8" s="126">
        <f>YB7+XY8-YA8</f>
        <v>0</v>
      </c>
      <c r="YD8" s="32"/>
      <c r="YE8" s="292"/>
      <c r="YF8" s="100"/>
      <c r="YG8" s="48"/>
      <c r="YH8" s="134"/>
      <c r="YI8" s="126">
        <f>YI7+YF8-YH8</f>
        <v>0</v>
      </c>
      <c r="YK8" s="48"/>
      <c r="YL8" s="221"/>
      <c r="YM8" s="250"/>
      <c r="YN8" s="48"/>
      <c r="YO8" s="134"/>
      <c r="YP8" s="126">
        <f>YP7+YM8-YO8</f>
        <v>0</v>
      </c>
      <c r="YR8" s="48"/>
      <c r="YS8" s="221"/>
      <c r="YT8" s="100"/>
      <c r="YU8" s="48"/>
      <c r="YV8" s="134"/>
      <c r="YW8" s="126">
        <f>YW7+YT8-YV8</f>
        <v>0</v>
      </c>
      <c r="YY8" s="48"/>
      <c r="YZ8" s="221"/>
      <c r="ZA8" s="100"/>
      <c r="ZB8" s="48"/>
      <c r="ZC8" s="134"/>
      <c r="ZD8" s="126">
        <f>ZD7+ZA8-ZC8</f>
        <v>0</v>
      </c>
      <c r="ZF8" s="32"/>
      <c r="ZG8" s="292"/>
      <c r="ZH8" s="23"/>
      <c r="ZI8" s="48"/>
      <c r="ZJ8" s="134"/>
      <c r="ZK8" s="126">
        <f>ZK7+ZH8-ZJ8</f>
        <v>0</v>
      </c>
      <c r="ZM8" s="454">
        <v>40206</v>
      </c>
      <c r="ZN8" s="292" t="s">
        <v>333</v>
      </c>
      <c r="ZO8" s="23">
        <v>21212</v>
      </c>
      <c r="ZP8" s="32">
        <v>40374</v>
      </c>
      <c r="ZQ8" s="74">
        <v>10000</v>
      </c>
      <c r="ZR8" s="126">
        <f>ZR7+ZO8-ZQ8</f>
        <v>11212</v>
      </c>
      <c r="ZT8" s="32"/>
      <c r="ZU8" s="292"/>
      <c r="ZV8" s="23"/>
      <c r="ZW8" s="32"/>
      <c r="ZX8" s="74"/>
      <c r="ZY8" s="126">
        <f>ZY7+ZV8-ZX8</f>
        <v>0</v>
      </c>
      <c r="AAA8" s="32"/>
      <c r="AAB8" s="292"/>
      <c r="AAC8" s="23"/>
      <c r="AAD8" s="32"/>
      <c r="AAE8" s="74"/>
      <c r="AAF8" s="126">
        <f>AAF7+AAC8-AAE8</f>
        <v>0</v>
      </c>
      <c r="AAH8" s="48"/>
      <c r="AAI8" s="221"/>
      <c r="AAJ8" s="100"/>
      <c r="AAK8" s="48"/>
      <c r="AAL8" s="134"/>
      <c r="AAM8" s="126">
        <f>AAM7+AAJ8-AAL8</f>
        <v>0</v>
      </c>
      <c r="AAO8" s="399"/>
      <c r="AAP8" s="221"/>
      <c r="AAQ8" s="100"/>
      <c r="AAR8" s="48"/>
      <c r="AAS8" s="134"/>
      <c r="AAT8" s="126">
        <f>AAT7+AAQ8-AAS8</f>
        <v>0</v>
      </c>
      <c r="AAV8" s="399"/>
      <c r="AAW8" s="221"/>
      <c r="AAX8" s="100"/>
      <c r="AAY8" s="300"/>
      <c r="AAZ8" s="134"/>
      <c r="ABA8" s="126">
        <f>ABA7+AAX8-AAZ8</f>
        <v>0</v>
      </c>
      <c r="ABC8" s="32">
        <v>41455</v>
      </c>
      <c r="ABD8" s="292" t="s">
        <v>794</v>
      </c>
      <c r="ABE8" s="23">
        <v>16021</v>
      </c>
      <c r="ABF8" s="48"/>
      <c r="ABG8" s="134"/>
      <c r="ABH8" s="126">
        <f>ABH7+ABE8-ABG8</f>
        <v>16021</v>
      </c>
      <c r="ABJ8" s="32"/>
      <c r="ABK8" s="292"/>
      <c r="ABL8" s="23"/>
      <c r="ABM8" s="358"/>
      <c r="ABN8" s="134"/>
      <c r="ABO8" s="126">
        <f>ABO7+ABL8-ABN8</f>
        <v>0</v>
      </c>
      <c r="ABQ8" s="32"/>
      <c r="ABR8" s="292"/>
      <c r="ABS8" s="23"/>
      <c r="ABT8" s="48"/>
      <c r="ABU8" s="134"/>
      <c r="ABV8" s="126">
        <f>ABV7+ABS8-ABU8</f>
        <v>0</v>
      </c>
      <c r="ABX8" s="300"/>
      <c r="ABY8" s="221"/>
      <c r="ABZ8" s="100"/>
      <c r="ACA8" s="399"/>
      <c r="ACB8" s="134"/>
      <c r="ACC8" s="126">
        <f>ACC7+ABZ8-ACB8</f>
        <v>0</v>
      </c>
      <c r="ACE8" s="300"/>
      <c r="ACF8" s="221"/>
      <c r="ACG8" s="100"/>
      <c r="ACH8" s="300"/>
      <c r="ACI8" s="134"/>
      <c r="ACJ8" s="126">
        <f>ACJ7+ACG8-ACI8</f>
        <v>0</v>
      </c>
      <c r="ACL8" s="32"/>
      <c r="ACM8" s="292"/>
      <c r="ACN8" s="23"/>
      <c r="ACO8" s="48"/>
      <c r="ACP8" s="134"/>
      <c r="ACQ8" s="126">
        <f t="shared" ref="ACQ8:ACQ44" si="1">ACQ7+ACN8-ACP8</f>
        <v>0</v>
      </c>
      <c r="ACS8" s="383"/>
      <c r="ACT8" s="292"/>
      <c r="ACU8" s="23"/>
      <c r="ACV8" s="399"/>
      <c r="ACW8" s="134"/>
      <c r="ACX8" s="126">
        <f>ACX7+ACU8-ACW8</f>
        <v>0</v>
      </c>
      <c r="ACZ8" s="399"/>
      <c r="ADA8" s="221"/>
      <c r="ADB8" s="100"/>
      <c r="ADC8" s="300"/>
      <c r="ADD8" s="134"/>
      <c r="ADE8" s="126">
        <f>ADE7+ADB8-ADD8</f>
        <v>0</v>
      </c>
      <c r="ADG8" s="48"/>
      <c r="ADH8" s="221"/>
      <c r="ADI8" s="100"/>
      <c r="ADJ8" s="48"/>
      <c r="ADK8" s="134"/>
      <c r="ADL8" s="126">
        <f>ADL7+ADI8-ADK8</f>
        <v>0</v>
      </c>
      <c r="ADN8" s="302"/>
      <c r="ADO8" s="45"/>
      <c r="ADP8" s="569"/>
      <c r="ADQ8" s="399"/>
      <c r="ADR8" s="134"/>
      <c r="ADS8" s="126">
        <f>ADS7+ADP8-ADR8</f>
        <v>0</v>
      </c>
      <c r="ADU8" s="375">
        <v>40012</v>
      </c>
      <c r="ADV8" s="570" t="s">
        <v>261</v>
      </c>
      <c r="ADW8" s="569">
        <v>23275</v>
      </c>
      <c r="ADX8" s="32">
        <v>40017</v>
      </c>
      <c r="ADY8" s="134">
        <v>18275</v>
      </c>
      <c r="ADZ8" s="557">
        <f>ADZ7+ADW8-ADY8</f>
        <v>5000</v>
      </c>
      <c r="AEB8" s="48"/>
      <c r="AEC8" s="285"/>
      <c r="AED8" s="134"/>
      <c r="AEE8" s="48"/>
      <c r="AEF8" s="665"/>
      <c r="AEG8" s="126">
        <f>AEG7+AED8-AEF8</f>
        <v>0</v>
      </c>
      <c r="AEI8" s="399"/>
      <c r="AEJ8" s="285"/>
      <c r="AEK8" s="134"/>
      <c r="AEL8" s="399"/>
      <c r="AEM8" s="134"/>
      <c r="AEN8" s="126">
        <f>AEN7+AEK8-AEM8</f>
        <v>0</v>
      </c>
      <c r="AEP8" s="48"/>
      <c r="AEQ8" s="221"/>
      <c r="AER8" s="100"/>
      <c r="AES8" s="48"/>
      <c r="AET8" s="134"/>
      <c r="AEU8" s="126">
        <f>AEU7+AER8-AET8</f>
        <v>0</v>
      </c>
      <c r="AEW8" s="32" t="s">
        <v>370</v>
      </c>
      <c r="AEX8" s="292" t="s">
        <v>282</v>
      </c>
      <c r="AEY8" s="23">
        <v>6523</v>
      </c>
      <c r="AEZ8" s="48"/>
      <c r="AFA8" s="134"/>
      <c r="AFB8" s="126">
        <f>AFB7+AEY8-AFA8</f>
        <v>6523</v>
      </c>
      <c r="AFD8" s="383"/>
      <c r="AFE8" s="292"/>
      <c r="AFF8" s="23"/>
      <c r="AFG8" s="48"/>
      <c r="AFH8" s="134"/>
      <c r="AFI8" s="126">
        <f>AFI7+AFF8-AFH8</f>
        <v>0</v>
      </c>
      <c r="AFK8" s="399"/>
      <c r="AFL8" s="221"/>
      <c r="AFM8" s="100"/>
      <c r="AFN8" s="48"/>
      <c r="AFO8" s="134"/>
      <c r="AFP8" s="126">
        <f>AFP7+AFM8-AFO8</f>
        <v>0</v>
      </c>
      <c r="AFR8" s="32"/>
      <c r="AFS8" s="292"/>
      <c r="AFT8" s="23"/>
      <c r="AFU8" s="32"/>
      <c r="AFV8" s="74"/>
      <c r="AFW8" s="126">
        <f>AFW7+AFT8-AFV8</f>
        <v>0</v>
      </c>
      <c r="AFY8" s="32"/>
      <c r="AFZ8" s="292"/>
      <c r="AGA8" s="100"/>
      <c r="AGB8" s="48"/>
      <c r="AGC8" s="134"/>
      <c r="AGD8" s="126">
        <f>AGD7+AGA8-AGC8</f>
        <v>0</v>
      </c>
      <c r="AGF8" s="32"/>
      <c r="AGG8" s="221"/>
      <c r="AGH8" s="560"/>
      <c r="AGI8" s="32"/>
      <c r="AGJ8" s="74"/>
      <c r="AGK8" s="126">
        <f>AGK7+AGH8-AGJ8</f>
        <v>0</v>
      </c>
      <c r="AGM8" s="48"/>
      <c r="AGN8" s="221"/>
      <c r="AGO8" s="560"/>
      <c r="AGP8" s="48"/>
      <c r="AGQ8" s="134"/>
      <c r="AGR8" s="126">
        <f>AGR7+AGO8-AGQ8</f>
        <v>0</v>
      </c>
      <c r="AGT8" s="32"/>
      <c r="AGU8" s="221"/>
      <c r="AGV8" s="560"/>
      <c r="AGW8" s="32"/>
      <c r="AGX8" s="74"/>
      <c r="AGY8" s="126">
        <f>AGY7+AGV8-AGX8</f>
        <v>0</v>
      </c>
      <c r="AHA8" s="48"/>
      <c r="AHB8" s="221"/>
      <c r="AHC8" s="100"/>
      <c r="AHD8" s="48"/>
      <c r="AHE8" s="134"/>
      <c r="AHF8" s="126">
        <f>AHF7+AHC8-AHE8</f>
        <v>0</v>
      </c>
      <c r="AHH8" s="48"/>
      <c r="AHI8" s="221"/>
      <c r="AHJ8" s="100"/>
      <c r="AHK8" s="48"/>
      <c r="AHL8" s="134"/>
      <c r="AHM8" s="126">
        <f>AHM7+AHJ8-AHL8</f>
        <v>0</v>
      </c>
      <c r="AHO8" s="48"/>
      <c r="AHP8" s="221"/>
      <c r="AHQ8" s="100"/>
      <c r="AHR8" s="48"/>
      <c r="AHS8" s="134"/>
      <c r="AHT8" s="126">
        <f>AHT7+AHQ8-AHS8</f>
        <v>0</v>
      </c>
      <c r="AHV8" s="399"/>
      <c r="AHW8" s="221"/>
      <c r="AHX8" s="100"/>
      <c r="AHY8" s="48"/>
      <c r="AHZ8" s="134"/>
      <c r="AIA8" s="126">
        <f>AIA7+AHX8-AHZ8</f>
        <v>0</v>
      </c>
      <c r="AIC8" s="302"/>
      <c r="AID8" s="221"/>
      <c r="AIE8" s="100"/>
      <c r="AIF8" s="48"/>
      <c r="AIG8" s="134"/>
      <c r="AIH8" s="126">
        <f>AIH7+AIE8-AIG8</f>
        <v>0</v>
      </c>
      <c r="AIJ8" s="399"/>
      <c r="AIK8" s="221"/>
      <c r="AIL8" s="250"/>
      <c r="AIM8" s="48"/>
      <c r="AIN8" s="250"/>
      <c r="AIO8" s="126">
        <f>AIO7+AIL8-AIN8</f>
        <v>0</v>
      </c>
      <c r="AIQ8" s="48"/>
      <c r="AIR8" s="221"/>
      <c r="AIS8" s="100"/>
      <c r="AIT8" s="48"/>
      <c r="AIU8" s="134"/>
      <c r="AIV8" s="126">
        <f>AIV7+AIS8-AIU8</f>
        <v>0</v>
      </c>
      <c r="AIX8" s="48"/>
      <c r="AIY8" s="45"/>
      <c r="AIZ8" s="134"/>
      <c r="AJA8" s="48"/>
      <c r="AJB8" s="134"/>
      <c r="AJC8" s="126">
        <f>AJC7+AIZ8-AJB8</f>
        <v>0</v>
      </c>
      <c r="AJE8" s="48"/>
      <c r="AJF8" s="221"/>
      <c r="AJG8" s="100"/>
      <c r="AJH8" s="48"/>
      <c r="AJI8" s="134"/>
      <c r="AJJ8" s="126">
        <f>AJJ7+AJG8-AJI8</f>
        <v>0</v>
      </c>
      <c r="AJL8" s="48"/>
      <c r="AJM8" s="221"/>
      <c r="AJN8" s="100"/>
      <c r="AJO8" s="48"/>
      <c r="AJP8" s="134"/>
      <c r="AJQ8" s="126">
        <f>AJQ7+AJN8-AJP8</f>
        <v>0</v>
      </c>
      <c r="AJS8" s="48"/>
      <c r="AJT8" s="221"/>
      <c r="AJU8" s="100"/>
      <c r="AJV8" s="48"/>
      <c r="AJW8" s="134"/>
      <c r="AJX8" s="126">
        <f>AJX7+AJU8-AJW8</f>
        <v>0</v>
      </c>
      <c r="AJZ8" s="48"/>
      <c r="AKA8" s="221"/>
      <c r="AKB8" s="100"/>
      <c r="AKC8" s="289"/>
      <c r="AKD8" s="134"/>
      <c r="AKE8" s="126">
        <f>AKE7+AKB8-AKD8</f>
        <v>0</v>
      </c>
      <c r="AKG8" s="48"/>
      <c r="AKH8" s="221"/>
      <c r="AKI8" s="100"/>
      <c r="AKJ8" s="289"/>
      <c r="AKK8" s="134"/>
      <c r="AKL8" s="126">
        <f t="shared" ref="AKL8:AKL44" si="2">AKL7+AKI8-AKK8</f>
        <v>0</v>
      </c>
      <c r="AKN8" s="32"/>
      <c r="AKO8" s="292"/>
      <c r="AKP8" s="23"/>
      <c r="AKQ8" s="289"/>
      <c r="AKR8" s="134"/>
      <c r="AKS8" s="126">
        <f>AKS7+AKP8-AKR8</f>
        <v>0</v>
      </c>
      <c r="AKU8" s="48"/>
      <c r="AKV8" s="45"/>
      <c r="AKW8" s="365"/>
      <c r="AKX8" s="289"/>
      <c r="AKY8" s="134"/>
      <c r="AKZ8" s="126">
        <f>AKZ7+AKW8-AKY8</f>
        <v>0</v>
      </c>
      <c r="ALB8" s="48"/>
      <c r="ALC8" s="45"/>
      <c r="ALD8" s="365"/>
      <c r="ALE8" s="289"/>
      <c r="ALF8" s="134"/>
      <c r="ALG8" s="126">
        <f>ALG7+ALD8-ALF8</f>
        <v>0</v>
      </c>
      <c r="ALI8" s="48"/>
      <c r="ALJ8" s="45"/>
      <c r="ALK8" s="365"/>
      <c r="ALL8" s="289"/>
      <c r="ALM8" s="134"/>
      <c r="ALN8" s="126">
        <f>ALN7+ALK8-ALM8</f>
        <v>0</v>
      </c>
      <c r="ALP8" s="383"/>
      <c r="ALQ8" s="292"/>
      <c r="ALR8" s="23"/>
      <c r="ALS8" s="456"/>
      <c r="ALT8" s="134"/>
      <c r="ALU8" s="126">
        <f>ALU7+ALR8-ALT8</f>
        <v>0</v>
      </c>
      <c r="ALW8" s="48"/>
      <c r="ALX8" s="221"/>
      <c r="ALY8" s="100"/>
      <c r="ALZ8" s="48"/>
      <c r="AMA8" s="134"/>
      <c r="AMB8" s="126">
        <f>AMB7+ALY8-AMA8</f>
        <v>0</v>
      </c>
      <c r="AMD8" s="32"/>
      <c r="AME8" s="45"/>
      <c r="AMF8" s="134"/>
      <c r="AMG8" s="32"/>
      <c r="AMH8" s="74"/>
      <c r="AMI8" s="126">
        <f t="shared" ref="AMI8:AMI44" si="3">AMI7+AMF8-AMH8</f>
        <v>0</v>
      </c>
      <c r="AMK8" s="399"/>
      <c r="AML8" s="221"/>
      <c r="AMM8" s="100"/>
      <c r="AMN8" s="300"/>
      <c r="AMO8" s="134"/>
      <c r="AMP8" s="126">
        <f>AMP7+AMM8-AMO8</f>
        <v>0</v>
      </c>
      <c r="AMR8" s="300"/>
      <c r="AMS8" s="221"/>
      <c r="AMT8" s="100"/>
      <c r="AMU8" s="522"/>
      <c r="AMV8" s="134"/>
      <c r="AMW8" s="126">
        <f>AMW7+AMT8-AMV8</f>
        <v>0</v>
      </c>
      <c r="AMY8" s="32"/>
      <c r="AMZ8" s="292"/>
      <c r="ANA8" s="23"/>
      <c r="ANB8" s="48"/>
      <c r="ANC8" s="134"/>
      <c r="AND8" s="126">
        <f>AND7+ANA8-ANC8</f>
        <v>0</v>
      </c>
      <c r="ANF8" s="32"/>
      <c r="ANG8" s="292"/>
      <c r="ANH8" s="23"/>
      <c r="ANI8" s="48"/>
      <c r="ANJ8" s="134"/>
      <c r="ANK8" s="126">
        <f>ANK7+ANH8-ANJ8</f>
        <v>0</v>
      </c>
      <c r="ANM8" s="48"/>
      <c r="ANN8" s="221"/>
      <c r="ANO8" s="100"/>
      <c r="ANP8" s="48"/>
      <c r="ANQ8" s="134"/>
      <c r="ANR8" s="126">
        <f>ANR7+ANO8-ANQ8</f>
        <v>0</v>
      </c>
      <c r="ANT8" s="300">
        <v>41452</v>
      </c>
      <c r="ANU8" s="221" t="s">
        <v>786</v>
      </c>
      <c r="ANV8" s="100">
        <v>1806</v>
      </c>
      <c r="ANW8" s="544"/>
      <c r="ANX8" s="134"/>
      <c r="ANY8" s="126">
        <f>ANY7+ANV8-ANX8</f>
        <v>1806</v>
      </c>
      <c r="AOA8" s="524">
        <v>40714</v>
      </c>
      <c r="AOB8" s="221" t="s">
        <v>586</v>
      </c>
      <c r="AOC8" s="100">
        <v>8792</v>
      </c>
      <c r="AOD8" s="300">
        <v>40828</v>
      </c>
      <c r="AOE8" s="134">
        <v>500</v>
      </c>
      <c r="AOF8" s="126">
        <f>AOF7+AOC8-AOE8</f>
        <v>8292</v>
      </c>
      <c r="AOH8" s="399"/>
      <c r="AOI8" s="221"/>
      <c r="AOJ8" s="100"/>
      <c r="AOK8" s="48"/>
      <c r="AOL8" s="134"/>
      <c r="AOM8" s="126">
        <f>AOM7+AOJ8-AOL8</f>
        <v>0</v>
      </c>
      <c r="AOO8" s="300">
        <v>41452</v>
      </c>
      <c r="AOP8" s="221" t="s">
        <v>787</v>
      </c>
      <c r="AOQ8" s="100">
        <v>23054</v>
      </c>
      <c r="AOR8" s="48"/>
      <c r="AOS8" s="134"/>
      <c r="AOT8" s="126">
        <f>AOT7+AOQ8-AOS8</f>
        <v>23054</v>
      </c>
      <c r="AOV8" s="300"/>
      <c r="AOW8" s="221"/>
      <c r="AOX8" s="100"/>
      <c r="AOY8" s="48"/>
      <c r="AOZ8" s="134"/>
      <c r="APA8" s="126">
        <f>APA7+AOX8-AOZ8</f>
        <v>0</v>
      </c>
      <c r="APC8" s="300"/>
      <c r="APD8" s="221"/>
      <c r="APE8" s="100"/>
      <c r="APF8" s="48"/>
      <c r="APG8" s="134"/>
      <c r="APH8" s="126">
        <f>APH7+APE8-APG8</f>
        <v>0</v>
      </c>
      <c r="APJ8" s="456"/>
      <c r="APK8" s="654"/>
      <c r="APL8" s="365"/>
      <c r="APM8" s="399"/>
      <c r="APN8" s="134"/>
      <c r="APO8" s="126">
        <f t="shared" ref="APO8:APO27" si="4">APO7+APL8-APN8</f>
        <v>0</v>
      </c>
      <c r="APQ8" s="469">
        <v>40829</v>
      </c>
      <c r="APR8" s="666" t="s">
        <v>607</v>
      </c>
      <c r="APS8" s="667">
        <v>7383.5</v>
      </c>
      <c r="APT8" s="32"/>
      <c r="APU8" s="74"/>
      <c r="APV8" s="126">
        <f t="shared" ref="APV8:APV43" si="5">APV7+APS8-APU8</f>
        <v>7383.5</v>
      </c>
      <c r="APX8" s="455"/>
      <c r="APY8" s="45"/>
      <c r="APZ8" s="365"/>
      <c r="AQA8" s="32"/>
      <c r="AQB8" s="74"/>
      <c r="AQC8" s="126">
        <f t="shared" ref="AQC8:AQC43" si="6">AQC7+APZ8-AQB8</f>
        <v>0</v>
      </c>
      <c r="AQE8" s="662" t="s">
        <v>208</v>
      </c>
      <c r="AQF8" s="45" t="s">
        <v>206</v>
      </c>
      <c r="AQG8" s="134">
        <v>20458.5</v>
      </c>
      <c r="AQH8" s="32" t="s">
        <v>209</v>
      </c>
      <c r="AQI8" s="134">
        <v>15940</v>
      </c>
      <c r="AQJ8" s="126">
        <f>AQJ7+AQG8-AQI8</f>
        <v>4518.5</v>
      </c>
      <c r="AQL8" s="300"/>
      <c r="AQM8" s="45"/>
      <c r="AQN8" s="134"/>
      <c r="AQO8" s="300"/>
      <c r="AQP8" s="134"/>
      <c r="AQQ8" s="126">
        <f>AQQ7+AQN8-AQP8</f>
        <v>0</v>
      </c>
      <c r="AQS8" s="32"/>
      <c r="AQT8" s="45"/>
      <c r="AQU8" s="134"/>
      <c r="AQV8" s="48"/>
      <c r="AQW8" s="134"/>
      <c r="AQX8" s="126">
        <f>AQX7+AQU8-AQW8</f>
        <v>0</v>
      </c>
      <c r="AQZ8" s="399"/>
      <c r="ARA8" s="45"/>
      <c r="ARB8" s="134"/>
      <c r="ARC8" s="399"/>
      <c r="ARD8" s="134"/>
      <c r="ARE8" s="126">
        <f>ARE7+ARB8-ARD8</f>
        <v>0</v>
      </c>
      <c r="ARG8" s="399"/>
      <c r="ARH8" s="221"/>
      <c r="ARI8" s="560"/>
      <c r="ARJ8" s="300"/>
      <c r="ARK8" s="365"/>
      <c r="ARL8" s="126">
        <f t="shared" ref="ARL8:ARL44" si="7">ARL7+ARI8-ARK8</f>
        <v>0</v>
      </c>
      <c r="ARN8" s="399"/>
      <c r="ARO8" s="221"/>
      <c r="ARP8" s="100"/>
      <c r="ARQ8" s="249"/>
      <c r="ARR8" s="65"/>
      <c r="ARS8" s="126">
        <f>ARS7+ARP8-ARR8</f>
        <v>0</v>
      </c>
      <c r="ARU8" s="399"/>
      <c r="ARV8" s="221"/>
      <c r="ARW8" s="100"/>
      <c r="ARX8" s="32"/>
      <c r="ARY8" s="74"/>
      <c r="ARZ8" s="126">
        <f>ARZ7+ARW8-ARY8</f>
        <v>0</v>
      </c>
      <c r="ASB8" s="48"/>
      <c r="ASC8" s="221"/>
      <c r="ASD8" s="100"/>
      <c r="ASE8" s="48"/>
      <c r="ASF8" s="134"/>
      <c r="ASG8" s="126">
        <f>ASG7+ASD8-ASF8</f>
        <v>0</v>
      </c>
      <c r="ASI8" s="32"/>
      <c r="ASJ8" s="292"/>
      <c r="ASK8" s="23"/>
      <c r="ASL8" s="48"/>
      <c r="ASM8" s="134"/>
      <c r="ASN8" s="126">
        <f>ASN7+ASK8-ASM8</f>
        <v>0</v>
      </c>
      <c r="ASP8" s="48"/>
      <c r="ASQ8" s="221"/>
      <c r="ASR8" s="100"/>
      <c r="ASS8" s="48"/>
      <c r="AST8" s="134"/>
      <c r="ASU8" s="126">
        <f>ASU7+ASR8-AST8</f>
        <v>0</v>
      </c>
      <c r="ASW8" s="32"/>
      <c r="ASX8" s="292"/>
      <c r="ASY8" s="23"/>
      <c r="ASZ8" s="48"/>
      <c r="ATA8" s="134"/>
      <c r="ATB8" s="126">
        <f>ATB7+ASY8-ATA8</f>
        <v>0</v>
      </c>
      <c r="ATD8" s="48"/>
      <c r="ATE8" s="221"/>
      <c r="ATF8" s="100"/>
      <c r="ATG8" s="48"/>
      <c r="ATH8" s="134"/>
      <c r="ATI8" s="126">
        <f>ATI7+ATF8-ATH8</f>
        <v>0</v>
      </c>
      <c r="ATK8" s="48"/>
      <c r="ATL8" s="221"/>
      <c r="ATM8" s="100"/>
      <c r="ATN8" s="48"/>
      <c r="ATO8" s="134"/>
      <c r="ATP8" s="126">
        <f>ATP7+ATM8-ATO8</f>
        <v>0</v>
      </c>
      <c r="ATR8" s="302"/>
      <c r="ATS8" s="292"/>
      <c r="ATT8" s="23"/>
      <c r="ATU8" s="32"/>
      <c r="ATV8" s="74"/>
      <c r="ATW8" s="126">
        <f>ATW7+ATT8-ATV8</f>
        <v>0</v>
      </c>
      <c r="ATY8" s="48"/>
      <c r="ATZ8" s="221"/>
      <c r="AUA8" s="250"/>
      <c r="AUB8" s="48"/>
      <c r="AUC8" s="250"/>
      <c r="AUD8" s="126">
        <f>AUD7+AUA8-AUC8</f>
        <v>0</v>
      </c>
      <c r="AUF8" s="32"/>
      <c r="AUG8" s="285"/>
      <c r="AUH8" s="134"/>
      <c r="AUI8" s="289"/>
      <c r="AUJ8" s="134"/>
      <c r="AUK8" s="126">
        <f>AUK7+AUH8-AUJ8</f>
        <v>0</v>
      </c>
      <c r="AUM8" s="32"/>
      <c r="AUN8" s="45"/>
      <c r="AUO8" s="134"/>
      <c r="AUP8" s="289"/>
      <c r="AUQ8" s="134"/>
      <c r="AUR8" s="126">
        <f>AUR7+AUO8-AUQ8</f>
        <v>0</v>
      </c>
      <c r="AUT8" s="529">
        <v>41134</v>
      </c>
      <c r="AUU8" s="530" t="s">
        <v>683</v>
      </c>
      <c r="AUV8" s="531">
        <v>2512.5</v>
      </c>
      <c r="AUW8" s="48"/>
      <c r="AUX8" s="134"/>
      <c r="AUY8" s="126">
        <f>AUY7+AUV8-AUX8</f>
        <v>2512.5</v>
      </c>
      <c r="AVA8" s="300"/>
      <c r="AVB8" s="285"/>
      <c r="AVC8" s="134"/>
      <c r="AVD8" s="48"/>
      <c r="AVE8" s="134"/>
      <c r="AVF8" s="126">
        <f>AVF7+AVC8-AVE8</f>
        <v>0</v>
      </c>
      <c r="AVH8" s="48"/>
      <c r="AVI8" s="221"/>
      <c r="AVJ8" s="100"/>
      <c r="AVK8" s="358"/>
      <c r="AVL8" s="134"/>
      <c r="AVM8" s="126">
        <f>AVM7+AVJ8-AVL8</f>
        <v>0</v>
      </c>
      <c r="AVO8" s="32"/>
      <c r="AVP8" s="292"/>
      <c r="AVQ8" s="23"/>
      <c r="AVR8" s="504"/>
      <c r="AVS8" s="134"/>
      <c r="AVT8" s="126">
        <f>AVT7+AVQ8-AVS8</f>
        <v>0</v>
      </c>
      <c r="AVV8" s="48"/>
      <c r="AVW8" s="221"/>
      <c r="AVX8" s="100"/>
      <c r="AVY8" s="48"/>
      <c r="AVZ8" s="134"/>
      <c r="AWA8" s="126">
        <f>AWA7+AVX8-AVZ8</f>
        <v>0</v>
      </c>
      <c r="AWC8" s="32"/>
      <c r="AWD8" s="292"/>
      <c r="AWE8" s="23"/>
      <c r="AWF8" s="48"/>
      <c r="AWG8" s="134"/>
      <c r="AWH8" s="126">
        <f>AWH7+AWE8-AWG8</f>
        <v>0</v>
      </c>
      <c r="AWJ8" s="48"/>
      <c r="AWK8" s="221"/>
      <c r="AWL8" s="100"/>
      <c r="AWM8" s="358"/>
      <c r="AWN8" s="134"/>
      <c r="AWO8" s="126">
        <f>AWO7+AWL8-AWN8</f>
        <v>0</v>
      </c>
      <c r="AWQ8" s="32"/>
      <c r="AWR8" s="292"/>
      <c r="AWS8" s="23"/>
      <c r="AWT8" s="358"/>
      <c r="AWU8" s="134"/>
      <c r="AWV8" s="126">
        <f>AWV7+AWS8-AWU8</f>
        <v>0</v>
      </c>
      <c r="AWX8" s="32"/>
      <c r="AWY8" s="292"/>
      <c r="AWZ8" s="23"/>
      <c r="AXA8" s="358"/>
      <c r="AXB8" s="134"/>
      <c r="AXC8" s="126">
        <f>AXC7+AWZ8-AXB8</f>
        <v>0</v>
      </c>
      <c r="AXE8" s="48"/>
      <c r="AXF8" s="221"/>
      <c r="AXG8" s="100"/>
      <c r="AXH8" s="358"/>
      <c r="AXI8" s="134"/>
      <c r="AXJ8" s="126">
        <f>AXJ7+AXG8-AXI8</f>
        <v>0</v>
      </c>
      <c r="AXL8" s="383"/>
      <c r="AXM8" s="292"/>
      <c r="AXN8" s="23"/>
      <c r="AXO8" s="48"/>
      <c r="AXP8" s="134"/>
      <c r="AXQ8" s="126">
        <f>AXQ7+AXN8-AXP8</f>
        <v>0</v>
      </c>
      <c r="AXS8" s="383"/>
      <c r="AXT8" s="292"/>
      <c r="AXU8" s="23"/>
      <c r="AXV8" s="48"/>
      <c r="AXW8" s="134"/>
      <c r="AXX8" s="126">
        <f>AXX7+AXU8-AXW8</f>
        <v>0</v>
      </c>
      <c r="AXZ8" s="383"/>
      <c r="AYA8" s="292"/>
      <c r="AYB8" s="23"/>
      <c r="AYC8" s="399"/>
      <c r="AYD8" s="134"/>
      <c r="AYE8" s="126">
        <f>AYE7+AYB8-AYD8</f>
        <v>0</v>
      </c>
      <c r="AYG8" s="48"/>
      <c r="AYH8" s="221"/>
      <c r="AYI8" s="100"/>
      <c r="AYJ8" s="48"/>
      <c r="AYK8" s="134"/>
      <c r="AYL8" s="126">
        <f>AYL7+AYI8-AYK8</f>
        <v>0</v>
      </c>
      <c r="AYN8" s="500"/>
      <c r="AYO8" s="523"/>
      <c r="AYP8" s="100"/>
      <c r="AYQ8" s="399"/>
      <c r="AYR8" s="134"/>
      <c r="AYS8" s="126">
        <f>AYS7+AYP8-AYR8</f>
        <v>0</v>
      </c>
      <c r="AYU8" s="48"/>
      <c r="AYV8" s="221"/>
      <c r="AYW8" s="100"/>
      <c r="AYX8" s="48"/>
      <c r="AYY8" s="134"/>
      <c r="AYZ8" s="126">
        <f>AYZ7+AYW8-AYY8</f>
        <v>0</v>
      </c>
      <c r="AZB8" s="48"/>
      <c r="AZC8" s="221"/>
      <c r="AZD8" s="100"/>
      <c r="AZE8" s="48"/>
      <c r="AZF8" s="134"/>
      <c r="AZG8" s="126">
        <f>AZG7+AZD8-AZF8</f>
        <v>0</v>
      </c>
      <c r="AZI8" s="48"/>
      <c r="AZJ8" s="221"/>
      <c r="AZK8" s="100"/>
      <c r="AZL8" s="48"/>
      <c r="AZM8" s="134"/>
      <c r="AZN8" s="126">
        <f>AZN7+AZK8-AZM8</f>
        <v>0</v>
      </c>
      <c r="AZP8" s="48"/>
      <c r="AZQ8" s="221"/>
      <c r="AZR8" s="100"/>
      <c r="AZS8" s="48"/>
      <c r="AZT8" s="134"/>
      <c r="AZU8" s="126">
        <f>AZU7+AZR8-AZT8</f>
        <v>0</v>
      </c>
    </row>
    <row r="9" spans="1:1374" s="235" customFormat="1" x14ac:dyDescent="0.25">
      <c r="A9" s="32"/>
      <c r="B9" s="292"/>
      <c r="C9" s="561"/>
      <c r="D9" s="32"/>
      <c r="E9" s="134"/>
      <c r="F9" s="126">
        <f t="shared" ref="F9:F36" si="8">F8+C9-E9</f>
        <v>0</v>
      </c>
      <c r="H9" s="399"/>
      <c r="I9" s="45"/>
      <c r="J9" s="250"/>
      <c r="K9" s="399"/>
      <c r="L9" s="134"/>
      <c r="M9" s="126">
        <f>M8+J9-L9</f>
        <v>0</v>
      </c>
      <c r="O9" s="300"/>
      <c r="P9" s="45"/>
      <c r="Q9" s="250"/>
      <c r="R9" s="48"/>
      <c r="S9" s="134"/>
      <c r="T9" s="126">
        <f t="shared" ref="T9:T39" si="9">T8+Q9-S9</f>
        <v>10753.5</v>
      </c>
      <c r="V9" s="48"/>
      <c r="W9" s="45"/>
      <c r="X9" s="250"/>
      <c r="Y9" s="48"/>
      <c r="Z9" s="134"/>
      <c r="AA9" s="126">
        <f t="shared" ref="AA9:AA39" si="10">AA8+X9-Z9</f>
        <v>0</v>
      </c>
      <c r="AC9" s="48"/>
      <c r="AD9" s="45"/>
      <c r="AE9" s="250"/>
      <c r="AF9" s="48"/>
      <c r="AG9" s="134"/>
      <c r="AH9" s="126">
        <f t="shared" ref="AH9:AH39" si="11">AH8+AE9-AG9</f>
        <v>0</v>
      </c>
      <c r="AJ9" s="48"/>
      <c r="AK9" s="45"/>
      <c r="AL9" s="250"/>
      <c r="AM9" s="48"/>
      <c r="AN9" s="134"/>
      <c r="AO9" s="126">
        <f t="shared" ref="AO9:AO39" si="12">AO8+AL9-AN9</f>
        <v>0</v>
      </c>
      <c r="AQ9" s="48"/>
      <c r="AR9" s="45"/>
      <c r="AS9" s="250"/>
      <c r="AT9" s="48"/>
      <c r="AU9" s="134"/>
      <c r="AV9" s="126">
        <f t="shared" ref="AV9:AV39" si="13">AV8+AS9-AU9</f>
        <v>0</v>
      </c>
      <c r="AX9" s="48"/>
      <c r="AY9" s="45"/>
      <c r="AZ9" s="250"/>
      <c r="BA9" s="48"/>
      <c r="BB9" s="134"/>
      <c r="BC9" s="126">
        <f t="shared" ref="BC9:BC39" si="14">BC8+AZ9-BB9</f>
        <v>0</v>
      </c>
      <c r="BE9" s="48"/>
      <c r="BF9" s="654"/>
      <c r="BG9" s="134"/>
      <c r="BH9" s="48"/>
      <c r="BI9" s="134"/>
      <c r="BJ9" s="126">
        <f t="shared" ref="BJ9:BJ44" si="15">BJ8+BG9-BI9</f>
        <v>0</v>
      </c>
      <c r="BL9" s="32"/>
      <c r="BM9" s="221"/>
      <c r="BN9" s="100"/>
      <c r="BO9" s="48"/>
      <c r="BP9" s="134"/>
      <c r="BQ9" s="126">
        <f t="shared" ref="BQ9:BQ44" si="16">BQ8+BN9-BP9</f>
        <v>0</v>
      </c>
      <c r="BS9" s="48"/>
      <c r="BT9" s="289"/>
      <c r="BU9" s="221"/>
      <c r="BV9" s="100"/>
      <c r="BW9" s="48"/>
      <c r="BX9" s="134"/>
      <c r="BY9" s="126">
        <f t="shared" ref="BY9:BY44" si="17">BY8+BV9-BX9</f>
        <v>0</v>
      </c>
      <c r="CA9" s="383">
        <v>40716</v>
      </c>
      <c r="CB9" s="668" t="s">
        <v>573</v>
      </c>
      <c r="CC9" s="581">
        <v>1775</v>
      </c>
      <c r="CD9" s="353"/>
      <c r="CE9" s="561"/>
      <c r="CF9" s="126">
        <f t="shared" ref="CF9:CF68" si="18">CF8+CC9-CE9</f>
        <v>1775</v>
      </c>
      <c r="CH9" s="32"/>
      <c r="CI9" s="292"/>
      <c r="CJ9" s="23"/>
      <c r="CK9" s="493"/>
      <c r="CL9" s="134"/>
      <c r="CM9" s="126">
        <f t="shared" ref="CM9:CM68" si="19">CM8+CJ9-CL9</f>
        <v>0</v>
      </c>
      <c r="CO9" s="300"/>
      <c r="CP9" s="221"/>
      <c r="CQ9" s="250"/>
      <c r="CR9" s="378"/>
      <c r="CS9" s="250"/>
      <c r="CT9" s="126">
        <f>CT8+CQ9-CS9</f>
        <v>0</v>
      </c>
      <c r="CV9" s="48"/>
      <c r="CW9" s="221"/>
      <c r="CX9" s="100"/>
      <c r="CY9" s="48"/>
      <c r="CZ9" s="134"/>
      <c r="DA9" s="126">
        <f t="shared" ref="DA9:DA72" si="20">DA8+CX9-CZ9</f>
        <v>0</v>
      </c>
      <c r="DC9" s="48"/>
      <c r="DD9" s="289"/>
      <c r="DE9" s="221"/>
      <c r="DF9" s="100"/>
      <c r="DG9" s="48"/>
      <c r="DH9" s="134"/>
      <c r="DI9" s="126">
        <f t="shared" ref="DI9:DI44" si="21">DI8+DF9-DH9</f>
        <v>0</v>
      </c>
      <c r="DK9" s="399"/>
      <c r="DL9" s="221"/>
      <c r="DM9" s="100"/>
      <c r="DN9" s="553"/>
      <c r="DO9" s="134"/>
      <c r="DP9" s="126">
        <f t="shared" ref="DP9:DP44" si="22">DP8+DM9-DO9</f>
        <v>0</v>
      </c>
      <c r="DR9" s="48"/>
      <c r="DS9" s="221"/>
      <c r="DT9" s="100"/>
      <c r="DU9" s="48"/>
      <c r="DV9" s="134"/>
      <c r="DW9" s="126">
        <f t="shared" ref="DW9:DW44" si="23">DW8+DT9-DV9</f>
        <v>0</v>
      </c>
      <c r="DY9" s="48">
        <v>41436</v>
      </c>
      <c r="DZ9" s="221" t="s">
        <v>785</v>
      </c>
      <c r="EA9" s="100">
        <v>7547</v>
      </c>
      <c r="EB9" s="48"/>
      <c r="EC9" s="134"/>
      <c r="ED9" s="126">
        <f t="shared" ref="ED9:ED44" si="24">ED8+EA9-EC9</f>
        <v>15382.5</v>
      </c>
      <c r="EF9" s="48"/>
      <c r="EG9" s="45"/>
      <c r="EH9" s="250"/>
      <c r="EI9" s="48"/>
      <c r="EJ9" s="250"/>
      <c r="EK9" s="126">
        <f t="shared" ref="EK9:EK44" si="25">EK8+EH9-EJ9</f>
        <v>0</v>
      </c>
      <c r="EM9" s="302"/>
      <c r="EN9" s="292"/>
      <c r="EO9" s="23"/>
      <c r="EP9" s="289"/>
      <c r="EQ9" s="364"/>
      <c r="ER9" s="126">
        <f t="shared" ref="ER9:ER44" si="26">ER8+EO9-EQ9</f>
        <v>0</v>
      </c>
      <c r="ET9" s="300"/>
      <c r="EU9" s="221"/>
      <c r="EV9" s="100"/>
      <c r="EW9" s="48"/>
      <c r="EX9" s="134"/>
      <c r="EY9" s="126">
        <f t="shared" ref="EY9:EY44" si="27">EY8+EV9-EX9</f>
        <v>0</v>
      </c>
      <c r="FA9" s="48"/>
      <c r="FB9" s="221"/>
      <c r="FC9" s="100"/>
      <c r="FD9" s="48"/>
      <c r="FE9" s="134"/>
      <c r="FF9" s="126">
        <f t="shared" ref="FF9:FF41" si="28">FF8+FC9-FE9</f>
        <v>0</v>
      </c>
      <c r="FH9" s="32"/>
      <c r="FI9" s="292"/>
      <c r="FJ9" s="23"/>
      <c r="FK9" s="48"/>
      <c r="FL9" s="134"/>
      <c r="FM9" s="126">
        <f t="shared" ref="FM9:FM42" si="29">FM8+FJ9-FL9</f>
        <v>0</v>
      </c>
      <c r="FO9" s="399">
        <v>39678</v>
      </c>
      <c r="FP9" s="221">
        <v>807</v>
      </c>
      <c r="FQ9" s="100">
        <v>49312</v>
      </c>
      <c r="FR9" s="48">
        <v>39729</v>
      </c>
      <c r="FS9" s="134">
        <v>49312</v>
      </c>
      <c r="FT9" s="126">
        <f t="shared" ref="FT9:FT55" si="30">FT8+FQ9-FS9</f>
        <v>29768</v>
      </c>
      <c r="FV9" s="300"/>
      <c r="FW9" s="221"/>
      <c r="FX9" s="100"/>
      <c r="FY9" s="96"/>
      <c r="FZ9" s="134"/>
      <c r="GA9" s="126">
        <f t="shared" ref="GA9:GA44" si="31">GA8+FX9-FZ9</f>
        <v>0</v>
      </c>
      <c r="GC9" s="96"/>
      <c r="GD9" s="285"/>
      <c r="GE9" s="134"/>
      <c r="GF9" s="96"/>
      <c r="GG9" s="134"/>
      <c r="GH9" s="126">
        <f t="shared" ref="GH9:GH44" si="32">GH8+GE9-GG9</f>
        <v>0</v>
      </c>
      <c r="GJ9" s="96"/>
      <c r="GK9" s="285"/>
      <c r="GL9" s="134"/>
      <c r="GM9" s="96"/>
      <c r="GN9" s="134"/>
      <c r="GO9" s="126">
        <f t="shared" ref="GO9:GO44" si="33">GO8+GL9-GN9</f>
        <v>0</v>
      </c>
      <c r="GQ9" s="48"/>
      <c r="GR9" s="285"/>
      <c r="GS9" s="134"/>
      <c r="GT9" s="48"/>
      <c r="GU9" s="134"/>
      <c r="GV9" s="126">
        <f t="shared" ref="GV9:GV44" si="34">GV8+GS9-GU9</f>
        <v>0</v>
      </c>
      <c r="GX9" s="48"/>
      <c r="GY9" s="285"/>
      <c r="GZ9" s="134"/>
      <c r="HA9" s="48"/>
      <c r="HB9" s="134"/>
      <c r="HC9" s="126">
        <f t="shared" ref="HC9:HC44" si="35">HC8+GZ9-HB9</f>
        <v>0</v>
      </c>
      <c r="HE9" s="32"/>
      <c r="HF9" s="292"/>
      <c r="HG9" s="100"/>
      <c r="HH9" s="48"/>
      <c r="HI9" s="250"/>
      <c r="HJ9" s="126">
        <f t="shared" ref="HJ9:HJ44" si="36">HJ8+HG9-HI9</f>
        <v>0</v>
      </c>
      <c r="HL9" s="48"/>
      <c r="HM9" s="221"/>
      <c r="HN9" s="100"/>
      <c r="HO9" s="48"/>
      <c r="HP9" s="250"/>
      <c r="HQ9" s="126">
        <f t="shared" ref="HQ9:HQ44" si="37">HQ8+HN9-HP9</f>
        <v>0</v>
      </c>
      <c r="HS9" s="524"/>
      <c r="HT9" s="45"/>
      <c r="HU9" s="579"/>
      <c r="HV9" s="580"/>
      <c r="HW9" s="74"/>
      <c r="HX9" s="126">
        <f t="shared" ref="HX9:HX43" si="38">HX8+HU9-HW9</f>
        <v>476</v>
      </c>
      <c r="HZ9" s="32"/>
      <c r="IA9" s="45"/>
      <c r="IB9" s="134"/>
      <c r="IC9" s="322"/>
      <c r="ID9" s="134"/>
      <c r="IE9" s="126">
        <f t="shared" ref="IE9:IE44" si="39">IE8+IB9-ID9</f>
        <v>0</v>
      </c>
      <c r="IG9" s="48"/>
      <c r="IH9" s="221"/>
      <c r="II9" s="100"/>
      <c r="IJ9" s="48"/>
      <c r="IK9" s="134"/>
      <c r="IL9" s="126">
        <f t="shared" ref="IL9:IL44" si="40">IL8+II9-IK9</f>
        <v>0</v>
      </c>
      <c r="IN9" s="32"/>
      <c r="IO9" s="571"/>
      <c r="IP9" s="23"/>
      <c r="IQ9" s="48"/>
      <c r="IR9" s="134"/>
      <c r="IS9" s="126">
        <f t="shared" ref="IS9:IS44" si="41">IS8+IP9-IR9</f>
        <v>0</v>
      </c>
      <c r="IU9" s="32"/>
      <c r="IV9" s="292"/>
      <c r="IW9" s="23"/>
      <c r="IX9" s="32"/>
      <c r="IY9" s="74"/>
      <c r="IZ9" s="126">
        <f t="shared" ref="IZ9:IZ44" si="42">IZ8+IW9-IY9</f>
        <v>0</v>
      </c>
      <c r="JB9" s="48"/>
      <c r="JC9" s="221"/>
      <c r="JD9" s="100"/>
      <c r="JE9" s="48"/>
      <c r="JF9" s="134"/>
      <c r="JG9" s="126">
        <f>JG8+JD9-JF9</f>
        <v>0</v>
      </c>
      <c r="JI9" s="48"/>
      <c r="JJ9" s="221"/>
      <c r="JK9" s="100"/>
      <c r="JL9" s="48"/>
      <c r="JM9" s="134"/>
      <c r="JN9" s="126">
        <f t="shared" ref="JN9:JN43" si="43">JN8+JK9-JM9</f>
        <v>0</v>
      </c>
      <c r="JP9" s="48"/>
      <c r="JQ9" s="221"/>
      <c r="JR9" s="100"/>
      <c r="JS9" s="358"/>
      <c r="JT9" s="134"/>
      <c r="JU9" s="126">
        <f t="shared" ref="JU9:JU43" si="44">JU8+JR9-JT9</f>
        <v>0</v>
      </c>
      <c r="JW9" s="48"/>
      <c r="JX9" s="221"/>
      <c r="JY9" s="100"/>
      <c r="JZ9" s="554"/>
      <c r="KA9" s="134"/>
      <c r="KB9" s="126">
        <f t="shared" ref="KB9:KB43" si="45">KB8+JY9-KA9</f>
        <v>0</v>
      </c>
      <c r="KD9" s="48"/>
      <c r="KE9" s="221"/>
      <c r="KF9" s="100"/>
      <c r="KG9" s="554"/>
      <c r="KH9" s="134"/>
      <c r="KI9" s="126">
        <f t="shared" ref="KI9:KI43" si="46">KI8+KF9-KH9</f>
        <v>0</v>
      </c>
      <c r="KK9" s="383"/>
      <c r="KL9" s="292"/>
      <c r="KM9" s="23"/>
      <c r="KN9" s="539"/>
      <c r="KO9" s="134"/>
      <c r="KP9" s="126">
        <f t="shared" ref="KP9:KP43" si="47">KP8+KM9-KO9</f>
        <v>0</v>
      </c>
      <c r="KR9" s="32"/>
      <c r="KS9" s="292"/>
      <c r="KT9" s="23"/>
      <c r="KU9" s="358"/>
      <c r="KV9" s="134"/>
      <c r="KW9" s="126">
        <f t="shared" ref="KW9:KW43" si="48">KW8+KT9-KV9</f>
        <v>0</v>
      </c>
      <c r="KY9" s="48"/>
      <c r="KZ9" s="221"/>
      <c r="LA9" s="100"/>
      <c r="LB9" s="48"/>
      <c r="LC9" s="134"/>
      <c r="LD9" s="126">
        <f t="shared" ref="LD9:LD43" si="49">LD8+LA9-LC9</f>
        <v>0</v>
      </c>
      <c r="LF9" s="383"/>
      <c r="LG9" s="292"/>
      <c r="LH9" s="23"/>
      <c r="LI9" s="48"/>
      <c r="LJ9" s="134"/>
      <c r="LK9" s="126">
        <f t="shared" si="0"/>
        <v>0</v>
      </c>
      <c r="LM9" s="399"/>
      <c r="LN9" s="406"/>
      <c r="LO9" s="408"/>
      <c r="LP9" s="359"/>
      <c r="LQ9" s="408"/>
      <c r="LR9" s="126">
        <f t="shared" ref="LR9:LR44" si="50">LR8+LO9-LQ9</f>
        <v>0</v>
      </c>
      <c r="LT9" s="399"/>
      <c r="LU9" s="45"/>
      <c r="LV9" s="250"/>
      <c r="LW9" s="406"/>
      <c r="LX9" s="134"/>
      <c r="LY9" s="126">
        <f t="shared" ref="LY9:LY44" si="51">LY8+LV9-LX9</f>
        <v>0</v>
      </c>
      <c r="MA9" s="399"/>
      <c r="MB9" s="221"/>
      <c r="MC9" s="560"/>
      <c r="MD9" s="48"/>
      <c r="ME9" s="250"/>
      <c r="MF9" s="126">
        <f t="shared" ref="MF9:MF40" si="52">MF8+MC9-ME9</f>
        <v>0</v>
      </c>
      <c r="MH9" s="48"/>
      <c r="MI9" s="45"/>
      <c r="MJ9" s="250"/>
      <c r="MK9" s="48"/>
      <c r="ML9" s="250"/>
      <c r="MM9" s="126">
        <f t="shared" ref="MM9:MM44" si="53">MM8+MJ9-ML9</f>
        <v>0</v>
      </c>
      <c r="MO9" s="48"/>
      <c r="MP9" s="45"/>
      <c r="MQ9" s="365"/>
      <c r="MR9" s="302">
        <v>40434</v>
      </c>
      <c r="MS9" s="134">
        <v>1000</v>
      </c>
      <c r="MT9" s="126">
        <f>MT8+MQ9-MS9</f>
        <v>20586.5</v>
      </c>
      <c r="MV9" s="48"/>
      <c r="MW9" s="45"/>
      <c r="MX9" s="365"/>
      <c r="MY9" s="32"/>
      <c r="MZ9" s="134"/>
      <c r="NA9" s="126">
        <f t="shared" ref="NA9:NA43" si="54">NA8+MX9-MZ9</f>
        <v>0</v>
      </c>
      <c r="NC9" s="48"/>
      <c r="ND9" s="45"/>
      <c r="NE9" s="365"/>
      <c r="NF9" s="32"/>
      <c r="NG9" s="134"/>
      <c r="NH9" s="126">
        <f t="shared" ref="NH9:NH18" si="55">NH8+NE9-NG9</f>
        <v>0</v>
      </c>
      <c r="NJ9" s="399"/>
      <c r="NK9" s="285"/>
      <c r="NL9" s="250"/>
      <c r="NM9" s="399"/>
      <c r="NN9" s="134"/>
      <c r="NO9" s="126">
        <f t="shared" ref="NO9:NO43" si="56">NO8+NL9-NN9</f>
        <v>0</v>
      </c>
      <c r="NQ9" s="48"/>
      <c r="NR9" s="221"/>
      <c r="NS9" s="100"/>
      <c r="NT9" s="48"/>
      <c r="NU9" s="134"/>
      <c r="NV9" s="126">
        <f t="shared" ref="NV9:NV44" si="57">NV8+NS9-NU9</f>
        <v>0</v>
      </c>
      <c r="NX9" s="48"/>
      <c r="NY9" s="221"/>
      <c r="NZ9" s="100"/>
      <c r="OA9" s="48"/>
      <c r="OB9" s="134"/>
      <c r="OC9" s="126">
        <f t="shared" ref="OC9:OC44" si="58">OC8+NZ9-OB9</f>
        <v>0</v>
      </c>
      <c r="OE9" s="48"/>
      <c r="OF9" s="221"/>
      <c r="OG9" s="100"/>
      <c r="OH9" s="48"/>
      <c r="OI9" s="134"/>
      <c r="OJ9" s="126">
        <f t="shared" ref="OJ9:OJ44" si="59">OJ8+OG9-OI9</f>
        <v>0</v>
      </c>
      <c r="OL9" s="48"/>
      <c r="OM9" s="221"/>
      <c r="ON9" s="100"/>
      <c r="OO9" s="48"/>
      <c r="OP9" s="134"/>
      <c r="OQ9" s="126">
        <f t="shared" ref="OQ9:OQ44" si="60">OQ8+ON9-OP9</f>
        <v>0</v>
      </c>
      <c r="OS9" s="48"/>
      <c r="OT9" s="221"/>
      <c r="OU9" s="100"/>
      <c r="OV9" s="48"/>
      <c r="OW9" s="134"/>
      <c r="OX9" s="126">
        <f t="shared" ref="OX9:OX44" si="61">OX8+OU9-OW9</f>
        <v>0</v>
      </c>
      <c r="OZ9" s="48"/>
      <c r="PA9" s="221"/>
      <c r="PB9" s="100"/>
      <c r="PC9" s="48"/>
      <c r="PD9" s="134"/>
      <c r="PE9" s="126">
        <f t="shared" ref="PE9:PE44" si="62">PE8+PB9-PD9</f>
        <v>0</v>
      </c>
      <c r="PG9" s="48"/>
      <c r="PH9" s="221"/>
      <c r="PI9" s="100"/>
      <c r="PJ9" s="48"/>
      <c r="PK9" s="134"/>
      <c r="PL9" s="126">
        <f t="shared" ref="PL9:PL44" si="63">PL8+PI9-PK9</f>
        <v>0</v>
      </c>
      <c r="PN9" s="32">
        <v>41455</v>
      </c>
      <c r="PO9" s="292" t="s">
        <v>793</v>
      </c>
      <c r="PP9" s="23">
        <v>24280</v>
      </c>
      <c r="PQ9" s="48"/>
      <c r="PR9" s="134"/>
      <c r="PS9" s="126">
        <f t="shared" ref="PS9:PS44" si="64">PS8+PP9-PR9</f>
        <v>51769</v>
      </c>
      <c r="PU9" s="48"/>
      <c r="PV9" s="221"/>
      <c r="PW9" s="100"/>
      <c r="PX9" s="48"/>
      <c r="PY9" s="134"/>
      <c r="PZ9" s="126">
        <f t="shared" ref="PZ9:PZ44" si="65">PZ8+PW9-PY9</f>
        <v>0</v>
      </c>
      <c r="QB9" s="399"/>
      <c r="QC9" s="221"/>
      <c r="QD9" s="100"/>
      <c r="QE9" s="48"/>
      <c r="QF9" s="134"/>
      <c r="QG9" s="126">
        <f t="shared" ref="QG9:QG44" si="66">QG8+QD9-QF9</f>
        <v>0</v>
      </c>
      <c r="QI9" s="383"/>
      <c r="QJ9" s="33"/>
      <c r="QK9" s="33"/>
      <c r="QL9" s="399">
        <v>40481</v>
      </c>
      <c r="QM9" s="134">
        <v>5250</v>
      </c>
      <c r="QN9" s="126">
        <f t="shared" ref="QN9:QN71" si="67">QN8+QK9-QM9</f>
        <v>11516</v>
      </c>
      <c r="QP9" s="492"/>
      <c r="QQ9" s="661"/>
      <c r="QR9" s="561"/>
      <c r="QS9" s="48"/>
      <c r="QT9" s="134"/>
      <c r="QU9" s="126">
        <f t="shared" ref="QU9:QU45" si="68">QU8+QR9-QT9</f>
        <v>0</v>
      </c>
      <c r="QW9" s="48"/>
      <c r="QX9" s="558"/>
      <c r="QY9" s="250"/>
      <c r="QZ9" s="48"/>
      <c r="RA9" s="250"/>
      <c r="RB9" s="126">
        <f t="shared" ref="RB9:RB71" si="69">RB8+QY9-RA9</f>
        <v>0</v>
      </c>
      <c r="RD9" s="48"/>
      <c r="RE9" s="558"/>
      <c r="RF9" s="250"/>
      <c r="RG9" s="48"/>
      <c r="RH9" s="250"/>
      <c r="RI9" s="126">
        <f t="shared" ref="RI9:RI71" si="70">RI8+RF9-RH9</f>
        <v>0</v>
      </c>
      <c r="RK9" s="48"/>
      <c r="RL9" s="285"/>
      <c r="RM9" s="250"/>
      <c r="RN9" s="287"/>
      <c r="RO9" s="250"/>
      <c r="RP9" s="126">
        <f t="shared" ref="RP9:RP39" si="71">RP8+RM9-RO9</f>
        <v>0</v>
      </c>
      <c r="RS9" s="221"/>
      <c r="RT9" s="100"/>
      <c r="RU9" s="48"/>
      <c r="RV9" s="134"/>
      <c r="RW9" s="126">
        <f>RW8+RT9-RV9</f>
        <v>23250</v>
      </c>
      <c r="RY9" s="48"/>
      <c r="RZ9" s="221"/>
      <c r="SA9" s="100"/>
      <c r="SB9" s="48"/>
      <c r="SC9" s="134"/>
      <c r="SD9" s="126">
        <f>SD8+SA9-SC9</f>
        <v>0</v>
      </c>
      <c r="SF9" s="399"/>
      <c r="SG9" s="221"/>
      <c r="SH9" s="365"/>
      <c r="SI9" s="48"/>
      <c r="SJ9" s="134"/>
      <c r="SK9" s="126">
        <f t="shared" ref="SK9:SK43" si="72">SK8+SH9-SJ9</f>
        <v>0</v>
      </c>
      <c r="SM9" s="287"/>
      <c r="SN9" s="45"/>
      <c r="SO9" s="250"/>
      <c r="SP9" s="48"/>
      <c r="SQ9" s="134"/>
      <c r="SR9" s="126">
        <f t="shared" ref="SR9:SR43" si="73">SR8+SO9-SQ9</f>
        <v>0</v>
      </c>
      <c r="ST9" s="399"/>
      <c r="SU9" s="221"/>
      <c r="SV9" s="100"/>
      <c r="SW9" s="48"/>
      <c r="SX9" s="134"/>
      <c r="SY9" s="126">
        <f t="shared" ref="SY9:SY43" si="74">SY8+SV9-SX9</f>
        <v>0</v>
      </c>
      <c r="TD9" s="48"/>
      <c r="TE9" s="134"/>
      <c r="TF9" s="126">
        <f t="shared" ref="TF9:TF19" si="75">TF8+TC9-TE9</f>
        <v>20668.5</v>
      </c>
      <c r="TH9" s="287"/>
      <c r="TI9" s="45"/>
      <c r="TJ9" s="250"/>
      <c r="TK9" s="48"/>
      <c r="TL9" s="134"/>
      <c r="TM9" s="126">
        <f t="shared" ref="TM9:TM19" si="76">TM8+TJ9-TL9</f>
        <v>0</v>
      </c>
      <c r="TO9" s="383"/>
      <c r="TP9" s="292"/>
      <c r="TQ9" s="23"/>
      <c r="TR9" s="48"/>
      <c r="TS9" s="134"/>
      <c r="TT9" s="126">
        <f t="shared" ref="TT9:TT19" si="77">TT8+TQ9-TS9</f>
        <v>0</v>
      </c>
      <c r="TV9" s="399"/>
      <c r="TW9" s="221"/>
      <c r="TX9" s="100"/>
      <c r="TY9" s="48"/>
      <c r="TZ9" s="134"/>
      <c r="UA9" s="126">
        <f t="shared" ref="UA9:UA44" si="78">UA8+TX9-TZ9</f>
        <v>0</v>
      </c>
      <c r="UC9" s="399"/>
      <c r="UD9" s="221"/>
      <c r="UE9" s="100"/>
      <c r="UF9" s="48"/>
      <c r="UG9" s="134"/>
      <c r="UH9" s="126">
        <f t="shared" ref="UH9:UH44" si="79">UH8+UE9-UG9</f>
        <v>0</v>
      </c>
      <c r="UJ9" s="383"/>
      <c r="UK9" s="292"/>
      <c r="UL9" s="23"/>
      <c r="UM9" s="48"/>
      <c r="UN9" s="134"/>
      <c r="UO9" s="126">
        <f t="shared" ref="UO9:UO44" si="80">UO8+UL9-UN9</f>
        <v>0</v>
      </c>
      <c r="UQ9" s="383"/>
      <c r="UR9" s="292"/>
      <c r="US9" s="579"/>
      <c r="UT9" s="580"/>
      <c r="UU9" s="134"/>
      <c r="UV9" s="126">
        <f t="shared" ref="UV9:UV44" si="81">UV8+US9-UU9</f>
        <v>201</v>
      </c>
      <c r="UX9" s="454"/>
      <c r="UY9" s="292"/>
      <c r="UZ9" s="23"/>
      <c r="VA9" s="32">
        <v>40521</v>
      </c>
      <c r="VB9" s="74">
        <v>1000</v>
      </c>
      <c r="VC9" s="126">
        <f t="shared" ref="VC9:VC44" si="82">VC8+UZ9-VB9</f>
        <v>24813</v>
      </c>
      <c r="VE9" s="48"/>
      <c r="VF9" s="221"/>
      <c r="VG9" s="100"/>
      <c r="VH9" s="48"/>
      <c r="VI9" s="134"/>
      <c r="VJ9" s="126">
        <f t="shared" ref="VJ9:VJ44" si="83">VJ8+VG9-VI9</f>
        <v>0</v>
      </c>
      <c r="VL9" s="48"/>
      <c r="VM9" s="594"/>
      <c r="VN9" s="100"/>
      <c r="VO9" s="539"/>
      <c r="VP9" s="134"/>
      <c r="VQ9" s="126">
        <f t="shared" ref="VQ9:VQ44" si="84">VQ8+VN9-VP9</f>
        <v>0</v>
      </c>
      <c r="VS9" s="399"/>
      <c r="VT9" s="221"/>
      <c r="VU9" s="100"/>
      <c r="VV9" s="48"/>
      <c r="VW9" s="134"/>
      <c r="VX9" s="126">
        <f t="shared" ref="VX9:VX44" si="85">VX8+VU9-VW9</f>
        <v>274.5</v>
      </c>
      <c r="VZ9" s="48"/>
      <c r="WA9" s="221"/>
      <c r="WB9" s="100"/>
      <c r="WC9" s="48"/>
      <c r="WD9" s="134"/>
      <c r="WE9" s="126">
        <f t="shared" ref="WE9:WE44" si="86">WE8+WB9-WD9</f>
        <v>0</v>
      </c>
      <c r="WG9" s="48"/>
      <c r="WH9" s="221"/>
      <c r="WI9" s="100"/>
      <c r="WJ9" s="48"/>
      <c r="WK9" s="134"/>
      <c r="WL9" s="126">
        <f t="shared" ref="WL9:WL44" si="87">WL8+WI9-WK9</f>
        <v>0</v>
      </c>
      <c r="WN9" s="48"/>
      <c r="WO9" s="221"/>
      <c r="WP9" s="100"/>
      <c r="WQ9" s="48"/>
      <c r="WR9" s="134"/>
      <c r="WS9" s="126">
        <f t="shared" ref="WS9:WS44" si="88">WS8+WP9-WR9</f>
        <v>0</v>
      </c>
      <c r="WU9" s="48"/>
      <c r="WV9" s="221"/>
      <c r="WW9" s="100"/>
      <c r="WX9" s="48"/>
      <c r="WY9" s="134"/>
      <c r="WZ9" s="126">
        <f t="shared" ref="WZ9:WZ44" si="89">WZ8+WW9-WY9</f>
        <v>0</v>
      </c>
      <c r="XB9" s="32"/>
      <c r="XC9" s="292"/>
      <c r="XD9" s="23"/>
      <c r="XE9" s="48"/>
      <c r="XF9" s="134"/>
      <c r="XG9" s="126">
        <f t="shared" ref="XG9:XG44" si="90">XG8+XD9-XF9</f>
        <v>0</v>
      </c>
      <c r="XI9" s="383"/>
      <c r="XJ9" s="292"/>
      <c r="XK9" s="23"/>
      <c r="XL9" s="48"/>
      <c r="XM9" s="134"/>
      <c r="XN9" s="126">
        <f t="shared" ref="XN9:XN44" si="91">XN8+XK9-XM9</f>
        <v>0</v>
      </c>
      <c r="XP9" s="48"/>
      <c r="XQ9" s="221"/>
      <c r="XR9" s="250"/>
      <c r="XS9" s="48"/>
      <c r="XT9" s="134"/>
      <c r="XU9" s="126">
        <f t="shared" ref="XU9:XU44" si="92">XU8+XR9-XT9</f>
        <v>0</v>
      </c>
      <c r="XW9" s="48"/>
      <c r="XX9" s="221"/>
      <c r="XY9" s="100"/>
      <c r="XZ9" s="48"/>
      <c r="YA9" s="134"/>
      <c r="YB9" s="126">
        <f t="shared" ref="YB9:YB44" si="93">YB8+XY9-YA9</f>
        <v>0</v>
      </c>
      <c r="YD9" s="32"/>
      <c r="YE9" s="292"/>
      <c r="YF9" s="100"/>
      <c r="YG9" s="32"/>
      <c r="YH9" s="74"/>
      <c r="YI9" s="126">
        <f t="shared" ref="YI9:YI44" si="94">YI8+YF9-YH9</f>
        <v>0</v>
      </c>
      <c r="YK9" s="48"/>
      <c r="YL9" s="221"/>
      <c r="YM9" s="250"/>
      <c r="YN9" s="48"/>
      <c r="YO9" s="134"/>
      <c r="YP9" s="126">
        <f t="shared" ref="YP9:YP44" si="95">YP8+YM9-YO9</f>
        <v>0</v>
      </c>
      <c r="YR9" s="48"/>
      <c r="YS9" s="221"/>
      <c r="YT9" s="100"/>
      <c r="YU9" s="48"/>
      <c r="YV9" s="134"/>
      <c r="YW9" s="126">
        <f t="shared" ref="YW9:YW44" si="96">YW8+YT9-YV9</f>
        <v>0</v>
      </c>
      <c r="YY9" s="48"/>
      <c r="YZ9" s="221"/>
      <c r="ZA9" s="100"/>
      <c r="ZB9" s="48"/>
      <c r="ZC9" s="134"/>
      <c r="ZD9" s="126">
        <f t="shared" ref="ZD9:ZD42" si="97">ZD8+ZA9-ZC9</f>
        <v>0</v>
      </c>
      <c r="ZF9" s="48"/>
      <c r="ZG9" s="45"/>
      <c r="ZH9" s="250"/>
      <c r="ZI9" s="48"/>
      <c r="ZJ9" s="250"/>
      <c r="ZK9" s="126">
        <f t="shared" ref="ZK9:ZK44" si="98">ZK8+ZH9-ZJ9</f>
        <v>0</v>
      </c>
      <c r="ZM9" s="32"/>
      <c r="ZN9" s="292"/>
      <c r="ZO9" s="23"/>
      <c r="ZP9" s="32"/>
      <c r="ZQ9" s="74"/>
      <c r="ZR9" s="126">
        <f t="shared" ref="ZR9:ZR44" si="99">ZR8+ZO9-ZQ9</f>
        <v>11212</v>
      </c>
      <c r="ZT9" s="32"/>
      <c r="ZU9" s="292"/>
      <c r="ZV9" s="23"/>
      <c r="ZW9" s="32"/>
      <c r="ZX9" s="74"/>
      <c r="ZY9" s="126">
        <f t="shared" ref="ZY9:ZY44" si="100">ZY8+ZV9-ZX9</f>
        <v>0</v>
      </c>
      <c r="AAA9" s="32"/>
      <c r="AAB9" s="292"/>
      <c r="AAC9" s="23"/>
      <c r="AAD9" s="32"/>
      <c r="AAE9" s="74"/>
      <c r="AAF9" s="126">
        <f t="shared" ref="AAF9:AAF44" si="101">AAF8+AAC9-AAE9</f>
        <v>0</v>
      </c>
      <c r="AAH9" s="48"/>
      <c r="AAI9" s="221"/>
      <c r="AAJ9" s="100"/>
      <c r="AAK9" s="539"/>
      <c r="AAL9" s="134"/>
      <c r="AAM9" s="126">
        <f t="shared" ref="AAM9:AAM44" si="102">AAM8+AAJ9-AAL9</f>
        <v>0</v>
      </c>
      <c r="AAO9" s="399"/>
      <c r="AAP9" s="221"/>
      <c r="AAQ9" s="100"/>
      <c r="AAR9" s="48"/>
      <c r="AAS9" s="134"/>
      <c r="AAT9" s="126">
        <f t="shared" ref="AAT9:AAT44" si="103">AAT8+AAQ9-AAS9</f>
        <v>0</v>
      </c>
      <c r="AAV9" s="399"/>
      <c r="AAW9" s="221"/>
      <c r="AAX9" s="100"/>
      <c r="AAY9" s="300"/>
      <c r="AAZ9" s="134"/>
      <c r="ABA9" s="126">
        <f t="shared" ref="ABA9:ABA44" si="104">ABA8+AAX9-AAZ9</f>
        <v>0</v>
      </c>
      <c r="ABC9" s="48"/>
      <c r="ABD9" s="221"/>
      <c r="ABE9" s="100"/>
      <c r="ABF9" s="48"/>
      <c r="ABG9" s="134"/>
      <c r="ABH9" s="126">
        <f t="shared" ref="ABH9:ABH44" si="105">ABH8+ABE9-ABG9</f>
        <v>16021</v>
      </c>
      <c r="ABJ9" s="32"/>
      <c r="ABK9" s="292"/>
      <c r="ABL9" s="23"/>
      <c r="ABM9" s="358"/>
      <c r="ABN9" s="134"/>
      <c r="ABO9" s="126">
        <f t="shared" ref="ABO9:ABO44" si="106">ABO8+ABL9-ABN9</f>
        <v>0</v>
      </c>
      <c r="ABQ9" s="48"/>
      <c r="ABR9" s="221"/>
      <c r="ABS9" s="100"/>
      <c r="ABT9" s="48"/>
      <c r="ABU9" s="134"/>
      <c r="ABV9" s="126">
        <f t="shared" ref="ABV9:ABV44" si="107">ABV8+ABS9-ABU9</f>
        <v>0</v>
      </c>
      <c r="ABX9" s="300"/>
      <c r="ABY9" s="221"/>
      <c r="ABZ9" s="100"/>
      <c r="ACA9" s="399"/>
      <c r="ACB9" s="134"/>
      <c r="ACC9" s="403">
        <f t="shared" ref="ACC9:ACC44" si="108">ACC8+ABZ9-ACB9</f>
        <v>0</v>
      </c>
      <c r="ACE9" s="300"/>
      <c r="ACF9" s="221"/>
      <c r="ACG9" s="100"/>
      <c r="ACH9" s="300"/>
      <c r="ACI9" s="134"/>
      <c r="ACJ9" s="126">
        <f t="shared" ref="ACJ9:ACJ44" si="109">ACJ8+ACG9-ACI9</f>
        <v>0</v>
      </c>
      <c r="ACL9" s="48"/>
      <c r="ACM9" s="221"/>
      <c r="ACN9" s="100"/>
      <c r="ACO9" s="48"/>
      <c r="ACP9" s="134"/>
      <c r="ACQ9" s="126">
        <f t="shared" si="1"/>
        <v>0</v>
      </c>
      <c r="ACS9" s="383"/>
      <c r="ACT9" s="292"/>
      <c r="ACU9" s="23"/>
      <c r="ACV9" s="399"/>
      <c r="ACW9" s="134"/>
      <c r="ACX9" s="126">
        <f t="shared" ref="ACX9:ACX44" si="110">ACX8+ACU9-ACW9</f>
        <v>0</v>
      </c>
      <c r="ACZ9" s="399"/>
      <c r="ADA9" s="221"/>
      <c r="ADB9" s="100"/>
      <c r="ADC9" s="300"/>
      <c r="ADD9" s="134"/>
      <c r="ADE9" s="126">
        <f t="shared" ref="ADE9:ADE44" si="111">ADE8+ADB9-ADD9</f>
        <v>0</v>
      </c>
      <c r="ADG9" s="48"/>
      <c r="ADH9" s="45"/>
      <c r="ADI9" s="250"/>
      <c r="ADJ9" s="48"/>
      <c r="ADK9" s="134"/>
      <c r="ADL9" s="126">
        <f t="shared" ref="ADL9:ADL44" si="112">ADL8+ADI9-ADK9</f>
        <v>0</v>
      </c>
      <c r="ADN9" s="300"/>
      <c r="ADO9" s="221"/>
      <c r="ADP9" s="100"/>
      <c r="ADQ9" s="399"/>
      <c r="ADR9" s="134"/>
      <c r="ADS9" s="126">
        <f t="shared" ref="ADS9:ADS44" si="113">ADS8+ADP9-ADR9</f>
        <v>0</v>
      </c>
      <c r="ADU9" s="383"/>
      <c r="ADV9" s="584"/>
      <c r="ADW9" s="33"/>
      <c r="ADX9" s="48" t="s">
        <v>266</v>
      </c>
      <c r="ADY9" s="134"/>
      <c r="ADZ9" s="557">
        <f t="shared" ref="ADZ9:ADZ40" si="114">ADZ8+ADW9-ADY9</f>
        <v>5000</v>
      </c>
      <c r="AEB9" s="48"/>
      <c r="AEC9" s="285"/>
      <c r="AED9" s="365"/>
      <c r="AEE9" s="48"/>
      <c r="AEF9" s="365"/>
      <c r="AEG9" s="126">
        <f t="shared" ref="AEG9:AEG18" si="115">AEG8+AED9-AEF9</f>
        <v>0</v>
      </c>
      <c r="AEI9" s="399"/>
      <c r="AEJ9" s="285"/>
      <c r="AEK9" s="327"/>
      <c r="AEL9" s="399"/>
      <c r="AEM9" s="134"/>
      <c r="AEN9" s="126">
        <f t="shared" ref="AEN9:AEN40" si="116">AEN8+AEK9-AEM9</f>
        <v>0</v>
      </c>
      <c r="AEP9" s="48"/>
      <c r="AEQ9" s="221"/>
      <c r="AER9" s="100"/>
      <c r="AES9" s="48"/>
      <c r="AET9" s="134"/>
      <c r="AEU9" s="126">
        <f t="shared" ref="AEU9:AEU44" si="117">AEU8+AER9-AET9</f>
        <v>0</v>
      </c>
      <c r="AEW9" s="32"/>
      <c r="AEX9" s="292"/>
      <c r="AEY9" s="23"/>
      <c r="AEZ9" s="48"/>
      <c r="AFA9" s="134"/>
      <c r="AFB9" s="126">
        <f t="shared" ref="AFB9:AFB44" si="118">AFB8+AEY9-AFA9</f>
        <v>6523</v>
      </c>
      <c r="AFD9" s="383"/>
      <c r="AFE9" s="292"/>
      <c r="AFF9" s="23"/>
      <c r="AFG9" s="48"/>
      <c r="AFH9" s="134"/>
      <c r="AFI9" s="126">
        <f t="shared" ref="AFI9:AFI44" si="119">AFI8+AFF9-AFH9</f>
        <v>0</v>
      </c>
      <c r="AFK9" s="383"/>
      <c r="AFL9" s="292"/>
      <c r="AFM9" s="23"/>
      <c r="AFN9" s="48"/>
      <c r="AFO9" s="134"/>
      <c r="AFP9" s="126">
        <f t="shared" ref="AFP9:AFP43" si="120">AFP8+AFM9-AFO9</f>
        <v>0</v>
      </c>
      <c r="AFR9" s="32"/>
      <c r="AFS9" s="292"/>
      <c r="AFT9" s="23"/>
      <c r="AFU9" s="48"/>
      <c r="AFV9" s="74"/>
      <c r="AFW9" s="126">
        <f t="shared" ref="AFW9:AFW43" si="121">AFW8+AFT9-AFV9</f>
        <v>0</v>
      </c>
      <c r="AFY9" s="32"/>
      <c r="AFZ9" s="221"/>
      <c r="AGA9" s="100"/>
      <c r="AGB9" s="48"/>
      <c r="AGC9" s="134"/>
      <c r="AGD9" s="126">
        <f t="shared" ref="AGD9:AGD43" si="122">AGD8+AGA9-AGC9</f>
        <v>0</v>
      </c>
      <c r="AGF9" s="32"/>
      <c r="AGG9" s="221"/>
      <c r="AGH9" s="560"/>
      <c r="AGI9" s="32"/>
      <c r="AGJ9" s="74"/>
      <c r="AGK9" s="126">
        <f t="shared" ref="AGK9:AGK43" si="123">AGK8+AGH9-AGJ9</f>
        <v>0</v>
      </c>
      <c r="AGM9" s="48"/>
      <c r="AGN9" s="221"/>
      <c r="AGO9" s="100"/>
      <c r="AGP9" s="48"/>
      <c r="AGQ9" s="134"/>
      <c r="AGR9" s="126">
        <f t="shared" ref="AGR9:AGR43" si="124">AGR8+AGO9-AGQ9</f>
        <v>0</v>
      </c>
      <c r="AGT9" s="32"/>
      <c r="AGU9" s="221"/>
      <c r="AGV9" s="100"/>
      <c r="AGW9" s="48"/>
      <c r="AGX9" s="134"/>
      <c r="AGY9" s="126">
        <f t="shared" ref="AGY9:AGY43" si="125">AGY8+AGV9-AGX9</f>
        <v>0</v>
      </c>
      <c r="AHA9" s="381">
        <v>39893</v>
      </c>
      <c r="AHB9" s="221" t="s">
        <v>173</v>
      </c>
      <c r="AHC9" s="250">
        <v>37741</v>
      </c>
      <c r="AHD9" s="48"/>
      <c r="AHE9" s="134"/>
      <c r="AHF9" s="126">
        <f t="shared" ref="AHF9:AHF43" si="126">AHF8+AHC9-AHE9</f>
        <v>37741</v>
      </c>
      <c r="AHH9" s="381"/>
      <c r="AHI9" s="221"/>
      <c r="AHJ9" s="250"/>
      <c r="AHK9" s="48"/>
      <c r="AHL9" s="134"/>
      <c r="AHM9" s="126">
        <f t="shared" ref="AHM9:AHM43" si="127">AHM8+AHJ9-AHL9</f>
        <v>0</v>
      </c>
      <c r="AHO9" s="48"/>
      <c r="AHP9" s="221"/>
      <c r="AHQ9" s="250"/>
      <c r="AHR9" s="48"/>
      <c r="AHS9" s="134"/>
      <c r="AHT9" s="126">
        <f t="shared" ref="AHT9:AHT43" si="128">AHT8+AHQ9-AHS9</f>
        <v>0</v>
      </c>
      <c r="AHV9" s="399"/>
      <c r="AHW9" s="221"/>
      <c r="AHX9" s="100"/>
      <c r="AHY9" s="48"/>
      <c r="AHZ9" s="134"/>
      <c r="AIA9" s="126">
        <f t="shared" ref="AIA9:AIA43" si="129">AIA8+AHX9-AHZ9</f>
        <v>0</v>
      </c>
      <c r="AIC9" s="300"/>
      <c r="AID9" s="221"/>
      <c r="AIE9" s="100"/>
      <c r="AIF9" s="48"/>
      <c r="AIG9" s="134"/>
      <c r="AIH9" s="126">
        <f t="shared" ref="AIH9:AIH44" si="130">AIH8+AIE9-AIG9</f>
        <v>0</v>
      </c>
      <c r="AIJ9" s="399"/>
      <c r="AIK9" s="221"/>
      <c r="AIL9" s="100"/>
      <c r="AIM9" s="48"/>
      <c r="AIN9" s="134"/>
      <c r="AIO9" s="126">
        <f t="shared" ref="AIO9:AIO44" si="131">AIO8+AIL9-AIN9</f>
        <v>0</v>
      </c>
      <c r="AIQ9" s="48"/>
      <c r="AIR9" s="221"/>
      <c r="AIS9" s="100"/>
      <c r="AIT9" s="48"/>
      <c r="AIU9" s="134"/>
      <c r="AIV9" s="126">
        <f t="shared" ref="AIV9:AIV44" si="132">AIV8+AIS9-AIU9</f>
        <v>0</v>
      </c>
      <c r="AIX9" s="48"/>
      <c r="AIY9" s="221"/>
      <c r="AIZ9" s="100"/>
      <c r="AJA9" s="48"/>
      <c r="AJB9" s="134"/>
      <c r="AJC9" s="126">
        <f t="shared" ref="AJC9:AJC59" si="133">AJC8+AIZ9-AJB9</f>
        <v>0</v>
      </c>
      <c r="AJE9" s="48"/>
      <c r="AJF9" s="221"/>
      <c r="AJG9" s="100"/>
      <c r="AJH9" s="48"/>
      <c r="AJI9" s="134"/>
      <c r="AJJ9" s="126">
        <f t="shared" ref="AJJ9:AJJ44" si="134">AJJ8+AJG9-AJI9</f>
        <v>0</v>
      </c>
      <c r="AJL9" s="48"/>
      <c r="AJM9" s="221"/>
      <c r="AJN9" s="100"/>
      <c r="AJO9" s="48"/>
      <c r="AJP9" s="134"/>
      <c r="AJQ9" s="126">
        <f t="shared" ref="AJQ9:AJQ44" si="135">AJQ8+AJN9-AJP9</f>
        <v>0</v>
      </c>
      <c r="AJS9" s="48"/>
      <c r="AJT9" s="221"/>
      <c r="AJU9" s="100"/>
      <c r="AJV9" s="48"/>
      <c r="AJW9" s="134"/>
      <c r="AJX9" s="126">
        <f t="shared" ref="AJX9:AJX44" si="136">AJX8+AJU9-AJW9</f>
        <v>0</v>
      </c>
      <c r="AJZ9" s="48"/>
      <c r="AKA9" s="45"/>
      <c r="AKB9" s="365"/>
      <c r="AKC9" s="48"/>
      <c r="AKD9" s="365"/>
      <c r="AKE9" s="126">
        <f t="shared" ref="AKE9:AKE44" si="137">AKE8+AKB9-AKD9</f>
        <v>0</v>
      </c>
      <c r="AKG9" s="48"/>
      <c r="AKH9" s="45"/>
      <c r="AKI9" s="365"/>
      <c r="AKJ9" s="48"/>
      <c r="AKK9" s="365"/>
      <c r="AKL9" s="126">
        <f t="shared" si="2"/>
        <v>0</v>
      </c>
      <c r="AKN9" s="48"/>
      <c r="AKO9" s="45"/>
      <c r="AKP9" s="365"/>
      <c r="AKQ9" s="48"/>
      <c r="AKR9" s="365"/>
      <c r="AKS9" s="126">
        <f t="shared" ref="AKS9:AKS44" si="138">AKS8+AKP9-AKR9</f>
        <v>0</v>
      </c>
      <c r="AKU9" s="48"/>
      <c r="AKV9" s="45"/>
      <c r="AKW9" s="365"/>
      <c r="AKX9" s="48"/>
      <c r="AKY9" s="365"/>
      <c r="AKZ9" s="126">
        <f t="shared" ref="AKZ9:AKZ44" si="139">AKZ8+AKW9-AKY9</f>
        <v>0</v>
      </c>
      <c r="ALB9" s="48"/>
      <c r="ALC9" s="45"/>
      <c r="ALD9" s="365"/>
      <c r="ALE9" s="48"/>
      <c r="ALF9" s="365"/>
      <c r="ALG9" s="126">
        <f t="shared" ref="ALG9:ALG44" si="140">ALG8+ALD9-ALF9</f>
        <v>0</v>
      </c>
      <c r="ALI9" s="48"/>
      <c r="ALJ9" s="45"/>
      <c r="ALK9" s="365"/>
      <c r="ALL9" s="48"/>
      <c r="ALM9" s="365"/>
      <c r="ALN9" s="126">
        <f t="shared" ref="ALN9:ALN44" si="141">ALN8+ALK9-ALM9</f>
        <v>0</v>
      </c>
      <c r="ALP9" s="383"/>
      <c r="ALQ9" s="292"/>
      <c r="ALR9" s="23"/>
      <c r="ALS9" s="399"/>
      <c r="ALT9" s="134"/>
      <c r="ALU9" s="126">
        <f t="shared" ref="ALU9:ALU44" si="142">ALU8+ALR9-ALT9</f>
        <v>0</v>
      </c>
      <c r="ALW9" s="48"/>
      <c r="ALX9" s="221"/>
      <c r="ALY9" s="100"/>
      <c r="ALZ9" s="48"/>
      <c r="AMA9" s="134"/>
      <c r="AMB9" s="126">
        <f t="shared" ref="AMB9:AMB44" si="143">AMB8+ALY9-AMA9</f>
        <v>0</v>
      </c>
      <c r="AMD9" s="32"/>
      <c r="AME9" s="45"/>
      <c r="AMF9" s="134"/>
      <c r="AMG9" s="32"/>
      <c r="AMH9" s="74"/>
      <c r="AMI9" s="126">
        <f t="shared" si="3"/>
        <v>0</v>
      </c>
      <c r="AMK9" s="399"/>
      <c r="AML9" s="221"/>
      <c r="AMM9" s="100"/>
      <c r="AMN9" s="300"/>
      <c r="AMO9" s="134"/>
      <c r="AMP9" s="126">
        <f t="shared" ref="AMP9:AMP44" si="144">AMP8+AMM9-AMO9</f>
        <v>0</v>
      </c>
      <c r="AMR9" s="300"/>
      <c r="AMS9" s="221"/>
      <c r="AMT9" s="100"/>
      <c r="AMU9" s="399"/>
      <c r="AMV9" s="134"/>
      <c r="AMW9" s="126">
        <f t="shared" ref="AMW9:AMW44" si="145">AMW8+AMT9-AMV9</f>
        <v>0</v>
      </c>
      <c r="AMY9" s="32"/>
      <c r="AMZ9" s="292"/>
      <c r="ANA9" s="74"/>
      <c r="ANB9" s="48"/>
      <c r="ANC9" s="134"/>
      <c r="AND9" s="126">
        <f t="shared" ref="AND9:AND60" si="146">AND8+ANA9-ANC9</f>
        <v>0</v>
      </c>
      <c r="ANF9" s="48"/>
      <c r="ANG9" s="221"/>
      <c r="ANH9" s="100"/>
      <c r="ANI9" s="48"/>
      <c r="ANJ9" s="134"/>
      <c r="ANK9" s="126">
        <f t="shared" ref="ANK9:ANK44" si="147">ANK8+ANH9-ANJ9</f>
        <v>0</v>
      </c>
      <c r="ANM9" s="48"/>
      <c r="ANN9" s="285"/>
      <c r="ANO9" s="100"/>
      <c r="ANP9" s="322"/>
      <c r="ANQ9" s="134"/>
      <c r="ANR9" s="126">
        <f t="shared" ref="ANR9:ANR44" si="148">ANR8+ANO9-ANQ9</f>
        <v>0</v>
      </c>
      <c r="ANT9" s="300"/>
      <c r="ANU9" s="285"/>
      <c r="ANV9" s="100"/>
      <c r="ANW9" s="544"/>
      <c r="ANX9" s="134"/>
      <c r="ANY9" s="126">
        <f t="shared" ref="ANY9:ANY44" si="149">ANY8+ANV9-ANX9</f>
        <v>1806</v>
      </c>
      <c r="AOA9" s="705"/>
      <c r="AOB9" s="45"/>
      <c r="AOC9" s="649"/>
      <c r="AOD9" s="510">
        <v>40905</v>
      </c>
      <c r="AOE9" s="134">
        <v>700</v>
      </c>
      <c r="AOF9" s="126">
        <f>AOF8+AOC9-AOE9</f>
        <v>7592</v>
      </c>
      <c r="AOH9" s="399"/>
      <c r="AOI9" s="45"/>
      <c r="AOJ9" s="365"/>
      <c r="AOK9" s="48"/>
      <c r="AOL9" s="134"/>
      <c r="AOM9" s="126">
        <f t="shared" ref="AOM9:AOM43" si="150">AOM8+AOJ9-AOL9</f>
        <v>0</v>
      </c>
      <c r="AOO9" s="300">
        <v>41453</v>
      </c>
      <c r="AOP9" s="221" t="s">
        <v>792</v>
      </c>
      <c r="AOQ9" s="100">
        <v>11811.5</v>
      </c>
      <c r="AOR9" s="48"/>
      <c r="AOS9" s="134"/>
      <c r="AOT9" s="126">
        <f t="shared" ref="AOT9:AOT43" si="151">AOT8+AOQ9-AOS9</f>
        <v>34865.5</v>
      </c>
      <c r="AOV9" s="300"/>
      <c r="AOW9" s="221"/>
      <c r="AOX9" s="100"/>
      <c r="AOY9" s="48"/>
      <c r="AOZ9" s="134"/>
      <c r="APA9" s="126">
        <f t="shared" ref="APA9:APA43" si="152">APA8+AOX9-AOZ9</f>
        <v>0</v>
      </c>
      <c r="APC9" s="300"/>
      <c r="APD9" s="221"/>
      <c r="APE9" s="100"/>
      <c r="APF9" s="48"/>
      <c r="APG9" s="134"/>
      <c r="APH9" s="126">
        <f t="shared" ref="APH9:APH43" si="153">APH8+APE9-APG9</f>
        <v>0</v>
      </c>
      <c r="APJ9" s="399"/>
      <c r="APK9" s="221"/>
      <c r="APL9" s="365"/>
      <c r="APM9" s="399"/>
      <c r="APN9" s="134"/>
      <c r="APO9" s="126">
        <f t="shared" si="4"/>
        <v>0</v>
      </c>
      <c r="APQ9" s="32"/>
      <c r="APR9" s="292"/>
      <c r="APS9" s="23"/>
      <c r="APT9" s="48"/>
      <c r="APU9" s="134"/>
      <c r="APV9" s="126">
        <f t="shared" si="5"/>
        <v>7383.5</v>
      </c>
      <c r="APX9" s="32"/>
      <c r="APY9" s="292"/>
      <c r="APZ9" s="23"/>
      <c r="AQA9" s="48"/>
      <c r="AQB9" s="134"/>
      <c r="AQC9" s="126">
        <f t="shared" si="6"/>
        <v>0</v>
      </c>
      <c r="AQE9" s="32"/>
      <c r="AQF9" s="45"/>
      <c r="AQG9" s="569"/>
      <c r="AQH9" s="48"/>
      <c r="AQI9" s="134"/>
      <c r="AQJ9" s="126">
        <f t="shared" ref="AQJ9:AQJ43" si="154">AQJ8+AQG9-AQI9</f>
        <v>4518.5</v>
      </c>
      <c r="AQL9" s="300"/>
      <c r="AQM9" s="45"/>
      <c r="AQN9" s="134"/>
      <c r="AQO9" s="300"/>
      <c r="AQP9" s="134"/>
      <c r="AQQ9" s="126">
        <f t="shared" ref="AQQ9:AQQ44" si="155">AQQ8+AQN9-AQP9</f>
        <v>0</v>
      </c>
      <c r="AQS9" s="32"/>
      <c r="AQT9" s="45"/>
      <c r="AQU9" s="134"/>
      <c r="AQV9" s="48"/>
      <c r="AQW9" s="134"/>
      <c r="AQX9" s="126">
        <f t="shared" ref="AQX9:AQX44" si="156">AQX8+AQU9-AQW9</f>
        <v>0</v>
      </c>
      <c r="AQZ9" s="399"/>
      <c r="ARA9" s="45"/>
      <c r="ARB9" s="134"/>
      <c r="ARC9" s="399"/>
      <c r="ARD9" s="134"/>
      <c r="ARE9" s="126">
        <f t="shared" ref="ARE9:ARE44" si="157">ARE8+ARB9-ARD9</f>
        <v>0</v>
      </c>
      <c r="ARG9" s="399"/>
      <c r="ARH9" s="45"/>
      <c r="ARI9" s="327"/>
      <c r="ARJ9" s="300"/>
      <c r="ARK9" s="365"/>
      <c r="ARL9" s="126">
        <f t="shared" si="7"/>
        <v>0</v>
      </c>
      <c r="ARN9" s="399"/>
      <c r="ARO9" s="221"/>
      <c r="ARP9" s="100"/>
      <c r="ARQ9" s="48"/>
      <c r="ARR9" s="134"/>
      <c r="ARS9" s="126">
        <f t="shared" ref="ARS9:ARS44" si="158">ARS8+ARP9-ARR9</f>
        <v>0</v>
      </c>
      <c r="ARU9" s="383"/>
      <c r="ARV9" s="292"/>
      <c r="ARW9" s="23"/>
      <c r="ARX9" s="48"/>
      <c r="ARY9" s="134"/>
      <c r="ARZ9" s="126">
        <f t="shared" ref="ARZ9:ARZ40" si="159">ARZ8+ARW9-ARY9</f>
        <v>0</v>
      </c>
      <c r="ASB9" s="48"/>
      <c r="ASC9" s="221"/>
      <c r="ASD9" s="100"/>
      <c r="ASE9" s="32"/>
      <c r="ASF9" s="74"/>
      <c r="ASG9" s="126">
        <f t="shared" ref="ASG9:ASG44" si="160">ASG8+ASD9-ASF9</f>
        <v>0</v>
      </c>
      <c r="ASI9" s="32"/>
      <c r="ASJ9" s="292"/>
      <c r="ASK9" s="23"/>
      <c r="ASL9" s="48"/>
      <c r="ASM9" s="134"/>
      <c r="ASN9" s="126">
        <f t="shared" ref="ASN9:ASN44" si="161">ASN8+ASK9-ASM9</f>
        <v>0</v>
      </c>
      <c r="ASP9" s="48"/>
      <c r="ASQ9" s="221"/>
      <c r="ASR9" s="100"/>
      <c r="ASS9" s="48"/>
      <c r="AST9" s="134"/>
      <c r="ASU9" s="126">
        <f t="shared" ref="ASU9:ASU44" si="162">ASU8+ASR9-AST9</f>
        <v>0</v>
      </c>
      <c r="ASW9" s="32"/>
      <c r="ASX9" s="292"/>
      <c r="ASY9" s="23"/>
      <c r="ASZ9" s="48"/>
      <c r="ATA9" s="134"/>
      <c r="ATB9" s="126">
        <f t="shared" ref="ATB9:ATB44" si="163">ATB8+ASY9-ATA9</f>
        <v>0</v>
      </c>
      <c r="ATD9" s="48"/>
      <c r="ATE9" s="221"/>
      <c r="ATF9" s="100"/>
      <c r="ATG9" s="48"/>
      <c r="ATH9" s="134"/>
      <c r="ATI9" s="126">
        <f t="shared" ref="ATI9:ATI44" si="164">ATI8+ATF9-ATH9</f>
        <v>0</v>
      </c>
      <c r="ATK9" s="48"/>
      <c r="ATL9" s="221"/>
      <c r="ATM9" s="100"/>
      <c r="ATN9" s="48"/>
      <c r="ATO9" s="134"/>
      <c r="ATP9" s="126">
        <f t="shared" ref="ATP9:ATP44" si="165">ATP8+ATM9-ATO9</f>
        <v>0</v>
      </c>
      <c r="ATR9" s="300"/>
      <c r="ATS9" s="221"/>
      <c r="ATT9" s="100"/>
      <c r="ATU9" s="48"/>
      <c r="ATV9" s="134"/>
      <c r="ATW9" s="126">
        <f t="shared" ref="ATW9:ATW36" si="166">ATW8+ATT9-ATV9</f>
        <v>0</v>
      </c>
      <c r="ATY9" s="48"/>
      <c r="ATZ9" s="45"/>
      <c r="AUA9" s="134"/>
      <c r="AUB9" s="48"/>
      <c r="AUC9" s="250"/>
      <c r="AUD9" s="126">
        <f t="shared" ref="AUD9:AUD60" si="167">AUD8+AUA9-AUC9</f>
        <v>0</v>
      </c>
      <c r="AUF9" s="48"/>
      <c r="AUG9" s="285"/>
      <c r="AUH9" s="134"/>
      <c r="AUI9" s="48"/>
      <c r="AUJ9" s="134"/>
      <c r="AUK9" s="126">
        <f t="shared" ref="AUK9:AUK44" si="168">AUK8+AUH9-AUJ9</f>
        <v>0</v>
      </c>
      <c r="AUM9" s="48"/>
      <c r="AUN9" s="221"/>
      <c r="AUO9" s="100"/>
      <c r="AUP9" s="48"/>
      <c r="AUQ9" s="134"/>
      <c r="AUR9" s="126">
        <f t="shared" ref="AUR9:AUR44" si="169">AUR8+AUO9-AUQ9</f>
        <v>0</v>
      </c>
      <c r="AUT9" s="399"/>
      <c r="AUU9" s="221"/>
      <c r="AUV9" s="100"/>
      <c r="AUW9" s="48"/>
      <c r="AUX9" s="134"/>
      <c r="AUY9" s="126">
        <f t="shared" ref="AUY9:AUY44" si="170">AUY8+AUV9-AUX9</f>
        <v>2512.5</v>
      </c>
      <c r="AVA9" s="300"/>
      <c r="AVB9" s="285"/>
      <c r="AVC9" s="365"/>
      <c r="AVD9" s="48"/>
      <c r="AVE9" s="365"/>
      <c r="AVF9" s="126">
        <f t="shared" ref="AVF9:AVF67" si="171">AVF8+AVC9-AVE9</f>
        <v>0</v>
      </c>
      <c r="AVH9" s="48"/>
      <c r="AVI9" s="221"/>
      <c r="AVJ9" s="100"/>
      <c r="AVK9" s="358"/>
      <c r="AVL9" s="134"/>
      <c r="AVM9" s="126">
        <f>AVM8+AVJ9-AVL9</f>
        <v>0</v>
      </c>
      <c r="AVO9" s="48"/>
      <c r="AVP9" s="221"/>
      <c r="AVQ9" s="100"/>
      <c r="AVR9" s="48"/>
      <c r="AVS9" s="134"/>
      <c r="AVT9" s="126">
        <f>AVT8+AVQ9-AVS9</f>
        <v>0</v>
      </c>
      <c r="AVV9" s="48"/>
      <c r="AVW9" s="221"/>
      <c r="AVX9" s="100"/>
      <c r="AVY9" s="48"/>
      <c r="AVZ9" s="134"/>
      <c r="AWA9" s="126">
        <f>AWA8+AVX9-AVZ9</f>
        <v>0</v>
      </c>
      <c r="AWC9" s="32"/>
      <c r="AWD9" s="221"/>
      <c r="AWE9" s="100"/>
      <c r="AWF9" s="479"/>
      <c r="AWG9" s="134"/>
      <c r="AWH9" s="126">
        <f t="shared" ref="AWH9:AWH44" si="172">AWH8+AWE9-AWG9</f>
        <v>0</v>
      </c>
      <c r="AWJ9" s="48"/>
      <c r="AWK9" s="221"/>
      <c r="AWL9" s="100"/>
      <c r="AWM9" s="358"/>
      <c r="AWN9" s="134"/>
      <c r="AWO9" s="126">
        <f t="shared" ref="AWO9:AWO44" si="173">AWO8+AWL9-AWN9</f>
        <v>0</v>
      </c>
      <c r="AWQ9" s="48"/>
      <c r="AWR9" s="221"/>
      <c r="AWS9" s="100"/>
      <c r="AWT9" s="48"/>
      <c r="AWU9" s="134"/>
      <c r="AWV9" s="126">
        <f t="shared" ref="AWV9:AWV44" si="174">AWV8+AWS9-AWU9</f>
        <v>0</v>
      </c>
      <c r="AWX9" s="48"/>
      <c r="AWY9" s="221"/>
      <c r="AWZ9" s="100"/>
      <c r="AXA9" s="48"/>
      <c r="AXB9" s="134"/>
      <c r="AXC9" s="126">
        <f t="shared" ref="AXC9:AXC44" si="175">AXC8+AWZ9-AXB9</f>
        <v>0</v>
      </c>
      <c r="AXE9" s="48"/>
      <c r="AXF9" s="221"/>
      <c r="AXG9" s="100"/>
      <c r="AXH9" s="48"/>
      <c r="AXI9" s="134"/>
      <c r="AXJ9" s="126">
        <f t="shared" ref="AXJ9:AXJ44" si="176">AXJ8+AXG9-AXI9</f>
        <v>0</v>
      </c>
      <c r="AXL9" s="399"/>
      <c r="AXM9" s="221"/>
      <c r="AXN9" s="100"/>
      <c r="AXO9" s="48"/>
      <c r="AXP9" s="134"/>
      <c r="AXQ9" s="126">
        <f t="shared" ref="AXQ9:AXQ44" si="177">AXQ8+AXN9-AXP9</f>
        <v>0</v>
      </c>
      <c r="AXS9" s="399"/>
      <c r="AXT9" s="221"/>
      <c r="AXU9" s="100"/>
      <c r="AXV9" s="48"/>
      <c r="AXW9" s="134"/>
      <c r="AXX9" s="126">
        <f t="shared" ref="AXX9:AXX44" si="178">AXX8+AXU9-AXW9</f>
        <v>0</v>
      </c>
      <c r="AXZ9" s="383"/>
      <c r="AYA9" s="292"/>
      <c r="AYB9" s="23"/>
      <c r="AYC9" s="399"/>
      <c r="AYD9" s="134"/>
      <c r="AYE9" s="126">
        <f t="shared" ref="AYE9:AYE44" si="179">AYE8+AYB9-AYD9</f>
        <v>0</v>
      </c>
      <c r="AYG9" s="48"/>
      <c r="AYH9" s="221"/>
      <c r="AYI9" s="100"/>
      <c r="AYJ9" s="48"/>
      <c r="AYK9" s="134"/>
      <c r="AYL9" s="126">
        <f t="shared" ref="AYL9:AYL44" si="180">AYL8+AYI9-AYK9</f>
        <v>0</v>
      </c>
      <c r="AYN9" s="399"/>
      <c r="AYO9" s="221"/>
      <c r="AYP9" s="100"/>
      <c r="AYQ9" s="399"/>
      <c r="AYR9" s="134"/>
      <c r="AYS9" s="126">
        <f t="shared" ref="AYS9:AYS44" si="181">AYS8+AYP9-AYR9</f>
        <v>0</v>
      </c>
      <c r="AYU9" s="48"/>
      <c r="AYV9" s="221"/>
      <c r="AYW9" s="100"/>
      <c r="AYX9" s="48"/>
      <c r="AYY9" s="134"/>
      <c r="AYZ9" s="126">
        <f t="shared" ref="AYZ9:AYZ44" si="182">AYZ8+AYW9-AYY9</f>
        <v>0</v>
      </c>
      <c r="AZB9" s="48"/>
      <c r="AZC9" s="221"/>
      <c r="AZD9" s="100"/>
      <c r="AZE9" s="48"/>
      <c r="AZF9" s="134"/>
      <c r="AZG9" s="126">
        <f t="shared" ref="AZG9:AZG44" si="183">AZG8+AZD9-AZF9</f>
        <v>0</v>
      </c>
      <c r="AZI9" s="48"/>
      <c r="AZJ9" s="221"/>
      <c r="AZK9" s="100"/>
      <c r="AZL9" s="48"/>
      <c r="AZM9" s="134"/>
      <c r="AZN9" s="126">
        <f t="shared" ref="AZN9:AZN44" si="184">AZN8+AZK9-AZM9</f>
        <v>0</v>
      </c>
      <c r="AZP9" s="48"/>
      <c r="AZQ9" s="221"/>
      <c r="AZR9" s="100"/>
      <c r="AZS9" s="48"/>
      <c r="AZT9" s="134"/>
      <c r="AZU9" s="126">
        <f t="shared" ref="AZU9:AZU44" si="185">AZU8+AZR9-AZT9</f>
        <v>0</v>
      </c>
    </row>
    <row r="10" spans="1:1374" s="235" customFormat="1" x14ac:dyDescent="0.25">
      <c r="A10" s="32"/>
      <c r="B10" s="292"/>
      <c r="C10" s="561"/>
      <c r="D10" s="48"/>
      <c r="E10" s="134"/>
      <c r="F10" s="126">
        <f t="shared" si="8"/>
        <v>0</v>
      </c>
      <c r="H10" s="399"/>
      <c r="I10" s="45"/>
      <c r="J10" s="250"/>
      <c r="K10" s="399"/>
      <c r="L10" s="134"/>
      <c r="M10" s="126">
        <f t="shared" ref="M10:M44" si="186">M9+J10-L10</f>
        <v>0</v>
      </c>
      <c r="O10" s="300"/>
      <c r="P10" s="221"/>
      <c r="Q10" s="100"/>
      <c r="R10" s="48"/>
      <c r="S10" s="134"/>
      <c r="T10" s="126">
        <f t="shared" si="9"/>
        <v>10753.5</v>
      </c>
      <c r="V10" s="48"/>
      <c r="W10" s="221"/>
      <c r="X10" s="100"/>
      <c r="Y10" s="48"/>
      <c r="Z10" s="134"/>
      <c r="AA10" s="126">
        <f t="shared" si="10"/>
        <v>0</v>
      </c>
      <c r="AC10" s="48"/>
      <c r="AD10" s="221"/>
      <c r="AE10" s="100"/>
      <c r="AF10" s="48"/>
      <c r="AG10" s="134"/>
      <c r="AH10" s="126">
        <f t="shared" si="11"/>
        <v>0</v>
      </c>
      <c r="AJ10" s="48"/>
      <c r="AK10" s="221"/>
      <c r="AL10" s="100"/>
      <c r="AM10" s="48"/>
      <c r="AN10" s="134"/>
      <c r="AO10" s="126">
        <f t="shared" si="12"/>
        <v>0</v>
      </c>
      <c r="AQ10" s="48"/>
      <c r="AR10" s="221"/>
      <c r="AS10" s="100"/>
      <c r="AT10" s="48"/>
      <c r="AU10" s="134"/>
      <c r="AV10" s="126">
        <f t="shared" si="13"/>
        <v>0</v>
      </c>
      <c r="AX10" s="48"/>
      <c r="AY10" s="45"/>
      <c r="AZ10" s="250"/>
      <c r="BA10" s="48"/>
      <c r="BB10" s="134"/>
      <c r="BC10" s="126">
        <f t="shared" si="14"/>
        <v>0</v>
      </c>
      <c r="BE10" s="48"/>
      <c r="BF10" s="221"/>
      <c r="BG10" s="100"/>
      <c r="BH10" s="48"/>
      <c r="BI10" s="134"/>
      <c r="BJ10" s="126">
        <f t="shared" si="15"/>
        <v>0</v>
      </c>
      <c r="BL10" s="48"/>
      <c r="BM10" s="45"/>
      <c r="BN10" s="134"/>
      <c r="BO10" s="48"/>
      <c r="BP10" s="134"/>
      <c r="BQ10" s="126">
        <f t="shared" si="16"/>
        <v>0</v>
      </c>
      <c r="BS10" s="48"/>
      <c r="BT10" s="289"/>
      <c r="BU10" s="45"/>
      <c r="BV10" s="134"/>
      <c r="BW10" s="48"/>
      <c r="BX10" s="134"/>
      <c r="BY10" s="126">
        <f t="shared" si="17"/>
        <v>0</v>
      </c>
      <c r="CA10" s="383">
        <v>40732</v>
      </c>
      <c r="CB10" s="668" t="s">
        <v>575</v>
      </c>
      <c r="CC10" s="581">
        <v>241877.56</v>
      </c>
      <c r="CD10" s="593"/>
      <c r="CE10" s="561"/>
      <c r="CF10" s="126">
        <f t="shared" si="18"/>
        <v>243652.56</v>
      </c>
      <c r="CH10" s="32"/>
      <c r="CI10" s="292"/>
      <c r="CJ10" s="23"/>
      <c r="CK10" s="493"/>
      <c r="CL10" s="134"/>
      <c r="CM10" s="126">
        <f t="shared" si="19"/>
        <v>0</v>
      </c>
      <c r="CO10" s="300"/>
      <c r="CP10" s="221"/>
      <c r="CQ10" s="250"/>
      <c r="CR10" s="378"/>
      <c r="CS10" s="365"/>
      <c r="CT10" s="126">
        <f t="shared" ref="CT10:CT73" si="187">CT9+CQ10-CS10</f>
        <v>0</v>
      </c>
      <c r="CV10" s="48"/>
      <c r="CW10" s="221"/>
      <c r="CX10" s="100"/>
      <c r="CY10" s="48"/>
      <c r="CZ10" s="134"/>
      <c r="DA10" s="126">
        <f t="shared" si="20"/>
        <v>0</v>
      </c>
      <c r="DC10" s="48"/>
      <c r="DD10" s="289"/>
      <c r="DE10" s="221"/>
      <c r="DF10" s="100"/>
      <c r="DG10" s="48"/>
      <c r="DH10" s="250"/>
      <c r="DI10" s="126">
        <f t="shared" si="21"/>
        <v>0</v>
      </c>
      <c r="DK10" s="399"/>
      <c r="DL10" s="221"/>
      <c r="DM10" s="100"/>
      <c r="DN10" s="553"/>
      <c r="DO10" s="250"/>
      <c r="DP10" s="126">
        <f t="shared" si="22"/>
        <v>0</v>
      </c>
      <c r="DR10" s="48"/>
      <c r="DS10" s="221"/>
      <c r="DT10" s="100"/>
      <c r="DU10" s="48"/>
      <c r="DV10" s="134"/>
      <c r="DW10" s="126">
        <f t="shared" si="23"/>
        <v>0</v>
      </c>
      <c r="DY10" s="48"/>
      <c r="DZ10" s="221"/>
      <c r="EA10" s="100"/>
      <c r="EB10" s="48"/>
      <c r="EC10" s="134"/>
      <c r="ED10" s="126">
        <f t="shared" si="24"/>
        <v>15382.5</v>
      </c>
      <c r="EF10" s="48"/>
      <c r="EG10" s="221"/>
      <c r="EH10" s="100"/>
      <c r="EI10" s="48"/>
      <c r="EJ10" s="134"/>
      <c r="EK10" s="126">
        <f t="shared" si="25"/>
        <v>0</v>
      </c>
      <c r="EM10" s="302"/>
      <c r="EN10" s="292"/>
      <c r="EO10" s="23"/>
      <c r="EP10" s="289"/>
      <c r="EQ10" s="364"/>
      <c r="ER10" s="126">
        <f t="shared" si="26"/>
        <v>0</v>
      </c>
      <c r="ET10" s="300"/>
      <c r="EU10" s="221"/>
      <c r="EV10" s="100"/>
      <c r="EW10" s="48"/>
      <c r="EX10" s="134"/>
      <c r="EY10" s="126">
        <f t="shared" si="27"/>
        <v>0</v>
      </c>
      <c r="FA10" s="48"/>
      <c r="FB10" s="221"/>
      <c r="FC10" s="100"/>
      <c r="FD10" s="48"/>
      <c r="FE10" s="134"/>
      <c r="FF10" s="126">
        <f t="shared" si="28"/>
        <v>0</v>
      </c>
      <c r="FH10" s="32"/>
      <c r="FI10" s="292"/>
      <c r="FJ10" s="23"/>
      <c r="FK10" s="48"/>
      <c r="FL10" s="134"/>
      <c r="FM10" s="126">
        <f t="shared" si="29"/>
        <v>0</v>
      </c>
      <c r="FO10" s="399">
        <v>39683</v>
      </c>
      <c r="FP10" s="221">
        <v>892</v>
      </c>
      <c r="FQ10" s="100">
        <v>16426.5</v>
      </c>
      <c r="FR10" s="48">
        <v>39725</v>
      </c>
      <c r="FS10" s="250">
        <v>16426.5</v>
      </c>
      <c r="FT10" s="126">
        <f t="shared" si="30"/>
        <v>29768</v>
      </c>
      <c r="FV10" s="300"/>
      <c r="FW10" s="221"/>
      <c r="FX10" s="100"/>
      <c r="FY10" s="96"/>
      <c r="FZ10" s="134"/>
      <c r="GA10" s="126">
        <f t="shared" si="31"/>
        <v>0</v>
      </c>
      <c r="GC10" s="96"/>
      <c r="GD10" s="285"/>
      <c r="GE10" s="134"/>
      <c r="GF10" s="96"/>
      <c r="GG10" s="134"/>
      <c r="GH10" s="126">
        <f t="shared" si="32"/>
        <v>0</v>
      </c>
      <c r="GJ10" s="96"/>
      <c r="GK10" s="285"/>
      <c r="GL10" s="134"/>
      <c r="GM10" s="96"/>
      <c r="GN10" s="134"/>
      <c r="GO10" s="126">
        <f t="shared" si="33"/>
        <v>0</v>
      </c>
      <c r="GQ10" s="96"/>
      <c r="GR10" s="285"/>
      <c r="GS10" s="134"/>
      <c r="GT10" s="96"/>
      <c r="GU10" s="134"/>
      <c r="GV10" s="126">
        <f t="shared" si="34"/>
        <v>0</v>
      </c>
      <c r="GX10" s="96"/>
      <c r="GY10" s="285"/>
      <c r="GZ10" s="134"/>
      <c r="HA10" s="96"/>
      <c r="HB10" s="134"/>
      <c r="HC10" s="126">
        <f t="shared" si="35"/>
        <v>0</v>
      </c>
      <c r="HE10" s="48"/>
      <c r="HF10" s="221"/>
      <c r="HG10" s="100"/>
      <c r="HH10" s="48"/>
      <c r="HI10" s="134"/>
      <c r="HJ10" s="126">
        <f t="shared" si="36"/>
        <v>0</v>
      </c>
      <c r="HL10" s="48"/>
      <c r="HM10" s="221"/>
      <c r="HN10" s="100"/>
      <c r="HO10" s="48"/>
      <c r="HP10" s="134"/>
      <c r="HQ10" s="126">
        <f t="shared" si="37"/>
        <v>0</v>
      </c>
      <c r="HS10" s="524"/>
      <c r="HT10" s="292"/>
      <c r="HU10" s="23"/>
      <c r="HV10" s="32"/>
      <c r="HW10" s="74"/>
      <c r="HX10" s="126">
        <f t="shared" si="38"/>
        <v>476</v>
      </c>
      <c r="HZ10" s="48"/>
      <c r="IA10" s="221"/>
      <c r="IB10" s="100"/>
      <c r="IC10" s="356"/>
      <c r="ID10" s="250"/>
      <c r="IE10" s="126">
        <f t="shared" si="39"/>
        <v>0</v>
      </c>
      <c r="IG10" s="48"/>
      <c r="IH10" s="221"/>
      <c r="II10" s="100"/>
      <c r="IJ10" s="48"/>
      <c r="IK10" s="134"/>
      <c r="IL10" s="126">
        <f t="shared" si="40"/>
        <v>0</v>
      </c>
      <c r="IN10" s="32"/>
      <c r="IO10" s="571"/>
      <c r="IP10" s="23"/>
      <c r="IQ10" s="48"/>
      <c r="IR10" s="134"/>
      <c r="IS10" s="126">
        <f t="shared" si="41"/>
        <v>0</v>
      </c>
      <c r="IU10" s="48"/>
      <c r="IV10" s="221"/>
      <c r="IW10" s="100"/>
      <c r="IX10" s="48"/>
      <c r="IY10" s="134"/>
      <c r="IZ10" s="126">
        <f t="shared" si="42"/>
        <v>0</v>
      </c>
      <c r="JB10" s="48"/>
      <c r="JC10" s="221"/>
      <c r="JD10" s="100"/>
      <c r="JE10" s="48"/>
      <c r="JF10" s="134"/>
      <c r="JG10" s="126">
        <f>JG9+JD10-JF10</f>
        <v>0</v>
      </c>
      <c r="JI10" s="48"/>
      <c r="JJ10" s="221"/>
      <c r="JK10" s="100"/>
      <c r="JL10" s="48"/>
      <c r="JM10" s="134"/>
      <c r="JN10" s="126">
        <f t="shared" si="43"/>
        <v>0</v>
      </c>
      <c r="JP10" s="48"/>
      <c r="JQ10" s="221"/>
      <c r="JR10" s="100"/>
      <c r="JS10" s="358"/>
      <c r="JT10" s="134"/>
      <c r="JU10" s="126">
        <f t="shared" si="44"/>
        <v>0</v>
      </c>
      <c r="JW10" s="48"/>
      <c r="JX10" s="221"/>
      <c r="JY10" s="100"/>
      <c r="JZ10" s="554"/>
      <c r="KA10" s="134"/>
      <c r="KB10" s="126">
        <f t="shared" si="45"/>
        <v>0</v>
      </c>
      <c r="KD10" s="48"/>
      <c r="KE10" s="221"/>
      <c r="KF10" s="100"/>
      <c r="KG10" s="554"/>
      <c r="KH10" s="134"/>
      <c r="KI10" s="126">
        <f t="shared" si="46"/>
        <v>0</v>
      </c>
      <c r="KK10" s="383"/>
      <c r="KL10" s="292"/>
      <c r="KM10" s="23"/>
      <c r="KN10" s="539"/>
      <c r="KO10" s="134"/>
      <c r="KP10" s="126">
        <f t="shared" si="47"/>
        <v>0</v>
      </c>
      <c r="KR10" s="32"/>
      <c r="KS10" s="292"/>
      <c r="KT10" s="23"/>
      <c r="KU10" s="358"/>
      <c r="KV10" s="134"/>
      <c r="KW10" s="126">
        <f t="shared" si="48"/>
        <v>0</v>
      </c>
      <c r="KY10" s="48"/>
      <c r="KZ10" s="221"/>
      <c r="LA10" s="100"/>
      <c r="LB10" s="48"/>
      <c r="LC10" s="134"/>
      <c r="LD10" s="126">
        <f t="shared" si="49"/>
        <v>0</v>
      </c>
      <c r="LF10" s="399"/>
      <c r="LG10" s="45"/>
      <c r="LH10" s="250"/>
      <c r="LI10" s="48"/>
      <c r="LJ10" s="134"/>
      <c r="LK10" s="126">
        <f t="shared" si="0"/>
        <v>0</v>
      </c>
      <c r="LM10" s="399"/>
      <c r="LN10" s="45"/>
      <c r="LO10" s="365"/>
      <c r="LP10" s="289"/>
      <c r="LQ10" s="327"/>
      <c r="LR10" s="126">
        <f t="shared" si="50"/>
        <v>0</v>
      </c>
      <c r="LT10" s="399"/>
      <c r="LU10" s="45"/>
      <c r="LV10" s="250"/>
      <c r="LW10" s="48"/>
      <c r="LX10" s="134"/>
      <c r="LY10" s="126">
        <f t="shared" si="51"/>
        <v>0</v>
      </c>
      <c r="MA10" s="399"/>
      <c r="MB10" s="650"/>
      <c r="MC10" s="560"/>
      <c r="MD10" s="48"/>
      <c r="ME10" s="134"/>
      <c r="MF10" s="126">
        <f t="shared" si="52"/>
        <v>0</v>
      </c>
      <c r="MH10" s="48"/>
      <c r="MI10" s="221"/>
      <c r="MJ10" s="100"/>
      <c r="MK10" s="48"/>
      <c r="ML10" s="134"/>
      <c r="MM10" s="126">
        <f t="shared" si="53"/>
        <v>0</v>
      </c>
      <c r="MO10" s="48"/>
      <c r="MP10" s="45"/>
      <c r="MQ10" s="365"/>
      <c r="MR10" s="48"/>
      <c r="MS10" s="134"/>
      <c r="MT10" s="126">
        <f>MT9+MQ10-MS10</f>
        <v>20586.5</v>
      </c>
      <c r="MV10" s="48"/>
      <c r="MW10" s="45"/>
      <c r="MX10" s="365"/>
      <c r="MY10" s="48"/>
      <c r="MZ10" s="134"/>
      <c r="NA10" s="126">
        <f t="shared" si="54"/>
        <v>0</v>
      </c>
      <c r="NC10" s="48"/>
      <c r="ND10" s="45"/>
      <c r="NE10" s="365"/>
      <c r="NF10" s="48"/>
      <c r="NG10" s="134"/>
      <c r="NH10" s="126">
        <f t="shared" si="55"/>
        <v>0</v>
      </c>
      <c r="NJ10" s="399"/>
      <c r="NK10" s="285"/>
      <c r="NL10" s="250"/>
      <c r="NM10" s="399"/>
      <c r="NN10" s="134"/>
      <c r="NO10" s="126">
        <f t="shared" si="56"/>
        <v>0</v>
      </c>
      <c r="NQ10" s="48"/>
      <c r="NR10" s="221"/>
      <c r="NS10" s="100"/>
      <c r="NT10" s="48"/>
      <c r="NU10" s="134"/>
      <c r="NV10" s="126">
        <f t="shared" si="57"/>
        <v>0</v>
      </c>
      <c r="NX10" s="48"/>
      <c r="NY10" s="221"/>
      <c r="NZ10" s="100"/>
      <c r="OA10" s="48"/>
      <c r="OB10" s="134"/>
      <c r="OC10" s="126">
        <f t="shared" si="58"/>
        <v>0</v>
      </c>
      <c r="OE10" s="48"/>
      <c r="OF10" s="221"/>
      <c r="OG10" s="100"/>
      <c r="OH10" s="48"/>
      <c r="OI10" s="134"/>
      <c r="OJ10" s="126">
        <f t="shared" si="59"/>
        <v>0</v>
      </c>
      <c r="OL10" s="48"/>
      <c r="OM10" s="221"/>
      <c r="ON10" s="100"/>
      <c r="OO10" s="48"/>
      <c r="OP10" s="134"/>
      <c r="OQ10" s="126">
        <f t="shared" si="60"/>
        <v>0</v>
      </c>
      <c r="OS10" s="48"/>
      <c r="OT10" s="221"/>
      <c r="OU10" s="100"/>
      <c r="OV10" s="48"/>
      <c r="OW10" s="134"/>
      <c r="OX10" s="126">
        <f t="shared" si="61"/>
        <v>0</v>
      </c>
      <c r="OZ10" s="48"/>
      <c r="PA10" s="221"/>
      <c r="PB10" s="100"/>
      <c r="PC10" s="48"/>
      <c r="PD10" s="134"/>
      <c r="PE10" s="126">
        <f t="shared" si="62"/>
        <v>0</v>
      </c>
      <c r="PG10" s="48"/>
      <c r="PH10" s="221"/>
      <c r="PI10" s="100"/>
      <c r="PJ10" s="48"/>
      <c r="PK10" s="134"/>
      <c r="PL10" s="126">
        <f t="shared" si="63"/>
        <v>0</v>
      </c>
      <c r="PN10" s="48"/>
      <c r="PO10" s="221"/>
      <c r="PP10" s="100"/>
      <c r="PQ10" s="48"/>
      <c r="PR10" s="134"/>
      <c r="PS10" s="126">
        <f t="shared" si="64"/>
        <v>51769</v>
      </c>
      <c r="PU10" s="48"/>
      <c r="PV10" s="221"/>
      <c r="PW10" s="100"/>
      <c r="PX10" s="48"/>
      <c r="PY10" s="134"/>
      <c r="PZ10" s="126">
        <f t="shared" si="65"/>
        <v>0</v>
      </c>
      <c r="QB10" s="399"/>
      <c r="QC10" s="221"/>
      <c r="QD10" s="100"/>
      <c r="QE10" s="48"/>
      <c r="QF10" s="134"/>
      <c r="QG10" s="126">
        <f t="shared" si="66"/>
        <v>0</v>
      </c>
      <c r="QI10" s="383"/>
      <c r="QJ10" s="292"/>
      <c r="QK10" s="561"/>
      <c r="QL10" s="383">
        <v>40507</v>
      </c>
      <c r="QM10" s="134">
        <v>1700</v>
      </c>
      <c r="QN10" s="126">
        <f t="shared" si="67"/>
        <v>9816</v>
      </c>
      <c r="QP10" s="492"/>
      <c r="QQ10" s="661"/>
      <c r="QR10" s="561"/>
      <c r="QS10" s="32"/>
      <c r="QT10" s="134"/>
      <c r="QU10" s="126">
        <f t="shared" si="68"/>
        <v>0</v>
      </c>
      <c r="QW10" s="48"/>
      <c r="QX10" s="221"/>
      <c r="QY10" s="365"/>
      <c r="QZ10" s="48"/>
      <c r="RA10" s="250"/>
      <c r="RB10" s="126">
        <f t="shared" si="69"/>
        <v>0</v>
      </c>
      <c r="RD10" s="48"/>
      <c r="RE10" s="221"/>
      <c r="RF10" s="365"/>
      <c r="RG10" s="48"/>
      <c r="RH10" s="250"/>
      <c r="RI10" s="126">
        <f t="shared" si="70"/>
        <v>0</v>
      </c>
      <c r="RK10" s="48"/>
      <c r="RL10" s="285"/>
      <c r="RM10" s="365"/>
      <c r="RN10" s="287"/>
      <c r="RO10" s="250"/>
      <c r="RP10" s="126">
        <f t="shared" si="71"/>
        <v>0</v>
      </c>
      <c r="RU10" s="48"/>
      <c r="RV10" s="134"/>
      <c r="RW10" s="126">
        <f>RW9+RT10-RV10</f>
        <v>23250</v>
      </c>
      <c r="RY10" s="48"/>
      <c r="RZ10" s="45"/>
      <c r="SA10" s="365"/>
      <c r="SB10" s="48"/>
      <c r="SC10" s="134"/>
      <c r="SD10" s="126">
        <f>SD9+SA10-SC10</f>
        <v>0</v>
      </c>
      <c r="SF10" s="399"/>
      <c r="SG10" s="221"/>
      <c r="SH10" s="365"/>
      <c r="SI10" s="48"/>
      <c r="SJ10" s="134"/>
      <c r="SK10" s="126">
        <f t="shared" si="72"/>
        <v>0</v>
      </c>
      <c r="SM10" s="287"/>
      <c r="SN10" s="45"/>
      <c r="SO10" s="365"/>
      <c r="SP10" s="48"/>
      <c r="SQ10" s="365"/>
      <c r="SR10" s="126">
        <f t="shared" si="73"/>
        <v>0</v>
      </c>
      <c r="ST10" s="383"/>
      <c r="SU10" s="292"/>
      <c r="SV10" s="23"/>
      <c r="SW10" s="48"/>
      <c r="SX10" s="134"/>
      <c r="SY10" s="126">
        <f t="shared" si="74"/>
        <v>0</v>
      </c>
      <c r="TF10" s="126">
        <f t="shared" si="75"/>
        <v>20668.5</v>
      </c>
      <c r="TH10" s="287"/>
      <c r="TI10" s="45"/>
      <c r="TJ10" s="365"/>
      <c r="TK10" s="48"/>
      <c r="TL10" s="365"/>
      <c r="TM10" s="126">
        <f t="shared" si="76"/>
        <v>0</v>
      </c>
      <c r="TO10" s="399"/>
      <c r="TP10" s="45"/>
      <c r="TQ10" s="365"/>
      <c r="TR10" s="48"/>
      <c r="TS10" s="365"/>
      <c r="TT10" s="126">
        <f t="shared" si="77"/>
        <v>0</v>
      </c>
      <c r="TV10" s="399"/>
      <c r="TW10" s="221"/>
      <c r="TX10" s="100"/>
      <c r="TY10" s="48"/>
      <c r="TZ10" s="134"/>
      <c r="UA10" s="126">
        <f t="shared" si="78"/>
        <v>0</v>
      </c>
      <c r="UC10" s="399"/>
      <c r="UD10" s="221"/>
      <c r="UE10" s="100"/>
      <c r="UF10" s="48"/>
      <c r="UG10" s="134"/>
      <c r="UH10" s="126">
        <f t="shared" si="79"/>
        <v>0</v>
      </c>
      <c r="UJ10" s="399"/>
      <c r="UK10" s="221"/>
      <c r="UL10" s="100"/>
      <c r="UM10" s="48"/>
      <c r="UN10" s="134"/>
      <c r="UO10" s="126">
        <f t="shared" si="80"/>
        <v>0</v>
      </c>
      <c r="UQ10" s="383"/>
      <c r="UR10" s="292"/>
      <c r="US10" s="23"/>
      <c r="UT10" s="48"/>
      <c r="UU10" s="134"/>
      <c r="UV10" s="126">
        <f t="shared" si="81"/>
        <v>201</v>
      </c>
      <c r="UX10" s="454"/>
      <c r="UY10" s="292"/>
      <c r="UZ10" s="23"/>
      <c r="VA10" s="32">
        <v>40525</v>
      </c>
      <c r="VB10" s="74">
        <v>1000</v>
      </c>
      <c r="VC10" s="126">
        <f t="shared" si="82"/>
        <v>23813</v>
      </c>
      <c r="VE10" s="48"/>
      <c r="VF10" s="221"/>
      <c r="VG10" s="100"/>
      <c r="VH10" s="48"/>
      <c r="VI10" s="134"/>
      <c r="VJ10" s="126">
        <f t="shared" si="83"/>
        <v>0</v>
      </c>
      <c r="VL10" s="48"/>
      <c r="VM10" s="221"/>
      <c r="VN10" s="100"/>
      <c r="VO10" s="669"/>
      <c r="VP10" s="134"/>
      <c r="VQ10" s="126">
        <f t="shared" si="84"/>
        <v>0</v>
      </c>
      <c r="VS10" s="399"/>
      <c r="VT10" s="221"/>
      <c r="VU10" s="100"/>
      <c r="VV10" s="48"/>
      <c r="VW10" s="134"/>
      <c r="VX10" s="126">
        <f t="shared" si="85"/>
        <v>274.5</v>
      </c>
      <c r="VZ10" s="48"/>
      <c r="WA10" s="221"/>
      <c r="WB10" s="100"/>
      <c r="WC10" s="48"/>
      <c r="WD10" s="134"/>
      <c r="WE10" s="126">
        <f t="shared" si="86"/>
        <v>0</v>
      </c>
      <c r="WG10" s="48"/>
      <c r="WH10" s="221"/>
      <c r="WI10" s="100"/>
      <c r="WJ10" s="48"/>
      <c r="WK10" s="134"/>
      <c r="WL10" s="126">
        <f t="shared" si="87"/>
        <v>0</v>
      </c>
      <c r="WN10" s="48"/>
      <c r="WO10" s="221"/>
      <c r="WP10" s="100"/>
      <c r="WQ10" s="48"/>
      <c r="WR10" s="134"/>
      <c r="WS10" s="126">
        <f t="shared" si="88"/>
        <v>0</v>
      </c>
      <c r="WU10" s="48"/>
      <c r="WV10" s="221"/>
      <c r="WW10" s="100"/>
      <c r="WX10" s="48"/>
      <c r="WY10" s="134"/>
      <c r="WZ10" s="126">
        <f t="shared" si="89"/>
        <v>0</v>
      </c>
      <c r="XB10" s="32"/>
      <c r="XC10" s="292"/>
      <c r="XD10" s="23"/>
      <c r="XE10" s="449"/>
      <c r="XF10" s="134"/>
      <c r="XG10" s="126">
        <f t="shared" si="90"/>
        <v>0</v>
      </c>
      <c r="XI10" s="383"/>
      <c r="XJ10" s="292"/>
      <c r="XK10" s="23"/>
      <c r="XL10" s="48"/>
      <c r="XM10" s="134"/>
      <c r="XN10" s="126">
        <f t="shared" si="91"/>
        <v>0</v>
      </c>
      <c r="XP10" s="48"/>
      <c r="XQ10" s="221"/>
      <c r="XR10" s="100"/>
      <c r="XS10" s="48"/>
      <c r="XT10" s="134"/>
      <c r="XU10" s="126">
        <f t="shared" si="92"/>
        <v>0</v>
      </c>
      <c r="XW10" s="48"/>
      <c r="XX10" s="221"/>
      <c r="XY10" s="100"/>
      <c r="XZ10" s="48"/>
      <c r="YA10" s="134"/>
      <c r="YB10" s="126">
        <f t="shared" si="93"/>
        <v>0</v>
      </c>
      <c r="YD10" s="32"/>
      <c r="YE10" s="292"/>
      <c r="YF10" s="23"/>
      <c r="YG10" s="32"/>
      <c r="YH10" s="74"/>
      <c r="YI10" s="126">
        <f t="shared" si="94"/>
        <v>0</v>
      </c>
      <c r="YK10" s="48"/>
      <c r="YL10" s="221"/>
      <c r="YM10" s="100"/>
      <c r="YN10" s="48"/>
      <c r="YO10" s="134"/>
      <c r="YP10" s="126">
        <f t="shared" si="95"/>
        <v>0</v>
      </c>
      <c r="YR10" s="48"/>
      <c r="YS10" s="221"/>
      <c r="YT10" s="100"/>
      <c r="YU10" s="48"/>
      <c r="YV10" s="134"/>
      <c r="YW10" s="126">
        <f t="shared" si="96"/>
        <v>0</v>
      </c>
      <c r="YY10" s="48"/>
      <c r="YZ10" s="45"/>
      <c r="ZA10" s="365"/>
      <c r="ZB10" s="48"/>
      <c r="ZC10" s="134"/>
      <c r="ZD10" s="126">
        <f t="shared" si="97"/>
        <v>0</v>
      </c>
      <c r="ZF10" s="48"/>
      <c r="ZG10" s="45"/>
      <c r="ZH10" s="250"/>
      <c r="ZI10" s="48"/>
      <c r="ZJ10" s="134"/>
      <c r="ZK10" s="126">
        <f t="shared" si="98"/>
        <v>0</v>
      </c>
      <c r="ZM10" s="32"/>
      <c r="ZN10" s="571"/>
      <c r="ZO10" s="23"/>
      <c r="ZP10" s="32"/>
      <c r="ZQ10" s="74"/>
      <c r="ZR10" s="126">
        <f t="shared" si="99"/>
        <v>11212</v>
      </c>
      <c r="ZT10" s="32"/>
      <c r="ZU10" s="292"/>
      <c r="ZV10" s="23"/>
      <c r="ZW10" s="32"/>
      <c r="ZX10" s="74"/>
      <c r="ZY10" s="126">
        <f t="shared" si="100"/>
        <v>0</v>
      </c>
      <c r="AAA10" s="32"/>
      <c r="AAB10" s="292"/>
      <c r="AAC10" s="23"/>
      <c r="AAD10" s="32"/>
      <c r="AAE10" s="74"/>
      <c r="AAF10" s="126">
        <f t="shared" si="101"/>
        <v>0</v>
      </c>
      <c r="AAH10" s="48"/>
      <c r="AAI10" s="45"/>
      <c r="AAJ10" s="100"/>
      <c r="AAK10" s="48"/>
      <c r="AAL10" s="134"/>
      <c r="AAM10" s="126">
        <f t="shared" si="102"/>
        <v>0</v>
      </c>
      <c r="AAO10" s="399"/>
      <c r="AAP10" s="221"/>
      <c r="AAQ10" s="100"/>
      <c r="AAR10" s="48"/>
      <c r="AAS10" s="134"/>
      <c r="AAT10" s="126">
        <f t="shared" si="103"/>
        <v>0</v>
      </c>
      <c r="AAV10" s="399"/>
      <c r="AAW10" s="221"/>
      <c r="AAX10" s="100"/>
      <c r="AAY10" s="300"/>
      <c r="AAZ10" s="134"/>
      <c r="ABA10" s="126">
        <f t="shared" si="104"/>
        <v>0</v>
      </c>
      <c r="ABC10" s="48"/>
      <c r="ABD10" s="221"/>
      <c r="ABE10" s="100"/>
      <c r="ABF10" s="48"/>
      <c r="ABG10" s="134"/>
      <c r="ABH10" s="126">
        <f t="shared" si="105"/>
        <v>16021</v>
      </c>
      <c r="ABJ10" s="32"/>
      <c r="ABK10" s="292"/>
      <c r="ABL10" s="23"/>
      <c r="ABM10" s="48"/>
      <c r="ABN10" s="134"/>
      <c r="ABO10" s="126">
        <f t="shared" si="106"/>
        <v>0</v>
      </c>
      <c r="ABQ10" s="48"/>
      <c r="ABR10" s="221"/>
      <c r="ABS10" s="100"/>
      <c r="ABT10" s="48"/>
      <c r="ABU10" s="134"/>
      <c r="ABV10" s="126">
        <f t="shared" si="107"/>
        <v>0</v>
      </c>
      <c r="ABX10" s="300"/>
      <c r="ABY10" s="618"/>
      <c r="ABZ10" s="100"/>
      <c r="ACA10" s="544"/>
      <c r="ACB10" s="542"/>
      <c r="ACC10" s="126">
        <f t="shared" si="108"/>
        <v>0</v>
      </c>
      <c r="ACE10" s="300"/>
      <c r="ACF10" s="221"/>
      <c r="ACG10" s="100"/>
      <c r="ACH10" s="300"/>
      <c r="ACI10" s="134"/>
      <c r="ACJ10" s="126">
        <f t="shared" si="109"/>
        <v>0</v>
      </c>
      <c r="ACL10" s="48"/>
      <c r="ACM10" s="221"/>
      <c r="ACN10" s="100"/>
      <c r="ACO10" s="48"/>
      <c r="ACP10" s="134"/>
      <c r="ACQ10" s="126">
        <f t="shared" si="1"/>
        <v>0</v>
      </c>
      <c r="ACS10" s="383"/>
      <c r="ACT10" s="292"/>
      <c r="ACU10" s="23"/>
      <c r="ACV10" s="399"/>
      <c r="ACW10" s="134"/>
      <c r="ACX10" s="126">
        <f t="shared" si="110"/>
        <v>0</v>
      </c>
      <c r="ACZ10" s="399"/>
      <c r="ADA10" s="221"/>
      <c r="ADB10" s="100"/>
      <c r="ADC10" s="300"/>
      <c r="ADD10" s="134"/>
      <c r="ADE10" s="126">
        <f t="shared" si="111"/>
        <v>0</v>
      </c>
      <c r="ADG10" s="48"/>
      <c r="ADH10" s="221"/>
      <c r="ADI10" s="100"/>
      <c r="ADJ10" s="48"/>
      <c r="ADK10" s="134"/>
      <c r="ADL10" s="126">
        <f t="shared" si="112"/>
        <v>0</v>
      </c>
      <c r="ADN10" s="300"/>
      <c r="ADO10" s="45"/>
      <c r="ADP10" s="250"/>
      <c r="ADQ10" s="399"/>
      <c r="ADR10" s="134"/>
      <c r="ADS10" s="126">
        <f t="shared" si="113"/>
        <v>0</v>
      </c>
      <c r="ADU10" s="383"/>
      <c r="ADV10" s="570"/>
      <c r="ADW10" s="134"/>
      <c r="ADX10" s="670">
        <v>40025</v>
      </c>
      <c r="ADY10" s="671">
        <v>1000</v>
      </c>
      <c r="ADZ10" s="126">
        <f t="shared" si="114"/>
        <v>4000</v>
      </c>
      <c r="AEB10" s="48"/>
      <c r="AEC10" s="285"/>
      <c r="AED10" s="134"/>
      <c r="AEE10" s="48"/>
      <c r="AEF10" s="134"/>
      <c r="AEG10" s="126">
        <f t="shared" si="115"/>
        <v>0</v>
      </c>
      <c r="AEI10" s="399"/>
      <c r="AEJ10" s="285"/>
      <c r="AEK10" s="365"/>
      <c r="AEL10" s="399"/>
      <c r="AEM10" s="134"/>
      <c r="AEN10" s="126">
        <f t="shared" si="116"/>
        <v>0</v>
      </c>
      <c r="AEP10" s="48"/>
      <c r="AEQ10" s="221"/>
      <c r="AER10" s="100"/>
      <c r="AES10" s="48"/>
      <c r="AET10" s="134"/>
      <c r="AEU10" s="126">
        <f t="shared" si="117"/>
        <v>0</v>
      </c>
      <c r="AEW10" s="32"/>
      <c r="AEX10" s="292"/>
      <c r="AEY10" s="23"/>
      <c r="AEZ10" s="48"/>
      <c r="AFA10" s="134"/>
      <c r="AFB10" s="126">
        <f t="shared" si="118"/>
        <v>6523</v>
      </c>
      <c r="AFD10" s="383"/>
      <c r="AFE10" s="292"/>
      <c r="AFF10" s="23"/>
      <c r="AFG10" s="48"/>
      <c r="AFH10" s="134"/>
      <c r="AFI10" s="126">
        <f t="shared" si="119"/>
        <v>0</v>
      </c>
      <c r="AFK10" s="383"/>
      <c r="AFL10" s="292"/>
      <c r="AFM10" s="23"/>
      <c r="AFN10" s="48"/>
      <c r="AFO10" s="134"/>
      <c r="AFP10" s="126">
        <f t="shared" si="120"/>
        <v>0</v>
      </c>
      <c r="AFR10" s="32"/>
      <c r="AFS10" s="292"/>
      <c r="AFT10" s="23"/>
      <c r="AFU10" s="32"/>
      <c r="AFV10" s="74"/>
      <c r="AFW10" s="126">
        <f t="shared" si="121"/>
        <v>0</v>
      </c>
      <c r="AFY10" s="32"/>
      <c r="AFZ10" s="221"/>
      <c r="AGA10" s="100"/>
      <c r="AGB10" s="48"/>
      <c r="AGC10" s="134"/>
      <c r="AGD10" s="126">
        <f t="shared" si="122"/>
        <v>0</v>
      </c>
      <c r="AGF10" s="32"/>
      <c r="AGG10" s="221"/>
      <c r="AGH10" s="560"/>
      <c r="AGI10" s="48"/>
      <c r="AGJ10" s="134"/>
      <c r="AGK10" s="126">
        <f t="shared" si="123"/>
        <v>0</v>
      </c>
      <c r="AGM10" s="48"/>
      <c r="AGN10" s="221"/>
      <c r="AGO10" s="365"/>
      <c r="AGP10" s="48"/>
      <c r="AGQ10" s="134"/>
      <c r="AGR10" s="126">
        <f t="shared" si="124"/>
        <v>0</v>
      </c>
      <c r="AGT10" s="48"/>
      <c r="AGU10" s="221"/>
      <c r="AGV10" s="365"/>
      <c r="AGW10" s="48"/>
      <c r="AGX10" s="134"/>
      <c r="AGY10" s="126">
        <f t="shared" si="125"/>
        <v>0</v>
      </c>
      <c r="AHA10" s="48"/>
      <c r="AHB10" s="221"/>
      <c r="AHC10" s="100"/>
      <c r="AHD10" s="48"/>
      <c r="AHE10" s="134"/>
      <c r="AHF10" s="126">
        <f t="shared" si="126"/>
        <v>37741</v>
      </c>
      <c r="AHH10" s="48"/>
      <c r="AHI10" s="221"/>
      <c r="AHJ10" s="100"/>
      <c r="AHK10" s="48"/>
      <c r="AHL10" s="134"/>
      <c r="AHM10" s="126">
        <f t="shared" si="127"/>
        <v>0</v>
      </c>
      <c r="AHO10" s="48"/>
      <c r="AHP10" s="221"/>
      <c r="AHQ10" s="100"/>
      <c r="AHR10" s="48"/>
      <c r="AHS10" s="134"/>
      <c r="AHT10" s="126">
        <f t="shared" si="128"/>
        <v>0</v>
      </c>
      <c r="AHV10" s="399"/>
      <c r="AHW10" s="221"/>
      <c r="AHX10" s="100"/>
      <c r="AHY10" s="322"/>
      <c r="AHZ10" s="134"/>
      <c r="AIA10" s="126">
        <f t="shared" si="129"/>
        <v>0</v>
      </c>
      <c r="AIC10" s="300"/>
      <c r="AID10" s="221"/>
      <c r="AIE10" s="100"/>
      <c r="AIF10" s="48"/>
      <c r="AIG10" s="134"/>
      <c r="AIH10" s="126">
        <f t="shared" si="130"/>
        <v>0</v>
      </c>
      <c r="AIJ10" s="399"/>
      <c r="AIK10" s="221"/>
      <c r="AIL10" s="100"/>
      <c r="AIM10" s="48"/>
      <c r="AIN10" s="134"/>
      <c r="AIO10" s="126">
        <f t="shared" si="131"/>
        <v>0</v>
      </c>
      <c r="AIQ10" s="48"/>
      <c r="AIR10" s="221"/>
      <c r="AIS10" s="100"/>
      <c r="AIT10" s="48"/>
      <c r="AIU10" s="134"/>
      <c r="AIV10" s="126">
        <f t="shared" si="132"/>
        <v>0</v>
      </c>
      <c r="AIX10" s="48"/>
      <c r="AIY10" s="221"/>
      <c r="AIZ10" s="100"/>
      <c r="AJA10" s="48"/>
      <c r="AJB10" s="134"/>
      <c r="AJC10" s="126">
        <f t="shared" si="133"/>
        <v>0</v>
      </c>
      <c r="AJE10" s="48"/>
      <c r="AJF10" s="221"/>
      <c r="AJG10" s="100"/>
      <c r="AJH10" s="48"/>
      <c r="AJI10" s="134"/>
      <c r="AJJ10" s="126">
        <f t="shared" si="134"/>
        <v>0</v>
      </c>
      <c r="AJL10" s="48"/>
      <c r="AJM10" s="221"/>
      <c r="AJN10" s="100"/>
      <c r="AJO10" s="48"/>
      <c r="AJP10" s="134"/>
      <c r="AJQ10" s="126">
        <f t="shared" si="135"/>
        <v>0</v>
      </c>
      <c r="AJS10" s="48"/>
      <c r="AJT10" s="221"/>
      <c r="AJU10" s="100"/>
      <c r="AJV10" s="289"/>
      <c r="AJW10" s="134"/>
      <c r="AJX10" s="126">
        <f t="shared" si="136"/>
        <v>0</v>
      </c>
      <c r="AJZ10" s="48"/>
      <c r="AKA10" s="45"/>
      <c r="AKB10" s="365"/>
      <c r="AKC10" s="48"/>
      <c r="AKD10" s="365"/>
      <c r="AKE10" s="126">
        <f t="shared" si="137"/>
        <v>0</v>
      </c>
      <c r="AKG10" s="48"/>
      <c r="AKH10" s="45"/>
      <c r="AKI10" s="365"/>
      <c r="AKJ10" s="48"/>
      <c r="AKK10" s="365"/>
      <c r="AKL10" s="126">
        <f t="shared" si="2"/>
        <v>0</v>
      </c>
      <c r="AKN10" s="48"/>
      <c r="AKO10" s="45"/>
      <c r="AKP10" s="365"/>
      <c r="AKQ10" s="48"/>
      <c r="AKR10" s="365"/>
      <c r="AKS10" s="126">
        <f t="shared" si="138"/>
        <v>0</v>
      </c>
      <c r="AKU10" s="48"/>
      <c r="AKV10" s="45"/>
      <c r="AKW10" s="365"/>
      <c r="AKX10" s="48"/>
      <c r="AKY10" s="365"/>
      <c r="AKZ10" s="126">
        <f t="shared" si="139"/>
        <v>0</v>
      </c>
      <c r="ALB10" s="48"/>
      <c r="ALC10" s="45"/>
      <c r="ALD10" s="365"/>
      <c r="ALE10" s="48"/>
      <c r="ALF10" s="365"/>
      <c r="ALG10" s="126">
        <f t="shared" si="140"/>
        <v>0</v>
      </c>
      <c r="ALI10" s="48"/>
      <c r="ALJ10" s="45"/>
      <c r="ALK10" s="365"/>
      <c r="ALL10" s="48"/>
      <c r="ALM10" s="365"/>
      <c r="ALN10" s="126">
        <f t="shared" si="141"/>
        <v>0</v>
      </c>
      <c r="ALP10" s="399"/>
      <c r="ALQ10" s="221"/>
      <c r="ALR10" s="100"/>
      <c r="ALS10" s="399"/>
      <c r="ALT10" s="134"/>
      <c r="ALU10" s="126">
        <f t="shared" si="142"/>
        <v>0</v>
      </c>
      <c r="ALW10" s="48"/>
      <c r="ALX10" s="221"/>
      <c r="ALY10" s="100"/>
      <c r="ALZ10" s="48"/>
      <c r="AMA10" s="134"/>
      <c r="AMB10" s="126">
        <f t="shared" si="143"/>
        <v>0</v>
      </c>
      <c r="AMD10" s="48"/>
      <c r="AME10" s="45"/>
      <c r="AMF10" s="134"/>
      <c r="AMG10" s="48"/>
      <c r="AMH10" s="74"/>
      <c r="AMI10" s="126">
        <f t="shared" si="3"/>
        <v>0</v>
      </c>
      <c r="AMK10" s="399"/>
      <c r="AML10" s="45"/>
      <c r="AMM10" s="134"/>
      <c r="AMN10" s="300"/>
      <c r="AMO10" s="134"/>
      <c r="AMP10" s="126">
        <f t="shared" si="144"/>
        <v>0</v>
      </c>
      <c r="AMR10" s="300"/>
      <c r="AMS10" s="221"/>
      <c r="AMT10" s="100"/>
      <c r="AMU10" s="399"/>
      <c r="AMV10" s="134"/>
      <c r="AMW10" s="126">
        <f t="shared" si="145"/>
        <v>0</v>
      </c>
      <c r="AMY10" s="48"/>
      <c r="AMZ10" s="221"/>
      <c r="ANA10" s="100"/>
      <c r="ANB10" s="48"/>
      <c r="ANC10" s="134"/>
      <c r="AND10" s="126">
        <f t="shared" si="146"/>
        <v>0</v>
      </c>
      <c r="ANF10" s="48"/>
      <c r="ANG10" s="221"/>
      <c r="ANH10" s="100"/>
      <c r="ANI10" s="48"/>
      <c r="ANJ10" s="134"/>
      <c r="ANK10" s="126">
        <f t="shared" si="147"/>
        <v>0</v>
      </c>
      <c r="ANM10" s="48"/>
      <c r="ANN10" s="285"/>
      <c r="ANO10" s="100"/>
      <c r="ANP10" s="48"/>
      <c r="ANQ10" s="134"/>
      <c r="ANR10" s="126">
        <f t="shared" si="148"/>
        <v>0</v>
      </c>
      <c r="ANT10" s="300"/>
      <c r="ANU10" s="221"/>
      <c r="ANV10" s="100"/>
      <c r="ANW10" s="544"/>
      <c r="ANX10" s="134"/>
      <c r="ANY10" s="126">
        <f t="shared" si="149"/>
        <v>1806</v>
      </c>
      <c r="AOA10" s="48"/>
      <c r="AOB10" s="221"/>
      <c r="AOC10" s="100"/>
      <c r="AOD10" s="300">
        <v>40924</v>
      </c>
      <c r="AOE10" s="134">
        <v>200</v>
      </c>
      <c r="AOF10" s="126">
        <f>AOF9+AOC10-AOE10</f>
        <v>7392</v>
      </c>
      <c r="AOH10" s="399"/>
      <c r="AOI10" s="285"/>
      <c r="AOJ10" s="100"/>
      <c r="AOK10" s="48"/>
      <c r="AOL10" s="134"/>
      <c r="AOM10" s="126">
        <f t="shared" si="150"/>
        <v>0</v>
      </c>
      <c r="AOO10" s="300"/>
      <c r="AOP10" s="221"/>
      <c r="AOQ10" s="100"/>
      <c r="AOR10" s="48"/>
      <c r="AOS10" s="134"/>
      <c r="AOT10" s="126">
        <f t="shared" si="151"/>
        <v>34865.5</v>
      </c>
      <c r="AOV10" s="300"/>
      <c r="AOW10" s="221"/>
      <c r="AOX10" s="100"/>
      <c r="AOY10" s="48"/>
      <c r="AOZ10" s="134"/>
      <c r="APA10" s="126">
        <f t="shared" si="152"/>
        <v>0</v>
      </c>
      <c r="APC10" s="300"/>
      <c r="APD10" s="221"/>
      <c r="APE10" s="100"/>
      <c r="APF10" s="48"/>
      <c r="APG10" s="134"/>
      <c r="APH10" s="126">
        <f t="shared" si="153"/>
        <v>0</v>
      </c>
      <c r="APJ10" s="399"/>
      <c r="APK10" s="607"/>
      <c r="APL10" s="365"/>
      <c r="APM10" s="399"/>
      <c r="APN10" s="134"/>
      <c r="APO10" s="126">
        <f t="shared" si="4"/>
        <v>0</v>
      </c>
      <c r="APQ10" s="48"/>
      <c r="APR10" s="45"/>
      <c r="APS10" s="365"/>
      <c r="APT10" s="32"/>
      <c r="APU10" s="74"/>
      <c r="APV10" s="126">
        <f t="shared" si="5"/>
        <v>7383.5</v>
      </c>
      <c r="APX10" s="48"/>
      <c r="APY10" s="45"/>
      <c r="APZ10" s="365"/>
      <c r="AQA10" s="32"/>
      <c r="AQB10" s="74"/>
      <c r="AQC10" s="126">
        <f t="shared" si="6"/>
        <v>0</v>
      </c>
      <c r="AQE10" s="48"/>
      <c r="AQF10" s="45"/>
      <c r="AQG10" s="250"/>
      <c r="AQH10" s="32"/>
      <c r="AQI10" s="74"/>
      <c r="AQJ10" s="126">
        <f t="shared" si="154"/>
        <v>4518.5</v>
      </c>
      <c r="AQL10" s="300"/>
      <c r="AQM10" s="221"/>
      <c r="AQN10" s="100"/>
      <c r="AQO10" s="300"/>
      <c r="AQP10" s="134"/>
      <c r="AQQ10" s="126">
        <f t="shared" si="155"/>
        <v>0</v>
      </c>
      <c r="AQS10" s="48"/>
      <c r="AQT10" s="221"/>
      <c r="AQU10" s="100"/>
      <c r="AQV10" s="504"/>
      <c r="AQW10" s="134"/>
      <c r="AQX10" s="126">
        <f t="shared" si="156"/>
        <v>0</v>
      </c>
      <c r="AQZ10" s="383"/>
      <c r="ARA10" s="45"/>
      <c r="ARB10" s="134"/>
      <c r="ARC10" s="540"/>
      <c r="ARD10" s="134"/>
      <c r="ARE10" s="126">
        <f t="shared" si="157"/>
        <v>0</v>
      </c>
      <c r="ARG10" s="399"/>
      <c r="ARH10" s="221"/>
      <c r="ARI10" s="560"/>
      <c r="ARJ10" s="300"/>
      <c r="ARK10" s="327"/>
      <c r="ARL10" s="126">
        <f t="shared" si="7"/>
        <v>0</v>
      </c>
      <c r="ARN10" s="399"/>
      <c r="ARO10" s="45"/>
      <c r="ARP10" s="134"/>
      <c r="ARQ10" s="48"/>
      <c r="ARR10" s="134"/>
      <c r="ARS10" s="126">
        <f t="shared" si="158"/>
        <v>0</v>
      </c>
      <c r="ARU10" s="383"/>
      <c r="ARV10" s="292"/>
      <c r="ARW10" s="23"/>
      <c r="ARX10" s="48"/>
      <c r="ARY10" s="134"/>
      <c r="ARZ10" s="126">
        <f t="shared" si="159"/>
        <v>0</v>
      </c>
      <c r="ASB10" s="32"/>
      <c r="ASC10" s="292"/>
      <c r="ASD10" s="23"/>
      <c r="ASE10" s="32"/>
      <c r="ASF10" s="74"/>
      <c r="ASG10" s="126">
        <f t="shared" si="160"/>
        <v>0</v>
      </c>
      <c r="ASI10" s="48"/>
      <c r="ASJ10" s="221"/>
      <c r="ASK10" s="100"/>
      <c r="ASL10" s="48"/>
      <c r="ASM10" s="134"/>
      <c r="ASN10" s="126">
        <f t="shared" si="161"/>
        <v>0</v>
      </c>
      <c r="ASP10" s="48"/>
      <c r="ASQ10" s="221"/>
      <c r="ASR10" s="100"/>
      <c r="ASS10" s="48"/>
      <c r="AST10" s="134"/>
      <c r="ASU10" s="126">
        <f t="shared" si="162"/>
        <v>0</v>
      </c>
      <c r="ASW10" s="48"/>
      <c r="ASX10" s="221"/>
      <c r="ASY10" s="100"/>
      <c r="ASZ10" s="48"/>
      <c r="ATA10" s="134"/>
      <c r="ATB10" s="126">
        <f t="shared" si="163"/>
        <v>0</v>
      </c>
      <c r="ATD10" s="48"/>
      <c r="ATE10" s="221"/>
      <c r="ATF10" s="100"/>
      <c r="ATG10" s="48"/>
      <c r="ATH10" s="134"/>
      <c r="ATI10" s="126">
        <f t="shared" si="164"/>
        <v>0</v>
      </c>
      <c r="ATK10" s="48"/>
      <c r="ATL10" s="221"/>
      <c r="ATM10" s="100"/>
      <c r="ATN10" s="48"/>
      <c r="ATO10" s="134"/>
      <c r="ATP10" s="126">
        <f t="shared" si="165"/>
        <v>0</v>
      </c>
      <c r="ATR10" s="300"/>
      <c r="ATS10" s="221"/>
      <c r="ATT10" s="100"/>
      <c r="ATU10" s="48"/>
      <c r="ATV10" s="134"/>
      <c r="ATW10" s="126">
        <f t="shared" si="166"/>
        <v>0</v>
      </c>
      <c r="ATY10" s="48"/>
      <c r="ATZ10" s="45"/>
      <c r="AUA10" s="134"/>
      <c r="AUB10" s="48"/>
      <c r="AUC10" s="250"/>
      <c r="AUD10" s="126">
        <f t="shared" si="167"/>
        <v>0</v>
      </c>
      <c r="AUF10" s="48"/>
      <c r="AUG10" s="285"/>
      <c r="AUH10" s="134"/>
      <c r="AUI10" s="48"/>
      <c r="AUJ10" s="134"/>
      <c r="AUK10" s="126">
        <f t="shared" si="168"/>
        <v>0</v>
      </c>
      <c r="AUM10" s="48"/>
      <c r="AUN10" s="221"/>
      <c r="AUO10" s="100"/>
      <c r="AUP10" s="48"/>
      <c r="AUQ10" s="134"/>
      <c r="AUR10" s="126">
        <f t="shared" si="169"/>
        <v>0</v>
      </c>
      <c r="AUT10" s="399"/>
      <c r="AUU10" s="221"/>
      <c r="AUV10" s="100"/>
      <c r="AUW10" s="48"/>
      <c r="AUX10" s="134"/>
      <c r="AUY10" s="126">
        <f t="shared" si="170"/>
        <v>2512.5</v>
      </c>
      <c r="AVA10" s="300"/>
      <c r="AVB10" s="285"/>
      <c r="AVC10" s="365"/>
      <c r="AVD10" s="48"/>
      <c r="AVE10" s="327"/>
      <c r="AVF10" s="126">
        <f t="shared" si="171"/>
        <v>0</v>
      </c>
      <c r="AVH10" s="48"/>
      <c r="AVI10" s="221"/>
      <c r="AVJ10" s="672"/>
      <c r="AVK10" s="358"/>
      <c r="AVL10" s="563"/>
      <c r="AVM10" s="126">
        <f t="shared" ref="AVM10:AVM44" si="188">AVM9+AVJ10-AVL10</f>
        <v>0</v>
      </c>
      <c r="AVO10" s="48"/>
      <c r="AVP10" s="221"/>
      <c r="AVQ10" s="100"/>
      <c r="AVR10" s="48"/>
      <c r="AVS10" s="134"/>
      <c r="AVT10" s="126">
        <f t="shared" ref="AVT10:AVT44" si="189">AVT9+AVQ10-AVS10</f>
        <v>0</v>
      </c>
      <c r="AVV10" s="48"/>
      <c r="AVW10" s="221"/>
      <c r="AVX10" s="100"/>
      <c r="AVY10" s="48"/>
      <c r="AVZ10" s="134"/>
      <c r="AWA10" s="126">
        <f t="shared" ref="AWA10:AWA44" si="190">AWA9+AVX10-AVZ10</f>
        <v>0</v>
      </c>
      <c r="AWC10" s="48"/>
      <c r="AWD10" s="221"/>
      <c r="AWE10" s="100"/>
      <c r="AWF10" s="48"/>
      <c r="AWG10" s="134"/>
      <c r="AWH10" s="126">
        <f t="shared" si="172"/>
        <v>0</v>
      </c>
      <c r="AWJ10" s="48"/>
      <c r="AWK10" s="221"/>
      <c r="AWL10" s="100"/>
      <c r="AWM10" s="358"/>
      <c r="AWN10" s="134"/>
      <c r="AWO10" s="126">
        <f t="shared" si="173"/>
        <v>0</v>
      </c>
      <c r="AWQ10" s="48"/>
      <c r="AWR10" s="221"/>
      <c r="AWS10" s="100"/>
      <c r="AWT10" s="358"/>
      <c r="AWU10" s="134"/>
      <c r="AWV10" s="126">
        <f t="shared" si="174"/>
        <v>0</v>
      </c>
      <c r="AWX10" s="48"/>
      <c r="AWY10" s="221"/>
      <c r="AWZ10" s="100"/>
      <c r="AXA10" s="358"/>
      <c r="AXB10" s="134"/>
      <c r="AXC10" s="126">
        <f t="shared" si="175"/>
        <v>0</v>
      </c>
      <c r="AXE10" s="48"/>
      <c r="AXF10" s="221"/>
      <c r="AXG10" s="100"/>
      <c r="AXH10" s="48"/>
      <c r="AXI10" s="134"/>
      <c r="AXJ10" s="126">
        <f t="shared" si="176"/>
        <v>0</v>
      </c>
      <c r="AXL10" s="399"/>
      <c r="AXM10" s="221"/>
      <c r="AXN10" s="100"/>
      <c r="AXO10" s="48"/>
      <c r="AXP10" s="134"/>
      <c r="AXQ10" s="126">
        <f t="shared" si="177"/>
        <v>0</v>
      </c>
      <c r="AXS10" s="399"/>
      <c r="AXT10" s="221"/>
      <c r="AXU10" s="100"/>
      <c r="AXV10" s="48"/>
      <c r="AXW10" s="134"/>
      <c r="AXX10" s="126">
        <f t="shared" si="178"/>
        <v>0</v>
      </c>
      <c r="AXZ10" s="383"/>
      <c r="AYA10" s="292"/>
      <c r="AYB10" s="23"/>
      <c r="AYC10" s="399"/>
      <c r="AYD10" s="134"/>
      <c r="AYE10" s="126">
        <f t="shared" si="179"/>
        <v>0</v>
      </c>
      <c r="AYG10" s="48"/>
      <c r="AYH10" s="221"/>
      <c r="AYI10" s="100"/>
      <c r="AYJ10" s="48"/>
      <c r="AYK10" s="134"/>
      <c r="AYL10" s="126">
        <f t="shared" si="180"/>
        <v>0</v>
      </c>
      <c r="AYN10" s="399"/>
      <c r="AYO10" s="221"/>
      <c r="AYP10" s="100"/>
      <c r="AYQ10" s="399"/>
      <c r="AYR10" s="134"/>
      <c r="AYS10" s="126">
        <f t="shared" si="181"/>
        <v>0</v>
      </c>
      <c r="AYU10" s="48"/>
      <c r="AYV10" s="221"/>
      <c r="AYW10" s="100"/>
      <c r="AYX10" s="48"/>
      <c r="AYY10" s="134"/>
      <c r="AYZ10" s="126">
        <f t="shared" si="182"/>
        <v>0</v>
      </c>
      <c r="AZB10" s="48"/>
      <c r="AZC10" s="221"/>
      <c r="AZD10" s="100"/>
      <c r="AZE10" s="48"/>
      <c r="AZF10" s="134"/>
      <c r="AZG10" s="126">
        <f t="shared" si="183"/>
        <v>0</v>
      </c>
      <c r="AZI10" s="48"/>
      <c r="AZJ10" s="221"/>
      <c r="AZK10" s="100"/>
      <c r="AZL10" s="48"/>
      <c r="AZM10" s="134"/>
      <c r="AZN10" s="126">
        <f t="shared" si="184"/>
        <v>0</v>
      </c>
      <c r="AZP10" s="48"/>
      <c r="AZQ10" s="221"/>
      <c r="AZR10" s="100"/>
      <c r="AZS10" s="48"/>
      <c r="AZT10" s="134"/>
      <c r="AZU10" s="126">
        <f t="shared" si="185"/>
        <v>0</v>
      </c>
    </row>
    <row r="11" spans="1:1374" s="235" customFormat="1" x14ac:dyDescent="0.25">
      <c r="A11" s="32"/>
      <c r="B11" s="292"/>
      <c r="C11" s="561"/>
      <c r="D11" s="32"/>
      <c r="E11" s="134"/>
      <c r="F11" s="126">
        <f t="shared" si="8"/>
        <v>0</v>
      </c>
      <c r="H11" s="399"/>
      <c r="I11" s="45"/>
      <c r="J11" s="250"/>
      <c r="K11" s="399"/>
      <c r="L11" s="134"/>
      <c r="M11" s="126">
        <f t="shared" si="186"/>
        <v>0</v>
      </c>
      <c r="O11" s="300"/>
      <c r="P11" s="221"/>
      <c r="Q11" s="100"/>
      <c r="R11" s="48"/>
      <c r="S11" s="134"/>
      <c r="T11" s="126">
        <f t="shared" si="9"/>
        <v>10753.5</v>
      </c>
      <c r="V11" s="48"/>
      <c r="W11" s="221"/>
      <c r="X11" s="100"/>
      <c r="Y11" s="48"/>
      <c r="Z11" s="134"/>
      <c r="AA11" s="126">
        <f t="shared" si="10"/>
        <v>0</v>
      </c>
      <c r="AC11" s="48"/>
      <c r="AD11" s="221"/>
      <c r="AE11" s="100"/>
      <c r="AF11" s="48"/>
      <c r="AG11" s="134"/>
      <c r="AH11" s="126">
        <f t="shared" si="11"/>
        <v>0</v>
      </c>
      <c r="AJ11" s="48"/>
      <c r="AK11" s="221"/>
      <c r="AL11" s="100"/>
      <c r="AM11" s="48"/>
      <c r="AN11" s="134"/>
      <c r="AO11" s="126">
        <f t="shared" si="12"/>
        <v>0</v>
      </c>
      <c r="AQ11" s="48"/>
      <c r="AR11" s="221"/>
      <c r="AS11" s="100"/>
      <c r="AT11" s="48"/>
      <c r="AU11" s="134"/>
      <c r="AV11" s="126">
        <f t="shared" si="13"/>
        <v>0</v>
      </c>
      <c r="AX11" s="48"/>
      <c r="AY11" s="221"/>
      <c r="AZ11" s="100"/>
      <c r="BA11" s="48"/>
      <c r="BB11" s="134"/>
      <c r="BC11" s="126">
        <f t="shared" si="14"/>
        <v>0</v>
      </c>
      <c r="BE11" s="48"/>
      <c r="BF11" s="221"/>
      <c r="BG11" s="100"/>
      <c r="BH11" s="48"/>
      <c r="BI11" s="134"/>
      <c r="BJ11" s="126">
        <f t="shared" si="15"/>
        <v>0</v>
      </c>
      <c r="BL11" s="48"/>
      <c r="BM11" s="221"/>
      <c r="BN11" s="100"/>
      <c r="BO11" s="48"/>
      <c r="BP11" s="134"/>
      <c r="BQ11" s="126">
        <f t="shared" si="16"/>
        <v>0</v>
      </c>
      <c r="BS11" s="48"/>
      <c r="BT11" s="289"/>
      <c r="BU11" s="45"/>
      <c r="BV11" s="134"/>
      <c r="BW11" s="48"/>
      <c r="BX11" s="134"/>
      <c r="BY11" s="126">
        <f t="shared" si="17"/>
        <v>0</v>
      </c>
      <c r="CA11" s="383">
        <v>40738</v>
      </c>
      <c r="CB11" s="592" t="s">
        <v>576</v>
      </c>
      <c r="CC11" s="581">
        <v>40830</v>
      </c>
      <c r="CD11" s="353"/>
      <c r="CE11" s="561"/>
      <c r="CF11" s="126">
        <f t="shared" si="18"/>
        <v>284482.56</v>
      </c>
      <c r="CH11" s="32"/>
      <c r="CI11" s="292"/>
      <c r="CJ11" s="23"/>
      <c r="CK11" s="493"/>
      <c r="CL11" s="134"/>
      <c r="CM11" s="126">
        <f t="shared" si="19"/>
        <v>0</v>
      </c>
      <c r="CO11" s="300"/>
      <c r="CP11" s="221"/>
      <c r="CQ11" s="250"/>
      <c r="CR11" s="378"/>
      <c r="CS11" s="250"/>
      <c r="CT11" s="126">
        <f t="shared" si="187"/>
        <v>0</v>
      </c>
      <c r="CV11" s="48"/>
      <c r="CW11" s="221"/>
      <c r="CX11" s="100"/>
      <c r="CY11" s="48"/>
      <c r="CZ11" s="134"/>
      <c r="DA11" s="126">
        <f t="shared" si="20"/>
        <v>0</v>
      </c>
      <c r="DC11" s="48"/>
      <c r="DD11" s="289"/>
      <c r="DE11" s="48"/>
      <c r="DF11" s="100"/>
      <c r="DG11" s="48"/>
      <c r="DH11" s="134"/>
      <c r="DI11" s="126">
        <f t="shared" si="21"/>
        <v>0</v>
      </c>
      <c r="DK11" s="399"/>
      <c r="DL11" s="221"/>
      <c r="DM11" s="100"/>
      <c r="DN11" s="553"/>
      <c r="DO11" s="134"/>
      <c r="DP11" s="126">
        <f t="shared" si="22"/>
        <v>0</v>
      </c>
      <c r="DR11" s="48"/>
      <c r="DS11" s="221"/>
      <c r="DT11" s="100"/>
      <c r="DU11" s="48"/>
      <c r="DV11" s="134"/>
      <c r="DW11" s="126">
        <f t="shared" si="23"/>
        <v>0</v>
      </c>
      <c r="DY11" s="48"/>
      <c r="DZ11" s="221"/>
      <c r="EA11" s="100"/>
      <c r="EB11" s="48"/>
      <c r="EC11" s="134"/>
      <c r="ED11" s="126">
        <f t="shared" si="24"/>
        <v>15382.5</v>
      </c>
      <c r="EF11" s="48"/>
      <c r="EG11" s="221"/>
      <c r="EH11" s="100"/>
      <c r="EI11" s="48"/>
      <c r="EJ11" s="134"/>
      <c r="EK11" s="126">
        <f t="shared" si="25"/>
        <v>0</v>
      </c>
      <c r="EM11" s="302"/>
      <c r="EN11" s="292"/>
      <c r="EO11" s="23"/>
      <c r="EP11" s="289"/>
      <c r="EQ11" s="134"/>
      <c r="ER11" s="126">
        <f t="shared" si="26"/>
        <v>0</v>
      </c>
      <c r="ET11" s="300"/>
      <c r="EU11" s="221"/>
      <c r="EV11" s="100"/>
      <c r="EW11" s="48"/>
      <c r="EX11" s="134"/>
      <c r="EY11" s="126">
        <f t="shared" si="27"/>
        <v>0</v>
      </c>
      <c r="FA11" s="546"/>
      <c r="FB11" s="221"/>
      <c r="FC11" s="100"/>
      <c r="FD11" s="48"/>
      <c r="FE11" s="134"/>
      <c r="FF11" s="126">
        <f t="shared" si="28"/>
        <v>0</v>
      </c>
      <c r="FH11" s="546"/>
      <c r="FI11" s="221"/>
      <c r="FJ11" s="100"/>
      <c r="FK11" s="48"/>
      <c r="FL11" s="134"/>
      <c r="FM11" s="126">
        <f t="shared" si="29"/>
        <v>0</v>
      </c>
      <c r="FO11" s="399">
        <v>39686</v>
      </c>
      <c r="FP11" s="221">
        <v>928</v>
      </c>
      <c r="FQ11" s="100">
        <v>24436</v>
      </c>
      <c r="FR11" s="48">
        <v>39725</v>
      </c>
      <c r="FS11" s="134">
        <v>24436</v>
      </c>
      <c r="FT11" s="126">
        <f t="shared" si="30"/>
        <v>29768</v>
      </c>
      <c r="FV11" s="300"/>
      <c r="FW11" s="221"/>
      <c r="FX11" s="100"/>
      <c r="FY11" s="96"/>
      <c r="FZ11" s="134"/>
      <c r="GA11" s="126">
        <f t="shared" si="31"/>
        <v>0</v>
      </c>
      <c r="GC11" s="96"/>
      <c r="GD11" s="285"/>
      <c r="GE11" s="134"/>
      <c r="GF11" s="96"/>
      <c r="GG11" s="134"/>
      <c r="GH11" s="126">
        <f t="shared" si="32"/>
        <v>0</v>
      </c>
      <c r="GJ11" s="96"/>
      <c r="GK11" s="285"/>
      <c r="GL11" s="134"/>
      <c r="GM11" s="96"/>
      <c r="GN11" s="134"/>
      <c r="GO11" s="126">
        <f t="shared" si="33"/>
        <v>0</v>
      </c>
      <c r="GQ11" s="96"/>
      <c r="GR11" s="285"/>
      <c r="GS11" s="134"/>
      <c r="GT11" s="96"/>
      <c r="GU11" s="134"/>
      <c r="GV11" s="126">
        <f t="shared" si="34"/>
        <v>0</v>
      </c>
      <c r="GX11" s="96"/>
      <c r="GY11" s="285"/>
      <c r="GZ11" s="134"/>
      <c r="HA11" s="96"/>
      <c r="HB11" s="134"/>
      <c r="HC11" s="126">
        <f t="shared" si="35"/>
        <v>0</v>
      </c>
      <c r="HE11" s="48"/>
      <c r="HF11" s="221"/>
      <c r="HG11" s="100"/>
      <c r="HH11" s="48"/>
      <c r="HI11" s="134"/>
      <c r="HJ11" s="126">
        <f t="shared" si="36"/>
        <v>0</v>
      </c>
      <c r="HL11" s="48"/>
      <c r="HM11" s="221"/>
      <c r="HN11" s="100"/>
      <c r="HO11" s="48"/>
      <c r="HP11" s="134"/>
      <c r="HQ11" s="126">
        <f t="shared" si="37"/>
        <v>0</v>
      </c>
      <c r="HS11" s="383"/>
      <c r="HT11" s="292"/>
      <c r="HU11" s="23"/>
      <c r="HV11" s="32"/>
      <c r="HW11" s="74"/>
      <c r="HX11" s="126">
        <f t="shared" si="38"/>
        <v>476</v>
      </c>
      <c r="HZ11" s="48"/>
      <c r="IA11" s="221"/>
      <c r="IB11" s="447"/>
      <c r="IC11" s="322"/>
      <c r="ID11" s="134"/>
      <c r="IE11" s="126">
        <f t="shared" si="39"/>
        <v>0</v>
      </c>
      <c r="IG11" s="48"/>
      <c r="IH11" s="221"/>
      <c r="II11" s="100"/>
      <c r="IJ11" s="48"/>
      <c r="IK11" s="134"/>
      <c r="IL11" s="126">
        <f t="shared" si="40"/>
        <v>0</v>
      </c>
      <c r="IN11" s="32"/>
      <c r="IO11" s="571"/>
      <c r="IP11" s="23"/>
      <c r="IQ11" s="48"/>
      <c r="IR11" s="134"/>
      <c r="IS11" s="126">
        <f t="shared" si="41"/>
        <v>0</v>
      </c>
      <c r="IU11" s="48"/>
      <c r="IV11" s="221"/>
      <c r="IW11" s="100"/>
      <c r="IX11" s="48"/>
      <c r="IY11" s="134"/>
      <c r="IZ11" s="126">
        <f t="shared" si="42"/>
        <v>0</v>
      </c>
      <c r="JB11" s="48"/>
      <c r="JC11" s="221"/>
      <c r="JD11" s="100"/>
      <c r="JE11" s="48"/>
      <c r="JF11" s="134"/>
      <c r="JG11" s="126">
        <f>JG10+JD11-JF11</f>
        <v>0</v>
      </c>
      <c r="JI11" s="48"/>
      <c r="JJ11" s="221"/>
      <c r="JK11" s="100"/>
      <c r="JL11" s="48"/>
      <c r="JM11" s="134"/>
      <c r="JN11" s="126">
        <f t="shared" si="43"/>
        <v>0</v>
      </c>
      <c r="JP11" s="48"/>
      <c r="JQ11" s="221"/>
      <c r="JR11" s="100"/>
      <c r="JS11" s="358"/>
      <c r="JT11" s="134"/>
      <c r="JU11" s="126">
        <f t="shared" si="44"/>
        <v>0</v>
      </c>
      <c r="JW11" s="48"/>
      <c r="JX11" s="221"/>
      <c r="JY11" s="100"/>
      <c r="JZ11" s="554"/>
      <c r="KA11" s="134"/>
      <c r="KB11" s="126">
        <f t="shared" si="45"/>
        <v>0</v>
      </c>
      <c r="KD11" s="48"/>
      <c r="KE11" s="221"/>
      <c r="KF11" s="100"/>
      <c r="KG11" s="554"/>
      <c r="KH11" s="134"/>
      <c r="KI11" s="126">
        <f t="shared" si="46"/>
        <v>0</v>
      </c>
      <c r="KK11" s="383"/>
      <c r="KL11" s="292"/>
      <c r="KM11" s="23"/>
      <c r="KN11" s="539"/>
      <c r="KO11" s="74"/>
      <c r="KP11" s="126">
        <f t="shared" si="47"/>
        <v>0</v>
      </c>
      <c r="KR11" s="32"/>
      <c r="KS11" s="292"/>
      <c r="KT11" s="23"/>
      <c r="KU11" s="358"/>
      <c r="KV11" s="74"/>
      <c r="KW11" s="126">
        <f t="shared" si="48"/>
        <v>0</v>
      </c>
      <c r="KY11" s="32"/>
      <c r="KZ11" s="292"/>
      <c r="LA11" s="23"/>
      <c r="LB11" s="48"/>
      <c r="LC11" s="74"/>
      <c r="LD11" s="126">
        <f t="shared" si="49"/>
        <v>0</v>
      </c>
      <c r="LF11" s="383"/>
      <c r="LG11" s="292"/>
      <c r="LH11" s="23"/>
      <c r="LI11" s="48"/>
      <c r="LJ11" s="134"/>
      <c r="LK11" s="126">
        <f t="shared" si="0"/>
        <v>0</v>
      </c>
      <c r="LM11" s="399"/>
      <c r="LN11" s="221"/>
      <c r="LO11" s="560"/>
      <c r="LP11" s="48"/>
      <c r="LQ11" s="327"/>
      <c r="LR11" s="126">
        <f t="shared" si="50"/>
        <v>0</v>
      </c>
      <c r="LT11" s="399"/>
      <c r="LU11" s="221"/>
      <c r="LV11" s="100"/>
      <c r="LW11" s="48"/>
      <c r="LX11" s="134"/>
      <c r="LY11" s="126">
        <f t="shared" si="51"/>
        <v>0</v>
      </c>
      <c r="MA11" s="399"/>
      <c r="MB11" s="45"/>
      <c r="MC11" s="250"/>
      <c r="MD11" s="322"/>
      <c r="ME11" s="134"/>
      <c r="MF11" s="126">
        <f t="shared" si="52"/>
        <v>0</v>
      </c>
      <c r="MH11" s="48"/>
      <c r="MI11" s="45"/>
      <c r="MJ11" s="134"/>
      <c r="MK11" s="48"/>
      <c r="ML11" s="134"/>
      <c r="MM11" s="126">
        <f t="shared" si="53"/>
        <v>0</v>
      </c>
      <c r="MO11" s="32"/>
      <c r="MP11" s="45"/>
      <c r="MQ11" s="561"/>
      <c r="MR11" s="48"/>
      <c r="MS11" s="134"/>
      <c r="MT11" s="126">
        <f>MT10+MQ11-MS11</f>
        <v>20586.5</v>
      </c>
      <c r="MV11" s="32"/>
      <c r="MW11" s="45"/>
      <c r="MX11" s="561"/>
      <c r="MY11" s="48"/>
      <c r="MZ11" s="134"/>
      <c r="NA11" s="126">
        <f t="shared" si="54"/>
        <v>0</v>
      </c>
      <c r="NC11" s="32"/>
      <c r="ND11" s="45"/>
      <c r="NE11" s="561"/>
      <c r="NF11" s="48"/>
      <c r="NG11" s="134"/>
      <c r="NH11" s="126">
        <f t="shared" si="55"/>
        <v>0</v>
      </c>
      <c r="NJ11" s="399"/>
      <c r="NK11" s="285"/>
      <c r="NL11" s="250"/>
      <c r="NM11" s="399"/>
      <c r="NN11" s="134"/>
      <c r="NO11" s="126">
        <f t="shared" si="56"/>
        <v>0</v>
      </c>
      <c r="NQ11" s="48"/>
      <c r="NR11" s="221"/>
      <c r="NS11" s="100"/>
      <c r="NT11" s="48"/>
      <c r="NU11" s="134"/>
      <c r="NV11" s="126">
        <f t="shared" si="57"/>
        <v>0</v>
      </c>
      <c r="NX11" s="48"/>
      <c r="NY11" s="221"/>
      <c r="NZ11" s="100"/>
      <c r="OA11" s="48"/>
      <c r="OB11" s="134"/>
      <c r="OC11" s="126">
        <f t="shared" si="58"/>
        <v>0</v>
      </c>
      <c r="OE11" s="48"/>
      <c r="OF11" s="221"/>
      <c r="OG11" s="100"/>
      <c r="OH11" s="48"/>
      <c r="OI11" s="134"/>
      <c r="OJ11" s="126">
        <f t="shared" si="59"/>
        <v>0</v>
      </c>
      <c r="OL11" s="48"/>
      <c r="OM11" s="221"/>
      <c r="ON11" s="100"/>
      <c r="OO11" s="48"/>
      <c r="OP11" s="134"/>
      <c r="OQ11" s="126">
        <f t="shared" si="60"/>
        <v>0</v>
      </c>
      <c r="OS11" s="48"/>
      <c r="OT11" s="221"/>
      <c r="OU11" s="100"/>
      <c r="OV11" s="48"/>
      <c r="OW11" s="134"/>
      <c r="OX11" s="126">
        <f t="shared" si="61"/>
        <v>0</v>
      </c>
      <c r="OZ11" s="48"/>
      <c r="PA11" s="221"/>
      <c r="PB11" s="100"/>
      <c r="PC11" s="48"/>
      <c r="PD11" s="134"/>
      <c r="PE11" s="126">
        <f t="shared" si="62"/>
        <v>0</v>
      </c>
      <c r="PG11" s="48"/>
      <c r="PH11" s="221"/>
      <c r="PI11" s="100"/>
      <c r="PJ11" s="48"/>
      <c r="PK11" s="134"/>
      <c r="PL11" s="126">
        <f t="shared" si="63"/>
        <v>0</v>
      </c>
      <c r="PN11" s="48"/>
      <c r="PO11" s="221"/>
      <c r="PP11" s="100"/>
      <c r="PQ11" s="48"/>
      <c r="PR11" s="134"/>
      <c r="PS11" s="126">
        <f t="shared" si="64"/>
        <v>51769</v>
      </c>
      <c r="PU11" s="48"/>
      <c r="PV11" s="221"/>
      <c r="PW11" s="100"/>
      <c r="PX11" s="48"/>
      <c r="PY11" s="134"/>
      <c r="PZ11" s="126">
        <f t="shared" si="65"/>
        <v>0</v>
      </c>
      <c r="QB11" s="399"/>
      <c r="QC11" s="221"/>
      <c r="QD11" s="100"/>
      <c r="QE11" s="48"/>
      <c r="QF11" s="134"/>
      <c r="QG11" s="126">
        <f t="shared" si="66"/>
        <v>0</v>
      </c>
      <c r="QI11" s="383"/>
      <c r="QJ11" s="292"/>
      <c r="QK11" s="561"/>
      <c r="QL11" s="383">
        <v>40542</v>
      </c>
      <c r="QM11" s="134">
        <v>1800</v>
      </c>
      <c r="QN11" s="126">
        <f t="shared" si="67"/>
        <v>8016</v>
      </c>
      <c r="QP11" s="32"/>
      <c r="QQ11" s="292"/>
      <c r="QR11" s="561"/>
      <c r="QS11" s="32"/>
      <c r="QT11" s="134"/>
      <c r="QU11" s="126">
        <f t="shared" si="68"/>
        <v>0</v>
      </c>
      <c r="QW11" s="48"/>
      <c r="QX11" s="221"/>
      <c r="QY11" s="250"/>
      <c r="QZ11" s="48"/>
      <c r="RA11" s="134"/>
      <c r="RB11" s="126">
        <f t="shared" si="69"/>
        <v>0</v>
      </c>
      <c r="RD11" s="48"/>
      <c r="RE11" s="221"/>
      <c r="RF11" s="250"/>
      <c r="RG11" s="48"/>
      <c r="RH11" s="134"/>
      <c r="RI11" s="126">
        <f t="shared" si="70"/>
        <v>0</v>
      </c>
      <c r="RK11" s="48"/>
      <c r="RL11" s="285"/>
      <c r="RM11" s="250"/>
      <c r="RN11" s="322"/>
      <c r="RO11" s="134"/>
      <c r="RP11" s="126">
        <f t="shared" si="71"/>
        <v>0</v>
      </c>
      <c r="RR11" s="48"/>
      <c r="RS11" s="221"/>
      <c r="RT11" s="100"/>
      <c r="RU11" s="48"/>
      <c r="RV11" s="134"/>
      <c r="RW11" s="126">
        <f t="shared" ref="RW11:RW43" si="191">RW10+RT11-RV11</f>
        <v>23250</v>
      </c>
      <c r="RY11" s="48"/>
      <c r="RZ11" s="221"/>
      <c r="SA11" s="560"/>
      <c r="SB11" s="48"/>
      <c r="SC11" s="134"/>
      <c r="SD11" s="126">
        <f t="shared" ref="SD11:SD43" si="192">SD10+SA11-SC11</f>
        <v>0</v>
      </c>
      <c r="SF11" s="399"/>
      <c r="SG11" s="221"/>
      <c r="SH11" s="560"/>
      <c r="SI11" s="48"/>
      <c r="SJ11" s="134"/>
      <c r="SK11" s="126">
        <f t="shared" si="72"/>
        <v>0</v>
      </c>
      <c r="SM11" s="48"/>
      <c r="SN11" s="221"/>
      <c r="SO11" s="560"/>
      <c r="SP11" s="48"/>
      <c r="SQ11" s="134"/>
      <c r="SR11" s="126">
        <f t="shared" si="73"/>
        <v>0</v>
      </c>
      <c r="ST11" s="399"/>
      <c r="SU11" s="221"/>
      <c r="SV11" s="100"/>
      <c r="SW11" s="48"/>
      <c r="SX11" s="134"/>
      <c r="SY11" s="126">
        <f t="shared" si="74"/>
        <v>0</v>
      </c>
      <c r="TF11" s="126">
        <f t="shared" si="75"/>
        <v>20668.5</v>
      </c>
      <c r="TH11" s="287"/>
      <c r="TI11" s="45"/>
      <c r="TJ11" s="134"/>
      <c r="TK11" s="48"/>
      <c r="TL11" s="365"/>
      <c r="TM11" s="126">
        <f t="shared" si="76"/>
        <v>0</v>
      </c>
      <c r="TO11" s="399"/>
      <c r="TP11" s="45"/>
      <c r="TQ11" s="134"/>
      <c r="TR11" s="48"/>
      <c r="TS11" s="365"/>
      <c r="TT11" s="126">
        <f t="shared" si="77"/>
        <v>0</v>
      </c>
      <c r="TV11" s="383"/>
      <c r="TW11" s="292"/>
      <c r="TX11" s="23"/>
      <c r="TY11" s="48"/>
      <c r="TZ11" s="134"/>
      <c r="UA11" s="126">
        <f t="shared" si="78"/>
        <v>0</v>
      </c>
      <c r="UC11" s="399"/>
      <c r="UD11" s="221"/>
      <c r="UE11" s="100"/>
      <c r="UF11" s="48"/>
      <c r="UG11" s="134"/>
      <c r="UH11" s="126">
        <f t="shared" si="79"/>
        <v>0</v>
      </c>
      <c r="UJ11" s="399"/>
      <c r="UK11" s="221"/>
      <c r="UL11" s="100"/>
      <c r="UM11" s="48"/>
      <c r="UN11" s="134"/>
      <c r="UO11" s="126">
        <f t="shared" si="80"/>
        <v>0</v>
      </c>
      <c r="UQ11" s="399"/>
      <c r="UR11" s="221"/>
      <c r="US11" s="100"/>
      <c r="UT11" s="48"/>
      <c r="UU11" s="134"/>
      <c r="UV11" s="126">
        <f t="shared" si="81"/>
        <v>201</v>
      </c>
      <c r="UX11" s="454"/>
      <c r="UY11" s="292"/>
      <c r="UZ11" s="23"/>
      <c r="VA11" s="673" t="s">
        <v>563</v>
      </c>
      <c r="VB11" s="74">
        <v>3000</v>
      </c>
      <c r="VC11" s="126">
        <f t="shared" si="82"/>
        <v>20813</v>
      </c>
      <c r="VE11" s="48"/>
      <c r="VF11" s="221"/>
      <c r="VG11" s="100"/>
      <c r="VH11" s="48"/>
      <c r="VI11" s="134"/>
      <c r="VJ11" s="126">
        <f t="shared" si="83"/>
        <v>0</v>
      </c>
      <c r="VL11" s="48"/>
      <c r="VM11" s="221"/>
      <c r="VN11" s="100"/>
      <c r="VO11" s="546"/>
      <c r="VP11" s="134"/>
      <c r="VQ11" s="126">
        <f t="shared" si="84"/>
        <v>0</v>
      </c>
      <c r="VS11" s="399"/>
      <c r="VT11" s="221"/>
      <c r="VU11" s="100"/>
      <c r="VV11" s="48"/>
      <c r="VW11" s="134"/>
      <c r="VX11" s="126">
        <f t="shared" si="85"/>
        <v>274.5</v>
      </c>
      <c r="VZ11" s="48"/>
      <c r="WA11" s="221"/>
      <c r="WB11" s="100"/>
      <c r="WC11" s="48"/>
      <c r="WD11" s="134"/>
      <c r="WE11" s="126">
        <f t="shared" si="86"/>
        <v>0</v>
      </c>
      <c r="WG11" s="48"/>
      <c r="WH11" s="221"/>
      <c r="WI11" s="100"/>
      <c r="WJ11" s="48"/>
      <c r="WK11" s="134"/>
      <c r="WL11" s="126">
        <f t="shared" si="87"/>
        <v>0</v>
      </c>
      <c r="WN11" s="48"/>
      <c r="WO11" s="221"/>
      <c r="WP11" s="100"/>
      <c r="WQ11" s="48"/>
      <c r="WR11" s="134"/>
      <c r="WS11" s="126">
        <f t="shared" si="88"/>
        <v>0</v>
      </c>
      <c r="WU11" s="48"/>
      <c r="WV11" s="221"/>
      <c r="WW11" s="100"/>
      <c r="WX11" s="48"/>
      <c r="WY11" s="134"/>
      <c r="WZ11" s="126">
        <f t="shared" si="89"/>
        <v>0</v>
      </c>
      <c r="XB11" s="32"/>
      <c r="XC11" s="292"/>
      <c r="XD11" s="23"/>
      <c r="XE11" s="449"/>
      <c r="XF11" s="134"/>
      <c r="XG11" s="126">
        <f t="shared" si="90"/>
        <v>0</v>
      </c>
      <c r="XI11" s="399"/>
      <c r="XJ11" s="221"/>
      <c r="XK11" s="100"/>
      <c r="XL11" s="48"/>
      <c r="XM11" s="134"/>
      <c r="XN11" s="126">
        <f t="shared" si="91"/>
        <v>0</v>
      </c>
      <c r="XP11" s="48"/>
      <c r="XQ11" s="221"/>
      <c r="XR11" s="100"/>
      <c r="XS11" s="48"/>
      <c r="XT11" s="134"/>
      <c r="XU11" s="126">
        <f t="shared" si="92"/>
        <v>0</v>
      </c>
      <c r="XW11" s="48"/>
      <c r="XX11" s="221"/>
      <c r="XY11" s="100"/>
      <c r="XZ11" s="48"/>
      <c r="YA11" s="134"/>
      <c r="YB11" s="126">
        <f t="shared" si="93"/>
        <v>0</v>
      </c>
      <c r="YD11" s="48"/>
      <c r="YE11" s="221"/>
      <c r="YF11" s="100"/>
      <c r="YG11" s="48"/>
      <c r="YH11" s="134"/>
      <c r="YI11" s="126">
        <f t="shared" si="94"/>
        <v>0</v>
      </c>
      <c r="YK11" s="48"/>
      <c r="YL11" s="221"/>
      <c r="YM11" s="100"/>
      <c r="YN11" s="48"/>
      <c r="YO11" s="134"/>
      <c r="YP11" s="126">
        <f t="shared" si="95"/>
        <v>0</v>
      </c>
      <c r="YR11" s="48"/>
      <c r="YS11" s="221"/>
      <c r="YT11" s="100"/>
      <c r="YU11" s="48"/>
      <c r="YV11" s="134"/>
      <c r="YW11" s="126">
        <f t="shared" si="96"/>
        <v>0</v>
      </c>
      <c r="YY11" s="48"/>
      <c r="YZ11" s="45"/>
      <c r="ZA11" s="134"/>
      <c r="ZB11" s="48"/>
      <c r="ZC11" s="134"/>
      <c r="ZD11" s="126">
        <f t="shared" si="97"/>
        <v>0</v>
      </c>
      <c r="ZF11" s="48"/>
      <c r="ZG11" s="45"/>
      <c r="ZH11" s="250"/>
      <c r="ZI11" s="48"/>
      <c r="ZJ11" s="134"/>
      <c r="ZK11" s="126">
        <f t="shared" si="98"/>
        <v>0</v>
      </c>
      <c r="ZM11" s="32"/>
      <c r="ZN11" s="571"/>
      <c r="ZO11" s="23"/>
      <c r="ZP11" s="48"/>
      <c r="ZQ11" s="134"/>
      <c r="ZR11" s="126">
        <f t="shared" si="99"/>
        <v>11212</v>
      </c>
      <c r="ZT11" s="32"/>
      <c r="ZU11" s="292"/>
      <c r="ZV11" s="23"/>
      <c r="ZW11" s="48"/>
      <c r="ZX11" s="134"/>
      <c r="ZY11" s="126">
        <f t="shared" si="100"/>
        <v>0</v>
      </c>
      <c r="AAA11" s="32"/>
      <c r="AAB11" s="292"/>
      <c r="AAC11" s="23"/>
      <c r="AAD11" s="48"/>
      <c r="AAE11" s="134"/>
      <c r="AAF11" s="126">
        <f t="shared" si="101"/>
        <v>0</v>
      </c>
      <c r="AAH11" s="48"/>
      <c r="AAI11" s="221"/>
      <c r="AAJ11" s="100"/>
      <c r="AAK11" s="48"/>
      <c r="AAL11" s="134"/>
      <c r="AAM11" s="126">
        <f t="shared" si="102"/>
        <v>0</v>
      </c>
      <c r="AAO11" s="399"/>
      <c r="AAP11" s="221"/>
      <c r="AAQ11" s="100"/>
      <c r="AAR11" s="48"/>
      <c r="AAS11" s="134"/>
      <c r="AAT11" s="126">
        <f t="shared" si="103"/>
        <v>0</v>
      </c>
      <c r="AAV11" s="399"/>
      <c r="AAW11" s="221"/>
      <c r="AAX11" s="100"/>
      <c r="AAY11" s="300"/>
      <c r="AAZ11" s="134"/>
      <c r="ABA11" s="126">
        <f t="shared" si="104"/>
        <v>0</v>
      </c>
      <c r="ABC11" s="48"/>
      <c r="ABD11" s="221"/>
      <c r="ABE11" s="100"/>
      <c r="ABF11" s="48"/>
      <c r="ABG11" s="134"/>
      <c r="ABH11" s="126">
        <f t="shared" si="105"/>
        <v>16021</v>
      </c>
      <c r="ABJ11" s="32"/>
      <c r="ABK11" s="292"/>
      <c r="ABL11" s="23"/>
      <c r="ABM11" s="358"/>
      <c r="ABN11" s="134"/>
      <c r="ABO11" s="126">
        <f t="shared" si="106"/>
        <v>0</v>
      </c>
      <c r="ABQ11" s="48"/>
      <c r="ABR11" s="221"/>
      <c r="ABS11" s="100"/>
      <c r="ABT11" s="48"/>
      <c r="ABU11" s="134"/>
      <c r="ABV11" s="126">
        <f t="shared" si="107"/>
        <v>0</v>
      </c>
      <c r="ABX11" s="300"/>
      <c r="ABY11" s="221"/>
      <c r="ABZ11" s="100"/>
      <c r="ACA11" s="544"/>
      <c r="ACB11" s="542"/>
      <c r="ACC11" s="126">
        <f t="shared" si="108"/>
        <v>0</v>
      </c>
      <c r="ACE11" s="300"/>
      <c r="ACF11" s="221"/>
      <c r="ACG11" s="100"/>
      <c r="ACH11" s="300"/>
      <c r="ACI11" s="134"/>
      <c r="ACJ11" s="126">
        <f t="shared" si="109"/>
        <v>0</v>
      </c>
      <c r="ACL11" s="48"/>
      <c r="ACM11" s="221"/>
      <c r="ACN11" s="100"/>
      <c r="ACO11" s="48"/>
      <c r="ACP11" s="134"/>
      <c r="ACQ11" s="126">
        <f t="shared" si="1"/>
        <v>0</v>
      </c>
      <c r="ACS11" s="399"/>
      <c r="ACT11" s="221"/>
      <c r="ACU11" s="100"/>
      <c r="ACV11" s="399"/>
      <c r="ACW11" s="134"/>
      <c r="ACX11" s="126">
        <f t="shared" si="110"/>
        <v>0</v>
      </c>
      <c r="ACZ11" s="399"/>
      <c r="ADA11" s="221"/>
      <c r="ADB11" s="100"/>
      <c r="ADC11" s="300"/>
      <c r="ADD11" s="134"/>
      <c r="ADE11" s="126">
        <f t="shared" si="111"/>
        <v>0</v>
      </c>
      <c r="ADG11" s="48"/>
      <c r="ADH11" s="45"/>
      <c r="ADI11" s="250"/>
      <c r="ADJ11" s="48"/>
      <c r="ADK11" s="134"/>
      <c r="ADL11" s="126">
        <f t="shared" si="112"/>
        <v>0</v>
      </c>
      <c r="ADN11" s="300"/>
      <c r="ADO11" s="221"/>
      <c r="ADP11" s="100"/>
      <c r="ADQ11" s="399"/>
      <c r="ADR11" s="134"/>
      <c r="ADS11" s="126">
        <f t="shared" si="113"/>
        <v>0</v>
      </c>
      <c r="ADU11" s="383"/>
      <c r="ADV11" s="584"/>
      <c r="ADW11" s="33"/>
      <c r="ADX11" s="32"/>
      <c r="ADY11" s="74"/>
      <c r="ADZ11" s="126">
        <f t="shared" si="114"/>
        <v>4000</v>
      </c>
      <c r="AEB11" s="48"/>
      <c r="AEC11" s="285"/>
      <c r="AED11" s="134"/>
      <c r="AEE11" s="48"/>
      <c r="AEF11" s="134"/>
      <c r="AEG11" s="126">
        <f t="shared" si="115"/>
        <v>0</v>
      </c>
      <c r="AEI11" s="399"/>
      <c r="AEJ11" s="285"/>
      <c r="AEK11" s="365"/>
      <c r="AEL11" s="399"/>
      <c r="AEM11" s="134"/>
      <c r="AEN11" s="126">
        <f t="shared" si="116"/>
        <v>0</v>
      </c>
      <c r="AEP11" s="48"/>
      <c r="AEQ11" s="221"/>
      <c r="AER11" s="100"/>
      <c r="AES11" s="48"/>
      <c r="AET11" s="134"/>
      <c r="AEU11" s="126">
        <f t="shared" si="117"/>
        <v>0</v>
      </c>
      <c r="AEW11" s="32"/>
      <c r="AEX11" s="292"/>
      <c r="AEY11" s="23"/>
      <c r="AEZ11" s="48"/>
      <c r="AFA11" s="74"/>
      <c r="AFB11" s="126">
        <f t="shared" si="118"/>
        <v>6523</v>
      </c>
      <c r="AFD11" s="383"/>
      <c r="AFE11" s="292"/>
      <c r="AFF11" s="23"/>
      <c r="AFG11" s="48"/>
      <c r="AFH11" s="74"/>
      <c r="AFI11" s="126">
        <f t="shared" si="119"/>
        <v>0</v>
      </c>
      <c r="AFK11" s="383"/>
      <c r="AFL11" s="221"/>
      <c r="AFM11" s="100"/>
      <c r="AFN11" s="48"/>
      <c r="AFO11" s="134"/>
      <c r="AFP11" s="126">
        <f t="shared" si="120"/>
        <v>0</v>
      </c>
      <c r="AFR11" s="32"/>
      <c r="AFS11" s="292"/>
      <c r="AFT11" s="23"/>
      <c r="AFU11" s="48"/>
      <c r="AFV11" s="74"/>
      <c r="AFW11" s="126">
        <f t="shared" si="121"/>
        <v>0</v>
      </c>
      <c r="AFY11" s="32"/>
      <c r="AFZ11" s="292"/>
      <c r="AGA11" s="23"/>
      <c r="AGB11" s="48"/>
      <c r="AGC11" s="74"/>
      <c r="AGD11" s="126">
        <f t="shared" si="122"/>
        <v>0</v>
      </c>
      <c r="AGF11" s="48"/>
      <c r="AGG11" s="221"/>
      <c r="AGH11" s="365"/>
      <c r="AGI11" s="48"/>
      <c r="AGJ11" s="134"/>
      <c r="AGK11" s="126">
        <f t="shared" si="123"/>
        <v>0</v>
      </c>
      <c r="AGM11" s="48"/>
      <c r="AGN11" s="221"/>
      <c r="AGO11" s="560"/>
      <c r="AGP11" s="48"/>
      <c r="AGQ11" s="134"/>
      <c r="AGR11" s="126">
        <f t="shared" si="124"/>
        <v>0</v>
      </c>
      <c r="AGT11" s="32"/>
      <c r="AGU11" s="221"/>
      <c r="AGV11" s="560"/>
      <c r="AGW11" s="48"/>
      <c r="AGX11" s="134"/>
      <c r="AGY11" s="126">
        <f t="shared" si="125"/>
        <v>0</v>
      </c>
      <c r="AHA11" s="48"/>
      <c r="AHB11" s="45"/>
      <c r="AHC11" s="134"/>
      <c r="AHD11" s="48"/>
      <c r="AHE11" s="134"/>
      <c r="AHF11" s="126">
        <f t="shared" si="126"/>
        <v>37741</v>
      </c>
      <c r="AHH11" s="48"/>
      <c r="AHI11" s="45"/>
      <c r="AHJ11" s="134"/>
      <c r="AHK11" s="48"/>
      <c r="AHL11" s="134"/>
      <c r="AHM11" s="126">
        <f t="shared" si="127"/>
        <v>0</v>
      </c>
      <c r="AHO11" s="48"/>
      <c r="AHP11" s="45"/>
      <c r="AHQ11" s="134"/>
      <c r="AHR11" s="48"/>
      <c r="AHS11" s="134"/>
      <c r="AHT11" s="126">
        <f t="shared" si="128"/>
        <v>0</v>
      </c>
      <c r="AHV11" s="399"/>
      <c r="AHW11" s="221"/>
      <c r="AHX11" s="100"/>
      <c r="AHY11" s="48"/>
      <c r="AHZ11" s="134"/>
      <c r="AIA11" s="126">
        <f t="shared" si="129"/>
        <v>0</v>
      </c>
      <c r="AIC11" s="300"/>
      <c r="AID11" s="221"/>
      <c r="AIE11" s="100"/>
      <c r="AIF11" s="48"/>
      <c r="AIG11" s="134"/>
      <c r="AIH11" s="126">
        <f t="shared" si="130"/>
        <v>0</v>
      </c>
      <c r="AIJ11" s="399"/>
      <c r="AIK11" s="221"/>
      <c r="AIL11" s="100"/>
      <c r="AIM11" s="48"/>
      <c r="AIN11" s="134"/>
      <c r="AIO11" s="126">
        <f t="shared" si="131"/>
        <v>0</v>
      </c>
      <c r="AIQ11" s="48"/>
      <c r="AIR11" s="221"/>
      <c r="AIS11" s="100"/>
      <c r="AIT11" s="48"/>
      <c r="AIU11" s="134"/>
      <c r="AIV11" s="126">
        <f t="shared" si="132"/>
        <v>0</v>
      </c>
      <c r="AIX11" s="48"/>
      <c r="AIY11" s="221"/>
      <c r="AIZ11" s="100"/>
      <c r="AJA11" s="48"/>
      <c r="AJB11" s="134"/>
      <c r="AJC11" s="126">
        <f t="shared" si="133"/>
        <v>0</v>
      </c>
      <c r="AJE11" s="48"/>
      <c r="AJF11" s="221"/>
      <c r="AJG11" s="100"/>
      <c r="AJH11" s="48"/>
      <c r="AJI11" s="134"/>
      <c r="AJJ11" s="126">
        <f t="shared" si="134"/>
        <v>0</v>
      </c>
      <c r="AJL11" s="48"/>
      <c r="AJM11" s="221"/>
      <c r="AJN11" s="100"/>
      <c r="AJO11" s="48"/>
      <c r="AJP11" s="134"/>
      <c r="AJQ11" s="126">
        <f t="shared" si="135"/>
        <v>0</v>
      </c>
      <c r="AJS11" s="48"/>
      <c r="AJT11" s="221"/>
      <c r="AJU11" s="100"/>
      <c r="AJV11" s="48"/>
      <c r="AJW11" s="134"/>
      <c r="AJX11" s="126">
        <f t="shared" si="136"/>
        <v>0</v>
      </c>
      <c r="AJZ11" s="48"/>
      <c r="AKA11" s="221"/>
      <c r="AKB11" s="100"/>
      <c r="AKC11" s="48"/>
      <c r="AKD11" s="134"/>
      <c r="AKE11" s="126">
        <f t="shared" si="137"/>
        <v>0</v>
      </c>
      <c r="AKG11" s="48"/>
      <c r="AKH11" s="45"/>
      <c r="AKI11" s="365"/>
      <c r="AKJ11" s="48"/>
      <c r="AKK11" s="365"/>
      <c r="AKL11" s="126">
        <f t="shared" si="2"/>
        <v>0</v>
      </c>
      <c r="AKN11" s="48"/>
      <c r="AKO11" s="45"/>
      <c r="AKP11" s="365"/>
      <c r="AKQ11" s="48"/>
      <c r="AKR11" s="365"/>
      <c r="AKS11" s="126">
        <f t="shared" si="138"/>
        <v>0</v>
      </c>
      <c r="AKU11" s="48"/>
      <c r="AKV11" s="45"/>
      <c r="AKW11" s="365"/>
      <c r="AKX11" s="48"/>
      <c r="AKY11" s="365"/>
      <c r="AKZ11" s="126">
        <f t="shared" si="139"/>
        <v>0</v>
      </c>
      <c r="ALB11" s="48"/>
      <c r="ALC11" s="45"/>
      <c r="ALD11" s="365"/>
      <c r="ALE11" s="48"/>
      <c r="ALF11" s="365"/>
      <c r="ALG11" s="126">
        <f t="shared" si="140"/>
        <v>0</v>
      </c>
      <c r="ALI11" s="48"/>
      <c r="ALJ11" s="45"/>
      <c r="ALK11" s="365"/>
      <c r="ALL11" s="48"/>
      <c r="ALM11" s="365"/>
      <c r="ALN11" s="126">
        <f t="shared" si="141"/>
        <v>0</v>
      </c>
      <c r="ALP11" s="399"/>
      <c r="ALQ11" s="221"/>
      <c r="ALR11" s="100"/>
      <c r="ALS11" s="399"/>
      <c r="ALT11" s="134"/>
      <c r="ALU11" s="126">
        <f t="shared" si="142"/>
        <v>0</v>
      </c>
      <c r="ALW11" s="48"/>
      <c r="ALX11" s="221"/>
      <c r="ALY11" s="100"/>
      <c r="ALZ11" s="48"/>
      <c r="AMA11" s="134"/>
      <c r="AMB11" s="126">
        <f t="shared" si="143"/>
        <v>0</v>
      </c>
      <c r="AMD11" s="48"/>
      <c r="AME11" s="45"/>
      <c r="AMF11" s="134"/>
      <c r="AMG11" s="32"/>
      <c r="AMH11" s="134"/>
      <c r="AMI11" s="126">
        <f t="shared" si="3"/>
        <v>0</v>
      </c>
      <c r="AMK11" s="399"/>
      <c r="AML11" s="221"/>
      <c r="AMM11" s="100"/>
      <c r="AMN11" s="300"/>
      <c r="AMO11" s="134"/>
      <c r="AMP11" s="126">
        <f t="shared" si="144"/>
        <v>0</v>
      </c>
      <c r="AMR11" s="300"/>
      <c r="AMS11" s="221"/>
      <c r="AMT11" s="100"/>
      <c r="AMU11" s="399"/>
      <c r="AMV11" s="134"/>
      <c r="AMW11" s="126">
        <f t="shared" si="145"/>
        <v>0</v>
      </c>
      <c r="AMY11" s="48"/>
      <c r="AMZ11" s="221"/>
      <c r="ANA11" s="100"/>
      <c r="ANB11" s="48"/>
      <c r="ANC11" s="134"/>
      <c r="AND11" s="126">
        <f t="shared" si="146"/>
        <v>0</v>
      </c>
      <c r="ANF11" s="48"/>
      <c r="ANG11" s="221"/>
      <c r="ANH11" s="100"/>
      <c r="ANI11" s="48"/>
      <c r="ANJ11" s="134"/>
      <c r="ANK11" s="126">
        <f t="shared" si="147"/>
        <v>0</v>
      </c>
      <c r="ANM11" s="48"/>
      <c r="ANN11" s="221"/>
      <c r="ANO11" s="100"/>
      <c r="ANP11" s="48"/>
      <c r="ANQ11" s="134"/>
      <c r="ANR11" s="126">
        <f t="shared" si="148"/>
        <v>0</v>
      </c>
      <c r="ANT11" s="300"/>
      <c r="ANU11" s="221"/>
      <c r="ANV11" s="100"/>
      <c r="ANW11" s="544"/>
      <c r="ANX11" s="134"/>
      <c r="ANY11" s="126">
        <f t="shared" si="149"/>
        <v>1806</v>
      </c>
      <c r="AOA11" s="48"/>
      <c r="AOB11" s="45"/>
      <c r="AOC11" s="365"/>
      <c r="AOD11" s="300">
        <v>40943</v>
      </c>
      <c r="AOE11" s="134">
        <v>300</v>
      </c>
      <c r="AOF11" s="126">
        <f>AOF10+AOC11-AOE11</f>
        <v>7092</v>
      </c>
      <c r="AOH11" s="399"/>
      <c r="AOI11" s="221"/>
      <c r="AOJ11" s="100"/>
      <c r="AOK11" s="48"/>
      <c r="AOL11" s="134"/>
      <c r="AOM11" s="126">
        <f t="shared" si="150"/>
        <v>0</v>
      </c>
      <c r="AOO11" s="300"/>
      <c r="AOP11" s="221"/>
      <c r="AOQ11" s="100"/>
      <c r="AOR11" s="48"/>
      <c r="AOS11" s="134"/>
      <c r="AOT11" s="126">
        <f t="shared" si="151"/>
        <v>34865.5</v>
      </c>
      <c r="AOV11" s="300"/>
      <c r="AOW11" s="221"/>
      <c r="AOX11" s="100"/>
      <c r="AOY11" s="249"/>
      <c r="AOZ11" s="65"/>
      <c r="APA11" s="126">
        <f t="shared" si="152"/>
        <v>0</v>
      </c>
      <c r="APC11" s="300"/>
      <c r="APD11" s="221"/>
      <c r="APE11" s="100"/>
      <c r="APF11" s="249"/>
      <c r="APG11" s="65"/>
      <c r="APH11" s="126">
        <f t="shared" si="153"/>
        <v>0</v>
      </c>
      <c r="APJ11" s="399"/>
      <c r="APK11" s="221"/>
      <c r="APL11" s="365"/>
      <c r="APM11" s="399"/>
      <c r="APN11" s="134"/>
      <c r="APO11" s="126">
        <f t="shared" si="4"/>
        <v>0</v>
      </c>
      <c r="APQ11" s="32"/>
      <c r="APR11" s="292"/>
      <c r="APS11" s="23"/>
      <c r="APT11" s="48"/>
      <c r="APU11" s="134"/>
      <c r="APV11" s="126">
        <f t="shared" si="5"/>
        <v>7383.5</v>
      </c>
      <c r="APX11" s="32"/>
      <c r="APY11" s="292"/>
      <c r="APZ11" s="23"/>
      <c r="AQA11" s="48"/>
      <c r="AQB11" s="134"/>
      <c r="AQC11" s="126">
        <f t="shared" si="6"/>
        <v>0</v>
      </c>
      <c r="AQE11" s="32"/>
      <c r="AQF11" s="292"/>
      <c r="AQG11" s="23"/>
      <c r="AQH11" s="48"/>
      <c r="AQI11" s="134"/>
      <c r="AQJ11" s="126">
        <f t="shared" si="154"/>
        <v>4518.5</v>
      </c>
      <c r="AQL11" s="300"/>
      <c r="AQM11" s="221"/>
      <c r="AQN11" s="100"/>
      <c r="AQO11" s="300"/>
      <c r="AQP11" s="134"/>
      <c r="AQQ11" s="126">
        <f t="shared" si="155"/>
        <v>0</v>
      </c>
      <c r="AQS11" s="48"/>
      <c r="AQT11" s="221"/>
      <c r="AQU11" s="100"/>
      <c r="AQV11" s="48"/>
      <c r="AQW11" s="134"/>
      <c r="AQX11" s="126">
        <f t="shared" si="156"/>
        <v>0</v>
      </c>
      <c r="AQZ11" s="399"/>
      <c r="ARA11" s="221"/>
      <c r="ARB11" s="100"/>
      <c r="ARC11" s="399"/>
      <c r="ARD11" s="134"/>
      <c r="ARE11" s="126">
        <f t="shared" si="157"/>
        <v>0</v>
      </c>
      <c r="ARG11" s="399"/>
      <c r="ARH11" s="221"/>
      <c r="ARI11" s="560"/>
      <c r="ARJ11" s="300"/>
      <c r="ARK11" s="327"/>
      <c r="ARL11" s="126">
        <f t="shared" si="7"/>
        <v>0</v>
      </c>
      <c r="ARN11" s="399"/>
      <c r="ARO11" s="221"/>
      <c r="ARP11" s="100"/>
      <c r="ARQ11" s="48"/>
      <c r="ARR11" s="134"/>
      <c r="ARS11" s="126">
        <f t="shared" si="158"/>
        <v>0</v>
      </c>
      <c r="ARU11" s="399"/>
      <c r="ARV11" s="221"/>
      <c r="ARW11" s="100"/>
      <c r="ARX11" s="48"/>
      <c r="ARY11" s="134"/>
      <c r="ARZ11" s="126">
        <f t="shared" si="159"/>
        <v>0</v>
      </c>
      <c r="ASB11" s="48"/>
      <c r="ASC11" s="221"/>
      <c r="ASD11" s="100"/>
      <c r="ASE11" s="48"/>
      <c r="ASF11" s="134"/>
      <c r="ASG11" s="126">
        <f t="shared" si="160"/>
        <v>0</v>
      </c>
      <c r="ASI11" s="48"/>
      <c r="ASJ11" s="221"/>
      <c r="ASK11" s="100"/>
      <c r="ASL11" s="48"/>
      <c r="ASM11" s="134"/>
      <c r="ASN11" s="126">
        <f t="shared" si="161"/>
        <v>0</v>
      </c>
      <c r="ASP11" s="48"/>
      <c r="ASQ11" s="221"/>
      <c r="ASR11" s="100"/>
      <c r="ASS11" s="48"/>
      <c r="AST11" s="134"/>
      <c r="ASU11" s="126">
        <f t="shared" si="162"/>
        <v>0</v>
      </c>
      <c r="ASW11" s="48"/>
      <c r="ASX11" s="221"/>
      <c r="ASY11" s="100"/>
      <c r="ASZ11" s="48"/>
      <c r="ATA11" s="134"/>
      <c r="ATB11" s="126">
        <f t="shared" si="163"/>
        <v>0</v>
      </c>
      <c r="ATD11" s="48"/>
      <c r="ATE11" s="221"/>
      <c r="ATF11" s="100"/>
      <c r="ATG11" s="48"/>
      <c r="ATH11" s="134"/>
      <c r="ATI11" s="126">
        <f t="shared" si="164"/>
        <v>0</v>
      </c>
      <c r="ATK11" s="48"/>
      <c r="ATL11" s="221"/>
      <c r="ATM11" s="100"/>
      <c r="ATN11" s="48"/>
      <c r="ATO11" s="134"/>
      <c r="ATP11" s="126">
        <f t="shared" si="165"/>
        <v>0</v>
      </c>
      <c r="ATR11" s="300"/>
      <c r="ATS11" s="221"/>
      <c r="ATT11" s="100"/>
      <c r="ATU11" s="48"/>
      <c r="ATV11" s="134"/>
      <c r="ATW11" s="126">
        <f t="shared" si="166"/>
        <v>0</v>
      </c>
      <c r="ATY11" s="48"/>
      <c r="ATZ11" s="45"/>
      <c r="AUA11" s="134"/>
      <c r="AUB11" s="48"/>
      <c r="AUC11" s="250"/>
      <c r="AUD11" s="126">
        <f t="shared" si="167"/>
        <v>0</v>
      </c>
      <c r="AUF11" s="48"/>
      <c r="AUG11" s="285"/>
      <c r="AUH11" s="134"/>
      <c r="AUI11" s="48"/>
      <c r="AUJ11" s="134"/>
      <c r="AUK11" s="126">
        <f t="shared" si="168"/>
        <v>0</v>
      </c>
      <c r="AUM11" s="48"/>
      <c r="AUN11" s="45"/>
      <c r="AUO11" s="134"/>
      <c r="AUP11" s="48"/>
      <c r="AUQ11" s="134"/>
      <c r="AUR11" s="126">
        <f t="shared" si="169"/>
        <v>0</v>
      </c>
      <c r="AUT11" s="399"/>
      <c r="AUU11" s="45"/>
      <c r="AUV11" s="134"/>
      <c r="AUW11" s="48"/>
      <c r="AUX11" s="134"/>
      <c r="AUY11" s="126">
        <f t="shared" si="170"/>
        <v>2512.5</v>
      </c>
      <c r="AVA11" s="674"/>
      <c r="AVB11" s="614"/>
      <c r="AVC11" s="365"/>
      <c r="AVD11" s="48"/>
      <c r="AVE11" s="134"/>
      <c r="AVF11" s="126">
        <f t="shared" si="171"/>
        <v>0</v>
      </c>
      <c r="AVH11" s="399"/>
      <c r="AVI11" s="221"/>
      <c r="AVJ11" s="672"/>
      <c r="AVK11" s="48"/>
      <c r="AVL11" s="563"/>
      <c r="AVM11" s="126">
        <f t="shared" si="188"/>
        <v>0</v>
      </c>
      <c r="AVO11" s="48"/>
      <c r="AVP11" s="221"/>
      <c r="AVQ11" s="672"/>
      <c r="AVR11" s="48"/>
      <c r="AVS11" s="563"/>
      <c r="AVT11" s="126">
        <f t="shared" si="189"/>
        <v>0</v>
      </c>
      <c r="AVV11" s="48"/>
      <c r="AVW11" s="221"/>
      <c r="AVX11" s="100"/>
      <c r="AVY11" s="48"/>
      <c r="AVZ11" s="134"/>
      <c r="AWA11" s="126">
        <f t="shared" si="190"/>
        <v>0</v>
      </c>
      <c r="AWC11" s="48"/>
      <c r="AWD11" s="221"/>
      <c r="AWE11" s="100"/>
      <c r="AWF11" s="48"/>
      <c r="AWG11" s="134"/>
      <c r="AWH11" s="126">
        <f t="shared" si="172"/>
        <v>0</v>
      </c>
      <c r="AWJ11" s="32"/>
      <c r="AWK11" s="292"/>
      <c r="AWL11" s="23"/>
      <c r="AWM11" s="360"/>
      <c r="AWN11" s="134"/>
      <c r="AWO11" s="126">
        <f t="shared" si="173"/>
        <v>0</v>
      </c>
      <c r="AWQ11" s="48"/>
      <c r="AWR11" s="221"/>
      <c r="AWS11" s="100"/>
      <c r="AWT11" s="48"/>
      <c r="AWU11" s="134"/>
      <c r="AWV11" s="126">
        <f t="shared" si="174"/>
        <v>0</v>
      </c>
      <c r="AWX11" s="48"/>
      <c r="AWY11" s="221"/>
      <c r="AWZ11" s="100"/>
      <c r="AXA11" s="48"/>
      <c r="AXB11" s="134"/>
      <c r="AXC11" s="126">
        <f t="shared" si="175"/>
        <v>0</v>
      </c>
      <c r="AXE11" s="48"/>
      <c r="AXF11" s="221"/>
      <c r="AXG11" s="100"/>
      <c r="AXH11" s="48"/>
      <c r="AXI11" s="134"/>
      <c r="AXJ11" s="126">
        <f t="shared" si="176"/>
        <v>0</v>
      </c>
      <c r="AXL11" s="399"/>
      <c r="AXM11" s="221"/>
      <c r="AXN11" s="100"/>
      <c r="AXO11" s="48"/>
      <c r="AXP11" s="134"/>
      <c r="AXQ11" s="126">
        <f t="shared" si="177"/>
        <v>0</v>
      </c>
      <c r="AXS11" s="399"/>
      <c r="AXT11" s="221"/>
      <c r="AXU11" s="100"/>
      <c r="AXV11" s="48"/>
      <c r="AXW11" s="134"/>
      <c r="AXX11" s="126">
        <f t="shared" si="178"/>
        <v>0</v>
      </c>
      <c r="AXZ11" s="383"/>
      <c r="AYA11" s="292"/>
      <c r="AYB11" s="23"/>
      <c r="AYC11" s="399"/>
      <c r="AYD11" s="134"/>
      <c r="AYE11" s="126">
        <f t="shared" si="179"/>
        <v>0</v>
      </c>
      <c r="AYG11" s="48"/>
      <c r="AYH11" s="221"/>
      <c r="AYI11" s="100"/>
      <c r="AYJ11" s="48"/>
      <c r="AYK11" s="134"/>
      <c r="AYL11" s="126">
        <f t="shared" si="180"/>
        <v>0</v>
      </c>
      <c r="AYN11" s="399"/>
      <c r="AYO11" s="221"/>
      <c r="AYP11" s="100"/>
      <c r="AYQ11" s="399"/>
      <c r="AYR11" s="134"/>
      <c r="AYS11" s="126">
        <f t="shared" si="181"/>
        <v>0</v>
      </c>
      <c r="AYU11" s="48"/>
      <c r="AYV11" s="221"/>
      <c r="AYW11" s="100"/>
      <c r="AYX11" s="48"/>
      <c r="AYY11" s="134"/>
      <c r="AYZ11" s="126">
        <f t="shared" si="182"/>
        <v>0</v>
      </c>
      <c r="AZB11" s="48"/>
      <c r="AZC11" s="221"/>
      <c r="AZD11" s="100"/>
      <c r="AZE11" s="48"/>
      <c r="AZF11" s="134"/>
      <c r="AZG11" s="126">
        <f t="shared" si="183"/>
        <v>0</v>
      </c>
      <c r="AZI11" s="48"/>
      <c r="AZJ11" s="221"/>
      <c r="AZK11" s="100"/>
      <c r="AZL11" s="48"/>
      <c r="AZM11" s="134"/>
      <c r="AZN11" s="126">
        <f t="shared" si="184"/>
        <v>0</v>
      </c>
      <c r="AZP11" s="48"/>
      <c r="AZQ11" s="221"/>
      <c r="AZR11" s="100"/>
      <c r="AZS11" s="48"/>
      <c r="AZT11" s="134"/>
      <c r="AZU11" s="126">
        <f t="shared" si="185"/>
        <v>0</v>
      </c>
    </row>
    <row r="12" spans="1:1374" s="235" customFormat="1" x14ac:dyDescent="0.25">
      <c r="A12" s="292"/>
      <c r="B12" s="292"/>
      <c r="C12" s="33"/>
      <c r="D12" s="32"/>
      <c r="E12" s="134"/>
      <c r="F12" s="126">
        <f t="shared" si="8"/>
        <v>0</v>
      </c>
      <c r="H12" s="399"/>
      <c r="I12" s="45"/>
      <c r="J12" s="250"/>
      <c r="K12" s="399"/>
      <c r="L12" s="134"/>
      <c r="M12" s="126">
        <f t="shared" si="186"/>
        <v>0</v>
      </c>
      <c r="O12" s="300"/>
      <c r="P12" s="221"/>
      <c r="Q12" s="100"/>
      <c r="R12" s="48"/>
      <c r="S12" s="134"/>
      <c r="T12" s="126">
        <f t="shared" si="9"/>
        <v>10753.5</v>
      </c>
      <c r="V12" s="48"/>
      <c r="W12" s="221"/>
      <c r="X12" s="100"/>
      <c r="Y12" s="48"/>
      <c r="Z12" s="134"/>
      <c r="AA12" s="126">
        <f t="shared" si="10"/>
        <v>0</v>
      </c>
      <c r="AC12" s="48"/>
      <c r="AD12" s="221"/>
      <c r="AE12" s="100"/>
      <c r="AF12" s="48"/>
      <c r="AG12" s="134"/>
      <c r="AH12" s="126">
        <f t="shared" si="11"/>
        <v>0</v>
      </c>
      <c r="AJ12" s="48"/>
      <c r="AK12" s="221"/>
      <c r="AL12" s="100"/>
      <c r="AM12" s="48"/>
      <c r="AN12" s="134"/>
      <c r="AO12" s="126">
        <f t="shared" si="12"/>
        <v>0</v>
      </c>
      <c r="AQ12" s="48"/>
      <c r="AR12" s="221"/>
      <c r="AS12" s="100"/>
      <c r="AT12" s="48"/>
      <c r="AU12" s="134"/>
      <c r="AV12" s="126">
        <f t="shared" si="13"/>
        <v>0</v>
      </c>
      <c r="AX12" s="48"/>
      <c r="AY12" s="221"/>
      <c r="AZ12" s="100"/>
      <c r="BA12" s="48"/>
      <c r="BB12" s="134"/>
      <c r="BC12" s="126">
        <f t="shared" si="14"/>
        <v>0</v>
      </c>
      <c r="BE12" s="48"/>
      <c r="BF12" s="221"/>
      <c r="BG12" s="100"/>
      <c r="BH12" s="48"/>
      <c r="BI12" s="134"/>
      <c r="BJ12" s="126">
        <f t="shared" si="15"/>
        <v>0</v>
      </c>
      <c r="BL12" s="48"/>
      <c r="BM12" s="221"/>
      <c r="BN12" s="100"/>
      <c r="BO12" s="48"/>
      <c r="BP12" s="134"/>
      <c r="BQ12" s="126">
        <f t="shared" si="16"/>
        <v>0</v>
      </c>
      <c r="BS12" s="48"/>
      <c r="BT12" s="289"/>
      <c r="BU12" s="221"/>
      <c r="BV12" s="100"/>
      <c r="BW12" s="48"/>
      <c r="BX12" s="134"/>
      <c r="BY12" s="126">
        <f t="shared" si="17"/>
        <v>0</v>
      </c>
      <c r="CA12" s="383">
        <v>40738</v>
      </c>
      <c r="CB12" s="585" t="s">
        <v>577</v>
      </c>
      <c r="CC12" s="395"/>
      <c r="CD12" s="353"/>
      <c r="CE12" s="575"/>
      <c r="CF12" s="126">
        <f t="shared" si="18"/>
        <v>284482.56</v>
      </c>
      <c r="CH12" s="32"/>
      <c r="CI12" s="292"/>
      <c r="CJ12" s="23"/>
      <c r="CK12" s="302"/>
      <c r="CL12" s="134"/>
      <c r="CM12" s="126">
        <f t="shared" si="19"/>
        <v>0</v>
      </c>
      <c r="CO12" s="300"/>
      <c r="CP12" s="221"/>
      <c r="CQ12" s="250"/>
      <c r="CR12" s="378"/>
      <c r="CS12" s="250"/>
      <c r="CT12" s="126">
        <f t="shared" si="187"/>
        <v>0</v>
      </c>
      <c r="CV12" s="48"/>
      <c r="CW12" s="221"/>
      <c r="CX12" s="100"/>
      <c r="CY12" s="48"/>
      <c r="CZ12" s="134"/>
      <c r="DA12" s="126">
        <f t="shared" si="20"/>
        <v>0</v>
      </c>
      <c r="DC12" s="48"/>
      <c r="DD12" s="289"/>
      <c r="DE12" s="221"/>
      <c r="DF12" s="100"/>
      <c r="DG12" s="48"/>
      <c r="DH12" s="134"/>
      <c r="DI12" s="126">
        <f t="shared" si="21"/>
        <v>0</v>
      </c>
      <c r="DK12" s="399"/>
      <c r="DL12" s="221"/>
      <c r="DM12" s="100"/>
      <c r="DN12" s="553"/>
      <c r="DO12" s="134"/>
      <c r="DP12" s="126">
        <f t="shared" si="22"/>
        <v>0</v>
      </c>
      <c r="DR12" s="221"/>
      <c r="DS12" s="221"/>
      <c r="DT12" s="100"/>
      <c r="DU12" s="48"/>
      <c r="DV12" s="134"/>
      <c r="DW12" s="126">
        <f t="shared" si="23"/>
        <v>0</v>
      </c>
      <c r="DY12" s="48"/>
      <c r="DZ12" s="221"/>
      <c r="EA12" s="100"/>
      <c r="EB12" s="48"/>
      <c r="EC12" s="134"/>
      <c r="ED12" s="126">
        <f t="shared" si="24"/>
        <v>15382.5</v>
      </c>
      <c r="EF12" s="48"/>
      <c r="EG12" s="221"/>
      <c r="EH12" s="100"/>
      <c r="EI12" s="48"/>
      <c r="EJ12" s="134"/>
      <c r="EK12" s="126">
        <f t="shared" si="25"/>
        <v>0</v>
      </c>
      <c r="EM12" s="302"/>
      <c r="EN12" s="292"/>
      <c r="EO12" s="23"/>
      <c r="EP12" s="289"/>
      <c r="EQ12" s="134"/>
      <c r="ER12" s="126">
        <f t="shared" si="26"/>
        <v>0</v>
      </c>
      <c r="ET12" s="300"/>
      <c r="EU12" s="221"/>
      <c r="EV12" s="100"/>
      <c r="EW12" s="48"/>
      <c r="EX12" s="134"/>
      <c r="EY12" s="126">
        <f t="shared" si="27"/>
        <v>0</v>
      </c>
      <c r="FA12" s="546"/>
      <c r="FB12" s="221"/>
      <c r="FC12" s="100"/>
      <c r="FD12" s="48"/>
      <c r="FE12" s="134"/>
      <c r="FF12" s="126">
        <f t="shared" si="28"/>
        <v>0</v>
      </c>
      <c r="FH12" s="546"/>
      <c r="FI12" s="221"/>
      <c r="FJ12" s="100"/>
      <c r="FK12" s="48"/>
      <c r="FL12" s="134"/>
      <c r="FM12" s="126">
        <f t="shared" si="29"/>
        <v>0</v>
      </c>
      <c r="FO12" s="399">
        <v>39691</v>
      </c>
      <c r="FP12" s="221">
        <v>999</v>
      </c>
      <c r="FQ12" s="100">
        <v>25297</v>
      </c>
      <c r="FR12" s="48">
        <v>39727</v>
      </c>
      <c r="FS12" s="134">
        <v>25297</v>
      </c>
      <c r="FT12" s="126">
        <f t="shared" si="30"/>
        <v>29768</v>
      </c>
      <c r="FV12" s="300"/>
      <c r="FW12" s="221"/>
      <c r="FX12" s="100"/>
      <c r="FY12" s="96"/>
      <c r="FZ12" s="134"/>
      <c r="GA12" s="126">
        <f t="shared" si="31"/>
        <v>0</v>
      </c>
      <c r="GC12" s="48"/>
      <c r="GD12" s="285"/>
      <c r="GE12" s="134"/>
      <c r="GF12" s="48"/>
      <c r="GG12" s="134"/>
      <c r="GH12" s="126">
        <f t="shared" si="32"/>
        <v>0</v>
      </c>
      <c r="GJ12" s="48"/>
      <c r="GK12" s="285"/>
      <c r="GL12" s="134"/>
      <c r="GM12" s="48"/>
      <c r="GN12" s="134"/>
      <c r="GO12" s="126">
        <f t="shared" si="33"/>
        <v>0</v>
      </c>
      <c r="GQ12" s="48"/>
      <c r="GR12" s="285"/>
      <c r="GS12" s="134"/>
      <c r="GT12" s="48"/>
      <c r="GU12" s="134"/>
      <c r="GV12" s="126">
        <f t="shared" si="34"/>
        <v>0</v>
      </c>
      <c r="GX12" s="48"/>
      <c r="GY12" s="285"/>
      <c r="GZ12" s="134"/>
      <c r="HA12" s="48"/>
      <c r="HB12" s="134"/>
      <c r="HC12" s="126">
        <f t="shared" si="35"/>
        <v>0</v>
      </c>
      <c r="HE12" s="48"/>
      <c r="HF12" s="221"/>
      <c r="HG12" s="100"/>
      <c r="HH12" s="48"/>
      <c r="HI12" s="134"/>
      <c r="HJ12" s="126">
        <f t="shared" si="36"/>
        <v>0</v>
      </c>
      <c r="HL12" s="48"/>
      <c r="HM12" s="221"/>
      <c r="HN12" s="100"/>
      <c r="HO12" s="48"/>
      <c r="HP12" s="134"/>
      <c r="HQ12" s="126">
        <f t="shared" si="37"/>
        <v>0</v>
      </c>
      <c r="HS12" s="383"/>
      <c r="HT12" s="45"/>
      <c r="HU12" s="23"/>
      <c r="HV12" s="32"/>
      <c r="HW12" s="74"/>
      <c r="HX12" s="126">
        <f t="shared" si="38"/>
        <v>476</v>
      </c>
      <c r="HZ12" s="32"/>
      <c r="IA12" s="292"/>
      <c r="IB12" s="23"/>
      <c r="IC12" s="358"/>
      <c r="ID12" s="134"/>
      <c r="IE12" s="126">
        <f t="shared" si="39"/>
        <v>0</v>
      </c>
      <c r="IG12" s="48"/>
      <c r="IH12" s="221"/>
      <c r="II12" s="100"/>
      <c r="IJ12" s="48"/>
      <c r="IK12" s="134"/>
      <c r="IL12" s="126">
        <f t="shared" si="40"/>
        <v>0</v>
      </c>
      <c r="IN12" s="32"/>
      <c r="IO12" s="571"/>
      <c r="IP12" s="23"/>
      <c r="IQ12" s="48"/>
      <c r="IR12" s="134"/>
      <c r="IS12" s="126">
        <f t="shared" si="41"/>
        <v>0</v>
      </c>
      <c r="IU12" s="48"/>
      <c r="IV12" s="48"/>
      <c r="IW12" s="100"/>
      <c r="IX12" s="48"/>
      <c r="IY12" s="134"/>
      <c r="IZ12" s="126">
        <f t="shared" si="42"/>
        <v>0</v>
      </c>
      <c r="JB12" s="48"/>
      <c r="JC12" s="221"/>
      <c r="JD12" s="100"/>
      <c r="JE12" s="48"/>
      <c r="JF12" s="134"/>
      <c r="JG12" s="126">
        <f>JG11+JD12-JF12</f>
        <v>0</v>
      </c>
      <c r="JI12" s="48"/>
      <c r="JJ12" s="221"/>
      <c r="JK12" s="100"/>
      <c r="JL12" s="48"/>
      <c r="JM12" s="134"/>
      <c r="JN12" s="126">
        <f t="shared" si="43"/>
        <v>0</v>
      </c>
      <c r="JP12" s="48"/>
      <c r="JQ12" s="221"/>
      <c r="JR12" s="100"/>
      <c r="JS12" s="358"/>
      <c r="JT12" s="134"/>
      <c r="JU12" s="126">
        <f t="shared" si="44"/>
        <v>0</v>
      </c>
      <c r="JW12" s="48"/>
      <c r="JX12" s="221"/>
      <c r="JY12" s="100"/>
      <c r="JZ12" s="554"/>
      <c r="KA12" s="134"/>
      <c r="KB12" s="126">
        <f t="shared" si="45"/>
        <v>0</v>
      </c>
      <c r="KD12" s="48"/>
      <c r="KE12" s="221"/>
      <c r="KF12" s="100"/>
      <c r="KG12" s="554"/>
      <c r="KH12" s="134"/>
      <c r="KI12" s="126">
        <f t="shared" si="46"/>
        <v>0</v>
      </c>
      <c r="KK12" s="383"/>
      <c r="KL12" s="292"/>
      <c r="KM12" s="23"/>
      <c r="KN12" s="48"/>
      <c r="KO12" s="74"/>
      <c r="KP12" s="126">
        <f t="shared" si="47"/>
        <v>0</v>
      </c>
      <c r="KR12" s="32"/>
      <c r="KS12" s="292"/>
      <c r="KT12" s="23"/>
      <c r="KU12" s="358"/>
      <c r="KV12" s="74"/>
      <c r="KW12" s="126">
        <f t="shared" si="48"/>
        <v>0</v>
      </c>
      <c r="KY12" s="32"/>
      <c r="KZ12" s="292"/>
      <c r="LA12" s="23"/>
      <c r="LB12" s="48"/>
      <c r="LC12" s="74"/>
      <c r="LD12" s="126">
        <f t="shared" si="49"/>
        <v>0</v>
      </c>
      <c r="LF12" s="383"/>
      <c r="LG12" s="292"/>
      <c r="LH12" s="23"/>
      <c r="LI12" s="48"/>
      <c r="LJ12" s="134"/>
      <c r="LK12" s="126">
        <f t="shared" si="0"/>
        <v>0</v>
      </c>
      <c r="LM12" s="399"/>
      <c r="LN12" s="221"/>
      <c r="LO12" s="327"/>
      <c r="LP12" s="675"/>
      <c r="LQ12" s="327"/>
      <c r="LR12" s="126">
        <f t="shared" si="50"/>
        <v>0</v>
      </c>
      <c r="LT12" s="399"/>
      <c r="LU12" s="221"/>
      <c r="LV12" s="100"/>
      <c r="LW12" s="48"/>
      <c r="LX12" s="134"/>
      <c r="LY12" s="126">
        <f t="shared" si="51"/>
        <v>0</v>
      </c>
      <c r="MA12" s="399"/>
      <c r="MB12" s="221"/>
      <c r="MC12" s="560"/>
      <c r="MD12" s="48"/>
      <c r="ME12" s="134"/>
      <c r="MF12" s="126">
        <f t="shared" si="52"/>
        <v>0</v>
      </c>
      <c r="MH12" s="48"/>
      <c r="MI12" s="221"/>
      <c r="MJ12" s="134"/>
      <c r="MK12" s="48"/>
      <c r="ML12" s="134"/>
      <c r="MM12" s="126">
        <f t="shared" si="53"/>
        <v>0</v>
      </c>
      <c r="MQ12" s="365"/>
      <c r="MR12" s="48"/>
      <c r="MS12" s="134"/>
      <c r="MT12" s="126">
        <f>MT11+MQ12-MS12</f>
        <v>20586.5</v>
      </c>
      <c r="MV12" s="48"/>
      <c r="MW12" s="45"/>
      <c r="MX12" s="365"/>
      <c r="MY12" s="48"/>
      <c r="MZ12" s="134"/>
      <c r="NA12" s="126">
        <f t="shared" si="54"/>
        <v>0</v>
      </c>
      <c r="NC12" s="32"/>
      <c r="ND12" s="45"/>
      <c r="NE12" s="365"/>
      <c r="NF12" s="48"/>
      <c r="NG12" s="134"/>
      <c r="NH12" s="126">
        <f t="shared" si="55"/>
        <v>0</v>
      </c>
      <c r="NJ12" s="399"/>
      <c r="NK12" s="285"/>
      <c r="NL12" s="250"/>
      <c r="NM12" s="399"/>
      <c r="NN12" s="134"/>
      <c r="NO12" s="126">
        <f t="shared" si="56"/>
        <v>0</v>
      </c>
      <c r="NQ12" s="48"/>
      <c r="NR12" s="221"/>
      <c r="NS12" s="100"/>
      <c r="NT12" s="48"/>
      <c r="NU12" s="134"/>
      <c r="NV12" s="126">
        <f t="shared" si="57"/>
        <v>0</v>
      </c>
      <c r="NX12" s="48"/>
      <c r="NY12" s="221"/>
      <c r="NZ12" s="100"/>
      <c r="OA12" s="48"/>
      <c r="OB12" s="134"/>
      <c r="OC12" s="126">
        <f t="shared" si="58"/>
        <v>0</v>
      </c>
      <c r="OE12" s="48"/>
      <c r="OF12" s="221"/>
      <c r="OG12" s="100"/>
      <c r="OH12" s="48"/>
      <c r="OI12" s="134"/>
      <c r="OJ12" s="126">
        <f t="shared" si="59"/>
        <v>0</v>
      </c>
      <c r="OL12" s="48"/>
      <c r="OM12" s="221"/>
      <c r="ON12" s="100"/>
      <c r="OO12" s="48"/>
      <c r="OP12" s="134"/>
      <c r="OQ12" s="126">
        <f t="shared" si="60"/>
        <v>0</v>
      </c>
      <c r="OS12" s="48"/>
      <c r="OT12" s="221"/>
      <c r="OU12" s="100"/>
      <c r="OV12" s="48"/>
      <c r="OW12" s="134"/>
      <c r="OX12" s="126">
        <f t="shared" si="61"/>
        <v>0</v>
      </c>
      <c r="OZ12" s="48"/>
      <c r="PA12" s="221"/>
      <c r="PB12" s="100"/>
      <c r="PC12" s="48"/>
      <c r="PD12" s="134"/>
      <c r="PE12" s="126">
        <f t="shared" si="62"/>
        <v>0</v>
      </c>
      <c r="PG12" s="48"/>
      <c r="PH12" s="221"/>
      <c r="PI12" s="100"/>
      <c r="PJ12" s="48"/>
      <c r="PK12" s="134"/>
      <c r="PL12" s="126">
        <f t="shared" si="63"/>
        <v>0</v>
      </c>
      <c r="PN12" s="48"/>
      <c r="PO12" s="221"/>
      <c r="PP12" s="100"/>
      <c r="PQ12" s="48"/>
      <c r="PR12" s="134"/>
      <c r="PS12" s="126">
        <f t="shared" si="64"/>
        <v>51769</v>
      </c>
      <c r="PU12" s="48"/>
      <c r="PV12" s="594"/>
      <c r="PW12" s="100"/>
      <c r="PX12" s="48"/>
      <c r="PY12" s="134"/>
      <c r="PZ12" s="126">
        <f t="shared" si="65"/>
        <v>0</v>
      </c>
      <c r="QB12" s="399"/>
      <c r="QC12" s="221"/>
      <c r="QD12" s="100"/>
      <c r="QE12" s="48"/>
      <c r="QF12" s="134"/>
      <c r="QG12" s="126">
        <f t="shared" si="66"/>
        <v>0</v>
      </c>
      <c r="QI12" s="383"/>
      <c r="QJ12" s="292"/>
      <c r="QK12" s="561"/>
      <c r="QL12" s="383">
        <v>40829</v>
      </c>
      <c r="QM12" s="134">
        <v>2200</v>
      </c>
      <c r="QN12" s="126">
        <f t="shared" si="67"/>
        <v>5816</v>
      </c>
      <c r="QP12" s="492"/>
      <c r="QQ12" s="661"/>
      <c r="QR12" s="561"/>
      <c r="QS12" s="32"/>
      <c r="QT12" s="134"/>
      <c r="QU12" s="126">
        <f t="shared" si="68"/>
        <v>0</v>
      </c>
      <c r="QW12" s="48"/>
      <c r="QX12" s="221"/>
      <c r="QY12" s="250"/>
      <c r="QZ12" s="48"/>
      <c r="RA12" s="134"/>
      <c r="RB12" s="126">
        <f t="shared" si="69"/>
        <v>0</v>
      </c>
      <c r="RD12" s="48"/>
      <c r="RE12" s="221"/>
      <c r="RF12" s="250"/>
      <c r="RG12" s="48"/>
      <c r="RH12" s="134"/>
      <c r="RI12" s="126">
        <f t="shared" si="70"/>
        <v>0</v>
      </c>
      <c r="RK12" s="48"/>
      <c r="RL12" s="285"/>
      <c r="RM12" s="250"/>
      <c r="RN12" s="322"/>
      <c r="RO12" s="134"/>
      <c r="RP12" s="126">
        <f t="shared" si="71"/>
        <v>0</v>
      </c>
      <c r="RR12" s="221"/>
      <c r="RS12" s="221"/>
      <c r="RT12" s="100"/>
      <c r="RU12" s="48"/>
      <c r="RV12" s="134"/>
      <c r="RW12" s="126">
        <f t="shared" si="191"/>
        <v>23250</v>
      </c>
      <c r="RY12" s="48"/>
      <c r="RZ12" s="221"/>
      <c r="SA12" s="560"/>
      <c r="SB12" s="48"/>
      <c r="SC12" s="134"/>
      <c r="SD12" s="126">
        <f t="shared" si="192"/>
        <v>0</v>
      </c>
      <c r="SF12" s="399"/>
      <c r="SG12" s="221"/>
      <c r="SH12" s="560"/>
      <c r="SI12" s="48"/>
      <c r="SJ12" s="134"/>
      <c r="SK12" s="126">
        <f t="shared" si="72"/>
        <v>0</v>
      </c>
      <c r="SM12" s="48"/>
      <c r="SN12" s="221"/>
      <c r="SO12" s="560"/>
      <c r="SP12" s="48"/>
      <c r="SQ12" s="134"/>
      <c r="SR12" s="126">
        <f t="shared" si="73"/>
        <v>0</v>
      </c>
      <c r="ST12" s="399"/>
      <c r="SU12" s="221"/>
      <c r="SV12" s="100"/>
      <c r="SW12" s="48"/>
      <c r="SX12" s="134"/>
      <c r="SY12" s="126">
        <f t="shared" si="74"/>
        <v>0</v>
      </c>
      <c r="TA12" s="48"/>
      <c r="TB12" s="221"/>
      <c r="TC12" s="100"/>
      <c r="TD12" s="48"/>
      <c r="TE12" s="134"/>
      <c r="TF12" s="126">
        <f t="shared" si="75"/>
        <v>20668.5</v>
      </c>
      <c r="TH12" s="322"/>
      <c r="TI12" s="221"/>
      <c r="TJ12" s="100"/>
      <c r="TK12" s="48"/>
      <c r="TL12" s="327"/>
      <c r="TM12" s="126">
        <f t="shared" si="76"/>
        <v>0</v>
      </c>
      <c r="TO12" s="399"/>
      <c r="TP12" s="221"/>
      <c r="TQ12" s="100"/>
      <c r="TR12" s="48"/>
      <c r="TS12" s="327"/>
      <c r="TT12" s="126">
        <f t="shared" si="77"/>
        <v>0</v>
      </c>
      <c r="TV12" s="399"/>
      <c r="TW12" s="221"/>
      <c r="TX12" s="100"/>
      <c r="TY12" s="48"/>
      <c r="TZ12" s="134"/>
      <c r="UA12" s="126">
        <f t="shared" si="78"/>
        <v>0</v>
      </c>
      <c r="UC12" s="399"/>
      <c r="UD12" s="221"/>
      <c r="UE12" s="100"/>
      <c r="UF12" s="48"/>
      <c r="UG12" s="134"/>
      <c r="UH12" s="126">
        <f t="shared" si="79"/>
        <v>0</v>
      </c>
      <c r="UJ12" s="399"/>
      <c r="UK12" s="221"/>
      <c r="UL12" s="100"/>
      <c r="UM12" s="48"/>
      <c r="UN12" s="134"/>
      <c r="UO12" s="126">
        <f t="shared" si="80"/>
        <v>0</v>
      </c>
      <c r="UQ12" s="399"/>
      <c r="UR12" s="221"/>
      <c r="US12" s="100"/>
      <c r="UT12" s="48"/>
      <c r="UU12" s="134"/>
      <c r="UV12" s="126">
        <f t="shared" si="81"/>
        <v>201</v>
      </c>
      <c r="UX12" s="454"/>
      <c r="UY12" s="292"/>
      <c r="UZ12" s="23"/>
      <c r="VA12" s="32">
        <v>40581</v>
      </c>
      <c r="VB12" s="74">
        <v>1000</v>
      </c>
      <c r="VC12" s="126">
        <f t="shared" si="82"/>
        <v>19813</v>
      </c>
      <c r="VE12" s="48"/>
      <c r="VF12" s="221"/>
      <c r="VG12" s="100"/>
      <c r="VH12" s="48"/>
      <c r="VI12" s="134"/>
      <c r="VJ12" s="126">
        <f t="shared" si="83"/>
        <v>0</v>
      </c>
      <c r="VL12" s="48"/>
      <c r="VM12" s="221"/>
      <c r="VN12" s="100"/>
      <c r="VO12" s="546"/>
      <c r="VP12" s="134"/>
      <c r="VQ12" s="126">
        <f t="shared" si="84"/>
        <v>0</v>
      </c>
      <c r="VS12" s="399"/>
      <c r="VT12" s="221"/>
      <c r="VU12" s="100"/>
      <c r="VV12" s="48"/>
      <c r="VW12" s="134"/>
      <c r="VX12" s="126">
        <f t="shared" si="85"/>
        <v>274.5</v>
      </c>
      <c r="VZ12" s="48"/>
      <c r="WA12" s="221"/>
      <c r="WB12" s="100"/>
      <c r="WC12" s="48"/>
      <c r="WD12" s="134"/>
      <c r="WE12" s="126">
        <f t="shared" si="86"/>
        <v>0</v>
      </c>
      <c r="WG12" s="48"/>
      <c r="WH12" s="221"/>
      <c r="WI12" s="100"/>
      <c r="WJ12" s="48"/>
      <c r="WK12" s="134"/>
      <c r="WL12" s="126">
        <f t="shared" si="87"/>
        <v>0</v>
      </c>
      <c r="WN12" s="48"/>
      <c r="WO12" s="221"/>
      <c r="WP12" s="100"/>
      <c r="WQ12" s="48"/>
      <c r="WR12" s="134"/>
      <c r="WS12" s="126">
        <f t="shared" si="88"/>
        <v>0</v>
      </c>
      <c r="WU12" s="48"/>
      <c r="WV12" s="221"/>
      <c r="WW12" s="100"/>
      <c r="WX12" s="48"/>
      <c r="WY12" s="134"/>
      <c r="WZ12" s="126">
        <f t="shared" si="89"/>
        <v>0</v>
      </c>
      <c r="XB12" s="48"/>
      <c r="XC12" s="221"/>
      <c r="XD12" s="100"/>
      <c r="XE12" s="48"/>
      <c r="XF12" s="134"/>
      <c r="XG12" s="126">
        <f t="shared" si="90"/>
        <v>0</v>
      </c>
      <c r="XI12" s="399"/>
      <c r="XJ12" s="221"/>
      <c r="XK12" s="100"/>
      <c r="XL12" s="48"/>
      <c r="XM12" s="134"/>
      <c r="XN12" s="126">
        <f t="shared" si="91"/>
        <v>0</v>
      </c>
      <c r="XP12" s="48"/>
      <c r="XQ12" s="221"/>
      <c r="XR12" s="100"/>
      <c r="XS12" s="48"/>
      <c r="XT12" s="134"/>
      <c r="XU12" s="126">
        <f t="shared" si="92"/>
        <v>0</v>
      </c>
      <c r="XW12" s="32"/>
      <c r="XX12" s="292"/>
      <c r="XY12" s="23"/>
      <c r="XZ12" s="48"/>
      <c r="YA12" s="134"/>
      <c r="YB12" s="126">
        <f t="shared" si="93"/>
        <v>0</v>
      </c>
      <c r="YD12" s="32"/>
      <c r="YE12" s="292"/>
      <c r="YF12" s="23"/>
      <c r="YG12" s="48"/>
      <c r="YH12" s="134"/>
      <c r="YI12" s="126">
        <f t="shared" si="94"/>
        <v>0</v>
      </c>
      <c r="YK12" s="48"/>
      <c r="YL12" s="221"/>
      <c r="YM12" s="100"/>
      <c r="YN12" s="48"/>
      <c r="YO12" s="134"/>
      <c r="YP12" s="126">
        <f t="shared" si="95"/>
        <v>0</v>
      </c>
      <c r="YR12" s="48"/>
      <c r="YS12" s="221"/>
      <c r="YT12" s="100"/>
      <c r="YU12" s="322"/>
      <c r="YV12" s="134"/>
      <c r="YW12" s="126">
        <f t="shared" si="96"/>
        <v>0</v>
      </c>
      <c r="YY12" s="287"/>
      <c r="YZ12" s="45"/>
      <c r="ZA12" s="134"/>
      <c r="ZB12" s="48"/>
      <c r="ZC12" s="134"/>
      <c r="ZD12" s="126">
        <f t="shared" si="97"/>
        <v>0</v>
      </c>
      <c r="ZF12" s="48"/>
      <c r="ZG12" s="221"/>
      <c r="ZH12" s="100"/>
      <c r="ZI12" s="48"/>
      <c r="ZJ12" s="134"/>
      <c r="ZK12" s="126">
        <f t="shared" si="98"/>
        <v>0</v>
      </c>
      <c r="ZM12" s="48"/>
      <c r="ZN12" s="594"/>
      <c r="ZO12" s="100"/>
      <c r="ZP12" s="48"/>
      <c r="ZQ12" s="134"/>
      <c r="ZR12" s="126">
        <f t="shared" si="99"/>
        <v>11212</v>
      </c>
      <c r="ZT12" s="48"/>
      <c r="ZU12" s="221"/>
      <c r="ZV12" s="100"/>
      <c r="ZW12" s="48"/>
      <c r="ZX12" s="134"/>
      <c r="ZY12" s="126">
        <f t="shared" si="100"/>
        <v>0</v>
      </c>
      <c r="AAA12" s="48"/>
      <c r="AAB12" s="594"/>
      <c r="AAC12" s="100"/>
      <c r="AAD12" s="48"/>
      <c r="AAE12" s="134"/>
      <c r="AAF12" s="126">
        <f t="shared" si="101"/>
        <v>0</v>
      </c>
      <c r="AAH12" s="48"/>
      <c r="AAI12" s="221"/>
      <c r="AAJ12" s="100"/>
      <c r="AAK12" s="48"/>
      <c r="AAL12" s="134"/>
      <c r="AAM12" s="126">
        <f t="shared" si="102"/>
        <v>0</v>
      </c>
      <c r="AAO12" s="399"/>
      <c r="AAP12" s="221"/>
      <c r="AAQ12" s="100"/>
      <c r="AAR12" s="48"/>
      <c r="AAS12" s="134"/>
      <c r="AAT12" s="126">
        <f t="shared" si="103"/>
        <v>0</v>
      </c>
      <c r="AAV12" s="399"/>
      <c r="AAW12" s="221"/>
      <c r="AAX12" s="100"/>
      <c r="AAY12" s="300"/>
      <c r="AAZ12" s="134"/>
      <c r="ABA12" s="126">
        <f t="shared" si="104"/>
        <v>0</v>
      </c>
      <c r="ABC12" s="48"/>
      <c r="ABD12" s="221"/>
      <c r="ABE12" s="100"/>
      <c r="ABF12" s="48"/>
      <c r="ABG12" s="134"/>
      <c r="ABH12" s="126">
        <f t="shared" si="105"/>
        <v>16021</v>
      </c>
      <c r="ABJ12" s="32"/>
      <c r="ABK12" s="292"/>
      <c r="ABL12" s="23"/>
      <c r="ABM12" s="358"/>
      <c r="ABN12" s="134"/>
      <c r="ABO12" s="126">
        <f t="shared" si="106"/>
        <v>0</v>
      </c>
      <c r="ABQ12" s="48"/>
      <c r="ABR12" s="221"/>
      <c r="ABS12" s="100"/>
      <c r="ABT12" s="48"/>
      <c r="ABU12" s="134"/>
      <c r="ABV12" s="126">
        <f t="shared" si="107"/>
        <v>0</v>
      </c>
      <c r="ABX12" s="300"/>
      <c r="ABY12" s="221"/>
      <c r="ABZ12" s="100"/>
      <c r="ACA12" s="544"/>
      <c r="ACB12" s="542"/>
      <c r="ACC12" s="126">
        <f t="shared" si="108"/>
        <v>0</v>
      </c>
      <c r="ACE12" s="300"/>
      <c r="ACF12" s="221"/>
      <c r="ACG12" s="100"/>
      <c r="ACH12" s="300"/>
      <c r="ACI12" s="134"/>
      <c r="ACJ12" s="126">
        <f t="shared" si="109"/>
        <v>0</v>
      </c>
      <c r="ACL12" s="48"/>
      <c r="ACM12" s="221"/>
      <c r="ACN12" s="100"/>
      <c r="ACO12" s="48"/>
      <c r="ACP12" s="134"/>
      <c r="ACQ12" s="126">
        <f t="shared" si="1"/>
        <v>0</v>
      </c>
      <c r="ACS12" s="399"/>
      <c r="ACT12" s="221"/>
      <c r="ACU12" s="100"/>
      <c r="ACV12" s="399"/>
      <c r="ACW12" s="134"/>
      <c r="ACX12" s="126">
        <f t="shared" si="110"/>
        <v>0</v>
      </c>
      <c r="ACZ12" s="399"/>
      <c r="ADA12" s="221"/>
      <c r="ADB12" s="100"/>
      <c r="ADC12" s="300"/>
      <c r="ADD12" s="134"/>
      <c r="ADE12" s="126">
        <f t="shared" si="111"/>
        <v>0</v>
      </c>
      <c r="ADG12" s="48"/>
      <c r="ADH12" s="45"/>
      <c r="ADI12" s="250"/>
      <c r="ADJ12" s="48"/>
      <c r="ADK12" s="134"/>
      <c r="ADL12" s="126">
        <f t="shared" si="112"/>
        <v>0</v>
      </c>
      <c r="ADN12" s="300"/>
      <c r="ADO12" s="221"/>
      <c r="ADP12" s="100"/>
      <c r="ADQ12" s="399"/>
      <c r="ADR12" s="134"/>
      <c r="ADS12" s="126">
        <f t="shared" si="113"/>
        <v>0</v>
      </c>
      <c r="ADU12" s="383"/>
      <c r="ADV12" s="570"/>
      <c r="ADW12" s="74"/>
      <c r="ADX12" s="32"/>
      <c r="ADY12" s="74"/>
      <c r="ADZ12" s="126"/>
      <c r="AEB12" s="48"/>
      <c r="AEC12" s="285"/>
      <c r="AED12" s="134"/>
      <c r="AEE12" s="48"/>
      <c r="AEF12" s="134"/>
      <c r="AEG12" s="126">
        <f t="shared" si="115"/>
        <v>0</v>
      </c>
      <c r="AEI12" s="399"/>
      <c r="AEJ12" s="285"/>
      <c r="AEK12" s="134"/>
      <c r="AEL12" s="399"/>
      <c r="AEM12" s="134"/>
      <c r="AEN12" s="126">
        <f t="shared" si="116"/>
        <v>0</v>
      </c>
      <c r="AEP12" s="48"/>
      <c r="AEQ12" s="221"/>
      <c r="AER12" s="100"/>
      <c r="AES12" s="48"/>
      <c r="AET12" s="134"/>
      <c r="AEU12" s="126">
        <f t="shared" si="117"/>
        <v>0</v>
      </c>
      <c r="AEW12" s="32"/>
      <c r="AEX12" s="292"/>
      <c r="AEY12" s="23"/>
      <c r="AEZ12" s="32"/>
      <c r="AFA12" s="74"/>
      <c r="AFB12" s="126">
        <f t="shared" si="118"/>
        <v>6523</v>
      </c>
      <c r="AFD12" s="383"/>
      <c r="AFE12" s="292"/>
      <c r="AFF12" s="23"/>
      <c r="AFG12" s="32"/>
      <c r="AFH12" s="74"/>
      <c r="AFI12" s="126">
        <f t="shared" si="119"/>
        <v>0</v>
      </c>
      <c r="AFK12" s="383"/>
      <c r="AFL12" s="292"/>
      <c r="AFM12" s="23"/>
      <c r="AFN12" s="32"/>
      <c r="AFO12" s="74"/>
      <c r="AFP12" s="126">
        <f t="shared" si="120"/>
        <v>0</v>
      </c>
      <c r="AFR12" s="32"/>
      <c r="AFS12" s="292"/>
      <c r="AFT12" s="23"/>
      <c r="AFU12" s="32"/>
      <c r="AFV12" s="74"/>
      <c r="AFW12" s="126">
        <f t="shared" si="121"/>
        <v>0</v>
      </c>
      <c r="AFY12" s="32"/>
      <c r="AFZ12" s="292"/>
      <c r="AGA12" s="23"/>
      <c r="AGB12" s="32"/>
      <c r="AGC12" s="74"/>
      <c r="AGD12" s="126">
        <f t="shared" si="122"/>
        <v>0</v>
      </c>
      <c r="AGF12" s="32"/>
      <c r="AGG12" s="292"/>
      <c r="AGH12" s="572"/>
      <c r="AGI12" s="48"/>
      <c r="AGJ12" s="74"/>
      <c r="AGK12" s="126">
        <f t="shared" si="123"/>
        <v>0</v>
      </c>
      <c r="AGM12" s="48"/>
      <c r="AGN12" s="221"/>
      <c r="AGO12" s="560"/>
      <c r="AGP12" s="48"/>
      <c r="AGQ12" s="134"/>
      <c r="AGR12" s="126">
        <f t="shared" si="124"/>
        <v>0</v>
      </c>
      <c r="AGT12" s="32"/>
      <c r="AGU12" s="292"/>
      <c r="AGV12" s="572"/>
      <c r="AGW12" s="48"/>
      <c r="AGX12" s="74"/>
      <c r="AGY12" s="126">
        <f t="shared" si="125"/>
        <v>0</v>
      </c>
      <c r="AHA12" s="48"/>
      <c r="AHB12" s="221"/>
      <c r="AHC12" s="100"/>
      <c r="AHD12" s="48"/>
      <c r="AHE12" s="134"/>
      <c r="AHF12" s="126">
        <f t="shared" si="126"/>
        <v>37741</v>
      </c>
      <c r="AHH12" s="48"/>
      <c r="AHI12" s="221"/>
      <c r="AHJ12" s="100"/>
      <c r="AHK12" s="48"/>
      <c r="AHL12" s="134"/>
      <c r="AHM12" s="126">
        <f t="shared" si="127"/>
        <v>0</v>
      </c>
      <c r="AHO12" s="48"/>
      <c r="AHP12" s="221"/>
      <c r="AHQ12" s="100"/>
      <c r="AHR12" s="48"/>
      <c r="AHS12" s="134"/>
      <c r="AHT12" s="126">
        <f t="shared" si="128"/>
        <v>0</v>
      </c>
      <c r="AHV12" s="399"/>
      <c r="AHW12" s="221"/>
      <c r="AHX12" s="100"/>
      <c r="AHY12" s="48"/>
      <c r="AHZ12" s="134"/>
      <c r="AIA12" s="126">
        <f t="shared" si="129"/>
        <v>0</v>
      </c>
      <c r="AIC12" s="300"/>
      <c r="AID12" s="221"/>
      <c r="AIE12" s="100"/>
      <c r="AIF12" s="48"/>
      <c r="AIG12" s="134"/>
      <c r="AIH12" s="126">
        <f t="shared" si="130"/>
        <v>0</v>
      </c>
      <c r="AIJ12" s="399"/>
      <c r="AIK12" s="221"/>
      <c r="AIL12" s="100"/>
      <c r="AIM12" s="48"/>
      <c r="AIN12" s="134"/>
      <c r="AIO12" s="126">
        <f t="shared" si="131"/>
        <v>0</v>
      </c>
      <c r="AIQ12" s="48"/>
      <c r="AIR12" s="221"/>
      <c r="AIS12" s="100"/>
      <c r="AIT12" s="48"/>
      <c r="AIU12" s="134"/>
      <c r="AIV12" s="126">
        <f t="shared" si="132"/>
        <v>0</v>
      </c>
      <c r="AIX12" s="48"/>
      <c r="AIY12" s="221"/>
      <c r="AIZ12" s="100"/>
      <c r="AJA12" s="48"/>
      <c r="AJB12" s="134"/>
      <c r="AJC12" s="126">
        <f t="shared" si="133"/>
        <v>0</v>
      </c>
      <c r="AJE12" s="48"/>
      <c r="AJF12" s="221"/>
      <c r="AJG12" s="100"/>
      <c r="AJH12" s="48"/>
      <c r="AJI12" s="134"/>
      <c r="AJJ12" s="126">
        <f t="shared" si="134"/>
        <v>0</v>
      </c>
      <c r="AJL12" s="32"/>
      <c r="AJM12" s="292"/>
      <c r="AJN12" s="23"/>
      <c r="AJO12" s="32"/>
      <c r="AJP12" s="134"/>
      <c r="AJQ12" s="126">
        <f t="shared" si="135"/>
        <v>0</v>
      </c>
      <c r="AJS12" s="32"/>
      <c r="AJT12" s="292"/>
      <c r="AJU12" s="23"/>
      <c r="AJV12" s="32"/>
      <c r="AJW12" s="134"/>
      <c r="AJX12" s="126">
        <f t="shared" si="136"/>
        <v>0</v>
      </c>
      <c r="AJZ12" s="48"/>
      <c r="AKA12" s="45"/>
      <c r="AKB12" s="365"/>
      <c r="AKC12" s="48"/>
      <c r="AKD12" s="365"/>
      <c r="AKE12" s="126">
        <f t="shared" si="137"/>
        <v>0</v>
      </c>
      <c r="AKG12" s="48"/>
      <c r="AKH12" s="45"/>
      <c r="AKI12" s="365"/>
      <c r="AKJ12" s="48"/>
      <c r="AKK12" s="365"/>
      <c r="AKL12" s="126">
        <f t="shared" si="2"/>
        <v>0</v>
      </c>
      <c r="AKN12" s="48"/>
      <c r="AKO12" s="45"/>
      <c r="AKP12" s="365"/>
      <c r="AKQ12" s="48"/>
      <c r="AKR12" s="365"/>
      <c r="AKS12" s="126">
        <f t="shared" si="138"/>
        <v>0</v>
      </c>
      <c r="AKU12" s="48"/>
      <c r="AKV12" s="45"/>
      <c r="AKW12" s="365"/>
      <c r="AKX12" s="48"/>
      <c r="AKY12" s="365"/>
      <c r="AKZ12" s="126">
        <f t="shared" si="139"/>
        <v>0</v>
      </c>
      <c r="ALB12" s="48"/>
      <c r="ALC12" s="45"/>
      <c r="ALD12" s="365"/>
      <c r="ALE12" s="48"/>
      <c r="ALF12" s="365"/>
      <c r="ALG12" s="126">
        <f t="shared" si="140"/>
        <v>0</v>
      </c>
      <c r="ALI12" s="48"/>
      <c r="ALJ12" s="45"/>
      <c r="ALK12" s="365"/>
      <c r="ALL12" s="48"/>
      <c r="ALM12" s="365"/>
      <c r="ALN12" s="126">
        <f t="shared" si="141"/>
        <v>0</v>
      </c>
      <c r="ALP12" s="399"/>
      <c r="ALQ12" s="221"/>
      <c r="ALR12" s="100"/>
      <c r="ALS12" s="399"/>
      <c r="ALT12" s="134"/>
      <c r="ALU12" s="126">
        <f t="shared" si="142"/>
        <v>0</v>
      </c>
      <c r="ALW12" s="48"/>
      <c r="ALX12" s="221"/>
      <c r="ALY12" s="100"/>
      <c r="ALZ12" s="48"/>
      <c r="AMA12" s="134"/>
      <c r="AMB12" s="126">
        <f t="shared" si="143"/>
        <v>0</v>
      </c>
      <c r="AMD12" s="48"/>
      <c r="AME12" s="45"/>
      <c r="AMF12" s="134"/>
      <c r="AMG12" s="48"/>
      <c r="AMH12" s="134"/>
      <c r="AMI12" s="126">
        <f t="shared" si="3"/>
        <v>0</v>
      </c>
      <c r="AMK12" s="399"/>
      <c r="AML12" s="221"/>
      <c r="AMM12" s="100"/>
      <c r="AMN12" s="300"/>
      <c r="AMO12" s="134"/>
      <c r="AMP12" s="126">
        <f t="shared" si="144"/>
        <v>0</v>
      </c>
      <c r="AMR12" s="300"/>
      <c r="AMS12" s="221"/>
      <c r="AMT12" s="100"/>
      <c r="AMU12" s="399"/>
      <c r="AMV12" s="134"/>
      <c r="AMW12" s="126">
        <f t="shared" si="145"/>
        <v>0</v>
      </c>
      <c r="AMY12" s="48"/>
      <c r="AMZ12" s="221"/>
      <c r="ANA12" s="100"/>
      <c r="ANB12" s="48"/>
      <c r="ANC12" s="134"/>
      <c r="AND12" s="126">
        <f t="shared" si="146"/>
        <v>0</v>
      </c>
      <c r="ANF12" s="48"/>
      <c r="ANG12" s="221"/>
      <c r="ANH12" s="100"/>
      <c r="ANI12" s="48"/>
      <c r="ANJ12" s="134"/>
      <c r="ANK12" s="126">
        <f t="shared" si="147"/>
        <v>0</v>
      </c>
      <c r="ANM12" s="48"/>
      <c r="ANN12" s="221"/>
      <c r="ANO12" s="100"/>
      <c r="ANP12" s="48"/>
      <c r="ANQ12" s="134"/>
      <c r="ANR12" s="126">
        <f t="shared" si="148"/>
        <v>0</v>
      </c>
      <c r="ANT12" s="300"/>
      <c r="ANU12" s="221"/>
      <c r="ANV12" s="100"/>
      <c r="ANW12" s="544"/>
      <c r="ANX12" s="134"/>
      <c r="ANY12" s="126">
        <f t="shared" si="149"/>
        <v>1806</v>
      </c>
      <c r="AOA12" s="48"/>
      <c r="AOB12" s="221"/>
      <c r="AOC12" s="100"/>
      <c r="AOD12" s="300">
        <v>40956</v>
      </c>
      <c r="AOE12" s="134">
        <v>200</v>
      </c>
      <c r="AOF12" s="126">
        <f>AOF11+AOC12-AOE12</f>
        <v>6892</v>
      </c>
      <c r="AOH12" s="399"/>
      <c r="AOI12" s="221"/>
      <c r="AOJ12" s="100"/>
      <c r="AOK12" s="48"/>
      <c r="AOL12" s="134"/>
      <c r="AOM12" s="126">
        <f t="shared" si="150"/>
        <v>0</v>
      </c>
      <c r="AOO12" s="300"/>
      <c r="AOP12" s="221"/>
      <c r="AOQ12" s="100"/>
      <c r="AOR12" s="48"/>
      <c r="AOS12" s="134"/>
      <c r="AOT12" s="126">
        <f t="shared" si="151"/>
        <v>34865.5</v>
      </c>
      <c r="AOV12" s="300"/>
      <c r="AOW12" s="221"/>
      <c r="AOX12" s="100"/>
      <c r="AOY12" s="48"/>
      <c r="AOZ12" s="134"/>
      <c r="APA12" s="126">
        <f t="shared" si="152"/>
        <v>0</v>
      </c>
      <c r="APC12" s="300"/>
      <c r="APD12" s="221"/>
      <c r="APE12" s="100"/>
      <c r="APF12" s="48"/>
      <c r="APG12" s="134"/>
      <c r="APH12" s="126">
        <f t="shared" si="153"/>
        <v>0</v>
      </c>
      <c r="APJ12" s="590"/>
      <c r="APM12" s="399"/>
      <c r="APN12" s="134"/>
      <c r="APO12" s="126">
        <f t="shared" si="4"/>
        <v>0</v>
      </c>
      <c r="APQ12" s="48"/>
      <c r="APR12" s="45"/>
      <c r="APS12" s="134"/>
      <c r="APT12" s="48"/>
      <c r="APU12" s="134"/>
      <c r="APV12" s="126">
        <f t="shared" si="5"/>
        <v>7383.5</v>
      </c>
      <c r="APX12" s="48"/>
      <c r="APY12" s="45"/>
      <c r="APZ12" s="134"/>
      <c r="AQA12" s="48"/>
      <c r="AQB12" s="134"/>
      <c r="AQC12" s="126">
        <f t="shared" si="6"/>
        <v>0</v>
      </c>
      <c r="AQE12" s="48"/>
      <c r="AQF12" s="221"/>
      <c r="AQG12" s="100"/>
      <c r="AQH12" s="48"/>
      <c r="AQI12" s="134"/>
      <c r="AQJ12" s="126">
        <f t="shared" si="154"/>
        <v>4518.5</v>
      </c>
      <c r="AQL12" s="300"/>
      <c r="AQM12" s="221"/>
      <c r="AQN12" s="100"/>
      <c r="AQO12" s="300"/>
      <c r="AQP12" s="134"/>
      <c r="AQQ12" s="126">
        <f t="shared" si="155"/>
        <v>0</v>
      </c>
      <c r="AQS12" s="48"/>
      <c r="AQT12" s="221"/>
      <c r="AQU12" s="100"/>
      <c r="AQV12" s="48"/>
      <c r="AQW12" s="134"/>
      <c r="AQX12" s="126">
        <f t="shared" si="156"/>
        <v>0</v>
      </c>
      <c r="AQZ12" s="399"/>
      <c r="ARA12" s="221"/>
      <c r="ARB12" s="100"/>
      <c r="ARC12" s="399"/>
      <c r="ARD12" s="134"/>
      <c r="ARE12" s="126">
        <f t="shared" si="157"/>
        <v>0</v>
      </c>
      <c r="ARG12" s="399"/>
      <c r="ARH12" s="221"/>
      <c r="ARI12" s="560"/>
      <c r="ARJ12" s="300"/>
      <c r="ARK12" s="327"/>
      <c r="ARL12" s="126">
        <f t="shared" si="7"/>
        <v>0</v>
      </c>
      <c r="ARN12" s="399"/>
      <c r="ARO12" s="221"/>
      <c r="ARP12" s="100"/>
      <c r="ARQ12" s="48"/>
      <c r="ARR12" s="134"/>
      <c r="ARS12" s="126">
        <f t="shared" si="158"/>
        <v>0</v>
      </c>
      <c r="ARU12" s="399"/>
      <c r="ARV12" s="221"/>
      <c r="ARW12" s="100"/>
      <c r="ARX12" s="48"/>
      <c r="ARY12" s="134"/>
      <c r="ARZ12" s="126">
        <f t="shared" si="159"/>
        <v>0</v>
      </c>
      <c r="ASB12" s="48"/>
      <c r="ASC12" s="221"/>
      <c r="ASD12" s="100"/>
      <c r="ASE12" s="48"/>
      <c r="ASF12" s="134"/>
      <c r="ASG12" s="126">
        <f t="shared" si="160"/>
        <v>0</v>
      </c>
      <c r="ASI12" s="48"/>
      <c r="ASJ12" s="221"/>
      <c r="ASK12" s="100"/>
      <c r="ASL12" s="48"/>
      <c r="ASM12" s="134"/>
      <c r="ASN12" s="126">
        <f t="shared" si="161"/>
        <v>0</v>
      </c>
      <c r="ASP12" s="48"/>
      <c r="ASQ12" s="221"/>
      <c r="ASR12" s="100"/>
      <c r="ASS12" s="48"/>
      <c r="AST12" s="134"/>
      <c r="ASU12" s="126">
        <f t="shared" si="162"/>
        <v>0</v>
      </c>
      <c r="ASW12" s="48"/>
      <c r="ASX12" s="221"/>
      <c r="ASY12" s="100"/>
      <c r="ASZ12" s="48"/>
      <c r="ATA12" s="134"/>
      <c r="ATB12" s="126">
        <f t="shared" si="163"/>
        <v>0</v>
      </c>
      <c r="ATD12" s="48"/>
      <c r="ATE12" s="221"/>
      <c r="ATF12" s="100"/>
      <c r="ATG12" s="48"/>
      <c r="ATH12" s="134"/>
      <c r="ATI12" s="126">
        <f t="shared" si="164"/>
        <v>0</v>
      </c>
      <c r="ATK12" s="48"/>
      <c r="ATL12" s="221"/>
      <c r="ATM12" s="100"/>
      <c r="ATN12" s="48"/>
      <c r="ATO12" s="134"/>
      <c r="ATP12" s="126">
        <f t="shared" si="165"/>
        <v>0</v>
      </c>
      <c r="ATR12" s="300"/>
      <c r="ATS12" s="221"/>
      <c r="ATT12" s="100"/>
      <c r="ATU12" s="48"/>
      <c r="ATV12" s="134"/>
      <c r="ATW12" s="126">
        <f t="shared" si="166"/>
        <v>0</v>
      </c>
      <c r="ATY12" s="48"/>
      <c r="ATZ12" s="558"/>
      <c r="AUA12" s="134"/>
      <c r="AUB12" s="48"/>
      <c r="AUC12" s="250"/>
      <c r="AUD12" s="126">
        <f t="shared" si="167"/>
        <v>0</v>
      </c>
      <c r="AUF12" s="48"/>
      <c r="AUG12" s="285"/>
      <c r="AUH12" s="134"/>
      <c r="AUI12" s="48"/>
      <c r="AUJ12" s="134"/>
      <c r="AUK12" s="126">
        <f t="shared" si="168"/>
        <v>0</v>
      </c>
      <c r="AUM12" s="48"/>
      <c r="AUN12" s="221"/>
      <c r="AUO12" s="100"/>
      <c r="AUP12" s="48"/>
      <c r="AUQ12" s="134"/>
      <c r="AUR12" s="126">
        <f t="shared" si="169"/>
        <v>0</v>
      </c>
      <c r="AUT12" s="399"/>
      <c r="AUU12" s="45"/>
      <c r="AUV12" s="134"/>
      <c r="AUW12" s="488"/>
      <c r="AUX12" s="134"/>
      <c r="AUY12" s="126">
        <f t="shared" si="170"/>
        <v>2512.5</v>
      </c>
      <c r="AVA12" s="300"/>
      <c r="AVB12" s="614"/>
      <c r="AVC12" s="327"/>
      <c r="AVD12" s="48"/>
      <c r="AVE12" s="365"/>
      <c r="AVF12" s="126">
        <f t="shared" si="171"/>
        <v>0</v>
      </c>
      <c r="AVH12" s="399"/>
      <c r="AVI12" s="221"/>
      <c r="AVJ12" s="672"/>
      <c r="AVK12" s="48"/>
      <c r="AVL12" s="563"/>
      <c r="AVM12" s="126">
        <f t="shared" si="188"/>
        <v>0</v>
      </c>
      <c r="AVO12" s="221"/>
      <c r="AVP12" s="221"/>
      <c r="AVQ12" s="672"/>
      <c r="AVR12" s="48"/>
      <c r="AVS12" s="563"/>
      <c r="AVT12" s="126">
        <f t="shared" si="189"/>
        <v>0</v>
      </c>
      <c r="AVV12" s="48"/>
      <c r="AVW12" s="221"/>
      <c r="AVX12" s="100"/>
      <c r="AVY12" s="48"/>
      <c r="AVZ12" s="134"/>
      <c r="AWA12" s="126">
        <f t="shared" si="190"/>
        <v>0</v>
      </c>
      <c r="AWC12" s="48"/>
      <c r="AWD12" s="221"/>
      <c r="AWE12" s="100"/>
      <c r="AWF12" s="48"/>
      <c r="AWG12" s="134"/>
      <c r="AWH12" s="126">
        <f t="shared" si="172"/>
        <v>0</v>
      </c>
      <c r="AWJ12" s="32"/>
      <c r="AWK12" s="292"/>
      <c r="AWL12" s="23"/>
      <c r="AWM12" s="360"/>
      <c r="AWN12" s="134"/>
      <c r="AWO12" s="126">
        <f t="shared" si="173"/>
        <v>0</v>
      </c>
      <c r="AWQ12" s="48"/>
      <c r="AWR12" s="221"/>
      <c r="AWS12" s="100"/>
      <c r="AWT12" s="48"/>
      <c r="AWU12" s="134"/>
      <c r="AWV12" s="126">
        <f t="shared" si="174"/>
        <v>0</v>
      </c>
      <c r="AWX12" s="48"/>
      <c r="AWY12" s="221"/>
      <c r="AWZ12" s="100"/>
      <c r="AXA12" s="48"/>
      <c r="AXB12" s="134"/>
      <c r="AXC12" s="126">
        <f t="shared" si="175"/>
        <v>0</v>
      </c>
      <c r="AXE12" s="48"/>
      <c r="AXF12" s="221"/>
      <c r="AXG12" s="100"/>
      <c r="AXH12" s="48"/>
      <c r="AXI12" s="134"/>
      <c r="AXJ12" s="126">
        <f t="shared" si="176"/>
        <v>0</v>
      </c>
      <c r="AXL12" s="399"/>
      <c r="AXM12" s="221"/>
      <c r="AXN12" s="100"/>
      <c r="AXO12" s="48"/>
      <c r="AXP12" s="134"/>
      <c r="AXQ12" s="126">
        <f t="shared" si="177"/>
        <v>0</v>
      </c>
      <c r="AXS12" s="399"/>
      <c r="AXT12" s="221"/>
      <c r="AXU12" s="100"/>
      <c r="AXV12" s="48"/>
      <c r="AXW12" s="134"/>
      <c r="AXX12" s="126">
        <f t="shared" si="178"/>
        <v>0</v>
      </c>
      <c r="AXZ12" s="383"/>
      <c r="AYA12" s="292"/>
      <c r="AYB12" s="23"/>
      <c r="AYC12" s="399"/>
      <c r="AYD12" s="134"/>
      <c r="AYE12" s="126">
        <f t="shared" si="179"/>
        <v>0</v>
      </c>
      <c r="AYG12" s="48"/>
      <c r="AYH12" s="221"/>
      <c r="AYI12" s="100"/>
      <c r="AYJ12" s="48"/>
      <c r="AYK12" s="134"/>
      <c r="AYL12" s="126">
        <f t="shared" si="180"/>
        <v>0</v>
      </c>
      <c r="AYN12" s="399"/>
      <c r="AYO12" s="221"/>
      <c r="AYP12" s="100"/>
      <c r="AYQ12" s="399"/>
      <c r="AYR12" s="134"/>
      <c r="AYS12" s="126">
        <f t="shared" si="181"/>
        <v>0</v>
      </c>
      <c r="AYU12" s="48"/>
      <c r="AYV12" s="221"/>
      <c r="AYW12" s="100"/>
      <c r="AYX12" s="48"/>
      <c r="AYY12" s="134"/>
      <c r="AYZ12" s="126">
        <f t="shared" si="182"/>
        <v>0</v>
      </c>
      <c r="AZB12" s="48"/>
      <c r="AZC12" s="221"/>
      <c r="AZD12" s="100"/>
      <c r="AZE12" s="48"/>
      <c r="AZF12" s="134"/>
      <c r="AZG12" s="126">
        <f t="shared" si="183"/>
        <v>0</v>
      </c>
      <c r="AZI12" s="48"/>
      <c r="AZJ12" s="221"/>
      <c r="AZK12" s="100"/>
      <c r="AZL12" s="48"/>
      <c r="AZM12" s="134"/>
      <c r="AZN12" s="126">
        <f t="shared" si="184"/>
        <v>0</v>
      </c>
      <c r="AZP12" s="48"/>
      <c r="AZQ12" s="221"/>
      <c r="AZR12" s="100"/>
      <c r="AZS12" s="48"/>
      <c r="AZT12" s="134"/>
      <c r="AZU12" s="126">
        <f t="shared" si="185"/>
        <v>0</v>
      </c>
    </row>
    <row r="13" spans="1:1374" s="33" customFormat="1" x14ac:dyDescent="0.25">
      <c r="A13" s="32"/>
      <c r="B13" s="292"/>
      <c r="C13" s="561"/>
      <c r="D13" s="32"/>
      <c r="E13" s="134"/>
      <c r="F13" s="126">
        <f t="shared" si="8"/>
        <v>0</v>
      </c>
      <c r="H13" s="399"/>
      <c r="I13" s="45"/>
      <c r="J13" s="250"/>
      <c r="K13" s="399"/>
      <c r="L13" s="134"/>
      <c r="M13" s="126">
        <f t="shared" si="186"/>
        <v>0</v>
      </c>
      <c r="O13" s="300"/>
      <c r="P13" s="221"/>
      <c r="Q13" s="100"/>
      <c r="R13" s="48"/>
      <c r="S13" s="134"/>
      <c r="T13" s="126">
        <f t="shared" si="9"/>
        <v>10753.5</v>
      </c>
      <c r="V13" s="48"/>
      <c r="W13" s="221"/>
      <c r="X13" s="100"/>
      <c r="Y13" s="48"/>
      <c r="Z13" s="134"/>
      <c r="AA13" s="126">
        <f t="shared" si="10"/>
        <v>0</v>
      </c>
      <c r="AC13" s="48"/>
      <c r="AD13" s="221"/>
      <c r="AE13" s="100"/>
      <c r="AF13" s="48"/>
      <c r="AG13" s="134"/>
      <c r="AH13" s="126">
        <f t="shared" si="11"/>
        <v>0</v>
      </c>
      <c r="AJ13" s="48"/>
      <c r="AK13" s="221"/>
      <c r="AL13" s="100"/>
      <c r="AM13" s="48"/>
      <c r="AN13" s="134"/>
      <c r="AO13" s="126">
        <f t="shared" si="12"/>
        <v>0</v>
      </c>
      <c r="AQ13" s="32"/>
      <c r="AR13" s="292"/>
      <c r="AS13" s="23"/>
      <c r="AT13" s="32"/>
      <c r="AU13" s="74"/>
      <c r="AV13" s="126">
        <f t="shared" si="13"/>
        <v>0</v>
      </c>
      <c r="AX13" s="32"/>
      <c r="AY13" s="292"/>
      <c r="AZ13" s="23"/>
      <c r="BA13" s="32"/>
      <c r="BB13" s="74"/>
      <c r="BC13" s="126">
        <f t="shared" si="14"/>
        <v>0</v>
      </c>
      <c r="BE13" s="48"/>
      <c r="BF13" s="45"/>
      <c r="BG13" s="134"/>
      <c r="BH13" s="48"/>
      <c r="BI13" s="134"/>
      <c r="BJ13" s="126">
        <f t="shared" si="15"/>
        <v>0</v>
      </c>
      <c r="BL13" s="48"/>
      <c r="BM13" s="221"/>
      <c r="BN13" s="100"/>
      <c r="BO13" s="48"/>
      <c r="BP13" s="134"/>
      <c r="BQ13" s="126">
        <f t="shared" si="16"/>
        <v>0</v>
      </c>
      <c r="BS13" s="48"/>
      <c r="BT13" s="48"/>
      <c r="BU13" s="221"/>
      <c r="BV13" s="100"/>
      <c r="BW13" s="48"/>
      <c r="BX13" s="134"/>
      <c r="BY13" s="126">
        <f t="shared" si="17"/>
        <v>0</v>
      </c>
      <c r="CA13" s="399">
        <v>40739</v>
      </c>
      <c r="CB13" s="577" t="s">
        <v>580</v>
      </c>
      <c r="CC13" s="586"/>
      <c r="CD13" s="353"/>
      <c r="CE13" s="561"/>
      <c r="CF13" s="126">
        <f t="shared" si="18"/>
        <v>284482.56</v>
      </c>
      <c r="CH13" s="32"/>
      <c r="CI13" s="292"/>
      <c r="CJ13" s="23"/>
      <c r="CK13" s="302"/>
      <c r="CL13" s="134"/>
      <c r="CM13" s="126">
        <f t="shared" si="19"/>
        <v>0</v>
      </c>
      <c r="CO13" s="300"/>
      <c r="CP13" s="221"/>
      <c r="CQ13" s="250"/>
      <c r="CR13" s="354"/>
      <c r="CS13" s="250"/>
      <c r="CT13" s="126">
        <f t="shared" si="187"/>
        <v>0</v>
      </c>
      <c r="CV13" s="32"/>
      <c r="CW13" s="292"/>
      <c r="CX13" s="23"/>
      <c r="CY13" s="32"/>
      <c r="CZ13" s="74"/>
      <c r="DA13" s="76">
        <f t="shared" si="20"/>
        <v>0</v>
      </c>
      <c r="DC13" s="48"/>
      <c r="DD13" s="289"/>
      <c r="DE13" s="48"/>
      <c r="DF13" s="100"/>
      <c r="DG13" s="48"/>
      <c r="DH13" s="134"/>
      <c r="DI13" s="126">
        <f t="shared" si="21"/>
        <v>0</v>
      </c>
      <c r="DK13" s="399"/>
      <c r="DL13" s="221"/>
      <c r="DM13" s="100"/>
      <c r="DN13" s="553"/>
      <c r="DO13" s="134"/>
      <c r="DP13" s="126">
        <f t="shared" si="22"/>
        <v>0</v>
      </c>
      <c r="DR13" s="292"/>
      <c r="DS13" s="292"/>
      <c r="DT13" s="23"/>
      <c r="DU13" s="32"/>
      <c r="DV13" s="74"/>
      <c r="DW13" s="76">
        <f t="shared" si="23"/>
        <v>0</v>
      </c>
      <c r="DY13" s="48"/>
      <c r="DZ13" s="221"/>
      <c r="EA13" s="100"/>
      <c r="EB13" s="48"/>
      <c r="EC13" s="134"/>
      <c r="ED13" s="76">
        <f t="shared" si="24"/>
        <v>15382.5</v>
      </c>
      <c r="EF13" s="32"/>
      <c r="EG13" s="292"/>
      <c r="EH13" s="23"/>
      <c r="EI13" s="32"/>
      <c r="EJ13" s="74"/>
      <c r="EK13" s="126">
        <f t="shared" si="25"/>
        <v>0</v>
      </c>
      <c r="EM13" s="302"/>
      <c r="EN13" s="292"/>
      <c r="EO13" s="23"/>
      <c r="EP13" s="289"/>
      <c r="EQ13" s="134"/>
      <c r="ER13" s="76">
        <f t="shared" si="26"/>
        <v>0</v>
      </c>
      <c r="ET13" s="300"/>
      <c r="EU13" s="221"/>
      <c r="EV13" s="100"/>
      <c r="EW13" s="48"/>
      <c r="EX13" s="134"/>
      <c r="EY13" s="76">
        <f t="shared" si="27"/>
        <v>0</v>
      </c>
      <c r="FA13" s="574"/>
      <c r="FB13" s="292"/>
      <c r="FC13" s="23"/>
      <c r="FD13" s="48"/>
      <c r="FE13" s="74"/>
      <c r="FF13" s="76">
        <f t="shared" si="28"/>
        <v>0</v>
      </c>
      <c r="FH13" s="574"/>
      <c r="FI13" s="292"/>
      <c r="FJ13" s="23"/>
      <c r="FK13" s="48"/>
      <c r="FL13" s="74"/>
      <c r="FM13" s="76">
        <f t="shared" si="29"/>
        <v>0</v>
      </c>
      <c r="FO13" s="383">
        <v>39703</v>
      </c>
      <c r="FP13" s="292" t="s">
        <v>436</v>
      </c>
      <c r="FQ13" s="23">
        <v>43182.5</v>
      </c>
      <c r="FR13" s="48">
        <v>39722</v>
      </c>
      <c r="FS13" s="74">
        <v>43182.5</v>
      </c>
      <c r="FT13" s="76">
        <f t="shared" si="30"/>
        <v>29768</v>
      </c>
      <c r="FV13" s="300"/>
      <c r="FW13" s="221"/>
      <c r="FX13" s="100"/>
      <c r="FY13" s="96"/>
      <c r="FZ13" s="134"/>
      <c r="GA13" s="76">
        <f t="shared" si="31"/>
        <v>0</v>
      </c>
      <c r="GC13" s="32"/>
      <c r="GD13" s="570"/>
      <c r="GE13" s="74"/>
      <c r="GF13" s="32"/>
      <c r="GG13" s="74"/>
      <c r="GH13" s="76">
        <f t="shared" si="32"/>
        <v>0</v>
      </c>
      <c r="GJ13" s="32"/>
      <c r="GK13" s="570"/>
      <c r="GL13" s="74"/>
      <c r="GM13" s="32"/>
      <c r="GN13" s="74"/>
      <c r="GO13" s="76">
        <f t="shared" si="33"/>
        <v>0</v>
      </c>
      <c r="GQ13" s="48"/>
      <c r="GR13" s="285"/>
      <c r="GS13" s="134"/>
      <c r="GT13" s="32"/>
      <c r="GU13" s="74"/>
      <c r="GV13" s="76">
        <f t="shared" si="34"/>
        <v>0</v>
      </c>
      <c r="GX13" s="48"/>
      <c r="GY13" s="285"/>
      <c r="GZ13" s="134"/>
      <c r="HA13" s="32"/>
      <c r="HB13" s="74"/>
      <c r="HC13" s="76">
        <f t="shared" si="35"/>
        <v>0</v>
      </c>
      <c r="HE13" s="32"/>
      <c r="HF13" s="292"/>
      <c r="HG13" s="23"/>
      <c r="HH13" s="32"/>
      <c r="HI13" s="74"/>
      <c r="HJ13" s="126">
        <f t="shared" si="36"/>
        <v>0</v>
      </c>
      <c r="HL13" s="32"/>
      <c r="HM13" s="292"/>
      <c r="HN13" s="23"/>
      <c r="HO13" s="32"/>
      <c r="HP13" s="74"/>
      <c r="HQ13" s="126">
        <f t="shared" si="37"/>
        <v>0</v>
      </c>
      <c r="HS13" s="383"/>
      <c r="HT13" s="45"/>
      <c r="HU13" s="23"/>
      <c r="HV13" s="32"/>
      <c r="HW13" s="74"/>
      <c r="HX13" s="126">
        <f t="shared" si="38"/>
        <v>476</v>
      </c>
      <c r="HZ13" s="32"/>
      <c r="IA13" s="292"/>
      <c r="IB13" s="23"/>
      <c r="IC13" s="358"/>
      <c r="ID13" s="74"/>
      <c r="IE13" s="76">
        <f t="shared" si="39"/>
        <v>0</v>
      </c>
      <c r="IG13" s="32"/>
      <c r="IH13" s="292"/>
      <c r="II13" s="23"/>
      <c r="IJ13" s="32"/>
      <c r="IK13" s="74"/>
      <c r="IL13" s="76">
        <f t="shared" si="40"/>
        <v>0</v>
      </c>
      <c r="IN13" s="32"/>
      <c r="IO13" s="571"/>
      <c r="IP13" s="23"/>
      <c r="IQ13" s="32"/>
      <c r="IR13" s="74"/>
      <c r="IS13" s="76">
        <f t="shared" si="41"/>
        <v>0</v>
      </c>
      <c r="IU13" s="32"/>
      <c r="IV13" s="292"/>
      <c r="IW13" s="23"/>
      <c r="IX13" s="32"/>
      <c r="IY13" s="74"/>
      <c r="IZ13" s="76">
        <f t="shared" si="42"/>
        <v>0</v>
      </c>
      <c r="JB13" s="32"/>
      <c r="JC13" s="292"/>
      <c r="JD13" s="23"/>
      <c r="JE13" s="32"/>
      <c r="JF13" s="74"/>
      <c r="JG13" s="76">
        <f t="shared" ref="JG13:JG44" si="193">JG12+JD13-JF13</f>
        <v>0</v>
      </c>
      <c r="JI13" s="32"/>
      <c r="JJ13" s="292"/>
      <c r="JK13" s="23"/>
      <c r="JL13" s="32"/>
      <c r="JM13" s="74"/>
      <c r="JN13" s="76">
        <f t="shared" si="43"/>
        <v>0</v>
      </c>
      <c r="JP13" s="48"/>
      <c r="JQ13" s="221"/>
      <c r="JR13" s="100"/>
      <c r="JS13" s="289"/>
      <c r="JT13" s="134"/>
      <c r="JU13" s="126">
        <f t="shared" si="44"/>
        <v>0</v>
      </c>
      <c r="JW13" s="48"/>
      <c r="JX13" s="221"/>
      <c r="JY13" s="100"/>
      <c r="JZ13" s="289"/>
      <c r="KA13" s="134"/>
      <c r="KB13" s="126">
        <f t="shared" si="45"/>
        <v>0</v>
      </c>
      <c r="KC13" s="235"/>
      <c r="KD13" s="48"/>
      <c r="KE13" s="221"/>
      <c r="KF13" s="100"/>
      <c r="KG13" s="289"/>
      <c r="KH13" s="134"/>
      <c r="KI13" s="126">
        <f t="shared" si="46"/>
        <v>0</v>
      </c>
      <c r="KJ13" s="235"/>
      <c r="KK13" s="383"/>
      <c r="KL13" s="292"/>
      <c r="KM13" s="23"/>
      <c r="KN13" s="289"/>
      <c r="KO13" s="134"/>
      <c r="KP13" s="126">
        <f t="shared" si="47"/>
        <v>0</v>
      </c>
      <c r="KR13" s="32"/>
      <c r="KS13" s="292"/>
      <c r="KT13" s="23"/>
      <c r="KU13" s="358"/>
      <c r="KV13" s="134"/>
      <c r="KW13" s="126">
        <f t="shared" si="48"/>
        <v>0</v>
      </c>
      <c r="KY13" s="48"/>
      <c r="KZ13" s="285"/>
      <c r="LA13" s="134"/>
      <c r="LB13" s="48"/>
      <c r="LC13" s="134"/>
      <c r="LD13" s="126">
        <f t="shared" si="49"/>
        <v>0</v>
      </c>
      <c r="LF13" s="383"/>
      <c r="LG13" s="45"/>
      <c r="LH13" s="134"/>
      <c r="LI13" s="32"/>
      <c r="LJ13" s="74"/>
      <c r="LK13" s="126">
        <f t="shared" si="0"/>
        <v>0</v>
      </c>
      <c r="LM13" s="399"/>
      <c r="LN13" s="221"/>
      <c r="LO13" s="560"/>
      <c r="LP13" s="48"/>
      <c r="LQ13" s="327"/>
      <c r="LR13" s="126">
        <f t="shared" si="50"/>
        <v>0</v>
      </c>
      <c r="LT13" s="399"/>
      <c r="LU13" s="221"/>
      <c r="LV13" s="100"/>
      <c r="LW13" s="48"/>
      <c r="LX13" s="134"/>
      <c r="LY13" s="126">
        <f t="shared" si="51"/>
        <v>0</v>
      </c>
      <c r="MA13" s="399"/>
      <c r="MB13" s="221"/>
      <c r="MC13" s="560"/>
      <c r="MD13" s="48"/>
      <c r="ME13" s="134"/>
      <c r="MF13" s="126">
        <f t="shared" si="52"/>
        <v>0</v>
      </c>
      <c r="MH13" s="48"/>
      <c r="MI13" s="221"/>
      <c r="MJ13" s="100"/>
      <c r="MK13" s="48"/>
      <c r="ML13" s="134"/>
      <c r="MM13" s="126">
        <f t="shared" si="53"/>
        <v>0</v>
      </c>
      <c r="MO13" s="32"/>
      <c r="MP13" s="292"/>
      <c r="MQ13" s="100"/>
      <c r="MR13" s="429"/>
      <c r="MS13" s="100"/>
      <c r="MT13" s="126">
        <f t="shared" ref="MT13:MT43" si="194">MT12+MQ13-MS13</f>
        <v>20586.5</v>
      </c>
      <c r="MV13" s="32"/>
      <c r="MW13" s="292"/>
      <c r="MX13" s="100"/>
      <c r="MY13" s="429"/>
      <c r="MZ13" s="100"/>
      <c r="NA13" s="126">
        <f t="shared" si="54"/>
        <v>0</v>
      </c>
      <c r="NC13" s="48"/>
      <c r="ND13" s="221"/>
      <c r="NE13" s="365"/>
      <c r="NF13" s="48"/>
      <c r="NG13" s="134"/>
      <c r="NH13" s="126">
        <f t="shared" si="55"/>
        <v>0</v>
      </c>
      <c r="NJ13" s="383"/>
      <c r="NK13" s="570"/>
      <c r="NL13" s="569"/>
      <c r="NM13" s="383"/>
      <c r="NN13" s="134"/>
      <c r="NO13" s="126">
        <f t="shared" si="56"/>
        <v>0</v>
      </c>
      <c r="NQ13" s="32"/>
      <c r="NR13" s="292"/>
      <c r="NS13" s="23"/>
      <c r="NT13" s="48"/>
      <c r="NU13" s="74"/>
      <c r="NV13" s="76">
        <f t="shared" si="57"/>
        <v>0</v>
      </c>
      <c r="NX13" s="48"/>
      <c r="NY13" s="221"/>
      <c r="NZ13" s="100"/>
      <c r="OA13" s="48"/>
      <c r="OB13" s="134"/>
      <c r="OC13" s="76">
        <f t="shared" si="58"/>
        <v>0</v>
      </c>
      <c r="OE13" s="48"/>
      <c r="OF13" s="221"/>
      <c r="OG13" s="100"/>
      <c r="OH13" s="48"/>
      <c r="OI13" s="74"/>
      <c r="OJ13" s="76">
        <f t="shared" si="59"/>
        <v>0</v>
      </c>
      <c r="OL13" s="48"/>
      <c r="OM13" s="221"/>
      <c r="ON13" s="100"/>
      <c r="OO13" s="48"/>
      <c r="OP13" s="74"/>
      <c r="OQ13" s="76">
        <f t="shared" si="60"/>
        <v>0</v>
      </c>
      <c r="OS13" s="48"/>
      <c r="OT13" s="221"/>
      <c r="OU13" s="100"/>
      <c r="OV13" s="48"/>
      <c r="OW13" s="74"/>
      <c r="OX13" s="76">
        <f t="shared" si="61"/>
        <v>0</v>
      </c>
      <c r="OZ13" s="48"/>
      <c r="PA13" s="221"/>
      <c r="PB13" s="100"/>
      <c r="PC13" s="48"/>
      <c r="PD13" s="74"/>
      <c r="PE13" s="76">
        <f t="shared" si="62"/>
        <v>0</v>
      </c>
      <c r="PG13" s="48"/>
      <c r="PH13" s="221"/>
      <c r="PI13" s="100"/>
      <c r="PJ13" s="48"/>
      <c r="PK13" s="134"/>
      <c r="PL13" s="76">
        <f t="shared" si="63"/>
        <v>0</v>
      </c>
      <c r="PN13" s="32"/>
      <c r="PO13" s="292"/>
      <c r="PP13" s="23"/>
      <c r="PQ13" s="32"/>
      <c r="PR13" s="74"/>
      <c r="PS13" s="76">
        <f t="shared" si="64"/>
        <v>51769</v>
      </c>
      <c r="PU13" s="32"/>
      <c r="PV13" s="292"/>
      <c r="PW13" s="23"/>
      <c r="PX13" s="32"/>
      <c r="PY13" s="74"/>
      <c r="PZ13" s="76">
        <f t="shared" si="65"/>
        <v>0</v>
      </c>
      <c r="QB13" s="383"/>
      <c r="QC13" s="292"/>
      <c r="QD13" s="23"/>
      <c r="QE13" s="32"/>
      <c r="QF13" s="74"/>
      <c r="QG13" s="76">
        <f t="shared" si="66"/>
        <v>0</v>
      </c>
      <c r="QI13" s="383"/>
      <c r="QJ13" s="292"/>
      <c r="QK13" s="561"/>
      <c r="QL13" s="383">
        <v>40932</v>
      </c>
      <c r="QM13" s="134">
        <v>500</v>
      </c>
      <c r="QN13" s="126">
        <f t="shared" si="67"/>
        <v>5316</v>
      </c>
      <c r="QP13" s="492"/>
      <c r="QQ13" s="661"/>
      <c r="QR13" s="561"/>
      <c r="QS13" s="32"/>
      <c r="QT13" s="134"/>
      <c r="QU13" s="126">
        <f t="shared" si="68"/>
        <v>0</v>
      </c>
      <c r="QW13" s="48"/>
      <c r="QX13" s="549"/>
      <c r="QY13" s="250"/>
      <c r="QZ13" s="48"/>
      <c r="RA13" s="134"/>
      <c r="RB13" s="126">
        <f t="shared" si="69"/>
        <v>0</v>
      </c>
      <c r="RD13" s="48"/>
      <c r="RE13" s="558"/>
      <c r="RF13" s="250"/>
      <c r="RG13" s="48"/>
      <c r="RH13" s="134"/>
      <c r="RI13" s="126">
        <f t="shared" si="70"/>
        <v>0</v>
      </c>
      <c r="RK13" s="48"/>
      <c r="RL13" s="285"/>
      <c r="RM13" s="250"/>
      <c r="RN13" s="322"/>
      <c r="RO13" s="134"/>
      <c r="RP13" s="126">
        <f t="shared" si="71"/>
        <v>0</v>
      </c>
      <c r="RR13" s="292"/>
      <c r="RS13" s="292"/>
      <c r="RT13" s="23"/>
      <c r="RU13" s="32"/>
      <c r="RV13" s="74"/>
      <c r="RW13" s="76">
        <f t="shared" si="191"/>
        <v>23250</v>
      </c>
      <c r="RY13" s="32"/>
      <c r="RZ13" s="292"/>
      <c r="SA13" s="572"/>
      <c r="SB13" s="32"/>
      <c r="SC13" s="74"/>
      <c r="SD13" s="76">
        <f t="shared" si="192"/>
        <v>0</v>
      </c>
      <c r="SF13" s="383"/>
      <c r="SG13" s="292"/>
      <c r="SH13" s="572"/>
      <c r="SI13" s="32"/>
      <c r="SJ13" s="74"/>
      <c r="SK13" s="76">
        <f t="shared" si="72"/>
        <v>0</v>
      </c>
      <c r="SM13" s="32"/>
      <c r="SN13" s="292"/>
      <c r="SO13" s="572"/>
      <c r="SP13" s="32"/>
      <c r="SQ13" s="74"/>
      <c r="SR13" s="76">
        <f t="shared" si="73"/>
        <v>0</v>
      </c>
      <c r="ST13" s="383"/>
      <c r="SU13" s="292"/>
      <c r="SV13" s="23"/>
      <c r="SW13" s="48"/>
      <c r="SX13" s="134"/>
      <c r="SY13" s="76">
        <f t="shared" si="74"/>
        <v>0</v>
      </c>
      <c r="TA13" s="48"/>
      <c r="TB13" s="221"/>
      <c r="TC13" s="100"/>
      <c r="TD13" s="48"/>
      <c r="TE13" s="134"/>
      <c r="TF13" s="126">
        <f t="shared" si="75"/>
        <v>20668.5</v>
      </c>
      <c r="TH13" s="414"/>
      <c r="TI13" s="221"/>
      <c r="TJ13" s="100"/>
      <c r="TK13" s="48"/>
      <c r="TL13" s="327"/>
      <c r="TM13" s="126">
        <f t="shared" si="76"/>
        <v>0</v>
      </c>
      <c r="TO13" s="399"/>
      <c r="TP13" s="221"/>
      <c r="TQ13" s="100"/>
      <c r="TR13" s="48"/>
      <c r="TS13" s="327"/>
      <c r="TT13" s="126">
        <f t="shared" si="77"/>
        <v>0</v>
      </c>
      <c r="TV13" s="383"/>
      <c r="TW13" s="292"/>
      <c r="TX13" s="23"/>
      <c r="TY13" s="32"/>
      <c r="TZ13" s="74"/>
      <c r="UA13" s="76">
        <f t="shared" si="78"/>
        <v>0</v>
      </c>
      <c r="UC13" s="383"/>
      <c r="UD13" s="292"/>
      <c r="UE13" s="23"/>
      <c r="UF13" s="32"/>
      <c r="UG13" s="74"/>
      <c r="UH13" s="76">
        <f t="shared" si="79"/>
        <v>0</v>
      </c>
      <c r="UJ13" s="383"/>
      <c r="UK13" s="292"/>
      <c r="UL13" s="23"/>
      <c r="UM13" s="32"/>
      <c r="UN13" s="74"/>
      <c r="UO13" s="76">
        <f t="shared" si="80"/>
        <v>0</v>
      </c>
      <c r="UQ13" s="399"/>
      <c r="UR13" s="221"/>
      <c r="US13" s="100"/>
      <c r="UT13" s="48"/>
      <c r="UU13" s="134"/>
      <c r="UV13" s="76">
        <f t="shared" si="81"/>
        <v>201</v>
      </c>
      <c r="UX13" s="454"/>
      <c r="UY13" s="292"/>
      <c r="UZ13" s="23"/>
      <c r="VA13" s="32">
        <v>40612</v>
      </c>
      <c r="VB13" s="74">
        <v>500</v>
      </c>
      <c r="VC13" s="126">
        <f t="shared" si="82"/>
        <v>19313</v>
      </c>
      <c r="VE13" s="48"/>
      <c r="VF13" s="221"/>
      <c r="VG13" s="100"/>
      <c r="VH13" s="48"/>
      <c r="VI13" s="134"/>
      <c r="VJ13" s="76">
        <f t="shared" si="83"/>
        <v>0</v>
      </c>
      <c r="VL13" s="221"/>
      <c r="VM13" s="221"/>
      <c r="VN13" s="100"/>
      <c r="VO13" s="546"/>
      <c r="VP13" s="134"/>
      <c r="VQ13" s="76">
        <f t="shared" si="84"/>
        <v>0</v>
      </c>
      <c r="VS13" s="383"/>
      <c r="VT13" s="292"/>
      <c r="VU13" s="23"/>
      <c r="VV13" s="32"/>
      <c r="VW13" s="74"/>
      <c r="VX13" s="76">
        <f t="shared" si="85"/>
        <v>274.5</v>
      </c>
      <c r="VZ13" s="32"/>
      <c r="WA13" s="292"/>
      <c r="WB13" s="23"/>
      <c r="WC13" s="32"/>
      <c r="WD13" s="74"/>
      <c r="WE13" s="76">
        <f t="shared" si="86"/>
        <v>0</v>
      </c>
      <c r="WG13" s="32"/>
      <c r="WH13" s="292"/>
      <c r="WI13" s="23"/>
      <c r="WJ13" s="32"/>
      <c r="WK13" s="74"/>
      <c r="WL13" s="76">
        <f t="shared" si="87"/>
        <v>0</v>
      </c>
      <c r="WN13" s="32"/>
      <c r="WO13" s="292"/>
      <c r="WP13" s="23"/>
      <c r="WQ13" s="32"/>
      <c r="WR13" s="74"/>
      <c r="WS13" s="76">
        <f t="shared" si="88"/>
        <v>0</v>
      </c>
      <c r="WU13" s="48"/>
      <c r="WV13" s="221"/>
      <c r="WW13" s="100"/>
      <c r="WX13" s="48"/>
      <c r="WY13" s="134"/>
      <c r="WZ13" s="126">
        <f t="shared" si="89"/>
        <v>0</v>
      </c>
      <c r="XA13" s="235"/>
      <c r="XB13" s="48"/>
      <c r="XC13" s="221"/>
      <c r="XD13" s="100"/>
      <c r="XE13" s="494"/>
      <c r="XF13" s="74"/>
      <c r="XG13" s="76">
        <f t="shared" si="90"/>
        <v>0</v>
      </c>
      <c r="XI13" s="383"/>
      <c r="XJ13" s="292"/>
      <c r="XK13" s="23"/>
      <c r="XL13" s="32"/>
      <c r="XM13" s="74"/>
      <c r="XN13" s="76">
        <f t="shared" si="91"/>
        <v>0</v>
      </c>
      <c r="XP13" s="32"/>
      <c r="XQ13" s="292"/>
      <c r="XR13" s="23"/>
      <c r="XS13" s="48"/>
      <c r="XT13" s="74"/>
      <c r="XU13" s="126">
        <f t="shared" si="92"/>
        <v>0</v>
      </c>
      <c r="XW13" s="32"/>
      <c r="XX13" s="292"/>
      <c r="XY13" s="23"/>
      <c r="XZ13" s="48"/>
      <c r="YA13" s="74"/>
      <c r="YB13" s="126">
        <f t="shared" si="93"/>
        <v>0</v>
      </c>
      <c r="YD13" s="32"/>
      <c r="YE13" s="292"/>
      <c r="YF13" s="23"/>
      <c r="YG13" s="48"/>
      <c r="YH13" s="74"/>
      <c r="YI13" s="126">
        <f t="shared" si="94"/>
        <v>0</v>
      </c>
      <c r="YK13" s="32"/>
      <c r="YL13" s="292"/>
      <c r="YM13" s="23"/>
      <c r="YN13" s="48"/>
      <c r="YO13" s="74"/>
      <c r="YP13" s="126">
        <f t="shared" si="95"/>
        <v>0</v>
      </c>
      <c r="YR13" s="48"/>
      <c r="YS13" s="221"/>
      <c r="YT13" s="100"/>
      <c r="YU13" s="48"/>
      <c r="YV13" s="134"/>
      <c r="YW13" s="126">
        <f t="shared" si="96"/>
        <v>0</v>
      </c>
      <c r="YY13" s="48"/>
      <c r="YZ13" s="221"/>
      <c r="ZA13" s="100"/>
      <c r="ZB13" s="48"/>
      <c r="ZC13" s="134"/>
      <c r="ZD13" s="126">
        <f t="shared" si="97"/>
        <v>0</v>
      </c>
      <c r="ZF13" s="32"/>
      <c r="ZG13" s="292"/>
      <c r="ZH13" s="23"/>
      <c r="ZI13" s="32"/>
      <c r="ZJ13" s="74"/>
      <c r="ZK13" s="126">
        <f t="shared" si="98"/>
        <v>0</v>
      </c>
      <c r="ZM13" s="32"/>
      <c r="ZN13" s="591"/>
      <c r="ZO13" s="23"/>
      <c r="ZP13" s="32"/>
      <c r="ZQ13" s="74"/>
      <c r="ZR13" s="126">
        <f t="shared" si="99"/>
        <v>11212</v>
      </c>
      <c r="ZT13" s="32"/>
      <c r="ZU13" s="292"/>
      <c r="ZV13" s="23"/>
      <c r="ZW13" s="32"/>
      <c r="ZX13" s="74"/>
      <c r="ZY13" s="126">
        <f t="shared" si="100"/>
        <v>0</v>
      </c>
      <c r="AAA13" s="32"/>
      <c r="AAB13" s="591"/>
      <c r="AAC13" s="23"/>
      <c r="AAD13" s="32"/>
      <c r="AAE13" s="74"/>
      <c r="AAF13" s="126">
        <f t="shared" si="101"/>
        <v>0</v>
      </c>
      <c r="AAH13" s="48"/>
      <c r="AAI13" s="221"/>
      <c r="AAJ13" s="100"/>
      <c r="AAK13" s="48"/>
      <c r="AAL13" s="134"/>
      <c r="AAM13" s="76">
        <f t="shared" si="102"/>
        <v>0</v>
      </c>
      <c r="AAO13" s="399"/>
      <c r="AAP13" s="221"/>
      <c r="AAQ13" s="100"/>
      <c r="AAR13" s="48"/>
      <c r="AAS13" s="134"/>
      <c r="AAT13" s="76">
        <f t="shared" si="103"/>
        <v>0</v>
      </c>
      <c r="AAV13" s="399"/>
      <c r="AAW13" s="221"/>
      <c r="AAX13" s="100"/>
      <c r="AAY13" s="300"/>
      <c r="AAZ13" s="134"/>
      <c r="ABA13" s="126">
        <f t="shared" si="104"/>
        <v>0</v>
      </c>
      <c r="ABC13" s="48"/>
      <c r="ABD13" s="221"/>
      <c r="ABE13" s="100"/>
      <c r="ABF13" s="48"/>
      <c r="ABG13" s="134"/>
      <c r="ABH13" s="126">
        <f t="shared" si="105"/>
        <v>16021</v>
      </c>
      <c r="ABJ13" s="32"/>
      <c r="ABK13" s="292"/>
      <c r="ABL13" s="23"/>
      <c r="ABM13" s="32"/>
      <c r="ABN13" s="74"/>
      <c r="ABO13" s="76">
        <f t="shared" si="106"/>
        <v>0</v>
      </c>
      <c r="ABQ13" s="32"/>
      <c r="ABR13" s="221"/>
      <c r="ABS13" s="100"/>
      <c r="ABT13" s="48"/>
      <c r="ABU13" s="134"/>
      <c r="ABV13" s="76">
        <f t="shared" si="107"/>
        <v>0</v>
      </c>
      <c r="ABX13" s="300"/>
      <c r="ABY13" s="221"/>
      <c r="ABZ13" s="100"/>
      <c r="ACA13" s="399"/>
      <c r="ACB13" s="134"/>
      <c r="ACC13" s="76">
        <f t="shared" si="108"/>
        <v>0</v>
      </c>
      <c r="ACE13" s="300"/>
      <c r="ACF13" s="221"/>
      <c r="ACG13" s="100"/>
      <c r="ACH13" s="300"/>
      <c r="ACI13" s="134"/>
      <c r="ACJ13" s="76">
        <f t="shared" si="109"/>
        <v>0</v>
      </c>
      <c r="ACL13" s="32"/>
      <c r="ACM13" s="221"/>
      <c r="ACN13" s="100"/>
      <c r="ACO13" s="48"/>
      <c r="ACP13" s="134"/>
      <c r="ACQ13" s="76">
        <f t="shared" si="1"/>
        <v>0</v>
      </c>
      <c r="ACS13" s="399"/>
      <c r="ACT13" s="221"/>
      <c r="ACU13" s="100"/>
      <c r="ACV13" s="399"/>
      <c r="ACW13" s="134"/>
      <c r="ACX13" s="76">
        <f t="shared" si="110"/>
        <v>0</v>
      </c>
      <c r="ACZ13" s="399"/>
      <c r="ADA13" s="221"/>
      <c r="ADB13" s="100"/>
      <c r="ADC13" s="300"/>
      <c r="ADD13" s="134"/>
      <c r="ADE13" s="76">
        <f t="shared" si="111"/>
        <v>0</v>
      </c>
      <c r="ADG13" s="48"/>
      <c r="ADH13" s="221"/>
      <c r="ADI13" s="100"/>
      <c r="ADJ13" s="48"/>
      <c r="ADK13" s="134"/>
      <c r="ADL13" s="126">
        <f t="shared" si="112"/>
        <v>0</v>
      </c>
      <c r="ADN13" s="300"/>
      <c r="ADO13" s="221"/>
      <c r="ADP13" s="100"/>
      <c r="ADQ13" s="399"/>
      <c r="ADR13" s="134"/>
      <c r="ADS13" s="126">
        <f t="shared" si="113"/>
        <v>0</v>
      </c>
      <c r="ADU13" s="383"/>
      <c r="ADV13" s="584"/>
      <c r="ADX13" s="32"/>
      <c r="ADY13" s="74"/>
      <c r="ADZ13" s="126"/>
      <c r="AEB13" s="48"/>
      <c r="AEC13" s="285"/>
      <c r="AED13" s="134"/>
      <c r="AEE13" s="48"/>
      <c r="AEF13" s="134"/>
      <c r="AEG13" s="126">
        <f t="shared" si="115"/>
        <v>0</v>
      </c>
      <c r="AEI13" s="399"/>
      <c r="AEJ13" s="285"/>
      <c r="AEK13" s="134"/>
      <c r="AEL13" s="399"/>
      <c r="AEM13" s="134"/>
      <c r="AEN13" s="126">
        <f t="shared" si="116"/>
        <v>0</v>
      </c>
      <c r="AEP13" s="32"/>
      <c r="AEQ13" s="221"/>
      <c r="AER13" s="100"/>
      <c r="AES13" s="32"/>
      <c r="AET13" s="134"/>
      <c r="AEU13" s="76">
        <f t="shared" si="117"/>
        <v>0</v>
      </c>
      <c r="AEW13" s="32"/>
      <c r="AEX13" s="292"/>
      <c r="AEY13" s="23"/>
      <c r="AEZ13" s="32"/>
      <c r="AFA13" s="74"/>
      <c r="AFB13" s="76">
        <f t="shared" si="118"/>
        <v>6523</v>
      </c>
      <c r="AFD13" s="383"/>
      <c r="AFE13" s="292"/>
      <c r="AFF13" s="23"/>
      <c r="AFG13" s="32"/>
      <c r="AFH13" s="74"/>
      <c r="AFI13" s="76">
        <f t="shared" si="119"/>
        <v>0</v>
      </c>
      <c r="AFK13" s="383"/>
      <c r="AFL13" s="292"/>
      <c r="AFM13" s="23"/>
      <c r="AFN13" s="32"/>
      <c r="AFO13" s="74"/>
      <c r="AFP13" s="126">
        <f t="shared" si="120"/>
        <v>0</v>
      </c>
      <c r="AFR13" s="32"/>
      <c r="AFS13" s="292"/>
      <c r="AFT13" s="23"/>
      <c r="AFU13" s="32"/>
      <c r="AFV13" s="74"/>
      <c r="AFW13" s="126">
        <f t="shared" si="121"/>
        <v>0</v>
      </c>
      <c r="AFY13" s="32"/>
      <c r="AFZ13" s="292"/>
      <c r="AGA13" s="23"/>
      <c r="AGB13" s="32"/>
      <c r="AGC13" s="74"/>
      <c r="AGD13" s="126">
        <f t="shared" si="122"/>
        <v>0</v>
      </c>
      <c r="AGF13" s="32"/>
      <c r="AGG13" s="292"/>
      <c r="AGH13" s="572"/>
      <c r="AGI13" s="32"/>
      <c r="AGJ13" s="74"/>
      <c r="AGK13" s="126">
        <f t="shared" si="123"/>
        <v>0</v>
      </c>
      <c r="AGM13" s="48"/>
      <c r="AGN13" s="221"/>
      <c r="AGO13" s="560"/>
      <c r="AGP13" s="48"/>
      <c r="AGQ13" s="134"/>
      <c r="AGR13" s="126">
        <f t="shared" si="124"/>
        <v>0</v>
      </c>
      <c r="AGT13" s="32"/>
      <c r="AGU13" s="292"/>
      <c r="AGV13" s="572"/>
      <c r="AGW13" s="32"/>
      <c r="AGX13" s="74"/>
      <c r="AGY13" s="126">
        <f t="shared" si="125"/>
        <v>0</v>
      </c>
      <c r="AHA13" s="32"/>
      <c r="AHB13" s="221"/>
      <c r="AHC13" s="100"/>
      <c r="AHD13" s="48"/>
      <c r="AHE13" s="134"/>
      <c r="AHF13" s="126">
        <f t="shared" si="126"/>
        <v>37741</v>
      </c>
      <c r="AHH13" s="32"/>
      <c r="AHI13" s="221"/>
      <c r="AHJ13" s="100"/>
      <c r="AHK13" s="48"/>
      <c r="AHL13" s="134"/>
      <c r="AHM13" s="126">
        <f t="shared" si="127"/>
        <v>0</v>
      </c>
      <c r="AHO13" s="32"/>
      <c r="AHP13" s="221"/>
      <c r="AHQ13" s="100"/>
      <c r="AHR13" s="48"/>
      <c r="AHS13" s="134"/>
      <c r="AHT13" s="126">
        <f t="shared" si="128"/>
        <v>0</v>
      </c>
      <c r="AHV13" s="399"/>
      <c r="AHW13" s="221"/>
      <c r="AHX13" s="100"/>
      <c r="AHY13" s="48"/>
      <c r="AHZ13" s="134"/>
      <c r="AIA13" s="126">
        <f t="shared" si="129"/>
        <v>0</v>
      </c>
      <c r="AIC13" s="302"/>
      <c r="AID13" s="221"/>
      <c r="AIE13" s="100"/>
      <c r="AIF13" s="48"/>
      <c r="AIG13" s="134"/>
      <c r="AIH13" s="76">
        <f t="shared" si="130"/>
        <v>0</v>
      </c>
      <c r="AIJ13" s="383"/>
      <c r="AIK13" s="292"/>
      <c r="AIL13" s="23"/>
      <c r="AIM13" s="32"/>
      <c r="AIN13" s="74"/>
      <c r="AIO13" s="76">
        <f t="shared" si="131"/>
        <v>0</v>
      </c>
      <c r="AIQ13" s="48"/>
      <c r="AIR13" s="221"/>
      <c r="AIS13" s="100"/>
      <c r="AIT13" s="48"/>
      <c r="AIU13" s="134"/>
      <c r="AIV13" s="76">
        <f t="shared" si="132"/>
        <v>0</v>
      </c>
      <c r="AIX13" s="48"/>
      <c r="AIY13" s="221"/>
      <c r="AIZ13" s="100"/>
      <c r="AJA13" s="48"/>
      <c r="AJB13" s="134"/>
      <c r="AJC13" s="126">
        <f t="shared" si="133"/>
        <v>0</v>
      </c>
      <c r="AJE13" s="48"/>
      <c r="AJF13" s="221"/>
      <c r="AJG13" s="100"/>
      <c r="AJH13" s="48"/>
      <c r="AJI13" s="134"/>
      <c r="AJJ13" s="126">
        <f t="shared" si="134"/>
        <v>0</v>
      </c>
      <c r="AJL13" s="32"/>
      <c r="AJM13" s="292"/>
      <c r="AJN13" s="100"/>
      <c r="AJO13" s="32"/>
      <c r="AJP13" s="74"/>
      <c r="AJQ13" s="126">
        <f t="shared" si="135"/>
        <v>0</v>
      </c>
      <c r="AJS13" s="32"/>
      <c r="AJT13" s="292"/>
      <c r="AJU13" s="100"/>
      <c r="AJV13" s="32"/>
      <c r="AJW13" s="74"/>
      <c r="AJX13" s="126">
        <f t="shared" si="136"/>
        <v>0</v>
      </c>
      <c r="AJZ13" s="48"/>
      <c r="AKA13" s="45"/>
      <c r="AKB13" s="365"/>
      <c r="AKC13" s="48"/>
      <c r="AKD13" s="365"/>
      <c r="AKE13" s="126">
        <f t="shared" si="137"/>
        <v>0</v>
      </c>
      <c r="AKG13" s="48"/>
      <c r="AKH13" s="45"/>
      <c r="AKI13" s="365"/>
      <c r="AKJ13" s="48"/>
      <c r="AKK13" s="365"/>
      <c r="AKL13" s="126">
        <f t="shared" si="2"/>
        <v>0</v>
      </c>
      <c r="AKN13" s="32"/>
      <c r="AKO13" s="45"/>
      <c r="AKP13" s="561"/>
      <c r="AKQ13" s="32"/>
      <c r="AKR13" s="365"/>
      <c r="AKS13" s="126">
        <f t="shared" si="138"/>
        <v>0</v>
      </c>
      <c r="AKU13" s="32"/>
      <c r="AKV13" s="45"/>
      <c r="AKW13" s="561"/>
      <c r="AKX13" s="32"/>
      <c r="AKY13" s="365"/>
      <c r="AKZ13" s="126">
        <f t="shared" si="139"/>
        <v>0</v>
      </c>
      <c r="ALB13" s="32"/>
      <c r="ALC13" s="45"/>
      <c r="ALD13" s="561"/>
      <c r="ALE13" s="32"/>
      <c r="ALF13" s="365"/>
      <c r="ALG13" s="126">
        <f t="shared" si="140"/>
        <v>0</v>
      </c>
      <c r="ALI13" s="32"/>
      <c r="ALJ13" s="45"/>
      <c r="ALK13" s="561"/>
      <c r="ALL13" s="32"/>
      <c r="ALM13" s="365"/>
      <c r="ALN13" s="126">
        <f t="shared" si="141"/>
        <v>0</v>
      </c>
      <c r="ALP13" s="383"/>
      <c r="ALQ13" s="292"/>
      <c r="ALR13" s="23"/>
      <c r="ALS13" s="383"/>
      <c r="ALT13" s="74"/>
      <c r="ALU13" s="76">
        <f t="shared" si="142"/>
        <v>0</v>
      </c>
      <c r="ALW13" s="32"/>
      <c r="ALX13" s="292"/>
      <c r="ALY13" s="23"/>
      <c r="ALZ13" s="32"/>
      <c r="AMA13" s="74"/>
      <c r="AMB13" s="76">
        <f t="shared" si="143"/>
        <v>0</v>
      </c>
      <c r="AMD13" s="48"/>
      <c r="AME13" s="45"/>
      <c r="AMF13" s="134"/>
      <c r="AMG13" s="48"/>
      <c r="AMH13" s="74"/>
      <c r="AMI13" s="126">
        <f t="shared" si="3"/>
        <v>0</v>
      </c>
      <c r="AMK13" s="383"/>
      <c r="AML13" s="292"/>
      <c r="AMM13" s="23"/>
      <c r="AMN13" s="302"/>
      <c r="AMO13" s="74"/>
      <c r="AMP13" s="76">
        <f t="shared" si="144"/>
        <v>0</v>
      </c>
      <c r="AMR13" s="302"/>
      <c r="AMS13" s="292"/>
      <c r="AMT13" s="23"/>
      <c r="AMU13" s="383"/>
      <c r="AMV13" s="74"/>
      <c r="AMW13" s="76">
        <f t="shared" si="145"/>
        <v>0</v>
      </c>
      <c r="AMY13" s="32"/>
      <c r="AMZ13" s="292"/>
      <c r="ANA13" s="23"/>
      <c r="ANB13" s="32"/>
      <c r="ANC13" s="74"/>
      <c r="AND13" s="76">
        <f t="shared" si="146"/>
        <v>0</v>
      </c>
      <c r="ANF13" s="32"/>
      <c r="ANG13" s="292"/>
      <c r="ANH13" s="23"/>
      <c r="ANI13" s="32"/>
      <c r="ANJ13" s="74"/>
      <c r="ANK13" s="76">
        <f t="shared" si="147"/>
        <v>0</v>
      </c>
      <c r="ANM13" s="48"/>
      <c r="ANN13" s="285"/>
      <c r="ANO13" s="100"/>
      <c r="ANP13" s="48"/>
      <c r="ANQ13" s="134"/>
      <c r="ANR13" s="76">
        <f t="shared" si="148"/>
        <v>0</v>
      </c>
      <c r="ANT13" s="300"/>
      <c r="ANU13" s="285"/>
      <c r="ANV13" s="100"/>
      <c r="ANW13" s="399"/>
      <c r="ANX13" s="134"/>
      <c r="ANY13" s="126">
        <f t="shared" si="149"/>
        <v>1806</v>
      </c>
      <c r="AOA13" s="48"/>
      <c r="AOB13" s="221"/>
      <c r="AOC13" s="100"/>
      <c r="AOD13" s="300">
        <v>40969</v>
      </c>
      <c r="AOE13" s="134">
        <v>200</v>
      </c>
      <c r="AOF13" s="126">
        <f t="shared" ref="AOF13:AOF44" si="195">AOF12+AOC13-AOE13</f>
        <v>6692</v>
      </c>
      <c r="AOH13" s="399"/>
      <c r="AOI13" s="221"/>
      <c r="AOJ13" s="100"/>
      <c r="AOK13" s="322"/>
      <c r="AOL13" s="134"/>
      <c r="AOM13" s="76">
        <f t="shared" si="150"/>
        <v>0</v>
      </c>
      <c r="AOO13" s="300"/>
      <c r="AOP13" s="221"/>
      <c r="AOQ13" s="100"/>
      <c r="AOR13" s="48"/>
      <c r="AOS13" s="134"/>
      <c r="AOT13" s="76">
        <f t="shared" si="151"/>
        <v>34865.5</v>
      </c>
      <c r="AOV13" s="302"/>
      <c r="AOW13" s="221"/>
      <c r="AOX13" s="100"/>
      <c r="AOY13" s="48"/>
      <c r="AOZ13" s="134"/>
      <c r="APA13" s="76">
        <f t="shared" si="152"/>
        <v>0</v>
      </c>
      <c r="APC13" s="302"/>
      <c r="APD13" s="221"/>
      <c r="APE13" s="100"/>
      <c r="APF13" s="48"/>
      <c r="APG13" s="134"/>
      <c r="APH13" s="76">
        <f t="shared" si="153"/>
        <v>0</v>
      </c>
      <c r="APJ13" s="399"/>
      <c r="APK13" s="654"/>
      <c r="APL13" s="365"/>
      <c r="APM13" s="399"/>
      <c r="APN13" s="134"/>
      <c r="APO13" s="126">
        <f t="shared" si="4"/>
        <v>0</v>
      </c>
      <c r="APQ13" s="32"/>
      <c r="APR13" s="45"/>
      <c r="APS13" s="134"/>
      <c r="APT13" s="32"/>
      <c r="APU13" s="134"/>
      <c r="APV13" s="126">
        <f t="shared" si="5"/>
        <v>7383.5</v>
      </c>
      <c r="APX13" s="32"/>
      <c r="APY13" s="45"/>
      <c r="APZ13" s="134"/>
      <c r="AQA13" s="32"/>
      <c r="AQB13" s="134"/>
      <c r="AQC13" s="126">
        <f t="shared" si="6"/>
        <v>0</v>
      </c>
      <c r="AQE13" s="32"/>
      <c r="AQF13" s="45"/>
      <c r="AQG13" s="134"/>
      <c r="AQH13" s="32"/>
      <c r="AQI13" s="134"/>
      <c r="AQJ13" s="126">
        <f t="shared" si="154"/>
        <v>4518.5</v>
      </c>
      <c r="AQL13" s="300"/>
      <c r="AQM13" s="45"/>
      <c r="AQN13" s="134"/>
      <c r="AQO13" s="300"/>
      <c r="AQP13" s="134"/>
      <c r="AQQ13" s="76">
        <f t="shared" si="155"/>
        <v>0</v>
      </c>
      <c r="AQS13" s="48"/>
      <c r="AQT13" s="221"/>
      <c r="AQU13" s="100"/>
      <c r="AQV13" s="48"/>
      <c r="AQW13" s="134"/>
      <c r="AQX13" s="76">
        <f t="shared" si="156"/>
        <v>0</v>
      </c>
      <c r="AQZ13" s="399"/>
      <c r="ARA13" s="221"/>
      <c r="ARB13" s="100"/>
      <c r="ARC13" s="399"/>
      <c r="ARD13" s="134"/>
      <c r="ARE13" s="76">
        <f t="shared" si="157"/>
        <v>0</v>
      </c>
      <c r="ARG13" s="399"/>
      <c r="ARH13" s="45"/>
      <c r="ARI13" s="327"/>
      <c r="ARJ13" s="300"/>
      <c r="ARK13" s="327"/>
      <c r="ARL13" s="126">
        <f t="shared" si="7"/>
        <v>0</v>
      </c>
      <c r="ARN13" s="383"/>
      <c r="ARO13" s="45"/>
      <c r="ARP13" s="134"/>
      <c r="ARQ13" s="249"/>
      <c r="ARR13" s="65"/>
      <c r="ARS13" s="76">
        <f t="shared" si="158"/>
        <v>0</v>
      </c>
      <c r="ARU13" s="383"/>
      <c r="ARV13" s="221"/>
      <c r="ARW13" s="100"/>
      <c r="ARX13" s="48"/>
      <c r="ARY13" s="134"/>
      <c r="ARZ13" s="126">
        <f t="shared" si="159"/>
        <v>0</v>
      </c>
      <c r="ASB13" s="48"/>
      <c r="ASC13" s="221"/>
      <c r="ASD13" s="100"/>
      <c r="ASE13" s="48"/>
      <c r="ASF13" s="134"/>
      <c r="ASG13" s="126">
        <f t="shared" si="160"/>
        <v>0</v>
      </c>
      <c r="ASI13" s="32"/>
      <c r="ASJ13" s="292"/>
      <c r="ASK13" s="100"/>
      <c r="ASL13" s="48"/>
      <c r="ASM13" s="134"/>
      <c r="ASN13" s="126">
        <f t="shared" si="161"/>
        <v>0</v>
      </c>
      <c r="ASP13" s="32"/>
      <c r="ASQ13" s="292"/>
      <c r="ASR13" s="23"/>
      <c r="ASS13" s="32"/>
      <c r="AST13" s="74"/>
      <c r="ASU13" s="76">
        <f t="shared" si="162"/>
        <v>0</v>
      </c>
      <c r="ASW13" s="32"/>
      <c r="ASX13" s="292"/>
      <c r="ASY13" s="23"/>
      <c r="ASZ13" s="32"/>
      <c r="ATA13" s="74"/>
      <c r="ATB13" s="76">
        <f t="shared" si="163"/>
        <v>0</v>
      </c>
      <c r="ATD13" s="32"/>
      <c r="ATE13" s="292"/>
      <c r="ATF13" s="23"/>
      <c r="ATG13" s="32"/>
      <c r="ATH13" s="74"/>
      <c r="ATI13" s="76">
        <f t="shared" si="164"/>
        <v>0</v>
      </c>
      <c r="ATK13" s="32"/>
      <c r="ATL13" s="292"/>
      <c r="ATM13" s="23"/>
      <c r="ATN13" s="32"/>
      <c r="ATO13" s="74"/>
      <c r="ATP13" s="76">
        <f t="shared" si="165"/>
        <v>0</v>
      </c>
      <c r="ATR13" s="302"/>
      <c r="ATS13" s="292"/>
      <c r="ATT13" s="23"/>
      <c r="ATU13" s="32"/>
      <c r="ATV13" s="74"/>
      <c r="ATW13" s="76">
        <f t="shared" si="166"/>
        <v>0</v>
      </c>
      <c r="ATY13" s="48"/>
      <c r="ATZ13" s="558"/>
      <c r="AUA13" s="134"/>
      <c r="AUB13" s="48"/>
      <c r="AUC13" s="250"/>
      <c r="AUD13" s="126">
        <f t="shared" si="167"/>
        <v>0</v>
      </c>
      <c r="AUF13" s="32"/>
      <c r="AUG13" s="285"/>
      <c r="AUH13" s="134"/>
      <c r="AUI13" s="32"/>
      <c r="AUJ13" s="134"/>
      <c r="AUK13" s="126">
        <f t="shared" si="168"/>
        <v>0</v>
      </c>
      <c r="AUM13" s="32"/>
      <c r="AUN13" s="45"/>
      <c r="AUO13" s="134"/>
      <c r="AUP13" s="32"/>
      <c r="AUQ13" s="134"/>
      <c r="AUR13" s="126">
        <f t="shared" si="169"/>
        <v>0</v>
      </c>
      <c r="AUT13" s="399"/>
      <c r="AUU13" s="45"/>
      <c r="AUV13" s="134"/>
      <c r="AUW13" s="322"/>
      <c r="AUX13" s="134"/>
      <c r="AUY13" s="126">
        <f t="shared" si="170"/>
        <v>2512.5</v>
      </c>
      <c r="AVA13" s="676"/>
      <c r="AVB13" s="614"/>
      <c r="AVC13" s="365"/>
      <c r="AVD13" s="48"/>
      <c r="AVE13" s="365"/>
      <c r="AVF13" s="126">
        <f t="shared" si="171"/>
        <v>0</v>
      </c>
      <c r="AVH13" s="383"/>
      <c r="AVI13" s="292"/>
      <c r="AVJ13" s="677"/>
      <c r="AVK13" s="32"/>
      <c r="AVL13" s="643"/>
      <c r="AVM13" s="76">
        <f t="shared" si="188"/>
        <v>0</v>
      </c>
      <c r="AVO13" s="292"/>
      <c r="AVP13" s="292"/>
      <c r="AVQ13" s="677"/>
      <c r="AVR13" s="32"/>
      <c r="AVS13" s="643"/>
      <c r="AVT13" s="76">
        <f t="shared" si="189"/>
        <v>0</v>
      </c>
      <c r="AVV13" s="32"/>
      <c r="AVW13" s="292"/>
      <c r="AVX13" s="23"/>
      <c r="AVY13" s="678"/>
      <c r="AVZ13" s="74"/>
      <c r="AWA13" s="76">
        <f t="shared" si="190"/>
        <v>0</v>
      </c>
      <c r="AWC13" s="48"/>
      <c r="AWD13" s="221"/>
      <c r="AWE13" s="100"/>
      <c r="AWF13" s="48"/>
      <c r="AWG13" s="134"/>
      <c r="AWH13" s="126">
        <f t="shared" si="172"/>
        <v>0</v>
      </c>
      <c r="AWJ13" s="32"/>
      <c r="AWK13" s="292"/>
      <c r="AWL13" s="23"/>
      <c r="AWM13" s="360"/>
      <c r="AWN13" s="74"/>
      <c r="AWO13" s="76">
        <f t="shared" si="173"/>
        <v>0</v>
      </c>
      <c r="AWQ13" s="32"/>
      <c r="AWR13" s="292"/>
      <c r="AWS13" s="23"/>
      <c r="AWT13" s="32"/>
      <c r="AWU13" s="74"/>
      <c r="AWV13" s="76">
        <f t="shared" si="174"/>
        <v>0</v>
      </c>
      <c r="AWX13" s="32"/>
      <c r="AWY13" s="292"/>
      <c r="AWZ13" s="23"/>
      <c r="AXA13" s="32"/>
      <c r="AXB13" s="74"/>
      <c r="AXC13" s="76">
        <f t="shared" si="175"/>
        <v>0</v>
      </c>
      <c r="AXE13" s="32"/>
      <c r="AXF13" s="292"/>
      <c r="AXG13" s="23"/>
      <c r="AXH13" s="32"/>
      <c r="AXI13" s="74"/>
      <c r="AXJ13" s="76">
        <f t="shared" si="176"/>
        <v>0</v>
      </c>
      <c r="AXL13" s="383"/>
      <c r="AXM13" s="292"/>
      <c r="AXN13" s="23"/>
      <c r="AXO13" s="32"/>
      <c r="AXP13" s="74"/>
      <c r="AXQ13" s="76">
        <f t="shared" si="177"/>
        <v>0</v>
      </c>
      <c r="AXS13" s="383"/>
      <c r="AXT13" s="292"/>
      <c r="AXU13" s="23"/>
      <c r="AXV13" s="32"/>
      <c r="AXW13" s="74"/>
      <c r="AXX13" s="76">
        <f t="shared" si="178"/>
        <v>0</v>
      </c>
      <c r="AXZ13" s="383"/>
      <c r="AYA13" s="292"/>
      <c r="AYB13" s="23"/>
      <c r="AYC13" s="399"/>
      <c r="AYD13" s="134"/>
      <c r="AYE13" s="76">
        <f t="shared" si="179"/>
        <v>0</v>
      </c>
      <c r="AYG13" s="48"/>
      <c r="AYH13" s="221"/>
      <c r="AYI13" s="100"/>
      <c r="AYJ13" s="48"/>
      <c r="AYK13" s="134"/>
      <c r="AYL13" s="76">
        <f t="shared" si="180"/>
        <v>0</v>
      </c>
      <c r="AYN13" s="399"/>
      <c r="AYO13" s="221"/>
      <c r="AYP13" s="100"/>
      <c r="AYQ13" s="399"/>
      <c r="AYR13" s="134"/>
      <c r="AYS13" s="126">
        <f t="shared" si="181"/>
        <v>0</v>
      </c>
      <c r="AYU13" s="32"/>
      <c r="AYV13" s="292"/>
      <c r="AYW13" s="23"/>
      <c r="AYX13" s="32"/>
      <c r="AYY13" s="74"/>
      <c r="AYZ13" s="76">
        <f t="shared" si="182"/>
        <v>0</v>
      </c>
      <c r="AZB13" s="32"/>
      <c r="AZC13" s="292"/>
      <c r="AZD13" s="23"/>
      <c r="AZE13" s="32"/>
      <c r="AZF13" s="74"/>
      <c r="AZG13" s="76">
        <f t="shared" si="183"/>
        <v>0</v>
      </c>
      <c r="AZI13" s="48"/>
      <c r="AZJ13" s="221"/>
      <c r="AZK13" s="100"/>
      <c r="AZL13" s="48"/>
      <c r="AZM13" s="134"/>
      <c r="AZN13" s="76">
        <f t="shared" si="184"/>
        <v>0</v>
      </c>
      <c r="AZP13" s="48"/>
      <c r="AZQ13" s="221"/>
      <c r="AZR13" s="100"/>
      <c r="AZS13" s="48"/>
      <c r="AZT13" s="134"/>
      <c r="AZU13" s="76">
        <f t="shared" si="185"/>
        <v>0</v>
      </c>
    </row>
    <row r="14" spans="1:1374" s="33" customFormat="1" x14ac:dyDescent="0.25">
      <c r="A14" s="574"/>
      <c r="B14" s="292"/>
      <c r="C14" s="561"/>
      <c r="D14" s="32"/>
      <c r="E14" s="134"/>
      <c r="F14" s="126">
        <f t="shared" si="8"/>
        <v>0</v>
      </c>
      <c r="H14" s="399"/>
      <c r="I14" s="221"/>
      <c r="J14" s="100"/>
      <c r="K14" s="399"/>
      <c r="L14" s="134"/>
      <c r="M14" s="126">
        <f t="shared" si="186"/>
        <v>0</v>
      </c>
      <c r="O14" s="300"/>
      <c r="P14" s="221"/>
      <c r="Q14" s="100"/>
      <c r="R14" s="48"/>
      <c r="S14" s="134"/>
      <c r="T14" s="126">
        <f t="shared" si="9"/>
        <v>10753.5</v>
      </c>
      <c r="V14" s="48"/>
      <c r="W14" s="221"/>
      <c r="X14" s="100"/>
      <c r="Y14" s="48"/>
      <c r="Z14" s="134"/>
      <c r="AA14" s="126">
        <f t="shared" si="10"/>
        <v>0</v>
      </c>
      <c r="AC14" s="48"/>
      <c r="AD14" s="221"/>
      <c r="AE14" s="100"/>
      <c r="AF14" s="48"/>
      <c r="AG14" s="134"/>
      <c r="AH14" s="126">
        <f t="shared" si="11"/>
        <v>0</v>
      </c>
      <c r="AJ14" s="48"/>
      <c r="AK14" s="221"/>
      <c r="AL14" s="100"/>
      <c r="AM14" s="48"/>
      <c r="AN14" s="134"/>
      <c r="AO14" s="126">
        <f t="shared" si="12"/>
        <v>0</v>
      </c>
      <c r="AQ14" s="32"/>
      <c r="AR14" s="292"/>
      <c r="AS14" s="23"/>
      <c r="AT14" s="32"/>
      <c r="AU14" s="74"/>
      <c r="AV14" s="126">
        <f t="shared" si="13"/>
        <v>0</v>
      </c>
      <c r="AX14" s="32"/>
      <c r="AY14" s="292"/>
      <c r="AZ14" s="23"/>
      <c r="BA14" s="32"/>
      <c r="BB14" s="74"/>
      <c r="BC14" s="126">
        <f t="shared" si="14"/>
        <v>0</v>
      </c>
      <c r="BE14" s="48"/>
      <c r="BF14" s="221"/>
      <c r="BG14" s="100"/>
      <c r="BH14" s="48"/>
      <c r="BI14" s="134"/>
      <c r="BJ14" s="126">
        <f t="shared" si="15"/>
        <v>0</v>
      </c>
      <c r="BL14" s="48"/>
      <c r="BM14" s="221"/>
      <c r="BN14" s="100"/>
      <c r="BO14" s="48"/>
      <c r="BP14" s="134"/>
      <c r="BQ14" s="126">
        <f t="shared" si="16"/>
        <v>0</v>
      </c>
      <c r="BS14" s="48"/>
      <c r="BT14" s="48"/>
      <c r="BU14" s="221"/>
      <c r="BV14" s="100"/>
      <c r="BW14" s="48"/>
      <c r="BX14" s="134"/>
      <c r="BY14" s="126">
        <f t="shared" si="17"/>
        <v>0</v>
      </c>
      <c r="CA14" s="399">
        <v>40749</v>
      </c>
      <c r="CB14" s="577" t="s">
        <v>582</v>
      </c>
      <c r="CC14" s="586"/>
      <c r="CD14" s="353"/>
      <c r="CE14" s="561"/>
      <c r="CF14" s="126">
        <f t="shared" si="18"/>
        <v>284482.56</v>
      </c>
      <c r="CH14" s="32"/>
      <c r="CI14" s="292"/>
      <c r="CJ14" s="23"/>
      <c r="CK14" s="302"/>
      <c r="CL14" s="134"/>
      <c r="CM14" s="126">
        <f t="shared" si="19"/>
        <v>0</v>
      </c>
      <c r="CO14" s="300"/>
      <c r="CP14" s="45"/>
      <c r="CQ14" s="365"/>
      <c r="CR14" s="354"/>
      <c r="CS14" s="250"/>
      <c r="CT14" s="126">
        <f t="shared" si="187"/>
        <v>0</v>
      </c>
      <c r="CV14" s="32"/>
      <c r="CW14" s="292"/>
      <c r="CX14" s="23"/>
      <c r="CY14" s="32"/>
      <c r="CZ14" s="74"/>
      <c r="DA14" s="76">
        <f t="shared" si="20"/>
        <v>0</v>
      </c>
      <c r="DC14" s="48"/>
      <c r="DD14" s="289"/>
      <c r="DE14" s="221"/>
      <c r="DF14" s="100"/>
      <c r="DG14" s="48"/>
      <c r="DH14" s="134"/>
      <c r="DI14" s="126">
        <f t="shared" si="21"/>
        <v>0</v>
      </c>
      <c r="DK14" s="399"/>
      <c r="DL14" s="221"/>
      <c r="DM14" s="100"/>
      <c r="DN14" s="553"/>
      <c r="DO14" s="134"/>
      <c r="DP14" s="126">
        <f t="shared" si="22"/>
        <v>0</v>
      </c>
      <c r="DR14" s="292"/>
      <c r="DS14" s="292"/>
      <c r="DT14" s="23"/>
      <c r="DU14" s="32"/>
      <c r="DV14" s="74"/>
      <c r="DW14" s="76">
        <f t="shared" si="23"/>
        <v>0</v>
      </c>
      <c r="DY14" s="221"/>
      <c r="DZ14" s="221"/>
      <c r="EA14" s="100"/>
      <c r="EB14" s="48"/>
      <c r="EC14" s="134"/>
      <c r="ED14" s="76">
        <f t="shared" si="24"/>
        <v>15382.5</v>
      </c>
      <c r="EF14" s="48"/>
      <c r="EG14" s="221"/>
      <c r="EH14" s="100"/>
      <c r="EI14" s="48"/>
      <c r="EJ14" s="134"/>
      <c r="EK14" s="126">
        <f t="shared" si="25"/>
        <v>0</v>
      </c>
      <c r="EM14" s="302"/>
      <c r="EN14" s="292"/>
      <c r="EO14" s="23"/>
      <c r="EP14" s="289"/>
      <c r="EQ14" s="134"/>
      <c r="ER14" s="76">
        <f t="shared" si="26"/>
        <v>0</v>
      </c>
      <c r="ET14" s="300"/>
      <c r="EU14" s="221"/>
      <c r="EV14" s="100"/>
      <c r="EW14" s="48"/>
      <c r="EX14" s="134"/>
      <c r="EY14" s="76">
        <f t="shared" si="27"/>
        <v>0</v>
      </c>
      <c r="FA14" s="574"/>
      <c r="FB14" s="292"/>
      <c r="FC14" s="23"/>
      <c r="FD14" s="48"/>
      <c r="FE14" s="74"/>
      <c r="FF14" s="76">
        <f t="shared" si="28"/>
        <v>0</v>
      </c>
      <c r="FH14" s="574"/>
      <c r="FI14" s="292"/>
      <c r="FJ14" s="23"/>
      <c r="FK14" s="48"/>
      <c r="FL14" s="74"/>
      <c r="FM14" s="76">
        <f t="shared" si="29"/>
        <v>0</v>
      </c>
      <c r="FO14" s="383">
        <v>39707</v>
      </c>
      <c r="FP14" s="292" t="s">
        <v>437</v>
      </c>
      <c r="FQ14" s="23">
        <v>15241</v>
      </c>
      <c r="FR14" s="48">
        <v>39722</v>
      </c>
      <c r="FS14" s="74">
        <v>15241</v>
      </c>
      <c r="FT14" s="76">
        <f t="shared" si="30"/>
        <v>29768</v>
      </c>
      <c r="FV14" s="302"/>
      <c r="FW14" s="292"/>
      <c r="FX14" s="23"/>
      <c r="FY14" s="96"/>
      <c r="FZ14" s="134"/>
      <c r="GA14" s="76">
        <f t="shared" si="31"/>
        <v>0</v>
      </c>
      <c r="GC14" s="32"/>
      <c r="GD14" s="292"/>
      <c r="GE14" s="23"/>
      <c r="GF14" s="32"/>
      <c r="GG14" s="74"/>
      <c r="GH14" s="76">
        <f t="shared" si="32"/>
        <v>0</v>
      </c>
      <c r="GJ14" s="32"/>
      <c r="GK14" s="292"/>
      <c r="GL14" s="23"/>
      <c r="GM14" s="32"/>
      <c r="GN14" s="74"/>
      <c r="GO14" s="76">
        <f t="shared" si="33"/>
        <v>0</v>
      </c>
      <c r="GQ14" s="32"/>
      <c r="GR14" s="292"/>
      <c r="GS14" s="23"/>
      <c r="GT14" s="32"/>
      <c r="GU14" s="74"/>
      <c r="GV14" s="76">
        <f t="shared" si="34"/>
        <v>0</v>
      </c>
      <c r="GX14" s="292"/>
      <c r="GY14" s="292"/>
      <c r="GZ14" s="23"/>
      <c r="HA14" s="32"/>
      <c r="HB14" s="74"/>
      <c r="HC14" s="76">
        <f t="shared" si="35"/>
        <v>0</v>
      </c>
      <c r="HE14" s="32"/>
      <c r="HF14" s="45"/>
      <c r="HG14" s="134"/>
      <c r="HH14" s="32"/>
      <c r="HI14" s="134"/>
      <c r="HJ14" s="126">
        <f t="shared" si="36"/>
        <v>0</v>
      </c>
      <c r="HL14" s="32"/>
      <c r="HM14" s="45"/>
      <c r="HN14" s="134"/>
      <c r="HO14" s="32"/>
      <c r="HP14" s="134"/>
      <c r="HQ14" s="126">
        <f t="shared" si="37"/>
        <v>0</v>
      </c>
      <c r="HS14" s="383"/>
      <c r="HT14" s="45"/>
      <c r="HU14" s="23"/>
      <c r="HV14" s="32"/>
      <c r="HW14" s="74"/>
      <c r="HX14" s="126">
        <f t="shared" si="38"/>
        <v>476</v>
      </c>
      <c r="HZ14" s="32"/>
      <c r="IA14" s="292"/>
      <c r="IB14" s="23"/>
      <c r="IC14" s="358"/>
      <c r="ID14" s="74"/>
      <c r="IE14" s="76">
        <f t="shared" si="39"/>
        <v>0</v>
      </c>
      <c r="IG14" s="32"/>
      <c r="IH14" s="292"/>
      <c r="II14" s="23"/>
      <c r="IJ14" s="32"/>
      <c r="IK14" s="74"/>
      <c r="IL14" s="76">
        <f t="shared" si="40"/>
        <v>0</v>
      </c>
      <c r="IN14" s="32"/>
      <c r="IO14" s="571"/>
      <c r="IP14" s="23"/>
      <c r="IQ14" s="32"/>
      <c r="IR14" s="74"/>
      <c r="IS14" s="76">
        <f t="shared" si="41"/>
        <v>0</v>
      </c>
      <c r="IU14" s="32"/>
      <c r="IV14" s="292"/>
      <c r="IW14" s="23"/>
      <c r="IX14" s="32"/>
      <c r="IY14" s="74"/>
      <c r="IZ14" s="76">
        <f t="shared" si="42"/>
        <v>0</v>
      </c>
      <c r="JB14" s="32"/>
      <c r="JC14" s="292"/>
      <c r="JD14" s="23"/>
      <c r="JE14" s="32"/>
      <c r="JF14" s="74"/>
      <c r="JG14" s="76">
        <f t="shared" si="193"/>
        <v>0</v>
      </c>
      <c r="JI14" s="32"/>
      <c r="JJ14" s="292"/>
      <c r="JK14" s="23"/>
      <c r="JL14" s="32"/>
      <c r="JM14" s="74"/>
      <c r="JN14" s="76">
        <f t="shared" si="43"/>
        <v>0</v>
      </c>
      <c r="JP14" s="48"/>
      <c r="JQ14" s="221"/>
      <c r="JR14" s="100"/>
      <c r="JS14" s="289"/>
      <c r="JT14" s="134"/>
      <c r="JU14" s="126">
        <f t="shared" si="44"/>
        <v>0</v>
      </c>
      <c r="JW14" s="48"/>
      <c r="JX14" s="221"/>
      <c r="JY14" s="100"/>
      <c r="JZ14" s="289"/>
      <c r="KA14" s="134"/>
      <c r="KB14" s="126">
        <f t="shared" si="45"/>
        <v>0</v>
      </c>
      <c r="KC14" s="235"/>
      <c r="KD14" s="48"/>
      <c r="KE14" s="221"/>
      <c r="KF14" s="100"/>
      <c r="KG14" s="289"/>
      <c r="KH14" s="134"/>
      <c r="KI14" s="126">
        <f t="shared" si="46"/>
        <v>0</v>
      </c>
      <c r="KJ14" s="235"/>
      <c r="KK14" s="383"/>
      <c r="KL14" s="292"/>
      <c r="KM14" s="23"/>
      <c r="KN14" s="315"/>
      <c r="KO14" s="134"/>
      <c r="KP14" s="126">
        <f t="shared" si="47"/>
        <v>0</v>
      </c>
      <c r="KR14" s="32"/>
      <c r="KS14" s="292"/>
      <c r="KT14" s="23"/>
      <c r="KU14" s="360"/>
      <c r="KV14" s="134"/>
      <c r="KW14" s="126">
        <f t="shared" si="48"/>
        <v>0</v>
      </c>
      <c r="KY14" s="32"/>
      <c r="KZ14" s="285"/>
      <c r="LA14" s="134"/>
      <c r="LB14" s="679"/>
      <c r="LC14" s="134"/>
      <c r="LD14" s="126">
        <f t="shared" si="49"/>
        <v>0</v>
      </c>
      <c r="LF14" s="383"/>
      <c r="LG14" s="45"/>
      <c r="LH14" s="134"/>
      <c r="LI14" s="48"/>
      <c r="LJ14" s="74"/>
      <c r="LK14" s="126">
        <f t="shared" si="0"/>
        <v>0</v>
      </c>
      <c r="LM14" s="383"/>
      <c r="LN14" s="45"/>
      <c r="LO14" s="561"/>
      <c r="LP14" s="597"/>
      <c r="LQ14" s="327"/>
      <c r="LR14" s="126">
        <f t="shared" si="50"/>
        <v>0</v>
      </c>
      <c r="LT14" s="383"/>
      <c r="LU14" s="45"/>
      <c r="LV14" s="134"/>
      <c r="LW14" s="48"/>
      <c r="LX14" s="134"/>
      <c r="LY14" s="126">
        <f t="shared" si="51"/>
        <v>0</v>
      </c>
      <c r="MA14" s="399"/>
      <c r="MB14" s="221"/>
      <c r="MC14" s="560"/>
      <c r="MD14" s="48"/>
      <c r="ME14" s="134"/>
      <c r="MF14" s="126">
        <f t="shared" si="52"/>
        <v>0</v>
      </c>
      <c r="MH14" s="48"/>
      <c r="MI14" s="221"/>
      <c r="MJ14" s="100"/>
      <c r="MK14" s="48"/>
      <c r="ML14" s="134"/>
      <c r="MM14" s="126">
        <f t="shared" si="53"/>
        <v>0</v>
      </c>
      <c r="MO14" s="32"/>
      <c r="MP14" s="292"/>
      <c r="MQ14" s="100"/>
      <c r="MR14" s="429"/>
      <c r="MS14" s="100"/>
      <c r="MT14" s="126">
        <f t="shared" si="194"/>
        <v>20586.5</v>
      </c>
      <c r="MV14" s="32"/>
      <c r="MW14" s="292"/>
      <c r="MX14" s="100"/>
      <c r="MY14" s="429"/>
      <c r="MZ14" s="100"/>
      <c r="NA14" s="126">
        <f t="shared" si="54"/>
        <v>0</v>
      </c>
      <c r="NE14" s="561"/>
      <c r="NF14" s="48"/>
      <c r="NG14" s="134"/>
      <c r="NH14" s="126">
        <f t="shared" si="55"/>
        <v>0</v>
      </c>
      <c r="NJ14" s="383"/>
      <c r="NK14" s="285"/>
      <c r="NL14" s="134"/>
      <c r="NM14" s="383"/>
      <c r="NN14" s="74"/>
      <c r="NO14" s="126">
        <f t="shared" si="56"/>
        <v>0</v>
      </c>
      <c r="NQ14" s="32"/>
      <c r="NR14" s="292"/>
      <c r="NS14" s="23"/>
      <c r="NT14" s="32"/>
      <c r="NU14" s="74"/>
      <c r="NV14" s="76">
        <f t="shared" si="57"/>
        <v>0</v>
      </c>
      <c r="NX14" s="48"/>
      <c r="NY14" s="221"/>
      <c r="NZ14" s="100"/>
      <c r="OA14" s="48"/>
      <c r="OB14" s="134"/>
      <c r="OC14" s="76">
        <f t="shared" si="58"/>
        <v>0</v>
      </c>
      <c r="OE14" s="32"/>
      <c r="OF14" s="292"/>
      <c r="OG14" s="23"/>
      <c r="OH14" s="32"/>
      <c r="OI14" s="74"/>
      <c r="OJ14" s="76">
        <f t="shared" si="59"/>
        <v>0</v>
      </c>
      <c r="OL14" s="32"/>
      <c r="OM14" s="292"/>
      <c r="ON14" s="23"/>
      <c r="OO14" s="32"/>
      <c r="OP14" s="74"/>
      <c r="OQ14" s="76">
        <f t="shared" si="60"/>
        <v>0</v>
      </c>
      <c r="OS14" s="32"/>
      <c r="OT14" s="292"/>
      <c r="OU14" s="23"/>
      <c r="OV14" s="32"/>
      <c r="OW14" s="74"/>
      <c r="OX14" s="76">
        <f t="shared" si="61"/>
        <v>0</v>
      </c>
      <c r="OZ14" s="32"/>
      <c r="PA14" s="292"/>
      <c r="PB14" s="23"/>
      <c r="PC14" s="32"/>
      <c r="PD14" s="74"/>
      <c r="PE14" s="76">
        <f t="shared" si="62"/>
        <v>0</v>
      </c>
      <c r="PG14" s="48"/>
      <c r="PH14" s="221"/>
      <c r="PI14" s="100"/>
      <c r="PJ14" s="48"/>
      <c r="PK14" s="134"/>
      <c r="PL14" s="76">
        <f t="shared" si="63"/>
        <v>0</v>
      </c>
      <c r="PN14" s="32"/>
      <c r="PO14" s="292"/>
      <c r="PP14" s="23"/>
      <c r="PQ14" s="32"/>
      <c r="PR14" s="74"/>
      <c r="PS14" s="76">
        <f t="shared" si="64"/>
        <v>51769</v>
      </c>
      <c r="PU14" s="32"/>
      <c r="PV14" s="292"/>
      <c r="PW14" s="23"/>
      <c r="PX14" s="32"/>
      <c r="PY14" s="74"/>
      <c r="PZ14" s="76">
        <f t="shared" si="65"/>
        <v>0</v>
      </c>
      <c r="QB14" s="383"/>
      <c r="QC14" s="292"/>
      <c r="QD14" s="23"/>
      <c r="QE14" s="32"/>
      <c r="QF14" s="74"/>
      <c r="QG14" s="76">
        <f t="shared" si="66"/>
        <v>0</v>
      </c>
      <c r="QI14" s="383"/>
      <c r="QJ14" s="292"/>
      <c r="QK14" s="561"/>
      <c r="QL14" s="383">
        <v>40966</v>
      </c>
      <c r="QM14" s="134">
        <v>150</v>
      </c>
      <c r="QN14" s="126">
        <f t="shared" si="67"/>
        <v>5166</v>
      </c>
      <c r="QP14" s="492"/>
      <c r="QQ14" s="661"/>
      <c r="QR14" s="561"/>
      <c r="QS14" s="32"/>
      <c r="QT14" s="134"/>
      <c r="QU14" s="126">
        <f t="shared" si="68"/>
        <v>0</v>
      </c>
      <c r="QW14" s="48"/>
      <c r="QX14" s="622"/>
      <c r="QY14" s="134"/>
      <c r="QZ14" s="48"/>
      <c r="RA14" s="134"/>
      <c r="RB14" s="126">
        <f t="shared" si="69"/>
        <v>0</v>
      </c>
      <c r="RD14" s="48"/>
      <c r="RE14" s="221"/>
      <c r="RF14" s="134"/>
      <c r="RG14" s="48"/>
      <c r="RH14" s="134"/>
      <c r="RI14" s="126">
        <f t="shared" si="70"/>
        <v>0</v>
      </c>
      <c r="RK14" s="48"/>
      <c r="RL14" s="285"/>
      <c r="RM14" s="134"/>
      <c r="RN14" s="322"/>
      <c r="RO14" s="134"/>
      <c r="RP14" s="126">
        <f t="shared" si="71"/>
        <v>0</v>
      </c>
      <c r="RR14" s="292"/>
      <c r="RS14" s="292"/>
      <c r="RT14" s="23"/>
      <c r="RU14" s="32"/>
      <c r="RV14" s="74"/>
      <c r="RW14" s="76">
        <f t="shared" si="191"/>
        <v>23250</v>
      </c>
      <c r="RY14" s="32"/>
      <c r="RZ14" s="292"/>
      <c r="SA14" s="572"/>
      <c r="SB14" s="32"/>
      <c r="SC14" s="74"/>
      <c r="SD14" s="76">
        <f t="shared" si="192"/>
        <v>0</v>
      </c>
      <c r="SF14" s="383"/>
      <c r="SG14" s="292"/>
      <c r="SH14" s="572"/>
      <c r="SI14" s="32"/>
      <c r="SJ14" s="74"/>
      <c r="SK14" s="76">
        <f t="shared" si="72"/>
        <v>0</v>
      </c>
      <c r="SM14" s="32"/>
      <c r="SN14" s="292"/>
      <c r="SO14" s="572"/>
      <c r="SP14" s="32"/>
      <c r="SQ14" s="74"/>
      <c r="SR14" s="76">
        <f t="shared" si="73"/>
        <v>0</v>
      </c>
      <c r="ST14" s="399"/>
      <c r="SU14" s="221"/>
      <c r="SV14" s="100"/>
      <c r="SW14" s="48"/>
      <c r="SX14" s="134"/>
      <c r="SY14" s="76">
        <f t="shared" si="74"/>
        <v>0</v>
      </c>
      <c r="TA14" s="48"/>
      <c r="TB14" s="221"/>
      <c r="TC14" s="100"/>
      <c r="TD14" s="48"/>
      <c r="TE14" s="134"/>
      <c r="TF14" s="126">
        <f t="shared" si="75"/>
        <v>20668.5</v>
      </c>
      <c r="TH14" s="414"/>
      <c r="TI14" s="221"/>
      <c r="TJ14" s="100"/>
      <c r="TK14" s="48"/>
      <c r="TL14" s="327"/>
      <c r="TM14" s="126">
        <f t="shared" si="76"/>
        <v>0</v>
      </c>
      <c r="TO14" s="399"/>
      <c r="TP14" s="221"/>
      <c r="TQ14" s="100"/>
      <c r="TR14" s="48"/>
      <c r="TS14" s="327"/>
      <c r="TT14" s="126">
        <f t="shared" si="77"/>
        <v>0</v>
      </c>
      <c r="TV14" s="383"/>
      <c r="TW14" s="292"/>
      <c r="TX14" s="23"/>
      <c r="TY14" s="32"/>
      <c r="TZ14" s="74"/>
      <c r="UA14" s="76">
        <f t="shared" si="78"/>
        <v>0</v>
      </c>
      <c r="UC14" s="383"/>
      <c r="UD14" s="292"/>
      <c r="UE14" s="23"/>
      <c r="UF14" s="32"/>
      <c r="UG14" s="74"/>
      <c r="UH14" s="76">
        <f t="shared" si="79"/>
        <v>0</v>
      </c>
      <c r="UJ14" s="383"/>
      <c r="UK14" s="292"/>
      <c r="UL14" s="23"/>
      <c r="UM14" s="32"/>
      <c r="UN14" s="74"/>
      <c r="UO14" s="76">
        <f t="shared" si="80"/>
        <v>0</v>
      </c>
      <c r="UQ14" s="399"/>
      <c r="UR14" s="221"/>
      <c r="US14" s="100"/>
      <c r="UT14" s="32"/>
      <c r="UU14" s="74"/>
      <c r="UV14" s="76">
        <f t="shared" si="81"/>
        <v>201</v>
      </c>
      <c r="UX14" s="454"/>
      <c r="UY14" s="292"/>
      <c r="UZ14" s="23"/>
      <c r="VA14" s="32">
        <v>40620</v>
      </c>
      <c r="VB14" s="74">
        <v>500</v>
      </c>
      <c r="VC14" s="126">
        <f t="shared" si="82"/>
        <v>18813</v>
      </c>
      <c r="VE14" s="48"/>
      <c r="VF14" s="555"/>
      <c r="VG14" s="100"/>
      <c r="VH14" s="48"/>
      <c r="VI14" s="134"/>
      <c r="VJ14" s="76">
        <f t="shared" si="83"/>
        <v>0</v>
      </c>
      <c r="VL14" s="292"/>
      <c r="VM14" s="292"/>
      <c r="VN14" s="23"/>
      <c r="VO14" s="574"/>
      <c r="VP14" s="74"/>
      <c r="VQ14" s="76">
        <f t="shared" si="84"/>
        <v>0</v>
      </c>
      <c r="VS14" s="383"/>
      <c r="VT14" s="292"/>
      <c r="VU14" s="23"/>
      <c r="VV14" s="32"/>
      <c r="VW14" s="74"/>
      <c r="VX14" s="76">
        <f t="shared" si="85"/>
        <v>274.5</v>
      </c>
      <c r="VZ14" s="32"/>
      <c r="WA14" s="292"/>
      <c r="WB14" s="23"/>
      <c r="WC14" s="32"/>
      <c r="WD14" s="74"/>
      <c r="WE14" s="76">
        <f t="shared" si="86"/>
        <v>0</v>
      </c>
      <c r="WG14" s="32"/>
      <c r="WH14" s="292"/>
      <c r="WI14" s="23"/>
      <c r="WJ14" s="32"/>
      <c r="WK14" s="74"/>
      <c r="WL14" s="76">
        <f t="shared" si="87"/>
        <v>0</v>
      </c>
      <c r="WN14" s="32"/>
      <c r="WO14" s="292"/>
      <c r="WP14" s="23"/>
      <c r="WQ14" s="32"/>
      <c r="WR14" s="74"/>
      <c r="WS14" s="76">
        <f t="shared" si="88"/>
        <v>0</v>
      </c>
      <c r="WU14" s="48"/>
      <c r="WV14" s="221"/>
      <c r="WW14" s="100"/>
      <c r="WX14" s="48"/>
      <c r="WY14" s="134"/>
      <c r="WZ14" s="126">
        <f t="shared" si="89"/>
        <v>0</v>
      </c>
      <c r="XA14" s="235"/>
      <c r="XB14" s="48"/>
      <c r="XC14" s="221"/>
      <c r="XD14" s="100"/>
      <c r="XE14" s="32"/>
      <c r="XF14" s="74"/>
      <c r="XG14" s="76">
        <f t="shared" si="90"/>
        <v>0</v>
      </c>
      <c r="XI14" s="383"/>
      <c r="XJ14" s="292"/>
      <c r="XK14" s="23"/>
      <c r="XL14" s="32"/>
      <c r="XM14" s="74"/>
      <c r="XN14" s="76">
        <f t="shared" si="91"/>
        <v>0</v>
      </c>
      <c r="XP14" s="32"/>
      <c r="XQ14" s="292"/>
      <c r="XR14" s="23"/>
      <c r="XS14" s="32"/>
      <c r="XT14" s="74"/>
      <c r="XU14" s="126">
        <f t="shared" si="92"/>
        <v>0</v>
      </c>
      <c r="XW14" s="32"/>
      <c r="XX14" s="292"/>
      <c r="XY14" s="23"/>
      <c r="XZ14" s="32"/>
      <c r="YA14" s="74"/>
      <c r="YB14" s="126">
        <f t="shared" si="93"/>
        <v>0</v>
      </c>
      <c r="YD14" s="48"/>
      <c r="YE14" s="221"/>
      <c r="YF14" s="100"/>
      <c r="YG14" s="32"/>
      <c r="YH14" s="74"/>
      <c r="YI14" s="126">
        <f t="shared" si="94"/>
        <v>0</v>
      </c>
      <c r="YK14" s="32"/>
      <c r="YL14" s="292"/>
      <c r="YM14" s="23"/>
      <c r="YN14" s="32"/>
      <c r="YO14" s="74"/>
      <c r="YP14" s="126">
        <f t="shared" si="95"/>
        <v>0</v>
      </c>
      <c r="YR14" s="48"/>
      <c r="YS14" s="221"/>
      <c r="YT14" s="100"/>
      <c r="YU14" s="48"/>
      <c r="YV14" s="134"/>
      <c r="YW14" s="126">
        <f t="shared" si="96"/>
        <v>0</v>
      </c>
      <c r="YY14" s="48"/>
      <c r="YZ14" s="221"/>
      <c r="ZA14" s="100"/>
      <c r="ZB14" s="48"/>
      <c r="ZC14" s="134"/>
      <c r="ZD14" s="126">
        <f t="shared" si="97"/>
        <v>0</v>
      </c>
      <c r="ZF14" s="32"/>
      <c r="ZG14" s="292"/>
      <c r="ZH14" s="23"/>
      <c r="ZI14" s="32"/>
      <c r="ZJ14" s="74"/>
      <c r="ZK14" s="126">
        <f t="shared" si="98"/>
        <v>0</v>
      </c>
      <c r="ZM14" s="32"/>
      <c r="ZN14" s="571"/>
      <c r="ZO14" s="23"/>
      <c r="ZP14" s="32"/>
      <c r="ZQ14" s="74"/>
      <c r="ZR14" s="126">
        <f t="shared" si="99"/>
        <v>11212</v>
      </c>
      <c r="ZT14" s="32"/>
      <c r="ZU14" s="292"/>
      <c r="ZV14" s="23"/>
      <c r="ZW14" s="32"/>
      <c r="ZX14" s="74"/>
      <c r="ZY14" s="126">
        <f t="shared" si="100"/>
        <v>0</v>
      </c>
      <c r="AAA14" s="32"/>
      <c r="AAB14" s="571"/>
      <c r="AAC14" s="23"/>
      <c r="AAD14" s="32"/>
      <c r="AAE14" s="74"/>
      <c r="AAF14" s="126">
        <f t="shared" si="101"/>
        <v>0</v>
      </c>
      <c r="AAH14" s="48"/>
      <c r="AAI14" s="221"/>
      <c r="AAJ14" s="100"/>
      <c r="AAK14" s="48"/>
      <c r="AAL14" s="134"/>
      <c r="AAM14" s="76">
        <f t="shared" si="102"/>
        <v>0</v>
      </c>
      <c r="AAO14" s="383"/>
      <c r="AAP14" s="292"/>
      <c r="AAQ14" s="23"/>
      <c r="AAR14" s="32"/>
      <c r="AAS14" s="74"/>
      <c r="AAT14" s="76">
        <f t="shared" si="103"/>
        <v>0</v>
      </c>
      <c r="AAV14" s="399"/>
      <c r="AAW14" s="221"/>
      <c r="AAX14" s="100"/>
      <c r="AAY14" s="300"/>
      <c r="AAZ14" s="134"/>
      <c r="ABA14" s="126">
        <f t="shared" si="104"/>
        <v>0</v>
      </c>
      <c r="ABC14" s="48"/>
      <c r="ABD14" s="221"/>
      <c r="ABE14" s="100"/>
      <c r="ABF14" s="48"/>
      <c r="ABG14" s="134"/>
      <c r="ABH14" s="126">
        <f t="shared" si="105"/>
        <v>16021</v>
      </c>
      <c r="ABJ14" s="32"/>
      <c r="ABK14" s="292"/>
      <c r="ABL14" s="23"/>
      <c r="ABM14" s="32"/>
      <c r="ABN14" s="74"/>
      <c r="ABO14" s="76">
        <f t="shared" si="106"/>
        <v>0</v>
      </c>
      <c r="ABQ14" s="48"/>
      <c r="ABR14" s="221"/>
      <c r="ABS14" s="100"/>
      <c r="ABT14" s="48"/>
      <c r="ABU14" s="134"/>
      <c r="ABV14" s="76">
        <f t="shared" si="107"/>
        <v>0</v>
      </c>
      <c r="ABX14" s="300"/>
      <c r="ABY14" s="221"/>
      <c r="ABZ14" s="100"/>
      <c r="ACA14" s="399"/>
      <c r="ACB14" s="134"/>
      <c r="ACC14" s="76">
        <f t="shared" si="108"/>
        <v>0</v>
      </c>
      <c r="ACE14" s="300"/>
      <c r="ACF14" s="221"/>
      <c r="ACG14" s="100"/>
      <c r="ACH14" s="300"/>
      <c r="ACI14" s="134"/>
      <c r="ACJ14" s="76">
        <f t="shared" si="109"/>
        <v>0</v>
      </c>
      <c r="ACL14" s="48"/>
      <c r="ACM14" s="221"/>
      <c r="ACN14" s="100"/>
      <c r="ACO14" s="48"/>
      <c r="ACP14" s="134"/>
      <c r="ACQ14" s="76">
        <f t="shared" si="1"/>
        <v>0</v>
      </c>
      <c r="ACS14" s="399"/>
      <c r="ACT14" s="221"/>
      <c r="ACU14" s="100"/>
      <c r="ACV14" s="399"/>
      <c r="ACW14" s="134"/>
      <c r="ACX14" s="76">
        <f t="shared" si="110"/>
        <v>0</v>
      </c>
      <c r="ACZ14" s="399"/>
      <c r="ADA14" s="221"/>
      <c r="ADB14" s="100"/>
      <c r="ADC14" s="300"/>
      <c r="ADD14" s="134"/>
      <c r="ADE14" s="76">
        <f t="shared" si="111"/>
        <v>0</v>
      </c>
      <c r="ADG14" s="48"/>
      <c r="ADH14" s="45"/>
      <c r="ADI14" s="250"/>
      <c r="ADJ14" s="48"/>
      <c r="ADK14" s="134"/>
      <c r="ADL14" s="126">
        <f t="shared" si="112"/>
        <v>0</v>
      </c>
      <c r="ADN14" s="302"/>
      <c r="ADO14" s="45"/>
      <c r="ADP14" s="569"/>
      <c r="ADQ14" s="383"/>
      <c r="ADR14" s="134"/>
      <c r="ADS14" s="126">
        <f t="shared" si="113"/>
        <v>0</v>
      </c>
      <c r="ADU14" s="383"/>
      <c r="ADV14" s="570"/>
      <c r="ADW14" s="365"/>
      <c r="ADX14" s="322"/>
      <c r="ADY14" s="365"/>
      <c r="ADZ14" s="126">
        <f t="shared" si="114"/>
        <v>0</v>
      </c>
      <c r="AEB14" s="48"/>
      <c r="AEC14" s="285"/>
      <c r="AED14" s="134"/>
      <c r="AEE14" s="48"/>
      <c r="AEF14" s="134"/>
      <c r="AEG14" s="126">
        <f t="shared" si="115"/>
        <v>0</v>
      </c>
      <c r="AEI14" s="399"/>
      <c r="AEJ14" s="285"/>
      <c r="AEK14" s="327"/>
      <c r="AEL14" s="399"/>
      <c r="AEM14" s="665"/>
      <c r="AEN14" s="126">
        <f t="shared" si="116"/>
        <v>0</v>
      </c>
      <c r="AEP14" s="32"/>
      <c r="AEQ14" s="221"/>
      <c r="AER14" s="100"/>
      <c r="AES14" s="32"/>
      <c r="AET14" s="134"/>
      <c r="AEU14" s="76">
        <f t="shared" si="117"/>
        <v>0</v>
      </c>
      <c r="AEW14" s="32"/>
      <c r="AEX14" s="292"/>
      <c r="AEY14" s="23"/>
      <c r="AEZ14" s="32"/>
      <c r="AFA14" s="74"/>
      <c r="AFB14" s="76">
        <f t="shared" si="118"/>
        <v>6523</v>
      </c>
      <c r="AFD14" s="383"/>
      <c r="AFE14" s="292"/>
      <c r="AFF14" s="23"/>
      <c r="AFG14" s="32"/>
      <c r="AFH14" s="74"/>
      <c r="AFI14" s="76">
        <f t="shared" si="119"/>
        <v>0</v>
      </c>
      <c r="AFK14" s="383"/>
      <c r="AFL14" s="292"/>
      <c r="AFM14" s="23"/>
      <c r="AFN14" s="32"/>
      <c r="AFO14" s="74"/>
      <c r="AFP14" s="126">
        <f t="shared" si="120"/>
        <v>0</v>
      </c>
      <c r="AFR14" s="32"/>
      <c r="AFS14" s="292"/>
      <c r="AFT14" s="23"/>
      <c r="AFU14" s="32"/>
      <c r="AFV14" s="74"/>
      <c r="AFW14" s="126">
        <f t="shared" si="121"/>
        <v>0</v>
      </c>
      <c r="AFY14" s="32"/>
      <c r="AFZ14" s="292"/>
      <c r="AGA14" s="23"/>
      <c r="AGB14" s="32"/>
      <c r="AGC14" s="74"/>
      <c r="AGD14" s="126">
        <f t="shared" si="122"/>
        <v>0</v>
      </c>
      <c r="AGF14" s="32"/>
      <c r="AGG14" s="292"/>
      <c r="AGH14" s="572"/>
      <c r="AGI14" s="32"/>
      <c r="AGJ14" s="74"/>
      <c r="AGK14" s="126">
        <f t="shared" si="123"/>
        <v>0</v>
      </c>
      <c r="AGM14" s="48"/>
      <c r="AGN14" s="221"/>
      <c r="AGO14" s="560"/>
      <c r="AGP14" s="48"/>
      <c r="AGQ14" s="134"/>
      <c r="AGR14" s="126">
        <f t="shared" si="124"/>
        <v>0</v>
      </c>
      <c r="AGT14" s="32"/>
      <c r="AGU14" s="292"/>
      <c r="AGV14" s="572"/>
      <c r="AGW14" s="32"/>
      <c r="AGX14" s="74"/>
      <c r="AGY14" s="126">
        <f t="shared" si="125"/>
        <v>0</v>
      </c>
      <c r="AHA14" s="292"/>
      <c r="AHB14" s="221"/>
      <c r="AHC14" s="100"/>
      <c r="AHD14" s="48"/>
      <c r="AHE14" s="134"/>
      <c r="AHF14" s="126">
        <f t="shared" si="126"/>
        <v>37741</v>
      </c>
      <c r="AHH14" s="292"/>
      <c r="AHI14" s="221"/>
      <c r="AHJ14" s="100"/>
      <c r="AHK14" s="48"/>
      <c r="AHL14" s="134"/>
      <c r="AHM14" s="126">
        <f t="shared" si="127"/>
        <v>0</v>
      </c>
      <c r="AHO14" s="292"/>
      <c r="AHP14" s="221"/>
      <c r="AHQ14" s="100"/>
      <c r="AHR14" s="48"/>
      <c r="AHS14" s="134"/>
      <c r="AHT14" s="126">
        <f t="shared" si="128"/>
        <v>0</v>
      </c>
      <c r="AHV14" s="399"/>
      <c r="AHW14" s="221"/>
      <c r="AHX14" s="100"/>
      <c r="AHY14" s="48"/>
      <c r="AHZ14" s="134"/>
      <c r="AIA14" s="126">
        <f t="shared" si="129"/>
        <v>0</v>
      </c>
      <c r="AIC14" s="300"/>
      <c r="AID14" s="221"/>
      <c r="AIE14" s="100"/>
      <c r="AIF14" s="48"/>
      <c r="AIG14" s="134"/>
      <c r="AIH14" s="76">
        <f t="shared" si="130"/>
        <v>0</v>
      </c>
      <c r="AIJ14" s="383"/>
      <c r="AIK14" s="292"/>
      <c r="AIL14" s="23"/>
      <c r="AIM14" s="32"/>
      <c r="AIN14" s="74"/>
      <c r="AIO14" s="76">
        <f t="shared" si="131"/>
        <v>0</v>
      </c>
      <c r="AIQ14" s="48"/>
      <c r="AIR14" s="221"/>
      <c r="AIS14" s="100"/>
      <c r="AIT14" s="48"/>
      <c r="AIU14" s="134"/>
      <c r="AIV14" s="76">
        <f t="shared" si="132"/>
        <v>0</v>
      </c>
      <c r="AIX14" s="48"/>
      <c r="AIY14" s="221"/>
      <c r="AIZ14" s="100"/>
      <c r="AJA14" s="48"/>
      <c r="AJB14" s="134"/>
      <c r="AJC14" s="126">
        <f t="shared" si="133"/>
        <v>0</v>
      </c>
      <c r="AJE14" s="48"/>
      <c r="AJF14" s="221"/>
      <c r="AJG14" s="100"/>
      <c r="AJH14" s="48"/>
      <c r="AJI14" s="134"/>
      <c r="AJJ14" s="126">
        <f t="shared" si="134"/>
        <v>0</v>
      </c>
      <c r="AJL14" s="32"/>
      <c r="AJM14" s="292"/>
      <c r="AJN14" s="23"/>
      <c r="AJO14" s="32"/>
      <c r="AJP14" s="74"/>
      <c r="AJQ14" s="126">
        <f t="shared" si="135"/>
        <v>0</v>
      </c>
      <c r="AJS14" s="32"/>
      <c r="AJT14" s="292"/>
      <c r="AJU14" s="23"/>
      <c r="AJV14" s="32"/>
      <c r="AJW14" s="74"/>
      <c r="AJX14" s="126">
        <f t="shared" si="136"/>
        <v>0</v>
      </c>
      <c r="AJZ14" s="32"/>
      <c r="AKA14" s="45"/>
      <c r="AKB14" s="561"/>
      <c r="AKC14" s="32"/>
      <c r="AKD14" s="365"/>
      <c r="AKE14" s="126">
        <f t="shared" si="137"/>
        <v>0</v>
      </c>
      <c r="AKG14" s="48"/>
      <c r="AKH14" s="221"/>
      <c r="AKI14" s="100"/>
      <c r="AKJ14" s="48"/>
      <c r="AKK14" s="134"/>
      <c r="AKL14" s="126">
        <f t="shared" si="2"/>
        <v>0</v>
      </c>
      <c r="AKN14" s="32"/>
      <c r="AKO14" s="292"/>
      <c r="AKP14" s="23"/>
      <c r="AKQ14" s="32"/>
      <c r="AKR14" s="74"/>
      <c r="AKS14" s="126">
        <f t="shared" si="138"/>
        <v>0</v>
      </c>
      <c r="AKU14" s="32"/>
      <c r="AKV14" s="292"/>
      <c r="AKW14" s="23"/>
      <c r="AKX14" s="32"/>
      <c r="AKY14" s="74"/>
      <c r="AKZ14" s="126">
        <f t="shared" si="139"/>
        <v>0</v>
      </c>
      <c r="ALB14" s="32"/>
      <c r="ALC14" s="292"/>
      <c r="ALD14" s="23"/>
      <c r="ALE14" s="32"/>
      <c r="ALF14" s="74"/>
      <c r="ALG14" s="126">
        <f t="shared" si="140"/>
        <v>0</v>
      </c>
      <c r="ALI14" s="32"/>
      <c r="ALJ14" s="292"/>
      <c r="ALK14" s="23"/>
      <c r="ALL14" s="32"/>
      <c r="ALM14" s="74"/>
      <c r="ALN14" s="126">
        <f t="shared" si="141"/>
        <v>0</v>
      </c>
      <c r="ALP14" s="383"/>
      <c r="ALQ14" s="292"/>
      <c r="ALR14" s="23"/>
      <c r="ALS14" s="383"/>
      <c r="ALT14" s="74"/>
      <c r="ALU14" s="76">
        <f t="shared" si="142"/>
        <v>0</v>
      </c>
      <c r="ALW14" s="32"/>
      <c r="ALX14" s="292"/>
      <c r="ALY14" s="23"/>
      <c r="ALZ14" s="32"/>
      <c r="AMA14" s="74"/>
      <c r="AMB14" s="76">
        <f t="shared" si="143"/>
        <v>0</v>
      </c>
      <c r="AMD14" s="32"/>
      <c r="AME14" s="45"/>
      <c r="AMF14" s="134"/>
      <c r="AMG14" s="32"/>
      <c r="AMH14" s="134"/>
      <c r="AMI14" s="126">
        <f t="shared" si="3"/>
        <v>0</v>
      </c>
      <c r="AMK14" s="383"/>
      <c r="AML14" s="292"/>
      <c r="AMM14" s="23"/>
      <c r="AMN14" s="302"/>
      <c r="AMO14" s="74"/>
      <c r="AMP14" s="76">
        <f t="shared" si="144"/>
        <v>0</v>
      </c>
      <c r="AMR14" s="302"/>
      <c r="AMS14" s="292"/>
      <c r="AMT14" s="23"/>
      <c r="AMU14" s="383"/>
      <c r="AMV14" s="74"/>
      <c r="AMW14" s="76">
        <f t="shared" si="145"/>
        <v>0</v>
      </c>
      <c r="AMY14" s="32"/>
      <c r="AMZ14" s="292"/>
      <c r="ANA14" s="23"/>
      <c r="ANB14" s="32"/>
      <c r="ANC14" s="74"/>
      <c r="AND14" s="76">
        <f t="shared" si="146"/>
        <v>0</v>
      </c>
      <c r="ANF14" s="32"/>
      <c r="ANG14" s="292"/>
      <c r="ANH14" s="23"/>
      <c r="ANI14" s="32"/>
      <c r="ANJ14" s="74"/>
      <c r="ANK14" s="76">
        <f t="shared" si="147"/>
        <v>0</v>
      </c>
      <c r="ANM14" s="48"/>
      <c r="ANN14" s="221"/>
      <c r="ANO14" s="100"/>
      <c r="ANP14" s="48"/>
      <c r="ANQ14" s="134"/>
      <c r="ANR14" s="76">
        <f t="shared" si="148"/>
        <v>0</v>
      </c>
      <c r="ANT14" s="302"/>
      <c r="ANU14" s="292"/>
      <c r="ANV14" s="23"/>
      <c r="ANW14" s="383"/>
      <c r="ANX14" s="74"/>
      <c r="ANY14" s="126">
        <f t="shared" si="149"/>
        <v>1806</v>
      </c>
      <c r="AOA14" s="32"/>
      <c r="AOB14" s="292"/>
      <c r="AOC14" s="23"/>
      <c r="AOD14" s="302">
        <v>40977</v>
      </c>
      <c r="AOE14" s="74">
        <v>200</v>
      </c>
      <c r="AOF14" s="126">
        <f t="shared" si="195"/>
        <v>6492</v>
      </c>
      <c r="AOH14" s="399"/>
      <c r="AOI14" s="221"/>
      <c r="AOJ14" s="100"/>
      <c r="AOK14" s="48"/>
      <c r="AOL14" s="134"/>
      <c r="AOM14" s="76">
        <f t="shared" si="150"/>
        <v>0</v>
      </c>
      <c r="AOO14" s="300"/>
      <c r="AOP14" s="221"/>
      <c r="AOQ14" s="100"/>
      <c r="AOR14" s="48"/>
      <c r="AOS14" s="134"/>
      <c r="AOT14" s="76">
        <f t="shared" si="151"/>
        <v>34865.5</v>
      </c>
      <c r="AOV14" s="302"/>
      <c r="AOW14" s="292"/>
      <c r="AOX14" s="23"/>
      <c r="AOY14" s="32"/>
      <c r="AOZ14" s="74"/>
      <c r="APA14" s="76">
        <f t="shared" si="152"/>
        <v>0</v>
      </c>
      <c r="APC14" s="302"/>
      <c r="APD14" s="292"/>
      <c r="APE14" s="23"/>
      <c r="APF14" s="32"/>
      <c r="APG14" s="74"/>
      <c r="APH14" s="76">
        <f t="shared" si="153"/>
        <v>0</v>
      </c>
      <c r="APJ14" s="590"/>
      <c r="APK14" s="235"/>
      <c r="APL14" s="235"/>
      <c r="APM14" s="399"/>
      <c r="APN14" s="134"/>
      <c r="APO14" s="126">
        <f t="shared" si="4"/>
        <v>0</v>
      </c>
      <c r="APQ14" s="32"/>
      <c r="APR14" s="45"/>
      <c r="APS14" s="134"/>
      <c r="APT14" s="32"/>
      <c r="APU14" s="134"/>
      <c r="APV14" s="126">
        <f t="shared" si="5"/>
        <v>7383.5</v>
      </c>
      <c r="APX14" s="32"/>
      <c r="APY14" s="45"/>
      <c r="APZ14" s="134"/>
      <c r="AQA14" s="32"/>
      <c r="AQB14" s="134"/>
      <c r="AQC14" s="126">
        <f t="shared" si="6"/>
        <v>0</v>
      </c>
      <c r="AQE14" s="32"/>
      <c r="AQF14" s="45"/>
      <c r="AQG14" s="134"/>
      <c r="AQH14" s="32"/>
      <c r="AQI14" s="134"/>
      <c r="AQJ14" s="126">
        <f t="shared" si="154"/>
        <v>4518.5</v>
      </c>
      <c r="AQL14" s="300"/>
      <c r="AQM14" s="45"/>
      <c r="AQN14" s="134"/>
      <c r="AQO14" s="300"/>
      <c r="AQP14" s="134"/>
      <c r="AQQ14" s="76">
        <f t="shared" si="155"/>
        <v>0</v>
      </c>
      <c r="AQS14" s="32"/>
      <c r="AQT14" s="45"/>
      <c r="AQU14" s="134"/>
      <c r="AQV14" s="48"/>
      <c r="AQW14" s="134"/>
      <c r="AQX14" s="76">
        <f t="shared" si="156"/>
        <v>0</v>
      </c>
      <c r="AQZ14" s="383"/>
      <c r="ARA14" s="45"/>
      <c r="ARB14" s="134"/>
      <c r="ARC14" s="399"/>
      <c r="ARD14" s="134"/>
      <c r="ARE14" s="76">
        <f t="shared" si="157"/>
        <v>0</v>
      </c>
      <c r="ARG14" s="399"/>
      <c r="ARH14" s="45"/>
      <c r="ARI14" s="327"/>
      <c r="ARJ14" s="300"/>
      <c r="ARK14" s="327"/>
      <c r="ARL14" s="76">
        <f t="shared" si="7"/>
        <v>0</v>
      </c>
      <c r="ARN14" s="383"/>
      <c r="ARO14" s="45"/>
      <c r="ARP14" s="134"/>
      <c r="ARQ14" s="249"/>
      <c r="ARR14" s="65"/>
      <c r="ARS14" s="76">
        <f t="shared" si="158"/>
        <v>0</v>
      </c>
      <c r="ARU14" s="383"/>
      <c r="ARV14" s="221"/>
      <c r="ARW14" s="100"/>
      <c r="ARX14" s="48"/>
      <c r="ARY14" s="134"/>
      <c r="ARZ14" s="126">
        <f t="shared" si="159"/>
        <v>0</v>
      </c>
      <c r="ASB14" s="48"/>
      <c r="ASC14" s="221"/>
      <c r="ASD14" s="100"/>
      <c r="ASE14" s="48"/>
      <c r="ASF14" s="134"/>
      <c r="ASG14" s="126">
        <f t="shared" si="160"/>
        <v>0</v>
      </c>
      <c r="ASI14" s="32"/>
      <c r="ASJ14" s="292"/>
      <c r="ASK14" s="100"/>
      <c r="ASL14" s="48"/>
      <c r="ASM14" s="134"/>
      <c r="ASN14" s="126">
        <f t="shared" si="161"/>
        <v>0</v>
      </c>
      <c r="ASP14" s="32"/>
      <c r="ASQ14" s="292"/>
      <c r="ASR14" s="23"/>
      <c r="ASS14" s="32"/>
      <c r="AST14" s="74"/>
      <c r="ASU14" s="76">
        <f t="shared" si="162"/>
        <v>0</v>
      </c>
      <c r="ASW14" s="32"/>
      <c r="ASX14" s="292"/>
      <c r="ASY14" s="23"/>
      <c r="ASZ14" s="32"/>
      <c r="ATA14" s="74"/>
      <c r="ATB14" s="76">
        <f t="shared" si="163"/>
        <v>0</v>
      </c>
      <c r="ATD14" s="32"/>
      <c r="ATE14" s="292"/>
      <c r="ATF14" s="23"/>
      <c r="ATG14" s="32"/>
      <c r="ATH14" s="74"/>
      <c r="ATI14" s="76">
        <f t="shared" si="164"/>
        <v>0</v>
      </c>
      <c r="ATK14" s="32"/>
      <c r="ATL14" s="292"/>
      <c r="ATM14" s="23"/>
      <c r="ATN14" s="32"/>
      <c r="ATO14" s="74"/>
      <c r="ATP14" s="76">
        <f t="shared" si="165"/>
        <v>0</v>
      </c>
      <c r="ATR14" s="302"/>
      <c r="ATS14" s="292"/>
      <c r="ATT14" s="23"/>
      <c r="ATU14" s="32"/>
      <c r="ATV14" s="74"/>
      <c r="ATW14" s="76">
        <f t="shared" si="166"/>
        <v>0</v>
      </c>
      <c r="ATY14" s="48"/>
      <c r="ATZ14" s="45"/>
      <c r="AUA14" s="134"/>
      <c r="AUB14" s="48"/>
      <c r="AUC14" s="250"/>
      <c r="AUD14" s="126">
        <f t="shared" si="167"/>
        <v>0</v>
      </c>
      <c r="AUF14" s="32"/>
      <c r="AUG14" s="570"/>
      <c r="AUH14" s="74"/>
      <c r="AUI14" s="48"/>
      <c r="AUJ14" s="74"/>
      <c r="AUK14" s="126">
        <f t="shared" si="168"/>
        <v>0</v>
      </c>
      <c r="AUM14" s="32"/>
      <c r="AUN14" s="292"/>
      <c r="AUO14" s="23"/>
      <c r="AUP14" s="48"/>
      <c r="AUQ14" s="74"/>
      <c r="AUR14" s="126">
        <f t="shared" si="169"/>
        <v>0</v>
      </c>
      <c r="AUT14" s="399"/>
      <c r="AUU14" s="221"/>
      <c r="AUV14" s="100"/>
      <c r="AUW14" s="48"/>
      <c r="AUX14" s="134"/>
      <c r="AUY14" s="126">
        <f>AUY13+AUV14-AUX14</f>
        <v>2512.5</v>
      </c>
      <c r="AVA14" s="674"/>
      <c r="AVB14" s="285"/>
      <c r="AVC14" s="365"/>
      <c r="AVD14" s="48"/>
      <c r="AVE14" s="327"/>
      <c r="AVF14" s="126">
        <f t="shared" si="171"/>
        <v>0</v>
      </c>
      <c r="AVH14" s="383"/>
      <c r="AVI14" s="292"/>
      <c r="AVJ14" s="677"/>
      <c r="AVK14" s="32"/>
      <c r="AVL14" s="643"/>
      <c r="AVM14" s="76">
        <f t="shared" si="188"/>
        <v>0</v>
      </c>
      <c r="AVO14" s="292"/>
      <c r="AVP14" s="292"/>
      <c r="AVQ14" s="677"/>
      <c r="AVR14" s="32"/>
      <c r="AVS14" s="643"/>
      <c r="AVT14" s="76">
        <f t="shared" si="189"/>
        <v>0</v>
      </c>
      <c r="AVV14" s="32"/>
      <c r="AVW14" s="292"/>
      <c r="AVX14" s="23"/>
      <c r="AVY14" s="678"/>
      <c r="AVZ14" s="74"/>
      <c r="AWA14" s="76">
        <f t="shared" si="190"/>
        <v>0</v>
      </c>
      <c r="AWC14" s="48"/>
      <c r="AWD14" s="221"/>
      <c r="AWE14" s="100"/>
      <c r="AWF14" s="48"/>
      <c r="AWG14" s="134"/>
      <c r="AWH14" s="126">
        <f t="shared" si="172"/>
        <v>0</v>
      </c>
      <c r="AWJ14" s="32"/>
      <c r="AWK14" s="292"/>
      <c r="AWL14" s="23"/>
      <c r="AWM14" s="360"/>
      <c r="AWN14" s="74"/>
      <c r="AWO14" s="76">
        <f t="shared" si="173"/>
        <v>0</v>
      </c>
      <c r="AWQ14" s="32"/>
      <c r="AWR14" s="292"/>
      <c r="AWS14" s="23"/>
      <c r="AWT14" s="32"/>
      <c r="AWU14" s="74"/>
      <c r="AWV14" s="76">
        <f t="shared" si="174"/>
        <v>0</v>
      </c>
      <c r="AWX14" s="32"/>
      <c r="AWY14" s="292"/>
      <c r="AWZ14" s="23"/>
      <c r="AXA14" s="32"/>
      <c r="AXB14" s="74"/>
      <c r="AXC14" s="76">
        <f t="shared" si="175"/>
        <v>0</v>
      </c>
      <c r="AXE14" s="32"/>
      <c r="AXF14" s="292"/>
      <c r="AXG14" s="23"/>
      <c r="AXH14" s="32"/>
      <c r="AXI14" s="74"/>
      <c r="AXJ14" s="76">
        <f t="shared" si="176"/>
        <v>0</v>
      </c>
      <c r="AXL14" s="383"/>
      <c r="AXM14" s="292"/>
      <c r="AXN14" s="23"/>
      <c r="AXO14" s="32"/>
      <c r="AXP14" s="74"/>
      <c r="AXQ14" s="76">
        <f t="shared" si="177"/>
        <v>0</v>
      </c>
      <c r="AXS14" s="383"/>
      <c r="AXT14" s="292"/>
      <c r="AXU14" s="23"/>
      <c r="AXV14" s="32"/>
      <c r="AXW14" s="74"/>
      <c r="AXX14" s="76">
        <f t="shared" si="178"/>
        <v>0</v>
      </c>
      <c r="AXZ14" s="399"/>
      <c r="AYA14" s="221"/>
      <c r="AYB14" s="100"/>
      <c r="AYC14" s="399"/>
      <c r="AYD14" s="134"/>
      <c r="AYE14" s="76">
        <f t="shared" si="179"/>
        <v>0</v>
      </c>
      <c r="AYG14" s="48"/>
      <c r="AYH14" s="221"/>
      <c r="AYI14" s="100"/>
      <c r="AYJ14" s="48"/>
      <c r="AYK14" s="134"/>
      <c r="AYL14" s="76">
        <f t="shared" si="180"/>
        <v>0</v>
      </c>
      <c r="AYN14" s="399"/>
      <c r="AYO14" s="221"/>
      <c r="AYP14" s="100"/>
      <c r="AYQ14" s="399"/>
      <c r="AYR14" s="134"/>
      <c r="AYS14" s="126">
        <f t="shared" si="181"/>
        <v>0</v>
      </c>
      <c r="AYU14" s="32"/>
      <c r="AYV14" s="292"/>
      <c r="AYW14" s="23"/>
      <c r="AYX14" s="32"/>
      <c r="AYY14" s="74"/>
      <c r="AYZ14" s="76">
        <f t="shared" si="182"/>
        <v>0</v>
      </c>
      <c r="AZB14" s="32"/>
      <c r="AZC14" s="292"/>
      <c r="AZD14" s="23"/>
      <c r="AZE14" s="32"/>
      <c r="AZF14" s="74"/>
      <c r="AZG14" s="76">
        <f t="shared" si="183"/>
        <v>0</v>
      </c>
      <c r="AZI14" s="32"/>
      <c r="AZJ14" s="292"/>
      <c r="AZK14" s="23"/>
      <c r="AZL14" s="32"/>
      <c r="AZM14" s="74"/>
      <c r="AZN14" s="76">
        <f t="shared" si="184"/>
        <v>0</v>
      </c>
      <c r="AZP14" s="48"/>
      <c r="AZQ14" s="221"/>
      <c r="AZR14" s="100"/>
      <c r="AZS14" s="48"/>
      <c r="AZT14" s="134"/>
      <c r="AZU14" s="76">
        <f t="shared" si="185"/>
        <v>0</v>
      </c>
    </row>
    <row r="15" spans="1:1374" s="33" customFormat="1" x14ac:dyDescent="0.25">
      <c r="A15" s="32"/>
      <c r="B15" s="292"/>
      <c r="C15" s="561"/>
      <c r="D15" s="32"/>
      <c r="E15" s="134"/>
      <c r="F15" s="126">
        <f t="shared" si="8"/>
        <v>0</v>
      </c>
      <c r="H15" s="399"/>
      <c r="I15" s="221"/>
      <c r="J15" s="100"/>
      <c r="K15" s="399"/>
      <c r="L15" s="134"/>
      <c r="M15" s="126">
        <f t="shared" si="186"/>
        <v>0</v>
      </c>
      <c r="O15" s="300"/>
      <c r="P15" s="221"/>
      <c r="Q15" s="100"/>
      <c r="R15" s="48"/>
      <c r="S15" s="134"/>
      <c r="T15" s="126">
        <f t="shared" si="9"/>
        <v>10753.5</v>
      </c>
      <c r="V15" s="48"/>
      <c r="W15" s="221"/>
      <c r="X15" s="100"/>
      <c r="Y15" s="48"/>
      <c r="Z15" s="134"/>
      <c r="AA15" s="126">
        <f t="shared" si="10"/>
        <v>0</v>
      </c>
      <c r="AC15" s="48"/>
      <c r="AD15" s="221"/>
      <c r="AE15" s="100"/>
      <c r="AF15" s="48"/>
      <c r="AG15" s="134"/>
      <c r="AH15" s="126">
        <f t="shared" si="11"/>
        <v>0</v>
      </c>
      <c r="AJ15" s="48"/>
      <c r="AK15" s="221"/>
      <c r="AL15" s="100"/>
      <c r="AM15" s="48"/>
      <c r="AN15" s="134"/>
      <c r="AO15" s="126">
        <f t="shared" si="12"/>
        <v>0</v>
      </c>
      <c r="AQ15" s="32"/>
      <c r="AR15" s="292"/>
      <c r="AS15" s="23"/>
      <c r="AT15" s="32"/>
      <c r="AU15" s="74"/>
      <c r="AV15" s="126">
        <f t="shared" si="13"/>
        <v>0</v>
      </c>
      <c r="AX15" s="32"/>
      <c r="AY15" s="292"/>
      <c r="AZ15" s="23"/>
      <c r="BA15" s="32"/>
      <c r="BB15" s="74"/>
      <c r="BC15" s="126">
        <f t="shared" si="14"/>
        <v>0</v>
      </c>
      <c r="BE15" s="48"/>
      <c r="BF15" s="221"/>
      <c r="BG15" s="100"/>
      <c r="BH15" s="48"/>
      <c r="BI15" s="134"/>
      <c r="BJ15" s="126">
        <f t="shared" si="15"/>
        <v>0</v>
      </c>
      <c r="BL15" s="32"/>
      <c r="BM15" s="45"/>
      <c r="BN15" s="134"/>
      <c r="BO15" s="32"/>
      <c r="BP15" s="134"/>
      <c r="BQ15" s="76">
        <f t="shared" si="16"/>
        <v>0</v>
      </c>
      <c r="BS15" s="32"/>
      <c r="BT15" s="32"/>
      <c r="BU15" s="45"/>
      <c r="BV15" s="134"/>
      <c r="BW15" s="32"/>
      <c r="BX15" s="134"/>
      <c r="BY15" s="76">
        <f t="shared" si="17"/>
        <v>0</v>
      </c>
      <c r="CA15" s="399">
        <v>40754</v>
      </c>
      <c r="CB15" s="577" t="s">
        <v>583</v>
      </c>
      <c r="CC15" s="586"/>
      <c r="CD15" s="394" t="s">
        <v>584</v>
      </c>
      <c r="CE15" s="561"/>
      <c r="CF15" s="126">
        <f t="shared" si="18"/>
        <v>284482.56</v>
      </c>
      <c r="CH15" s="32"/>
      <c r="CI15" s="292"/>
      <c r="CJ15" s="23"/>
      <c r="CK15" s="302"/>
      <c r="CL15" s="134"/>
      <c r="CM15" s="126">
        <f t="shared" si="19"/>
        <v>0</v>
      </c>
      <c r="CO15" s="300"/>
      <c r="CP15" s="45"/>
      <c r="CQ15" s="365"/>
      <c r="CR15" s="354"/>
      <c r="CS15" s="250"/>
      <c r="CT15" s="126">
        <f t="shared" si="187"/>
        <v>0</v>
      </c>
      <c r="CV15" s="32"/>
      <c r="CW15" s="292"/>
      <c r="CX15" s="23"/>
      <c r="CY15" s="32"/>
      <c r="CZ15" s="74"/>
      <c r="DA15" s="76">
        <f t="shared" si="20"/>
        <v>0</v>
      </c>
      <c r="DC15" s="48"/>
      <c r="DD15" s="249"/>
      <c r="DE15" s="48"/>
      <c r="DF15" s="100"/>
      <c r="DG15" s="48"/>
      <c r="DH15" s="134"/>
      <c r="DI15" s="126">
        <f t="shared" si="21"/>
        <v>0</v>
      </c>
      <c r="DK15" s="383"/>
      <c r="DL15" s="292"/>
      <c r="DM15" s="23"/>
      <c r="DN15" s="559"/>
      <c r="DO15" s="74"/>
      <c r="DP15" s="126">
        <f t="shared" si="22"/>
        <v>0</v>
      </c>
      <c r="DR15" s="292"/>
      <c r="DS15" s="292"/>
      <c r="DT15" s="23"/>
      <c r="DU15" s="32"/>
      <c r="DV15" s="74"/>
      <c r="DW15" s="76">
        <f t="shared" si="23"/>
        <v>0</v>
      </c>
      <c r="DY15" s="221"/>
      <c r="DZ15" s="221"/>
      <c r="EA15" s="100"/>
      <c r="EB15" s="48"/>
      <c r="EC15" s="134"/>
      <c r="ED15" s="76">
        <f t="shared" si="24"/>
        <v>15382.5</v>
      </c>
      <c r="EF15" s="32"/>
      <c r="EG15" s="292"/>
      <c r="EH15" s="23"/>
      <c r="EI15" s="32"/>
      <c r="EJ15" s="74"/>
      <c r="EK15" s="126">
        <f t="shared" si="25"/>
        <v>0</v>
      </c>
      <c r="EM15" s="302"/>
      <c r="EN15" s="292"/>
      <c r="EO15" s="23"/>
      <c r="EP15" s="289"/>
      <c r="EQ15" s="134"/>
      <c r="ER15" s="76">
        <f t="shared" si="26"/>
        <v>0</v>
      </c>
      <c r="ET15" s="300"/>
      <c r="EU15" s="221"/>
      <c r="EV15" s="100"/>
      <c r="EW15" s="48"/>
      <c r="EX15" s="134"/>
      <c r="EY15" s="76">
        <f t="shared" si="27"/>
        <v>0</v>
      </c>
      <c r="FA15" s="574"/>
      <c r="FB15" s="292"/>
      <c r="FC15" s="23"/>
      <c r="FD15" s="48"/>
      <c r="FE15" s="74"/>
      <c r="FF15" s="76">
        <f t="shared" si="28"/>
        <v>0</v>
      </c>
      <c r="FH15" s="574"/>
      <c r="FI15" s="292"/>
      <c r="FJ15" s="23"/>
      <c r="FK15" s="48"/>
      <c r="FL15" s="74"/>
      <c r="FM15" s="76">
        <f t="shared" si="29"/>
        <v>0</v>
      </c>
      <c r="FO15" s="383">
        <v>39708</v>
      </c>
      <c r="FP15" s="292" t="s">
        <v>438</v>
      </c>
      <c r="FQ15" s="23">
        <v>24582</v>
      </c>
      <c r="FR15" s="48">
        <v>39722</v>
      </c>
      <c r="FS15" s="74">
        <v>24582</v>
      </c>
      <c r="FT15" s="76">
        <f t="shared" si="30"/>
        <v>29768</v>
      </c>
      <c r="FV15" s="302"/>
      <c r="FW15" s="292"/>
      <c r="FX15" s="23"/>
      <c r="FY15" s="583"/>
      <c r="FZ15" s="74"/>
      <c r="GA15" s="76">
        <f t="shared" si="31"/>
        <v>0</v>
      </c>
      <c r="GC15" s="32"/>
      <c r="GD15" s="292"/>
      <c r="GE15" s="23"/>
      <c r="GF15" s="32"/>
      <c r="GG15" s="74"/>
      <c r="GH15" s="76">
        <f t="shared" si="32"/>
        <v>0</v>
      </c>
      <c r="GJ15" s="32"/>
      <c r="GK15" s="292"/>
      <c r="GL15" s="23"/>
      <c r="GM15" s="32"/>
      <c r="GN15" s="74"/>
      <c r="GO15" s="76">
        <f t="shared" si="33"/>
        <v>0</v>
      </c>
      <c r="GQ15" s="32"/>
      <c r="GR15" s="292"/>
      <c r="GS15" s="23"/>
      <c r="GT15" s="32"/>
      <c r="GU15" s="74"/>
      <c r="GV15" s="76">
        <f t="shared" si="34"/>
        <v>0</v>
      </c>
      <c r="GX15" s="292"/>
      <c r="GY15" s="292"/>
      <c r="GZ15" s="23"/>
      <c r="HA15" s="32"/>
      <c r="HB15" s="74"/>
      <c r="HC15" s="76">
        <f t="shared" si="35"/>
        <v>0</v>
      </c>
      <c r="HE15" s="32"/>
      <c r="HF15" s="292"/>
      <c r="HG15" s="23"/>
      <c r="HH15" s="48"/>
      <c r="HI15" s="74"/>
      <c r="HJ15" s="126">
        <f t="shared" si="36"/>
        <v>0</v>
      </c>
      <c r="HL15" s="32"/>
      <c r="HM15" s="292"/>
      <c r="HN15" s="23"/>
      <c r="HO15" s="48"/>
      <c r="HP15" s="74"/>
      <c r="HQ15" s="126">
        <f t="shared" si="37"/>
        <v>0</v>
      </c>
      <c r="HS15" s="383"/>
      <c r="HT15" s="45"/>
      <c r="HU15" s="23"/>
      <c r="HV15" s="32"/>
      <c r="HW15" s="74"/>
      <c r="HX15" s="126">
        <f t="shared" si="38"/>
        <v>476</v>
      </c>
      <c r="HZ15" s="32"/>
      <c r="IA15" s="292"/>
      <c r="IB15" s="23"/>
      <c r="IC15" s="358"/>
      <c r="ID15" s="74"/>
      <c r="IE15" s="76">
        <f t="shared" si="39"/>
        <v>0</v>
      </c>
      <c r="IG15" s="32"/>
      <c r="IH15" s="292"/>
      <c r="II15" s="23"/>
      <c r="IJ15" s="32"/>
      <c r="IK15" s="74"/>
      <c r="IL15" s="76">
        <f t="shared" si="40"/>
        <v>0</v>
      </c>
      <c r="IN15" s="32"/>
      <c r="IO15" s="571"/>
      <c r="IP15" s="23"/>
      <c r="IQ15" s="32"/>
      <c r="IR15" s="74"/>
      <c r="IS15" s="76">
        <f t="shared" si="41"/>
        <v>0</v>
      </c>
      <c r="IU15" s="32"/>
      <c r="IV15" s="292"/>
      <c r="IW15" s="23"/>
      <c r="IX15" s="32"/>
      <c r="IY15" s="74"/>
      <c r="IZ15" s="76">
        <f t="shared" si="42"/>
        <v>0</v>
      </c>
      <c r="JB15" s="32"/>
      <c r="JC15" s="292"/>
      <c r="JD15" s="23"/>
      <c r="JE15" s="32"/>
      <c r="JF15" s="74"/>
      <c r="JG15" s="76">
        <f t="shared" si="193"/>
        <v>0</v>
      </c>
      <c r="JI15" s="292"/>
      <c r="JJ15" s="292"/>
      <c r="JK15" s="23"/>
      <c r="JL15" s="32"/>
      <c r="JM15" s="74"/>
      <c r="JN15" s="76">
        <f t="shared" si="43"/>
        <v>0</v>
      </c>
      <c r="JP15" s="48"/>
      <c r="JQ15" s="221"/>
      <c r="JR15" s="100"/>
      <c r="JS15" s="289"/>
      <c r="JT15" s="134"/>
      <c r="JU15" s="126">
        <f t="shared" si="44"/>
        <v>0</v>
      </c>
      <c r="JW15" s="48"/>
      <c r="JX15" s="221"/>
      <c r="JY15" s="100"/>
      <c r="JZ15" s="289"/>
      <c r="KA15" s="134"/>
      <c r="KB15" s="126">
        <f t="shared" si="45"/>
        <v>0</v>
      </c>
      <c r="KC15" s="235"/>
      <c r="KD15" s="48"/>
      <c r="KE15" s="221"/>
      <c r="KF15" s="100"/>
      <c r="KG15" s="289"/>
      <c r="KH15" s="134"/>
      <c r="KI15" s="126">
        <f t="shared" si="46"/>
        <v>0</v>
      </c>
      <c r="KJ15" s="235"/>
      <c r="KK15" s="383"/>
      <c r="KL15" s="292"/>
      <c r="KM15" s="23"/>
      <c r="KN15" s="48"/>
      <c r="KO15" s="134"/>
      <c r="KP15" s="126">
        <f t="shared" si="47"/>
        <v>0</v>
      </c>
      <c r="KR15" s="32"/>
      <c r="KS15" s="292"/>
      <c r="KT15" s="23"/>
      <c r="KU15" s="48"/>
      <c r="KV15" s="134"/>
      <c r="KW15" s="126">
        <f t="shared" si="48"/>
        <v>0</v>
      </c>
      <c r="KY15" s="32"/>
      <c r="KZ15" s="292"/>
      <c r="LA15" s="100"/>
      <c r="LB15" s="48"/>
      <c r="LC15" s="134"/>
      <c r="LD15" s="126">
        <f t="shared" si="49"/>
        <v>0</v>
      </c>
      <c r="LF15" s="383"/>
      <c r="LG15" s="45"/>
      <c r="LH15" s="134"/>
      <c r="LI15" s="32"/>
      <c r="LJ15" s="134"/>
      <c r="LK15" s="126">
        <f t="shared" si="0"/>
        <v>0</v>
      </c>
      <c r="LM15" s="383"/>
      <c r="LN15" s="45"/>
      <c r="LO15" s="327"/>
      <c r="LP15" s="48"/>
      <c r="LQ15" s="327"/>
      <c r="LR15" s="126">
        <f t="shared" si="50"/>
        <v>0</v>
      </c>
      <c r="LT15" s="383"/>
      <c r="LU15" s="45"/>
      <c r="LV15" s="134"/>
      <c r="LW15" s="48"/>
      <c r="LX15" s="134"/>
      <c r="LY15" s="126">
        <f t="shared" si="51"/>
        <v>0</v>
      </c>
      <c r="MA15" s="383"/>
      <c r="MB15" s="45"/>
      <c r="MC15" s="560"/>
      <c r="MD15" s="48"/>
      <c r="ME15" s="134"/>
      <c r="MF15" s="126">
        <f t="shared" si="52"/>
        <v>0</v>
      </c>
      <c r="MH15" s="32"/>
      <c r="MI15" s="45"/>
      <c r="MJ15" s="134"/>
      <c r="MK15" s="48"/>
      <c r="ML15" s="134"/>
      <c r="MM15" s="126">
        <f t="shared" si="53"/>
        <v>0</v>
      </c>
      <c r="MO15" s="32"/>
      <c r="MP15" s="292"/>
      <c r="MQ15" s="100"/>
      <c r="MR15" s="429"/>
      <c r="MS15" s="23"/>
      <c r="MT15" s="126">
        <f t="shared" si="194"/>
        <v>20586.5</v>
      </c>
      <c r="MV15" s="32"/>
      <c r="MW15" s="292"/>
      <c r="MX15" s="100"/>
      <c r="MY15" s="429"/>
      <c r="MZ15" s="23"/>
      <c r="NA15" s="126">
        <f t="shared" si="54"/>
        <v>0</v>
      </c>
      <c r="NF15" s="48"/>
      <c r="NG15" s="134"/>
      <c r="NH15" s="126">
        <f t="shared" si="55"/>
        <v>0</v>
      </c>
      <c r="NJ15" s="399"/>
      <c r="NK15" s="285"/>
      <c r="NL15" s="327"/>
      <c r="NM15" s="399"/>
      <c r="NN15" s="134"/>
      <c r="NO15" s="126">
        <f t="shared" si="56"/>
        <v>0</v>
      </c>
      <c r="NQ15" s="32"/>
      <c r="NR15" s="292"/>
      <c r="NS15" s="23"/>
      <c r="NT15" s="32"/>
      <c r="NU15" s="74"/>
      <c r="NV15" s="76">
        <f t="shared" si="57"/>
        <v>0</v>
      </c>
      <c r="NX15" s="48"/>
      <c r="NY15" s="221"/>
      <c r="NZ15" s="100"/>
      <c r="OA15" s="322"/>
      <c r="OB15" s="134"/>
      <c r="OC15" s="76">
        <f t="shared" si="58"/>
        <v>0</v>
      </c>
      <c r="OE15" s="48"/>
      <c r="OF15" s="221"/>
      <c r="OG15" s="100"/>
      <c r="OH15" s="48"/>
      <c r="OI15" s="134"/>
      <c r="OJ15" s="76">
        <f t="shared" si="59"/>
        <v>0</v>
      </c>
      <c r="OL15" s="48"/>
      <c r="OM15" s="221"/>
      <c r="ON15" s="100"/>
      <c r="OO15" s="48"/>
      <c r="OP15" s="134"/>
      <c r="OQ15" s="76">
        <f t="shared" si="60"/>
        <v>0</v>
      </c>
      <c r="OS15" s="48"/>
      <c r="OT15" s="221"/>
      <c r="OU15" s="100"/>
      <c r="OV15" s="48"/>
      <c r="OW15" s="134"/>
      <c r="OX15" s="76">
        <f t="shared" si="61"/>
        <v>0</v>
      </c>
      <c r="OZ15" s="48"/>
      <c r="PA15" s="221"/>
      <c r="PB15" s="100"/>
      <c r="PC15" s="48"/>
      <c r="PD15" s="134"/>
      <c r="PE15" s="76">
        <f t="shared" si="62"/>
        <v>0</v>
      </c>
      <c r="PG15" s="48"/>
      <c r="PH15" s="221"/>
      <c r="PI15" s="100"/>
      <c r="PJ15" s="48"/>
      <c r="PK15" s="134"/>
      <c r="PL15" s="76">
        <f t="shared" si="63"/>
        <v>0</v>
      </c>
      <c r="PN15" s="32"/>
      <c r="PO15" s="292"/>
      <c r="PP15" s="23"/>
      <c r="PQ15" s="32"/>
      <c r="PR15" s="74"/>
      <c r="PS15" s="76">
        <f t="shared" si="64"/>
        <v>51769</v>
      </c>
      <c r="PU15" s="292"/>
      <c r="PV15" s="292"/>
      <c r="PW15" s="23"/>
      <c r="PX15" s="32"/>
      <c r="PY15" s="74"/>
      <c r="PZ15" s="76">
        <f t="shared" si="65"/>
        <v>0</v>
      </c>
      <c r="QB15" s="383"/>
      <c r="QC15" s="292"/>
      <c r="QD15" s="23"/>
      <c r="QE15" s="32"/>
      <c r="QF15" s="74"/>
      <c r="QG15" s="76">
        <f t="shared" si="66"/>
        <v>0</v>
      </c>
      <c r="QI15" s="383"/>
      <c r="QJ15" s="292"/>
      <c r="QK15" s="561"/>
      <c r="QL15" s="383">
        <v>40984</v>
      </c>
      <c r="QM15" s="134">
        <v>2400</v>
      </c>
      <c r="QN15" s="126">
        <f t="shared" si="67"/>
        <v>2766</v>
      </c>
      <c r="QP15" s="492"/>
      <c r="QQ15" s="661"/>
      <c r="QR15" s="561"/>
      <c r="QS15" s="32"/>
      <c r="QT15" s="134"/>
      <c r="QU15" s="126">
        <f t="shared" si="68"/>
        <v>0</v>
      </c>
      <c r="QW15" s="48"/>
      <c r="QX15" s="221"/>
      <c r="QY15" s="134"/>
      <c r="QZ15" s="48"/>
      <c r="RA15" s="134"/>
      <c r="RB15" s="126">
        <f t="shared" si="69"/>
        <v>0</v>
      </c>
      <c r="RD15" s="48"/>
      <c r="RE15" s="221"/>
      <c r="RF15" s="134"/>
      <c r="RG15" s="48"/>
      <c r="RH15" s="134"/>
      <c r="RI15" s="126">
        <f t="shared" si="70"/>
        <v>0</v>
      </c>
      <c r="RK15" s="48"/>
      <c r="RL15" s="285"/>
      <c r="RM15" s="134"/>
      <c r="RN15" s="322"/>
      <c r="RO15" s="134"/>
      <c r="RP15" s="126">
        <f t="shared" si="71"/>
        <v>0</v>
      </c>
      <c r="RR15" s="32"/>
      <c r="RS15" s="292"/>
      <c r="RT15" s="23"/>
      <c r="RU15" s="32"/>
      <c r="RV15" s="74"/>
      <c r="RW15" s="76">
        <f t="shared" si="191"/>
        <v>23250</v>
      </c>
      <c r="RY15" s="32"/>
      <c r="RZ15" s="292"/>
      <c r="SA15" s="572"/>
      <c r="SB15" s="32"/>
      <c r="SC15" s="74"/>
      <c r="SD15" s="76">
        <f t="shared" si="192"/>
        <v>0</v>
      </c>
      <c r="SF15" s="383"/>
      <c r="SG15" s="292"/>
      <c r="SH15" s="572"/>
      <c r="SI15" s="32"/>
      <c r="SJ15" s="74"/>
      <c r="SK15" s="76">
        <f t="shared" si="72"/>
        <v>0</v>
      </c>
      <c r="SM15" s="32"/>
      <c r="SN15" s="292"/>
      <c r="SO15" s="572"/>
      <c r="SP15" s="32"/>
      <c r="SQ15" s="74"/>
      <c r="SR15" s="76">
        <f t="shared" si="73"/>
        <v>0</v>
      </c>
      <c r="ST15" s="399"/>
      <c r="SU15" s="221"/>
      <c r="SV15" s="100"/>
      <c r="SW15" s="48"/>
      <c r="SX15" s="134"/>
      <c r="SY15" s="76">
        <f t="shared" si="74"/>
        <v>0</v>
      </c>
      <c r="TA15" s="235"/>
      <c r="TB15" s="235"/>
      <c r="TC15" s="235"/>
      <c r="TD15" s="48"/>
      <c r="TE15" s="134"/>
      <c r="TF15" s="126">
        <f t="shared" si="75"/>
        <v>20668.5</v>
      </c>
      <c r="TH15" s="414"/>
      <c r="TI15" s="45"/>
      <c r="TJ15" s="134"/>
      <c r="TK15" s="48"/>
      <c r="TL15" s="327"/>
      <c r="TM15" s="126">
        <f t="shared" si="76"/>
        <v>0</v>
      </c>
      <c r="TO15" s="399"/>
      <c r="TP15" s="45"/>
      <c r="TQ15" s="134"/>
      <c r="TR15" s="48"/>
      <c r="TS15" s="327"/>
      <c r="TT15" s="126">
        <f t="shared" si="77"/>
        <v>0</v>
      </c>
      <c r="TV15" s="383"/>
      <c r="TW15" s="292"/>
      <c r="TX15" s="23"/>
      <c r="TY15" s="32"/>
      <c r="TZ15" s="74"/>
      <c r="UA15" s="76">
        <f t="shared" si="78"/>
        <v>0</v>
      </c>
      <c r="UC15" s="383"/>
      <c r="UD15" s="292"/>
      <c r="UE15" s="23"/>
      <c r="UF15" s="32"/>
      <c r="UG15" s="74"/>
      <c r="UH15" s="76">
        <f t="shared" si="79"/>
        <v>0</v>
      </c>
      <c r="UJ15" s="383"/>
      <c r="UK15" s="292"/>
      <c r="UL15" s="23"/>
      <c r="UM15" s="32"/>
      <c r="UN15" s="74"/>
      <c r="UO15" s="76">
        <f t="shared" si="80"/>
        <v>0</v>
      </c>
      <c r="UQ15" s="383"/>
      <c r="UR15" s="292"/>
      <c r="US15" s="23"/>
      <c r="UT15" s="32"/>
      <c r="UU15" s="74"/>
      <c r="UV15" s="76">
        <f t="shared" si="81"/>
        <v>201</v>
      </c>
      <c r="UX15" s="454"/>
      <c r="UY15" s="292"/>
      <c r="UZ15" s="23"/>
      <c r="VA15" s="32">
        <v>40627</v>
      </c>
      <c r="VB15" s="74">
        <v>500</v>
      </c>
      <c r="VC15" s="126">
        <f t="shared" si="82"/>
        <v>18313</v>
      </c>
      <c r="VE15" s="48"/>
      <c r="VF15" s="555"/>
      <c r="VG15" s="100"/>
      <c r="VH15" s="48"/>
      <c r="VI15" s="134"/>
      <c r="VJ15" s="76">
        <f t="shared" si="83"/>
        <v>0</v>
      </c>
      <c r="VL15" s="292"/>
      <c r="VM15" s="292"/>
      <c r="VN15" s="23"/>
      <c r="VO15" s="574"/>
      <c r="VP15" s="74"/>
      <c r="VQ15" s="76">
        <f t="shared" si="84"/>
        <v>0</v>
      </c>
      <c r="VS15" s="383"/>
      <c r="VT15" s="292"/>
      <c r="VU15" s="23"/>
      <c r="VV15" s="32"/>
      <c r="VW15" s="74"/>
      <c r="VX15" s="76">
        <f t="shared" si="85"/>
        <v>274.5</v>
      </c>
      <c r="VZ15" s="32"/>
      <c r="WA15" s="292"/>
      <c r="WB15" s="23"/>
      <c r="WC15" s="32"/>
      <c r="WD15" s="74"/>
      <c r="WE15" s="76">
        <f t="shared" si="86"/>
        <v>0</v>
      </c>
      <c r="WG15" s="32"/>
      <c r="WH15" s="292"/>
      <c r="WI15" s="23"/>
      <c r="WJ15" s="32"/>
      <c r="WK15" s="74"/>
      <c r="WL15" s="76">
        <f t="shared" si="87"/>
        <v>0</v>
      </c>
      <c r="WN15" s="32"/>
      <c r="WO15" s="292"/>
      <c r="WP15" s="23"/>
      <c r="WQ15" s="32"/>
      <c r="WR15" s="74"/>
      <c r="WS15" s="76">
        <f t="shared" si="88"/>
        <v>0</v>
      </c>
      <c r="WU15" s="48"/>
      <c r="WV15" s="221"/>
      <c r="WW15" s="100"/>
      <c r="WX15" s="48"/>
      <c r="WY15" s="134"/>
      <c r="WZ15" s="126">
        <f t="shared" si="89"/>
        <v>0</v>
      </c>
      <c r="XA15" s="235"/>
      <c r="XB15" s="48"/>
      <c r="XC15" s="221"/>
      <c r="XD15" s="100"/>
      <c r="XE15" s="32"/>
      <c r="XF15" s="74"/>
      <c r="XG15" s="76">
        <f t="shared" si="90"/>
        <v>0</v>
      </c>
      <c r="XI15" s="383"/>
      <c r="XJ15" s="292"/>
      <c r="XK15" s="23"/>
      <c r="XL15" s="32"/>
      <c r="XM15" s="74"/>
      <c r="XN15" s="76">
        <f t="shared" si="91"/>
        <v>0</v>
      </c>
      <c r="XP15" s="32"/>
      <c r="XQ15" s="292"/>
      <c r="XR15" s="23"/>
      <c r="XS15" s="32"/>
      <c r="XT15" s="74"/>
      <c r="XU15" s="126">
        <f t="shared" si="92"/>
        <v>0</v>
      </c>
      <c r="XW15" s="32"/>
      <c r="XX15" s="292"/>
      <c r="XY15" s="23"/>
      <c r="XZ15" s="32"/>
      <c r="YA15" s="74"/>
      <c r="YB15" s="126">
        <f t="shared" si="93"/>
        <v>0</v>
      </c>
      <c r="YD15" s="32"/>
      <c r="YE15" s="292"/>
      <c r="YF15" s="23"/>
      <c r="YG15" s="32"/>
      <c r="YH15" s="74"/>
      <c r="YI15" s="126">
        <f t="shared" si="94"/>
        <v>0</v>
      </c>
      <c r="YK15" s="32"/>
      <c r="YL15" s="292"/>
      <c r="YM15" s="23"/>
      <c r="YN15" s="32"/>
      <c r="YO15" s="74"/>
      <c r="YP15" s="126">
        <f t="shared" si="95"/>
        <v>0</v>
      </c>
      <c r="YR15" s="32"/>
      <c r="YS15" s="292"/>
      <c r="YT15" s="23"/>
      <c r="YU15" s="32"/>
      <c r="YV15" s="74"/>
      <c r="YW15" s="126">
        <f t="shared" si="96"/>
        <v>0</v>
      </c>
      <c r="YY15" s="48"/>
      <c r="YZ15" s="221"/>
      <c r="ZA15" s="100"/>
      <c r="ZB15" s="48"/>
      <c r="ZC15" s="134"/>
      <c r="ZD15" s="126">
        <f t="shared" si="97"/>
        <v>0</v>
      </c>
      <c r="ZF15" s="32"/>
      <c r="ZG15" s="292"/>
      <c r="ZH15" s="23"/>
      <c r="ZI15" s="32"/>
      <c r="ZJ15" s="74"/>
      <c r="ZK15" s="126">
        <f t="shared" si="98"/>
        <v>0</v>
      </c>
      <c r="ZM15" s="32"/>
      <c r="ZN15" s="571"/>
      <c r="ZO15" s="23"/>
      <c r="ZP15" s="32"/>
      <c r="ZQ15" s="74"/>
      <c r="ZR15" s="126">
        <f t="shared" si="99"/>
        <v>11212</v>
      </c>
      <c r="ZT15" s="32"/>
      <c r="ZU15" s="571"/>
      <c r="ZV15" s="23"/>
      <c r="ZW15" s="32"/>
      <c r="ZX15" s="74"/>
      <c r="ZY15" s="126">
        <f t="shared" si="100"/>
        <v>0</v>
      </c>
      <c r="AAA15" s="32"/>
      <c r="AAB15" s="571"/>
      <c r="AAC15" s="23"/>
      <c r="AAD15" s="32"/>
      <c r="AAE15" s="74"/>
      <c r="AAF15" s="126">
        <f t="shared" si="101"/>
        <v>0</v>
      </c>
      <c r="AAH15" s="221"/>
      <c r="AAI15" s="221"/>
      <c r="AAJ15" s="100"/>
      <c r="AAK15" s="48"/>
      <c r="AAL15" s="134"/>
      <c r="AAM15" s="76">
        <f t="shared" si="102"/>
        <v>0</v>
      </c>
      <c r="AAO15" s="399"/>
      <c r="AAP15" s="221"/>
      <c r="AAQ15" s="100"/>
      <c r="AAR15" s="32"/>
      <c r="AAS15" s="74"/>
      <c r="AAT15" s="76">
        <f t="shared" si="103"/>
        <v>0</v>
      </c>
      <c r="AAV15" s="399"/>
      <c r="AAW15" s="221"/>
      <c r="AAX15" s="100"/>
      <c r="AAY15" s="300"/>
      <c r="AAZ15" s="134"/>
      <c r="ABA15" s="126">
        <f t="shared" si="104"/>
        <v>0</v>
      </c>
      <c r="ABC15" s="48"/>
      <c r="ABD15" s="221"/>
      <c r="ABE15" s="100"/>
      <c r="ABF15" s="48"/>
      <c r="ABG15" s="134"/>
      <c r="ABH15" s="126">
        <f t="shared" si="105"/>
        <v>16021</v>
      </c>
      <c r="ABJ15" s="32"/>
      <c r="ABK15" s="292"/>
      <c r="ABL15" s="23"/>
      <c r="ABM15" s="32"/>
      <c r="ABN15" s="74"/>
      <c r="ABO15" s="76">
        <f t="shared" si="106"/>
        <v>0</v>
      </c>
      <c r="ABQ15" s="32"/>
      <c r="ABR15" s="292"/>
      <c r="ABS15" s="23"/>
      <c r="ABT15" s="32"/>
      <c r="ABU15" s="74"/>
      <c r="ABV15" s="76">
        <f t="shared" si="107"/>
        <v>0</v>
      </c>
      <c r="ABX15" s="300"/>
      <c r="ABY15" s="221"/>
      <c r="ABZ15" s="100"/>
      <c r="ACA15" s="399"/>
      <c r="ACB15" s="134"/>
      <c r="ACC15" s="76">
        <f t="shared" si="108"/>
        <v>0</v>
      </c>
      <c r="ACE15" s="300"/>
      <c r="ACF15" s="221"/>
      <c r="ACG15" s="100"/>
      <c r="ACH15" s="300"/>
      <c r="ACI15" s="134"/>
      <c r="ACJ15" s="76">
        <f t="shared" si="109"/>
        <v>0</v>
      </c>
      <c r="ACL15" s="48"/>
      <c r="ACM15" s="221"/>
      <c r="ACN15" s="100"/>
      <c r="ACO15" s="48"/>
      <c r="ACP15" s="134"/>
      <c r="ACQ15" s="76">
        <f t="shared" si="1"/>
        <v>0</v>
      </c>
      <c r="ACS15" s="399"/>
      <c r="ACT15" s="221"/>
      <c r="ACU15" s="100"/>
      <c r="ACV15" s="399"/>
      <c r="ACW15" s="134"/>
      <c r="ACX15" s="76">
        <f t="shared" si="110"/>
        <v>0</v>
      </c>
      <c r="ACZ15" s="399"/>
      <c r="ADA15" s="221"/>
      <c r="ADB15" s="100"/>
      <c r="ADC15" s="300"/>
      <c r="ADD15" s="134"/>
      <c r="ADE15" s="76">
        <f t="shared" si="111"/>
        <v>0</v>
      </c>
      <c r="ADG15" s="48"/>
      <c r="ADH15" s="221"/>
      <c r="ADI15" s="100"/>
      <c r="ADJ15" s="48"/>
      <c r="ADK15" s="134"/>
      <c r="ADL15" s="126">
        <f t="shared" si="112"/>
        <v>0</v>
      </c>
      <c r="ADN15" s="302"/>
      <c r="ADO15" s="292"/>
      <c r="ADP15" s="100"/>
      <c r="ADQ15" s="383"/>
      <c r="ADR15" s="134"/>
      <c r="ADS15" s="126">
        <f t="shared" si="113"/>
        <v>0</v>
      </c>
      <c r="ADU15" s="399"/>
      <c r="ADV15" s="221"/>
      <c r="ADW15" s="100"/>
      <c r="ADX15" s="48"/>
      <c r="ADY15" s="352"/>
      <c r="ADZ15" s="126">
        <f t="shared" si="114"/>
        <v>0</v>
      </c>
      <c r="AEB15" s="48"/>
      <c r="AEC15" s="285"/>
      <c r="AED15" s="327"/>
      <c r="AEE15" s="48"/>
      <c r="AEF15" s="665"/>
      <c r="AEG15" s="126">
        <f t="shared" si="115"/>
        <v>0</v>
      </c>
      <c r="AEI15" s="399"/>
      <c r="AEJ15" s="285"/>
      <c r="AEK15" s="365"/>
      <c r="AEL15" s="399"/>
      <c r="AEM15" s="365"/>
      <c r="AEN15" s="126">
        <f t="shared" si="116"/>
        <v>0</v>
      </c>
      <c r="AEP15" s="32"/>
      <c r="AEQ15" s="221"/>
      <c r="AER15" s="100"/>
      <c r="AES15" s="48"/>
      <c r="AET15" s="134"/>
      <c r="AEU15" s="76">
        <f t="shared" si="117"/>
        <v>0</v>
      </c>
      <c r="AEW15" s="32"/>
      <c r="AEX15" s="292"/>
      <c r="AEY15" s="23"/>
      <c r="AEZ15" s="32"/>
      <c r="AFA15" s="74"/>
      <c r="AFB15" s="76">
        <f t="shared" si="118"/>
        <v>6523</v>
      </c>
      <c r="AFD15" s="383"/>
      <c r="AFE15" s="292"/>
      <c r="AFF15" s="23"/>
      <c r="AFG15" s="32"/>
      <c r="AFH15" s="74"/>
      <c r="AFI15" s="76">
        <f t="shared" si="119"/>
        <v>0</v>
      </c>
      <c r="AFK15" s="383"/>
      <c r="AFL15" s="292"/>
      <c r="AFM15" s="23"/>
      <c r="AFN15" s="32"/>
      <c r="AFO15" s="74"/>
      <c r="AFP15" s="126">
        <f t="shared" si="120"/>
        <v>0</v>
      </c>
      <c r="AFR15" s="32"/>
      <c r="AFS15" s="292"/>
      <c r="AFT15" s="23"/>
      <c r="AFU15" s="48"/>
      <c r="AFV15" s="74"/>
      <c r="AFW15" s="126">
        <f t="shared" si="121"/>
        <v>0</v>
      </c>
      <c r="AFY15" s="32"/>
      <c r="AFZ15" s="292"/>
      <c r="AGA15" s="23"/>
      <c r="AGB15" s="32"/>
      <c r="AGC15" s="74"/>
      <c r="AGD15" s="126">
        <f t="shared" si="122"/>
        <v>0</v>
      </c>
      <c r="AGF15" s="32"/>
      <c r="AGG15" s="292"/>
      <c r="AGH15" s="572"/>
      <c r="AGI15" s="32"/>
      <c r="AGJ15" s="74"/>
      <c r="AGK15" s="126">
        <f t="shared" si="123"/>
        <v>0</v>
      </c>
      <c r="AGM15" s="32"/>
      <c r="AGN15" s="292"/>
      <c r="AGO15" s="572"/>
      <c r="AGP15" s="32"/>
      <c r="AGQ15" s="74"/>
      <c r="AGR15" s="126">
        <f t="shared" si="124"/>
        <v>0</v>
      </c>
      <c r="AGT15" s="32"/>
      <c r="AGU15" s="292"/>
      <c r="AGV15" s="572"/>
      <c r="AGW15" s="32"/>
      <c r="AGX15" s="74"/>
      <c r="AGY15" s="126">
        <f t="shared" si="125"/>
        <v>0</v>
      </c>
      <c r="AHA15" s="292"/>
      <c r="AHB15" s="221"/>
      <c r="AHC15" s="100"/>
      <c r="AHD15" s="48"/>
      <c r="AHE15" s="134"/>
      <c r="AHF15" s="126">
        <f t="shared" si="126"/>
        <v>37741</v>
      </c>
      <c r="AHH15" s="292"/>
      <c r="AHI15" s="221"/>
      <c r="AHJ15" s="100"/>
      <c r="AHK15" s="48"/>
      <c r="AHL15" s="134"/>
      <c r="AHM15" s="126">
        <f t="shared" si="127"/>
        <v>0</v>
      </c>
      <c r="AHO15" s="292"/>
      <c r="AHP15" s="221"/>
      <c r="AHQ15" s="100"/>
      <c r="AHR15" s="48"/>
      <c r="AHS15" s="134"/>
      <c r="AHT15" s="126">
        <f t="shared" si="128"/>
        <v>0</v>
      </c>
      <c r="AHV15" s="399"/>
      <c r="AHW15" s="221"/>
      <c r="AHX15" s="100"/>
      <c r="AHY15" s="48"/>
      <c r="AHZ15" s="134"/>
      <c r="AIA15" s="126">
        <f t="shared" si="129"/>
        <v>0</v>
      </c>
      <c r="AIC15" s="300"/>
      <c r="AID15" s="221"/>
      <c r="AIE15" s="100"/>
      <c r="AIF15" s="48"/>
      <c r="AIG15" s="134"/>
      <c r="AIH15" s="76">
        <f t="shared" si="130"/>
        <v>0</v>
      </c>
      <c r="AIJ15" s="383"/>
      <c r="AIK15" s="292"/>
      <c r="AIL15" s="23"/>
      <c r="AIM15" s="32"/>
      <c r="AIN15" s="74"/>
      <c r="AIO15" s="76">
        <f t="shared" si="131"/>
        <v>0</v>
      </c>
      <c r="AIQ15" s="32"/>
      <c r="AIR15" s="292"/>
      <c r="AIS15" s="23"/>
      <c r="AIT15" s="32"/>
      <c r="AIU15" s="74"/>
      <c r="AIV15" s="76">
        <f t="shared" si="132"/>
        <v>0</v>
      </c>
      <c r="AIX15" s="48"/>
      <c r="AIY15" s="221"/>
      <c r="AIZ15" s="100"/>
      <c r="AJA15" s="48"/>
      <c r="AJB15" s="134"/>
      <c r="AJC15" s="126">
        <f t="shared" si="133"/>
        <v>0</v>
      </c>
      <c r="AJE15" s="48"/>
      <c r="AJF15" s="221"/>
      <c r="AJG15" s="100"/>
      <c r="AJH15" s="48"/>
      <c r="AJI15" s="134"/>
      <c r="AJJ15" s="126">
        <f t="shared" si="134"/>
        <v>0</v>
      </c>
      <c r="AJL15" s="32"/>
      <c r="AJM15" s="292"/>
      <c r="AJN15" s="23"/>
      <c r="AJO15" s="32"/>
      <c r="AJP15" s="74"/>
      <c r="AJQ15" s="126">
        <f t="shared" si="135"/>
        <v>0</v>
      </c>
      <c r="AJS15" s="32"/>
      <c r="AJT15" s="292"/>
      <c r="AJU15" s="23"/>
      <c r="AJV15" s="32"/>
      <c r="AJW15" s="74"/>
      <c r="AJX15" s="126">
        <f t="shared" si="136"/>
        <v>0</v>
      </c>
      <c r="AJZ15" s="48"/>
      <c r="AKA15" s="221"/>
      <c r="AKB15" s="365"/>
      <c r="AKC15" s="48"/>
      <c r="AKD15" s="365"/>
      <c r="AKE15" s="126">
        <f t="shared" si="137"/>
        <v>0</v>
      </c>
      <c r="AKG15" s="48"/>
      <c r="AKH15" s="221"/>
      <c r="AKI15" s="100"/>
      <c r="AKJ15" s="48"/>
      <c r="AKK15" s="134"/>
      <c r="AKL15" s="126">
        <f t="shared" si="2"/>
        <v>0</v>
      </c>
      <c r="AKN15" s="32"/>
      <c r="AKO15" s="292"/>
      <c r="AKP15" s="23"/>
      <c r="AKQ15" s="32"/>
      <c r="AKR15" s="74"/>
      <c r="AKS15" s="126">
        <f t="shared" si="138"/>
        <v>0</v>
      </c>
      <c r="AKU15" s="32"/>
      <c r="AKV15" s="292"/>
      <c r="AKW15" s="23"/>
      <c r="AKX15" s="32"/>
      <c r="AKY15" s="74"/>
      <c r="AKZ15" s="126">
        <f t="shared" si="139"/>
        <v>0</v>
      </c>
      <c r="ALB15" s="32"/>
      <c r="ALC15" s="292"/>
      <c r="ALD15" s="23"/>
      <c r="ALE15" s="32"/>
      <c r="ALF15" s="74"/>
      <c r="ALG15" s="126">
        <f t="shared" si="140"/>
        <v>0</v>
      </c>
      <c r="ALI15" s="32"/>
      <c r="ALJ15" s="292"/>
      <c r="ALK15" s="23"/>
      <c r="ALL15" s="32"/>
      <c r="ALM15" s="74"/>
      <c r="ALN15" s="126">
        <f t="shared" si="141"/>
        <v>0</v>
      </c>
      <c r="ALP15" s="383"/>
      <c r="ALQ15" s="292"/>
      <c r="ALR15" s="23"/>
      <c r="ALS15" s="383"/>
      <c r="ALT15" s="74"/>
      <c r="ALU15" s="76">
        <f t="shared" si="142"/>
        <v>0</v>
      </c>
      <c r="ALW15" s="32"/>
      <c r="ALX15" s="292"/>
      <c r="ALY15" s="23"/>
      <c r="ALZ15" s="32"/>
      <c r="AMA15" s="74"/>
      <c r="AMB15" s="76">
        <f t="shared" si="143"/>
        <v>0</v>
      </c>
      <c r="AMD15" s="32"/>
      <c r="AME15" s="45"/>
      <c r="AMF15" s="134"/>
      <c r="AMG15" s="48"/>
      <c r="AMH15" s="134"/>
      <c r="AMI15" s="126">
        <f t="shared" si="3"/>
        <v>0</v>
      </c>
      <c r="AMK15" s="383"/>
      <c r="AML15" s="292"/>
      <c r="AMM15" s="23"/>
      <c r="AMN15" s="302"/>
      <c r="AMO15" s="74"/>
      <c r="AMP15" s="76">
        <f t="shared" si="144"/>
        <v>0</v>
      </c>
      <c r="AMR15" s="302"/>
      <c r="AMS15" s="292"/>
      <c r="AMT15" s="23"/>
      <c r="AMU15" s="383"/>
      <c r="AMV15" s="74"/>
      <c r="AMW15" s="76">
        <f t="shared" si="145"/>
        <v>0</v>
      </c>
      <c r="AMY15" s="32"/>
      <c r="AMZ15" s="292"/>
      <c r="ANA15" s="23"/>
      <c r="ANB15" s="32"/>
      <c r="ANC15" s="74"/>
      <c r="AND15" s="76">
        <f t="shared" si="146"/>
        <v>0</v>
      </c>
      <c r="ANF15" s="32"/>
      <c r="ANG15" s="292"/>
      <c r="ANH15" s="23"/>
      <c r="ANI15" s="32"/>
      <c r="ANJ15" s="74"/>
      <c r="ANK15" s="76">
        <f t="shared" si="147"/>
        <v>0</v>
      </c>
      <c r="ANM15" s="48"/>
      <c r="ANN15" s="221"/>
      <c r="ANO15" s="100"/>
      <c r="ANP15" s="48"/>
      <c r="ANQ15" s="134"/>
      <c r="ANR15" s="76">
        <f t="shared" si="148"/>
        <v>0</v>
      </c>
      <c r="ANT15" s="302"/>
      <c r="ANU15" s="292"/>
      <c r="ANV15" s="100"/>
      <c r="ANW15" s="383"/>
      <c r="ANX15" s="74"/>
      <c r="ANY15" s="126">
        <f t="shared" si="149"/>
        <v>1806</v>
      </c>
      <c r="AOA15" s="32"/>
      <c r="AOB15" s="292"/>
      <c r="AOC15" s="100"/>
      <c r="AOD15" s="302">
        <v>41021</v>
      </c>
      <c r="AOE15" s="74">
        <v>200</v>
      </c>
      <c r="AOF15" s="126">
        <f t="shared" si="195"/>
        <v>6292</v>
      </c>
      <c r="AOH15" s="399"/>
      <c r="AOI15" s="221"/>
      <c r="AOJ15" s="100"/>
      <c r="AOK15" s="48"/>
      <c r="AOL15" s="134"/>
      <c r="AOM15" s="76">
        <f t="shared" si="150"/>
        <v>0</v>
      </c>
      <c r="AOO15" s="300"/>
      <c r="AOP15" s="221"/>
      <c r="AOQ15" s="100"/>
      <c r="AOR15" s="48"/>
      <c r="AOS15" s="134"/>
      <c r="AOT15" s="76">
        <f t="shared" si="151"/>
        <v>34865.5</v>
      </c>
      <c r="AOV15" s="302"/>
      <c r="AOW15" s="292"/>
      <c r="AOX15" s="23"/>
      <c r="AOY15" s="32"/>
      <c r="AOZ15" s="74"/>
      <c r="APA15" s="76">
        <f t="shared" si="152"/>
        <v>0</v>
      </c>
      <c r="APC15" s="302"/>
      <c r="APD15" s="292"/>
      <c r="APE15" s="23"/>
      <c r="APF15" s="32"/>
      <c r="APG15" s="74"/>
      <c r="APH15" s="76">
        <f t="shared" si="153"/>
        <v>0</v>
      </c>
      <c r="APJ15" s="399"/>
      <c r="APK15" s="654"/>
      <c r="APL15" s="365"/>
      <c r="APM15" s="399"/>
      <c r="APN15" s="134"/>
      <c r="APO15" s="126">
        <f t="shared" si="4"/>
        <v>0</v>
      </c>
      <c r="APQ15" s="32"/>
      <c r="APR15" s="45"/>
      <c r="APS15" s="134"/>
      <c r="APT15" s="32"/>
      <c r="APU15" s="134"/>
      <c r="APV15" s="126">
        <f t="shared" si="5"/>
        <v>7383.5</v>
      </c>
      <c r="APX15" s="32"/>
      <c r="APY15" s="45"/>
      <c r="APZ15" s="134"/>
      <c r="AQA15" s="32"/>
      <c r="AQB15" s="134"/>
      <c r="AQC15" s="126">
        <f t="shared" si="6"/>
        <v>0</v>
      </c>
      <c r="AQE15" s="292"/>
      <c r="AQG15" s="569"/>
      <c r="AQH15" s="48"/>
      <c r="AQI15" s="134"/>
      <c r="AQJ15" s="126">
        <f t="shared" si="154"/>
        <v>4518.5</v>
      </c>
      <c r="AQL15" s="300"/>
      <c r="AQM15" s="45"/>
      <c r="AQN15" s="134"/>
      <c r="AQO15" s="300"/>
      <c r="AQP15" s="134"/>
      <c r="AQQ15" s="76">
        <f t="shared" si="155"/>
        <v>0</v>
      </c>
      <c r="AQS15" s="32"/>
      <c r="AQT15" s="45"/>
      <c r="AQU15" s="134"/>
      <c r="AQV15" s="48"/>
      <c r="AQW15" s="134"/>
      <c r="AQX15" s="76">
        <f t="shared" si="156"/>
        <v>0</v>
      </c>
      <c r="AQZ15" s="383"/>
      <c r="ARA15" s="45"/>
      <c r="ARB15" s="134"/>
      <c r="ARC15" s="399"/>
      <c r="ARD15" s="134"/>
      <c r="ARE15" s="76">
        <f t="shared" si="157"/>
        <v>0</v>
      </c>
      <c r="ARG15" s="399"/>
      <c r="ARH15" s="45"/>
      <c r="ARI15" s="327"/>
      <c r="ARJ15" s="300"/>
      <c r="ARK15" s="327"/>
      <c r="ARL15" s="76">
        <f t="shared" si="7"/>
        <v>0</v>
      </c>
      <c r="ARN15" s="383"/>
      <c r="ARO15" s="45"/>
      <c r="ARP15" s="134"/>
      <c r="ARQ15" s="249"/>
      <c r="ARR15" s="65"/>
      <c r="ARS15" s="76">
        <f t="shared" si="158"/>
        <v>0</v>
      </c>
      <c r="ARU15" s="383"/>
      <c r="ARV15" s="292"/>
      <c r="ARW15" s="100"/>
      <c r="ARX15" s="48"/>
      <c r="ARY15" s="134"/>
      <c r="ARZ15" s="126">
        <f t="shared" si="159"/>
        <v>0</v>
      </c>
      <c r="ASB15" s="48"/>
      <c r="ASC15" s="221"/>
      <c r="ASD15" s="100"/>
      <c r="ASE15" s="48"/>
      <c r="ASF15" s="134"/>
      <c r="ASG15" s="126">
        <f t="shared" si="160"/>
        <v>0</v>
      </c>
      <c r="ASI15" s="32"/>
      <c r="ASJ15" s="292"/>
      <c r="ASK15" s="100"/>
      <c r="ASL15" s="48"/>
      <c r="ASM15" s="134"/>
      <c r="ASN15" s="126">
        <f t="shared" si="161"/>
        <v>0</v>
      </c>
      <c r="ASP15" s="32"/>
      <c r="ASQ15" s="292"/>
      <c r="ASR15" s="23"/>
      <c r="ASS15" s="32"/>
      <c r="AST15" s="74"/>
      <c r="ASU15" s="76">
        <f t="shared" si="162"/>
        <v>0</v>
      </c>
      <c r="ASW15" s="32"/>
      <c r="ASX15" s="292"/>
      <c r="ASY15" s="23"/>
      <c r="ASZ15" s="32"/>
      <c r="ATA15" s="74"/>
      <c r="ATB15" s="76">
        <f t="shared" si="163"/>
        <v>0</v>
      </c>
      <c r="ATD15" s="32"/>
      <c r="ATE15" s="292"/>
      <c r="ATF15" s="23"/>
      <c r="ATG15" s="32"/>
      <c r="ATH15" s="74"/>
      <c r="ATI15" s="76">
        <f t="shared" si="164"/>
        <v>0</v>
      </c>
      <c r="ATK15" s="32"/>
      <c r="ATL15" s="292"/>
      <c r="ATM15" s="23"/>
      <c r="ATN15" s="32"/>
      <c r="ATO15" s="74"/>
      <c r="ATP15" s="76">
        <f t="shared" si="165"/>
        <v>0</v>
      </c>
      <c r="ATR15" s="302"/>
      <c r="ATS15" s="292"/>
      <c r="ATT15" s="23"/>
      <c r="ATU15" s="32"/>
      <c r="ATV15" s="74"/>
      <c r="ATW15" s="76">
        <f t="shared" si="166"/>
        <v>0</v>
      </c>
      <c r="ATY15" s="48"/>
      <c r="ATZ15" s="45"/>
      <c r="AUA15" s="134"/>
      <c r="AUB15" s="48"/>
      <c r="AUC15" s="250"/>
      <c r="AUD15" s="126">
        <f t="shared" si="167"/>
        <v>0</v>
      </c>
      <c r="AUF15" s="32"/>
      <c r="AUG15" s="285"/>
      <c r="AUH15" s="134"/>
      <c r="AUI15" s="32"/>
      <c r="AUJ15" s="134"/>
      <c r="AUK15" s="126">
        <f t="shared" si="168"/>
        <v>0</v>
      </c>
      <c r="AUM15" s="32"/>
      <c r="AUN15" s="45"/>
      <c r="AUO15" s="134"/>
      <c r="AUP15" s="32"/>
      <c r="AUQ15" s="134"/>
      <c r="AUR15" s="126">
        <f t="shared" si="169"/>
        <v>0</v>
      </c>
      <c r="AUT15" s="399"/>
      <c r="AUU15" s="45"/>
      <c r="AUV15" s="134"/>
      <c r="AUW15" s="48"/>
      <c r="AUX15" s="134"/>
      <c r="AUY15" s="126">
        <f>AUY14+AUV15-AUX15</f>
        <v>2512.5</v>
      </c>
      <c r="AVA15" s="674"/>
      <c r="AVB15" s="614"/>
      <c r="AVC15" s="365"/>
      <c r="AVD15" s="48"/>
      <c r="AVE15" s="365"/>
      <c r="AVF15" s="126">
        <f t="shared" si="171"/>
        <v>0</v>
      </c>
      <c r="AVH15" s="383"/>
      <c r="AVI15" s="292"/>
      <c r="AVJ15" s="677"/>
      <c r="AVK15" s="32"/>
      <c r="AVL15" s="643"/>
      <c r="AVM15" s="76">
        <f t="shared" si="188"/>
        <v>0</v>
      </c>
      <c r="AVO15" s="292"/>
      <c r="AVP15" s="292"/>
      <c r="AVQ15" s="677"/>
      <c r="AVR15" s="32"/>
      <c r="AVS15" s="643"/>
      <c r="AVT15" s="76">
        <f t="shared" si="189"/>
        <v>0</v>
      </c>
      <c r="AVV15" s="292"/>
      <c r="AVW15" s="292"/>
      <c r="AVX15" s="23"/>
      <c r="AVY15" s="32"/>
      <c r="AVZ15" s="74"/>
      <c r="AWA15" s="76">
        <f t="shared" si="190"/>
        <v>0</v>
      </c>
      <c r="AWC15" s="48"/>
      <c r="AWD15" s="221"/>
      <c r="AWE15" s="100"/>
      <c r="AWF15" s="48"/>
      <c r="AWG15" s="134"/>
      <c r="AWH15" s="126">
        <f t="shared" si="172"/>
        <v>0</v>
      </c>
      <c r="AWJ15" s="32"/>
      <c r="AWK15" s="292"/>
      <c r="AWL15" s="23"/>
      <c r="AWM15" s="360"/>
      <c r="AWN15" s="74"/>
      <c r="AWO15" s="76">
        <f t="shared" si="173"/>
        <v>0</v>
      </c>
      <c r="AWQ15" s="32"/>
      <c r="AWR15" s="292"/>
      <c r="AWS15" s="23"/>
      <c r="AWT15" s="32"/>
      <c r="AWU15" s="74"/>
      <c r="AWV15" s="76">
        <f t="shared" si="174"/>
        <v>0</v>
      </c>
      <c r="AWX15" s="32"/>
      <c r="AWY15" s="292"/>
      <c r="AWZ15" s="23"/>
      <c r="AXA15" s="32"/>
      <c r="AXB15" s="74"/>
      <c r="AXC15" s="76">
        <f t="shared" si="175"/>
        <v>0</v>
      </c>
      <c r="AXE15" s="32"/>
      <c r="AXF15" s="292"/>
      <c r="AXG15" s="23"/>
      <c r="AXH15" s="32"/>
      <c r="AXI15" s="74"/>
      <c r="AXJ15" s="76">
        <f t="shared" si="176"/>
        <v>0</v>
      </c>
      <c r="AXL15" s="383"/>
      <c r="AXM15" s="292"/>
      <c r="AXN15" s="23"/>
      <c r="AXO15" s="32"/>
      <c r="AXP15" s="74"/>
      <c r="AXQ15" s="76">
        <f t="shared" si="177"/>
        <v>0</v>
      </c>
      <c r="AXS15" s="383"/>
      <c r="AXT15" s="292"/>
      <c r="AXU15" s="23"/>
      <c r="AXV15" s="32"/>
      <c r="AXW15" s="74"/>
      <c r="AXX15" s="76">
        <f t="shared" si="178"/>
        <v>0</v>
      </c>
      <c r="AXZ15" s="399"/>
      <c r="AYA15" s="221"/>
      <c r="AYB15" s="100"/>
      <c r="AYC15" s="399"/>
      <c r="AYD15" s="134"/>
      <c r="AYE15" s="76">
        <f t="shared" si="179"/>
        <v>0</v>
      </c>
      <c r="AYG15" s="32"/>
      <c r="AYH15" s="292"/>
      <c r="AYI15" s="23"/>
      <c r="AYJ15" s="32"/>
      <c r="AYK15" s="74"/>
      <c r="AYL15" s="76">
        <f t="shared" si="180"/>
        <v>0</v>
      </c>
      <c r="AYN15" s="399"/>
      <c r="AYO15" s="221"/>
      <c r="AYP15" s="100"/>
      <c r="AYQ15" s="399"/>
      <c r="AYR15" s="134"/>
      <c r="AYS15" s="126">
        <f t="shared" si="181"/>
        <v>0</v>
      </c>
      <c r="AYU15" s="32"/>
      <c r="AYV15" s="292"/>
      <c r="AYW15" s="23"/>
      <c r="AYX15" s="32"/>
      <c r="AYY15" s="74"/>
      <c r="AYZ15" s="76">
        <f t="shared" si="182"/>
        <v>0</v>
      </c>
      <c r="AZB15" s="32"/>
      <c r="AZC15" s="292"/>
      <c r="AZD15" s="23"/>
      <c r="AZE15" s="32"/>
      <c r="AZF15" s="74"/>
      <c r="AZG15" s="76">
        <f t="shared" si="183"/>
        <v>0</v>
      </c>
      <c r="AZI15" s="292"/>
      <c r="AZJ15" s="292"/>
      <c r="AZK15" s="23"/>
      <c r="AZL15" s="32"/>
      <c r="AZM15" s="74"/>
      <c r="AZN15" s="76">
        <f t="shared" si="184"/>
        <v>0</v>
      </c>
      <c r="AZP15" s="48"/>
      <c r="AZQ15" s="221"/>
      <c r="AZR15" s="100"/>
      <c r="AZS15" s="48"/>
      <c r="AZT15" s="134"/>
      <c r="AZU15" s="76">
        <f t="shared" si="185"/>
        <v>0</v>
      </c>
    </row>
    <row r="16" spans="1:1374" s="33" customFormat="1" x14ac:dyDescent="0.25">
      <c r="A16" s="574"/>
      <c r="B16" s="292"/>
      <c r="C16" s="561"/>
      <c r="D16" s="32"/>
      <c r="E16" s="134"/>
      <c r="F16" s="126">
        <f t="shared" si="8"/>
        <v>0</v>
      </c>
      <c r="H16" s="399"/>
      <c r="I16" s="221"/>
      <c r="J16" s="100"/>
      <c r="K16" s="399"/>
      <c r="L16" s="134"/>
      <c r="M16" s="126">
        <f t="shared" si="186"/>
        <v>0</v>
      </c>
      <c r="O16" s="300"/>
      <c r="P16" s="221"/>
      <c r="Q16" s="100"/>
      <c r="R16" s="48"/>
      <c r="S16" s="134"/>
      <c r="T16" s="126">
        <f t="shared" si="9"/>
        <v>10753.5</v>
      </c>
      <c r="V16" s="48"/>
      <c r="W16" s="221"/>
      <c r="X16" s="100"/>
      <c r="Y16" s="48"/>
      <c r="Z16" s="134"/>
      <c r="AA16" s="126">
        <f t="shared" si="10"/>
        <v>0</v>
      </c>
      <c r="AC16" s="48"/>
      <c r="AD16" s="221"/>
      <c r="AE16" s="100"/>
      <c r="AF16" s="48"/>
      <c r="AG16" s="134"/>
      <c r="AH16" s="126">
        <f t="shared" si="11"/>
        <v>0</v>
      </c>
      <c r="AJ16" s="48"/>
      <c r="AK16" s="221"/>
      <c r="AL16" s="100"/>
      <c r="AM16" s="48"/>
      <c r="AN16" s="134"/>
      <c r="AO16" s="126">
        <f t="shared" si="12"/>
        <v>0</v>
      </c>
      <c r="AQ16" s="32"/>
      <c r="AR16" s="292"/>
      <c r="AS16" s="23"/>
      <c r="AT16" s="32"/>
      <c r="AU16" s="74"/>
      <c r="AV16" s="126">
        <f t="shared" si="13"/>
        <v>0</v>
      </c>
      <c r="AX16" s="32"/>
      <c r="AY16" s="292"/>
      <c r="AZ16" s="23"/>
      <c r="BA16" s="32"/>
      <c r="BB16" s="74"/>
      <c r="BC16" s="126">
        <f t="shared" si="14"/>
        <v>0</v>
      </c>
      <c r="BE16" s="48"/>
      <c r="BF16" s="221"/>
      <c r="BG16" s="100"/>
      <c r="BH16" s="48"/>
      <c r="BI16" s="134"/>
      <c r="BJ16" s="126">
        <f t="shared" si="15"/>
        <v>0</v>
      </c>
      <c r="BL16" s="32"/>
      <c r="BM16" s="45"/>
      <c r="BN16" s="134"/>
      <c r="BO16" s="32"/>
      <c r="BP16" s="134"/>
      <c r="BQ16" s="76">
        <f t="shared" si="16"/>
        <v>0</v>
      </c>
      <c r="BS16" s="32"/>
      <c r="BT16" s="32"/>
      <c r="BU16" s="45"/>
      <c r="BV16" s="134"/>
      <c r="BW16" s="32"/>
      <c r="BX16" s="134"/>
      <c r="BY16" s="76">
        <f t="shared" si="17"/>
        <v>0</v>
      </c>
      <c r="CA16" s="399"/>
      <c r="CB16" s="221"/>
      <c r="CC16" s="100"/>
      <c r="CD16" s="354"/>
      <c r="CE16" s="561">
        <v>284482.56</v>
      </c>
      <c r="CF16" s="126">
        <f t="shared" si="18"/>
        <v>0</v>
      </c>
      <c r="CH16" s="32"/>
      <c r="CI16" s="292"/>
      <c r="CJ16" s="23"/>
      <c r="CK16" s="353"/>
      <c r="CL16" s="134"/>
      <c r="CM16" s="126">
        <f t="shared" si="19"/>
        <v>0</v>
      </c>
      <c r="CO16" s="300"/>
      <c r="CP16" s="45"/>
      <c r="CQ16" s="365"/>
      <c r="CR16" s="354"/>
      <c r="CS16" s="250"/>
      <c r="CT16" s="126">
        <f t="shared" si="187"/>
        <v>0</v>
      </c>
      <c r="CV16" s="32"/>
      <c r="CW16" s="292"/>
      <c r="CX16" s="23"/>
      <c r="CY16" s="32"/>
      <c r="CZ16" s="74"/>
      <c r="DA16" s="76">
        <f t="shared" si="20"/>
        <v>0</v>
      </c>
      <c r="DC16" s="48"/>
      <c r="DD16" s="324"/>
      <c r="DE16" s="45"/>
      <c r="DF16" s="134"/>
      <c r="DG16" s="48"/>
      <c r="DH16" s="134"/>
      <c r="DI16" s="76">
        <f t="shared" si="21"/>
        <v>0</v>
      </c>
      <c r="DK16" s="383"/>
      <c r="DL16" s="292"/>
      <c r="DM16" s="23"/>
      <c r="DN16" s="559"/>
      <c r="DO16" s="74"/>
      <c r="DP16" s="76">
        <f t="shared" si="22"/>
        <v>0</v>
      </c>
      <c r="DR16" s="292"/>
      <c r="DS16" s="292"/>
      <c r="DT16" s="23"/>
      <c r="DU16" s="32"/>
      <c r="DV16" s="74"/>
      <c r="DW16" s="76">
        <f t="shared" si="23"/>
        <v>0</v>
      </c>
      <c r="DY16" s="292"/>
      <c r="DZ16" s="292"/>
      <c r="EA16" s="23"/>
      <c r="EB16" s="32"/>
      <c r="EC16" s="74"/>
      <c r="ED16" s="76">
        <f t="shared" si="24"/>
        <v>15382.5</v>
      </c>
      <c r="EF16" s="32"/>
      <c r="EG16" s="292"/>
      <c r="EH16" s="23"/>
      <c r="EI16" s="32"/>
      <c r="EJ16" s="74"/>
      <c r="EK16" s="126">
        <f t="shared" si="25"/>
        <v>0</v>
      </c>
      <c r="EM16" s="302"/>
      <c r="EN16" s="292"/>
      <c r="EO16" s="23"/>
      <c r="EP16" s="289"/>
      <c r="EQ16" s="134"/>
      <c r="ER16" s="76">
        <f t="shared" si="26"/>
        <v>0</v>
      </c>
      <c r="ET16" s="300"/>
      <c r="EU16" s="221"/>
      <c r="EV16" s="100"/>
      <c r="EW16" s="48"/>
      <c r="EX16" s="134"/>
      <c r="EY16" s="76">
        <f t="shared" si="27"/>
        <v>0</v>
      </c>
      <c r="FA16" s="574"/>
      <c r="FB16" s="292"/>
      <c r="FC16" s="23"/>
      <c r="FD16" s="48"/>
      <c r="FE16" s="74"/>
      <c r="FF16" s="76">
        <f t="shared" si="28"/>
        <v>0</v>
      </c>
      <c r="FH16" s="574"/>
      <c r="FI16" s="292"/>
      <c r="FJ16" s="23"/>
      <c r="FK16" s="48"/>
      <c r="FL16" s="74"/>
      <c r="FM16" s="76">
        <f t="shared" si="29"/>
        <v>0</v>
      </c>
      <c r="FO16" s="383">
        <v>39709</v>
      </c>
      <c r="FP16" s="292" t="s">
        <v>439</v>
      </c>
      <c r="FQ16" s="74">
        <v>22305</v>
      </c>
      <c r="FR16" s="32">
        <v>39724</v>
      </c>
      <c r="FS16" s="74">
        <v>22305</v>
      </c>
      <c r="FT16" s="76">
        <f t="shared" si="30"/>
        <v>29768</v>
      </c>
      <c r="FV16" s="302"/>
      <c r="FW16" s="292"/>
      <c r="FX16" s="23"/>
      <c r="FY16" s="32"/>
      <c r="FZ16" s="74"/>
      <c r="GA16" s="76">
        <f t="shared" si="31"/>
        <v>0</v>
      </c>
      <c r="GC16" s="32"/>
      <c r="GD16" s="292"/>
      <c r="GE16" s="23"/>
      <c r="GF16" s="32"/>
      <c r="GG16" s="74"/>
      <c r="GH16" s="76">
        <f t="shared" si="32"/>
        <v>0</v>
      </c>
      <c r="GJ16" s="32"/>
      <c r="GK16" s="292"/>
      <c r="GL16" s="23"/>
      <c r="GM16" s="32"/>
      <c r="GN16" s="74"/>
      <c r="GO16" s="76">
        <f t="shared" si="33"/>
        <v>0</v>
      </c>
      <c r="GQ16" s="32"/>
      <c r="GR16" s="292"/>
      <c r="GS16" s="23"/>
      <c r="GT16" s="32"/>
      <c r="GU16" s="74"/>
      <c r="GV16" s="76">
        <f t="shared" si="34"/>
        <v>0</v>
      </c>
      <c r="GX16" s="292"/>
      <c r="GY16" s="292"/>
      <c r="GZ16" s="23"/>
      <c r="HA16" s="32"/>
      <c r="HB16" s="74"/>
      <c r="HC16" s="76">
        <f t="shared" si="35"/>
        <v>0</v>
      </c>
      <c r="HE16" s="32"/>
      <c r="HF16" s="292"/>
      <c r="HG16" s="23"/>
      <c r="HH16" s="48"/>
      <c r="HI16" s="74"/>
      <c r="HJ16" s="126">
        <f t="shared" si="36"/>
        <v>0</v>
      </c>
      <c r="HL16" s="32"/>
      <c r="HM16" s="292"/>
      <c r="HN16" s="23"/>
      <c r="HO16" s="48"/>
      <c r="HP16" s="74"/>
      <c r="HQ16" s="126">
        <f t="shared" si="37"/>
        <v>0</v>
      </c>
      <c r="HS16" s="383"/>
      <c r="HT16" s="45"/>
      <c r="HU16" s="23"/>
      <c r="HV16" s="32"/>
      <c r="HW16" s="74"/>
      <c r="HX16" s="126">
        <f t="shared" si="38"/>
        <v>476</v>
      </c>
      <c r="HZ16" s="32"/>
      <c r="IA16" s="292"/>
      <c r="IB16" s="23"/>
      <c r="IC16" s="48"/>
      <c r="ID16" s="74"/>
      <c r="IE16" s="76">
        <f t="shared" si="39"/>
        <v>0</v>
      </c>
      <c r="IG16" s="32"/>
      <c r="IH16" s="292"/>
      <c r="II16" s="23"/>
      <c r="IJ16" s="32"/>
      <c r="IK16" s="74"/>
      <c r="IL16" s="76">
        <f t="shared" si="40"/>
        <v>0</v>
      </c>
      <c r="IN16" s="32"/>
      <c r="IO16" s="571"/>
      <c r="IP16" s="23"/>
      <c r="IQ16" s="32"/>
      <c r="IR16" s="74"/>
      <c r="IS16" s="76">
        <f t="shared" si="41"/>
        <v>0</v>
      </c>
      <c r="IU16" s="32"/>
      <c r="IV16" s="292"/>
      <c r="IW16" s="23"/>
      <c r="IX16" s="32"/>
      <c r="IY16" s="74"/>
      <c r="IZ16" s="76">
        <f t="shared" si="42"/>
        <v>0</v>
      </c>
      <c r="JB16" s="32"/>
      <c r="JC16" s="292"/>
      <c r="JD16" s="23"/>
      <c r="JE16" s="32"/>
      <c r="JF16" s="74"/>
      <c r="JG16" s="76">
        <f t="shared" si="193"/>
        <v>0</v>
      </c>
      <c r="JI16" s="292"/>
      <c r="JJ16" s="292"/>
      <c r="JK16" s="23"/>
      <c r="JL16" s="32"/>
      <c r="JM16" s="74"/>
      <c r="JN16" s="76">
        <f t="shared" si="43"/>
        <v>0</v>
      </c>
      <c r="JP16" s="48"/>
      <c r="JQ16" s="221"/>
      <c r="JR16" s="100"/>
      <c r="JS16" s="289"/>
      <c r="JT16" s="134"/>
      <c r="JU16" s="126">
        <f t="shared" si="44"/>
        <v>0</v>
      </c>
      <c r="JW16" s="48"/>
      <c r="JX16" s="221"/>
      <c r="JY16" s="100"/>
      <c r="JZ16" s="289"/>
      <c r="KA16" s="134"/>
      <c r="KB16" s="126">
        <f t="shared" si="45"/>
        <v>0</v>
      </c>
      <c r="KC16" s="235"/>
      <c r="KD16" s="48"/>
      <c r="KE16" s="221"/>
      <c r="KF16" s="100"/>
      <c r="KG16" s="289"/>
      <c r="KH16" s="134"/>
      <c r="KI16" s="126">
        <f t="shared" si="46"/>
        <v>0</v>
      </c>
      <c r="KJ16" s="235"/>
      <c r="KK16" s="383"/>
      <c r="KL16" s="292"/>
      <c r="KM16" s="23"/>
      <c r="KN16" s="32"/>
      <c r="KO16" s="134"/>
      <c r="KP16" s="126">
        <f t="shared" si="47"/>
        <v>0</v>
      </c>
      <c r="KQ16" s="593"/>
      <c r="KR16" s="32"/>
      <c r="KS16" s="285"/>
      <c r="KT16" s="134"/>
      <c r="KU16" s="32"/>
      <c r="KV16" s="134"/>
      <c r="KW16" s="126">
        <f t="shared" si="48"/>
        <v>0</v>
      </c>
      <c r="KY16" s="32"/>
      <c r="KZ16" s="292"/>
      <c r="LA16" s="100"/>
      <c r="LB16" s="48"/>
      <c r="LC16" s="134"/>
      <c r="LD16" s="126">
        <f t="shared" si="49"/>
        <v>0</v>
      </c>
      <c r="LF16" s="383"/>
      <c r="LG16" s="45"/>
      <c r="LH16" s="134"/>
      <c r="LI16" s="48"/>
      <c r="LJ16" s="74"/>
      <c r="LK16" s="126">
        <f t="shared" si="0"/>
        <v>0</v>
      </c>
      <c r="LM16" s="399"/>
      <c r="LN16" s="221"/>
      <c r="LO16" s="560"/>
      <c r="LP16" s="48"/>
      <c r="LQ16" s="327"/>
      <c r="LR16" s="126">
        <f t="shared" si="50"/>
        <v>0</v>
      </c>
      <c r="LT16" s="399"/>
      <c r="LU16" s="221"/>
      <c r="LV16" s="100"/>
      <c r="LW16" s="48"/>
      <c r="LX16" s="134"/>
      <c r="LY16" s="126">
        <f t="shared" si="51"/>
        <v>0</v>
      </c>
      <c r="MA16" s="399"/>
      <c r="MB16" s="221"/>
      <c r="MC16" s="560"/>
      <c r="MD16" s="48"/>
      <c r="ME16" s="134"/>
      <c r="MF16" s="126">
        <f t="shared" si="52"/>
        <v>0</v>
      </c>
      <c r="MH16" s="48"/>
      <c r="MI16" s="221"/>
      <c r="MJ16" s="100"/>
      <c r="MK16" s="48"/>
      <c r="ML16" s="134"/>
      <c r="MM16" s="126">
        <f t="shared" si="53"/>
        <v>0</v>
      </c>
      <c r="MO16" s="32"/>
      <c r="MP16" s="292"/>
      <c r="MQ16" s="100"/>
      <c r="MR16" s="429"/>
      <c r="MS16" s="23"/>
      <c r="MT16" s="126">
        <f t="shared" si="194"/>
        <v>20586.5</v>
      </c>
      <c r="MV16" s="32"/>
      <c r="MW16" s="292"/>
      <c r="MX16" s="100"/>
      <c r="MY16" s="429"/>
      <c r="MZ16" s="23"/>
      <c r="NA16" s="126">
        <f t="shared" si="54"/>
        <v>0</v>
      </c>
      <c r="NC16" s="32"/>
      <c r="ND16" s="292"/>
      <c r="NE16" s="561"/>
      <c r="NF16" s="48"/>
      <c r="NG16" s="134"/>
      <c r="NH16" s="126">
        <f t="shared" si="55"/>
        <v>0</v>
      </c>
      <c r="NJ16" s="399"/>
      <c r="NK16" s="45"/>
      <c r="NL16" s="365"/>
      <c r="NM16" s="399"/>
      <c r="NN16" s="134"/>
      <c r="NO16" s="126">
        <f t="shared" si="56"/>
        <v>0</v>
      </c>
      <c r="NQ16" s="48"/>
      <c r="NR16" s="221"/>
      <c r="NS16" s="100"/>
      <c r="NT16" s="48"/>
      <c r="NU16" s="134"/>
      <c r="NV16" s="76">
        <f t="shared" si="57"/>
        <v>0</v>
      </c>
      <c r="NX16" s="48"/>
      <c r="NY16" s="221"/>
      <c r="NZ16" s="100"/>
      <c r="OA16" s="48"/>
      <c r="OB16" s="134"/>
      <c r="OC16" s="76">
        <f t="shared" si="58"/>
        <v>0</v>
      </c>
      <c r="OE16" s="48"/>
      <c r="OF16" s="221"/>
      <c r="OG16" s="100"/>
      <c r="OH16" s="48"/>
      <c r="OI16" s="134"/>
      <c r="OJ16" s="76">
        <f t="shared" si="59"/>
        <v>0</v>
      </c>
      <c r="OL16" s="48"/>
      <c r="OM16" s="221"/>
      <c r="ON16" s="100"/>
      <c r="OO16" s="48"/>
      <c r="OP16" s="134"/>
      <c r="OQ16" s="76">
        <f t="shared" si="60"/>
        <v>0</v>
      </c>
      <c r="OS16" s="48"/>
      <c r="OT16" s="221"/>
      <c r="OU16" s="100"/>
      <c r="OV16" s="48"/>
      <c r="OW16" s="134"/>
      <c r="OX16" s="76">
        <f t="shared" si="61"/>
        <v>0</v>
      </c>
      <c r="OZ16" s="48"/>
      <c r="PA16" s="221"/>
      <c r="PB16" s="100"/>
      <c r="PC16" s="48"/>
      <c r="PD16" s="134"/>
      <c r="PE16" s="76">
        <f t="shared" si="62"/>
        <v>0</v>
      </c>
      <c r="PG16" s="48"/>
      <c r="PH16" s="221"/>
      <c r="PI16" s="100"/>
      <c r="PJ16" s="48"/>
      <c r="PK16" s="134"/>
      <c r="PL16" s="76">
        <f t="shared" si="63"/>
        <v>0</v>
      </c>
      <c r="PN16" s="32"/>
      <c r="PO16" s="292"/>
      <c r="PP16" s="23"/>
      <c r="PQ16" s="32"/>
      <c r="PR16" s="74"/>
      <c r="PS16" s="76">
        <f t="shared" si="64"/>
        <v>51769</v>
      </c>
      <c r="PU16" s="292"/>
      <c r="PV16" s="292"/>
      <c r="PW16" s="23"/>
      <c r="PX16" s="32"/>
      <c r="PY16" s="74"/>
      <c r="PZ16" s="76">
        <f t="shared" si="65"/>
        <v>0</v>
      </c>
      <c r="QB16" s="383"/>
      <c r="QC16" s="292"/>
      <c r="QD16" s="23"/>
      <c r="QE16" s="32"/>
      <c r="QF16" s="74"/>
      <c r="QG16" s="76">
        <f t="shared" si="66"/>
        <v>0</v>
      </c>
      <c r="QI16" s="383"/>
      <c r="QJ16" s="292"/>
      <c r="QK16" s="561"/>
      <c r="QL16" s="383">
        <v>40992</v>
      </c>
      <c r="QM16" s="134">
        <v>300</v>
      </c>
      <c r="QN16" s="126">
        <f t="shared" si="67"/>
        <v>2466</v>
      </c>
      <c r="QP16" s="492"/>
      <c r="QQ16" s="661"/>
      <c r="QR16" s="561"/>
      <c r="QS16" s="32"/>
      <c r="QT16" s="134"/>
      <c r="QU16" s="126">
        <f t="shared" si="68"/>
        <v>0</v>
      </c>
      <c r="QW16" s="48"/>
      <c r="QX16" s="221"/>
      <c r="QY16" s="134"/>
      <c r="QZ16" s="48"/>
      <c r="RA16" s="134"/>
      <c r="RB16" s="126">
        <f t="shared" si="69"/>
        <v>0</v>
      </c>
      <c r="RD16" s="48"/>
      <c r="RE16" s="221"/>
      <c r="RF16" s="134"/>
      <c r="RG16" s="48"/>
      <c r="RH16" s="134"/>
      <c r="RI16" s="126">
        <f t="shared" si="70"/>
        <v>0</v>
      </c>
      <c r="RK16" s="48"/>
      <c r="RL16" s="285"/>
      <c r="RM16" s="134"/>
      <c r="RN16" s="322"/>
      <c r="RO16" s="134"/>
      <c r="RP16" s="126">
        <f t="shared" si="71"/>
        <v>0</v>
      </c>
      <c r="RR16" s="32"/>
      <c r="RS16" s="292"/>
      <c r="RT16" s="23"/>
      <c r="RU16" s="32"/>
      <c r="RV16" s="74"/>
      <c r="RW16" s="76">
        <f t="shared" si="191"/>
        <v>23250</v>
      </c>
      <c r="RY16" s="32"/>
      <c r="RZ16" s="292"/>
      <c r="SA16" s="572"/>
      <c r="SB16" s="32"/>
      <c r="SC16" s="74"/>
      <c r="SD16" s="76">
        <f t="shared" si="192"/>
        <v>0</v>
      </c>
      <c r="SF16" s="383"/>
      <c r="SG16" s="292"/>
      <c r="SH16" s="572"/>
      <c r="SI16" s="32"/>
      <c r="SJ16" s="74"/>
      <c r="SK16" s="76">
        <f t="shared" si="72"/>
        <v>0</v>
      </c>
      <c r="SM16" s="32"/>
      <c r="SN16" s="292"/>
      <c r="SO16" s="572"/>
      <c r="SP16" s="32"/>
      <c r="SQ16" s="74"/>
      <c r="SR16" s="76">
        <f t="shared" si="73"/>
        <v>0</v>
      </c>
      <c r="ST16" s="399"/>
      <c r="SU16" s="221"/>
      <c r="SV16" s="250"/>
      <c r="SW16" s="48"/>
      <c r="SX16" s="134"/>
      <c r="SY16" s="76">
        <f t="shared" si="74"/>
        <v>0</v>
      </c>
      <c r="TA16" s="48"/>
      <c r="TB16" s="221"/>
      <c r="TC16" s="100"/>
      <c r="TD16" s="48"/>
      <c r="TE16" s="134"/>
      <c r="TF16" s="126">
        <f t="shared" si="75"/>
        <v>20668.5</v>
      </c>
      <c r="TH16" s="414"/>
      <c r="TI16" s="221"/>
      <c r="TJ16" s="100"/>
      <c r="TK16" s="48"/>
      <c r="TL16" s="327"/>
      <c r="TM16" s="126">
        <f t="shared" si="76"/>
        <v>0</v>
      </c>
      <c r="TO16" s="399"/>
      <c r="TP16" s="221"/>
      <c r="TQ16" s="100"/>
      <c r="TR16" s="48"/>
      <c r="TS16" s="327"/>
      <c r="TT16" s="126">
        <f t="shared" si="77"/>
        <v>0</v>
      </c>
      <c r="TV16" s="383"/>
      <c r="TW16" s="292"/>
      <c r="TX16" s="23"/>
      <c r="TY16" s="32"/>
      <c r="TZ16" s="74"/>
      <c r="UA16" s="76">
        <f t="shared" si="78"/>
        <v>0</v>
      </c>
      <c r="UC16" s="383"/>
      <c r="UD16" s="292"/>
      <c r="UE16" s="23"/>
      <c r="UF16" s="32"/>
      <c r="UG16" s="74"/>
      <c r="UH16" s="76">
        <f t="shared" si="79"/>
        <v>0</v>
      </c>
      <c r="UJ16" s="383"/>
      <c r="UK16" s="292"/>
      <c r="UL16" s="23"/>
      <c r="UM16" s="32"/>
      <c r="UN16" s="74"/>
      <c r="UO16" s="76">
        <f t="shared" si="80"/>
        <v>0</v>
      </c>
      <c r="UQ16" s="383"/>
      <c r="UR16" s="292"/>
      <c r="US16" s="23"/>
      <c r="UT16" s="32"/>
      <c r="UU16" s="74"/>
      <c r="UV16" s="76">
        <f t="shared" si="81"/>
        <v>201</v>
      </c>
      <c r="UX16" s="454"/>
      <c r="UY16" s="292"/>
      <c r="UZ16" s="23"/>
      <c r="VA16" s="32"/>
      <c r="VB16" s="74"/>
      <c r="VC16" s="126">
        <f t="shared" si="82"/>
        <v>18313</v>
      </c>
      <c r="VE16" s="48"/>
      <c r="VF16" s="221"/>
      <c r="VG16" s="100"/>
      <c r="VH16" s="48"/>
      <c r="VI16" s="134"/>
      <c r="VJ16" s="76">
        <f t="shared" si="83"/>
        <v>0</v>
      </c>
      <c r="VL16" s="292"/>
      <c r="VM16" s="292"/>
      <c r="VN16" s="23"/>
      <c r="VO16" s="574"/>
      <c r="VP16" s="74"/>
      <c r="VQ16" s="76">
        <f t="shared" si="84"/>
        <v>0</v>
      </c>
      <c r="VS16" s="383"/>
      <c r="VT16" s="292"/>
      <c r="VU16" s="23"/>
      <c r="VV16" s="32"/>
      <c r="VW16" s="74"/>
      <c r="VX16" s="76">
        <f t="shared" si="85"/>
        <v>274.5</v>
      </c>
      <c r="VZ16" s="32"/>
      <c r="WA16" s="292"/>
      <c r="WB16" s="23"/>
      <c r="WC16" s="32"/>
      <c r="WD16" s="74"/>
      <c r="WE16" s="76">
        <f t="shared" si="86"/>
        <v>0</v>
      </c>
      <c r="WG16" s="32"/>
      <c r="WH16" s="292"/>
      <c r="WI16" s="23"/>
      <c r="WJ16" s="32"/>
      <c r="WK16" s="74"/>
      <c r="WL16" s="76">
        <f t="shared" si="87"/>
        <v>0</v>
      </c>
      <c r="WN16" s="32"/>
      <c r="WO16" s="292"/>
      <c r="WP16" s="23"/>
      <c r="WQ16" s="32"/>
      <c r="WR16" s="74"/>
      <c r="WS16" s="76">
        <f t="shared" si="88"/>
        <v>0</v>
      </c>
      <c r="WU16" s="48"/>
      <c r="WV16" s="221"/>
      <c r="WW16" s="100"/>
      <c r="WX16" s="48"/>
      <c r="WY16" s="134"/>
      <c r="WZ16" s="126">
        <f t="shared" si="89"/>
        <v>0</v>
      </c>
      <c r="XA16" s="235"/>
      <c r="XB16" s="32"/>
      <c r="XC16" s="292"/>
      <c r="XD16" s="23"/>
      <c r="XE16" s="32"/>
      <c r="XF16" s="74"/>
      <c r="XG16" s="76">
        <f t="shared" si="90"/>
        <v>0</v>
      </c>
      <c r="XI16" s="383"/>
      <c r="XJ16" s="292"/>
      <c r="XK16" s="23"/>
      <c r="XL16" s="32"/>
      <c r="XM16" s="74"/>
      <c r="XN16" s="76">
        <f t="shared" si="91"/>
        <v>0</v>
      </c>
      <c r="XP16" s="32"/>
      <c r="XQ16" s="292"/>
      <c r="XR16" s="23"/>
      <c r="XS16" s="32"/>
      <c r="XT16" s="74"/>
      <c r="XU16" s="126">
        <f t="shared" si="92"/>
        <v>0</v>
      </c>
      <c r="XW16" s="32"/>
      <c r="XX16" s="292"/>
      <c r="XY16" s="23"/>
      <c r="XZ16" s="32"/>
      <c r="YA16" s="74"/>
      <c r="YB16" s="126">
        <f t="shared" si="93"/>
        <v>0</v>
      </c>
      <c r="YD16" s="32"/>
      <c r="YE16" s="292"/>
      <c r="YF16" s="23"/>
      <c r="YG16" s="32"/>
      <c r="YH16" s="74"/>
      <c r="YI16" s="126">
        <f t="shared" si="94"/>
        <v>0</v>
      </c>
      <c r="YK16" s="32"/>
      <c r="YL16" s="292"/>
      <c r="YM16" s="23"/>
      <c r="YN16" s="32"/>
      <c r="YO16" s="74"/>
      <c r="YP16" s="126">
        <f t="shared" si="95"/>
        <v>0</v>
      </c>
      <c r="YR16" s="32"/>
      <c r="YS16" s="292"/>
      <c r="YT16" s="23"/>
      <c r="YU16" s="32"/>
      <c r="YV16" s="74"/>
      <c r="YW16" s="126">
        <f t="shared" si="96"/>
        <v>0</v>
      </c>
      <c r="YY16" s="48"/>
      <c r="YZ16" s="221"/>
      <c r="ZA16" s="100"/>
      <c r="ZB16" s="48"/>
      <c r="ZC16" s="134"/>
      <c r="ZD16" s="126">
        <f t="shared" si="97"/>
        <v>0</v>
      </c>
      <c r="ZF16" s="32"/>
      <c r="ZG16" s="292"/>
      <c r="ZH16" s="23"/>
      <c r="ZI16" s="32"/>
      <c r="ZJ16" s="74"/>
      <c r="ZK16" s="76">
        <f t="shared" si="98"/>
        <v>0</v>
      </c>
      <c r="ZM16" s="32"/>
      <c r="ZN16" s="571"/>
      <c r="ZO16" s="23"/>
      <c r="ZP16" s="32"/>
      <c r="ZQ16" s="74"/>
      <c r="ZR16" s="76">
        <f t="shared" si="99"/>
        <v>11212</v>
      </c>
      <c r="ZT16" s="32"/>
      <c r="ZU16" s="571"/>
      <c r="ZV16" s="23"/>
      <c r="ZW16" s="32"/>
      <c r="ZX16" s="74"/>
      <c r="ZY16" s="76">
        <f t="shared" si="100"/>
        <v>0</v>
      </c>
      <c r="AAA16" s="32"/>
      <c r="AAB16" s="571"/>
      <c r="AAC16" s="23"/>
      <c r="AAD16" s="32"/>
      <c r="AAE16" s="74"/>
      <c r="AAF16" s="76">
        <f t="shared" si="101"/>
        <v>0</v>
      </c>
      <c r="AAH16" s="292"/>
      <c r="AAI16" s="292"/>
      <c r="AAJ16" s="23"/>
      <c r="AAK16" s="32"/>
      <c r="AAL16" s="74"/>
      <c r="AAM16" s="76">
        <f t="shared" si="102"/>
        <v>0</v>
      </c>
      <c r="AAO16" s="383"/>
      <c r="AAP16" s="292"/>
      <c r="AAQ16" s="23"/>
      <c r="AAR16" s="32"/>
      <c r="AAS16" s="74"/>
      <c r="AAT16" s="76">
        <f t="shared" si="103"/>
        <v>0</v>
      </c>
      <c r="AAV16" s="399"/>
      <c r="AAW16" s="221"/>
      <c r="AAX16" s="100"/>
      <c r="AAY16" s="300"/>
      <c r="AAZ16" s="134"/>
      <c r="ABA16" s="126">
        <f t="shared" si="104"/>
        <v>0</v>
      </c>
      <c r="ABC16" s="48"/>
      <c r="ABD16" s="221"/>
      <c r="ABE16" s="100"/>
      <c r="ABF16" s="48"/>
      <c r="ABG16" s="134"/>
      <c r="ABH16" s="126">
        <f t="shared" si="105"/>
        <v>16021</v>
      </c>
      <c r="ABJ16" s="32"/>
      <c r="ABK16" s="292"/>
      <c r="ABL16" s="23"/>
      <c r="ABM16" s="32"/>
      <c r="ABN16" s="74"/>
      <c r="ABO16" s="76">
        <f t="shared" si="106"/>
        <v>0</v>
      </c>
      <c r="ABQ16" s="32"/>
      <c r="ABR16" s="292"/>
      <c r="ABS16" s="23"/>
      <c r="ABT16" s="32"/>
      <c r="ABU16" s="74"/>
      <c r="ABV16" s="76">
        <f t="shared" si="107"/>
        <v>0</v>
      </c>
      <c r="ABX16" s="300"/>
      <c r="ABY16" s="221"/>
      <c r="ABZ16" s="100"/>
      <c r="ACA16" s="399"/>
      <c r="ACB16" s="134"/>
      <c r="ACC16" s="76">
        <f t="shared" si="108"/>
        <v>0</v>
      </c>
      <c r="ACE16" s="300"/>
      <c r="ACF16" s="221"/>
      <c r="ACG16" s="100"/>
      <c r="ACH16" s="300"/>
      <c r="ACI16" s="134"/>
      <c r="ACJ16" s="76">
        <f t="shared" si="109"/>
        <v>0</v>
      </c>
      <c r="ACL16" s="48"/>
      <c r="ACM16" s="221"/>
      <c r="ACN16" s="100"/>
      <c r="ACO16" s="406"/>
      <c r="ACP16" s="134"/>
      <c r="ACQ16" s="76">
        <f t="shared" si="1"/>
        <v>0</v>
      </c>
      <c r="ACS16" s="399"/>
      <c r="ACT16" s="221"/>
      <c r="ACU16" s="100"/>
      <c r="ACV16" s="473"/>
      <c r="ACW16" s="134"/>
      <c r="ACX16" s="76">
        <f t="shared" si="110"/>
        <v>0</v>
      </c>
      <c r="ACZ16" s="399"/>
      <c r="ADA16" s="221"/>
      <c r="ADB16" s="100"/>
      <c r="ADC16" s="300"/>
      <c r="ADD16" s="134"/>
      <c r="ADE16" s="76">
        <f t="shared" si="111"/>
        <v>0</v>
      </c>
      <c r="ADG16" s="48"/>
      <c r="ADH16" s="45"/>
      <c r="ADI16" s="134"/>
      <c r="ADJ16" s="48"/>
      <c r="ADK16" s="134"/>
      <c r="ADL16" s="126">
        <f t="shared" si="112"/>
        <v>0</v>
      </c>
      <c r="ADN16" s="302"/>
      <c r="ADO16" s="45"/>
      <c r="ADP16" s="134"/>
      <c r="ADQ16" s="383"/>
      <c r="ADR16" s="134"/>
      <c r="ADS16" s="126">
        <f t="shared" si="113"/>
        <v>0</v>
      </c>
      <c r="ADU16" s="399"/>
      <c r="ADV16" s="221"/>
      <c r="ADW16" s="100"/>
      <c r="ADX16" s="32"/>
      <c r="ADY16" s="352"/>
      <c r="ADZ16" s="126">
        <f t="shared" si="114"/>
        <v>0</v>
      </c>
      <c r="AEB16" s="48"/>
      <c r="AEC16" s="285"/>
      <c r="AED16" s="365"/>
      <c r="AEE16" s="48"/>
      <c r="AEF16" s="365"/>
      <c r="AEG16" s="126">
        <f t="shared" si="115"/>
        <v>0</v>
      </c>
      <c r="AEI16" s="399"/>
      <c r="AEJ16" s="285"/>
      <c r="AEK16" s="365"/>
      <c r="AEL16" s="399"/>
      <c r="AEM16" s="365"/>
      <c r="AEN16" s="126">
        <f t="shared" si="116"/>
        <v>0</v>
      </c>
      <c r="AEP16" s="32"/>
      <c r="AEQ16" s="292"/>
      <c r="AER16" s="23"/>
      <c r="AES16" s="32"/>
      <c r="AET16" s="74"/>
      <c r="AEU16" s="76">
        <f t="shared" si="117"/>
        <v>0</v>
      </c>
      <c r="AEW16" s="292"/>
      <c r="AEX16" s="292"/>
      <c r="AEY16" s="23"/>
      <c r="AEZ16" s="32"/>
      <c r="AFA16" s="74"/>
      <c r="AFB16" s="76">
        <f t="shared" si="118"/>
        <v>6523</v>
      </c>
      <c r="AFD16" s="383"/>
      <c r="AFE16" s="292"/>
      <c r="AFF16" s="23"/>
      <c r="AFG16" s="32"/>
      <c r="AFH16" s="74"/>
      <c r="AFI16" s="76">
        <f t="shared" si="119"/>
        <v>0</v>
      </c>
      <c r="AFK16" s="383"/>
      <c r="AFL16" s="292"/>
      <c r="AFM16" s="100"/>
      <c r="AFN16" s="32"/>
      <c r="AFO16" s="134"/>
      <c r="AFP16" s="126">
        <f t="shared" si="120"/>
        <v>0</v>
      </c>
      <c r="AFR16" s="32"/>
      <c r="AFS16" s="292"/>
      <c r="AFT16" s="23"/>
      <c r="AFU16" s="32"/>
      <c r="AFV16" s="74"/>
      <c r="AFW16" s="126">
        <f t="shared" si="121"/>
        <v>0</v>
      </c>
      <c r="AFY16" s="32"/>
      <c r="AFZ16" s="292"/>
      <c r="AGA16" s="100"/>
      <c r="AGB16" s="32"/>
      <c r="AGC16" s="134"/>
      <c r="AGD16" s="126">
        <f t="shared" si="122"/>
        <v>0</v>
      </c>
      <c r="AGF16" s="32"/>
      <c r="AGG16" s="45"/>
      <c r="AGH16" s="327"/>
      <c r="AGI16" s="32"/>
      <c r="AGJ16" s="134"/>
      <c r="AGK16" s="126">
        <f t="shared" si="123"/>
        <v>0</v>
      </c>
      <c r="AGM16" s="32"/>
      <c r="AGN16" s="45"/>
      <c r="AGO16" s="327"/>
      <c r="AGP16" s="32"/>
      <c r="AGQ16" s="134"/>
      <c r="AGR16" s="126">
        <f t="shared" si="124"/>
        <v>0</v>
      </c>
      <c r="AGT16" s="32"/>
      <c r="AGU16" s="45"/>
      <c r="AGV16" s="327"/>
      <c r="AGW16" s="32"/>
      <c r="AGX16" s="134"/>
      <c r="AGY16" s="126">
        <f t="shared" si="125"/>
        <v>0</v>
      </c>
      <c r="AHA16" s="292"/>
      <c r="AHB16" s="292"/>
      <c r="AHC16" s="23"/>
      <c r="AHD16" s="32"/>
      <c r="AHE16" s="74"/>
      <c r="AHF16" s="126">
        <f t="shared" si="126"/>
        <v>37741</v>
      </c>
      <c r="AHH16" s="292"/>
      <c r="AHI16" s="292"/>
      <c r="AHJ16" s="23"/>
      <c r="AHK16" s="32"/>
      <c r="AHL16" s="74"/>
      <c r="AHM16" s="126">
        <f t="shared" si="127"/>
        <v>0</v>
      </c>
      <c r="AHO16" s="292"/>
      <c r="AHP16" s="292"/>
      <c r="AHQ16" s="23"/>
      <c r="AHR16" s="32"/>
      <c r="AHS16" s="74"/>
      <c r="AHT16" s="126">
        <f t="shared" si="128"/>
        <v>0</v>
      </c>
      <c r="AHV16" s="399"/>
      <c r="AHW16" s="221"/>
      <c r="AHX16" s="100"/>
      <c r="AHY16" s="48"/>
      <c r="AHZ16" s="134"/>
      <c r="AIA16" s="126">
        <f t="shared" si="129"/>
        <v>0</v>
      </c>
      <c r="AIC16" s="300"/>
      <c r="AID16" s="221"/>
      <c r="AIE16" s="100"/>
      <c r="AIF16" s="48"/>
      <c r="AIG16" s="134"/>
      <c r="AIH16" s="76">
        <f t="shared" si="130"/>
        <v>0</v>
      </c>
      <c r="AIJ16" s="383"/>
      <c r="AIK16" s="292"/>
      <c r="AIL16" s="23"/>
      <c r="AIM16" s="32"/>
      <c r="AIN16" s="74"/>
      <c r="AIO16" s="76">
        <f t="shared" si="131"/>
        <v>0</v>
      </c>
      <c r="AIQ16" s="32"/>
      <c r="AIR16" s="292"/>
      <c r="AIS16" s="100"/>
      <c r="AIT16" s="32"/>
      <c r="AIU16" s="134"/>
      <c r="AIV16" s="76">
        <f t="shared" si="132"/>
        <v>0</v>
      </c>
      <c r="AIX16" s="48"/>
      <c r="AIY16" s="221"/>
      <c r="AIZ16" s="100"/>
      <c r="AJA16" s="48"/>
      <c r="AJB16" s="134"/>
      <c r="AJC16" s="126">
        <f t="shared" si="133"/>
        <v>0</v>
      </c>
      <c r="AJE16" s="48"/>
      <c r="AJF16" s="221"/>
      <c r="AJG16" s="100"/>
      <c r="AJH16" s="48"/>
      <c r="AJI16" s="134"/>
      <c r="AJJ16" s="126">
        <f t="shared" si="134"/>
        <v>0</v>
      </c>
      <c r="AJL16" s="32"/>
      <c r="AJM16" s="292"/>
      <c r="AJN16" s="23"/>
      <c r="AJO16" s="32"/>
      <c r="AJP16" s="74"/>
      <c r="AJQ16" s="126">
        <f t="shared" si="135"/>
        <v>0</v>
      </c>
      <c r="AJS16" s="32"/>
      <c r="AJT16" s="292"/>
      <c r="AJU16" s="23"/>
      <c r="AJV16" s="32"/>
      <c r="AJW16" s="74"/>
      <c r="AJX16" s="126">
        <f t="shared" si="136"/>
        <v>0</v>
      </c>
      <c r="AJZ16" s="32"/>
      <c r="AKA16" s="292"/>
      <c r="AKB16" s="561"/>
      <c r="AKC16" s="32"/>
      <c r="AKD16" s="680"/>
      <c r="AKE16" s="126">
        <f t="shared" si="137"/>
        <v>0</v>
      </c>
      <c r="AKG16" s="48"/>
      <c r="AKH16" s="221"/>
      <c r="AKI16" s="100"/>
      <c r="AKJ16" s="48"/>
      <c r="AKK16" s="134"/>
      <c r="AKL16" s="126">
        <f t="shared" si="2"/>
        <v>0</v>
      </c>
      <c r="AKN16" s="32"/>
      <c r="AKO16" s="292"/>
      <c r="AKP16" s="23"/>
      <c r="AKQ16" s="32"/>
      <c r="AKR16" s="74"/>
      <c r="AKS16" s="126">
        <f t="shared" si="138"/>
        <v>0</v>
      </c>
      <c r="AKU16" s="32"/>
      <c r="AKV16" s="292"/>
      <c r="AKW16" s="23"/>
      <c r="AKX16" s="32"/>
      <c r="AKY16" s="74"/>
      <c r="AKZ16" s="126">
        <f t="shared" si="139"/>
        <v>0</v>
      </c>
      <c r="ALB16" s="32"/>
      <c r="ALC16" s="292"/>
      <c r="ALD16" s="23"/>
      <c r="ALE16" s="32"/>
      <c r="ALF16" s="74"/>
      <c r="ALG16" s="126">
        <f t="shared" si="140"/>
        <v>0</v>
      </c>
      <c r="ALI16" s="32"/>
      <c r="ALJ16" s="292"/>
      <c r="ALK16" s="23"/>
      <c r="ALL16" s="32"/>
      <c r="ALM16" s="74"/>
      <c r="ALN16" s="126">
        <f t="shared" si="141"/>
        <v>0</v>
      </c>
      <c r="ALP16" s="383"/>
      <c r="ALQ16" s="292"/>
      <c r="ALR16" s="23"/>
      <c r="ALS16" s="383"/>
      <c r="ALT16" s="74"/>
      <c r="ALU16" s="76">
        <f t="shared" si="142"/>
        <v>0</v>
      </c>
      <c r="ALW16" s="32"/>
      <c r="ALX16" s="292"/>
      <c r="ALY16" s="23"/>
      <c r="ALZ16" s="32"/>
      <c r="AMA16" s="74"/>
      <c r="AMB16" s="76">
        <f t="shared" si="143"/>
        <v>0</v>
      </c>
      <c r="AMD16" s="48"/>
      <c r="AME16" s="45"/>
      <c r="AMF16" s="134"/>
      <c r="AMG16" s="48"/>
      <c r="AMH16" s="74"/>
      <c r="AMI16" s="126">
        <f t="shared" si="3"/>
        <v>0</v>
      </c>
      <c r="AMK16" s="383"/>
      <c r="AML16" s="292"/>
      <c r="AMM16" s="23"/>
      <c r="AMN16" s="302"/>
      <c r="AMO16" s="74"/>
      <c r="AMP16" s="76">
        <f t="shared" si="144"/>
        <v>0</v>
      </c>
      <c r="AMR16" s="302"/>
      <c r="AMS16" s="292"/>
      <c r="AMT16" s="23"/>
      <c r="AMU16" s="383"/>
      <c r="AMV16" s="74"/>
      <c r="AMW16" s="76">
        <f t="shared" si="145"/>
        <v>0</v>
      </c>
      <c r="AMY16" s="32"/>
      <c r="AMZ16" s="292"/>
      <c r="ANA16" s="23"/>
      <c r="ANB16" s="32"/>
      <c r="ANC16" s="74"/>
      <c r="AND16" s="76">
        <f t="shared" si="146"/>
        <v>0</v>
      </c>
      <c r="ANF16" s="32"/>
      <c r="ANG16" s="292"/>
      <c r="ANH16" s="23"/>
      <c r="ANI16" s="32"/>
      <c r="ANJ16" s="74"/>
      <c r="ANK16" s="76">
        <f t="shared" si="147"/>
        <v>0</v>
      </c>
      <c r="ANM16" s="48"/>
      <c r="ANN16" s="221"/>
      <c r="ANO16" s="100"/>
      <c r="ANP16" s="48"/>
      <c r="ANQ16" s="134"/>
      <c r="ANR16" s="76">
        <f t="shared" si="148"/>
        <v>0</v>
      </c>
      <c r="ANT16" s="302"/>
      <c r="ANU16" s="292"/>
      <c r="ANV16" s="23"/>
      <c r="ANW16" s="399"/>
      <c r="ANX16" s="74"/>
      <c r="ANY16" s="126">
        <f t="shared" si="149"/>
        <v>1806</v>
      </c>
      <c r="AOA16" s="32"/>
      <c r="AOB16" s="292"/>
      <c r="AOC16" s="23"/>
      <c r="AOD16" s="300">
        <v>41023</v>
      </c>
      <c r="AOE16" s="74">
        <v>100</v>
      </c>
      <c r="AOF16" s="126">
        <f t="shared" si="195"/>
        <v>6192</v>
      </c>
      <c r="AOH16" s="399"/>
      <c r="AOI16" s="221"/>
      <c r="AOJ16" s="100"/>
      <c r="AOK16" s="48"/>
      <c r="AOL16" s="134"/>
      <c r="AOM16" s="76">
        <f t="shared" si="150"/>
        <v>0</v>
      </c>
      <c r="AOO16" s="300"/>
      <c r="AOP16" s="221"/>
      <c r="AOQ16" s="100"/>
      <c r="AOR16" s="48"/>
      <c r="AOS16" s="134"/>
      <c r="AOT16" s="76">
        <f t="shared" si="151"/>
        <v>34865.5</v>
      </c>
      <c r="AOV16" s="302"/>
      <c r="AOW16" s="292"/>
      <c r="AOX16" s="23"/>
      <c r="AOY16" s="32"/>
      <c r="AOZ16" s="74"/>
      <c r="APA16" s="76">
        <f t="shared" si="152"/>
        <v>0</v>
      </c>
      <c r="APC16" s="292"/>
      <c r="APD16" s="292"/>
      <c r="APE16" s="23"/>
      <c r="APF16" s="32"/>
      <c r="APG16" s="74"/>
      <c r="APH16" s="76">
        <f t="shared" si="153"/>
        <v>0</v>
      </c>
      <c r="APJ16" s="456"/>
      <c r="APK16" s="297"/>
      <c r="APL16" s="384"/>
      <c r="APM16" s="399"/>
      <c r="APN16" s="134"/>
      <c r="APO16" s="126">
        <f t="shared" si="4"/>
        <v>0</v>
      </c>
      <c r="APQ16" s="32"/>
      <c r="APR16" s="45"/>
      <c r="APS16" s="134"/>
      <c r="APT16" s="32"/>
      <c r="APU16" s="74"/>
      <c r="APV16" s="126">
        <f t="shared" si="5"/>
        <v>7383.5</v>
      </c>
      <c r="APX16" s="32"/>
      <c r="APY16" s="45"/>
      <c r="APZ16" s="134"/>
      <c r="AQA16" s="32"/>
      <c r="AQB16" s="74"/>
      <c r="AQC16" s="126">
        <f t="shared" si="6"/>
        <v>0</v>
      </c>
      <c r="AQE16" s="32"/>
      <c r="AQF16" s="45"/>
      <c r="AQG16" s="134"/>
      <c r="AQH16" s="32"/>
      <c r="AQI16" s="74"/>
      <c r="AQJ16" s="126">
        <f t="shared" si="154"/>
        <v>4518.5</v>
      </c>
      <c r="AQL16" s="300"/>
      <c r="AQM16" s="45"/>
      <c r="AQN16" s="134"/>
      <c r="AQO16" s="300"/>
      <c r="AQP16" s="134"/>
      <c r="AQQ16" s="76">
        <f t="shared" si="155"/>
        <v>0</v>
      </c>
      <c r="AQS16" s="32"/>
      <c r="AQT16" s="45"/>
      <c r="AQU16" s="134"/>
      <c r="AQV16" s="32"/>
      <c r="AQW16" s="74"/>
      <c r="AQX16" s="76">
        <f t="shared" si="156"/>
        <v>0</v>
      </c>
      <c r="AQZ16" s="383"/>
      <c r="ARA16" s="45"/>
      <c r="ARB16" s="134"/>
      <c r="ARC16" s="383"/>
      <c r="ARD16" s="74"/>
      <c r="ARE16" s="76">
        <f t="shared" si="157"/>
        <v>0</v>
      </c>
      <c r="ARG16" s="383"/>
      <c r="ARH16" s="45"/>
      <c r="ARI16" s="327"/>
      <c r="ARJ16" s="302"/>
      <c r="ARK16" s="575"/>
      <c r="ARL16" s="76">
        <f t="shared" si="7"/>
        <v>0</v>
      </c>
      <c r="ARN16" s="383"/>
      <c r="ARO16" s="45"/>
      <c r="ARP16" s="134"/>
      <c r="ARQ16" s="61"/>
      <c r="ARR16" s="66"/>
      <c r="ARS16" s="76">
        <f t="shared" si="158"/>
        <v>0</v>
      </c>
      <c r="ARU16" s="383"/>
      <c r="ARV16" s="45"/>
      <c r="ARW16" s="134"/>
      <c r="ARX16" s="48"/>
      <c r="ARY16" s="134"/>
      <c r="ARZ16" s="126">
        <f t="shared" si="159"/>
        <v>0</v>
      </c>
      <c r="ASB16" s="48"/>
      <c r="ASC16" s="573"/>
      <c r="ASD16" s="100"/>
      <c r="ASE16" s="48"/>
      <c r="ASF16" s="134"/>
      <c r="ASG16" s="126">
        <f t="shared" si="160"/>
        <v>0</v>
      </c>
      <c r="ASI16" s="32"/>
      <c r="ASJ16" s="45"/>
      <c r="ASK16" s="134"/>
      <c r="ASL16" s="48"/>
      <c r="ASM16" s="134"/>
      <c r="ASN16" s="126">
        <f t="shared" si="161"/>
        <v>0</v>
      </c>
      <c r="ASP16" s="32"/>
      <c r="ASQ16" s="292"/>
      <c r="ASR16" s="23"/>
      <c r="ASS16" s="32"/>
      <c r="AST16" s="74"/>
      <c r="ASU16" s="76">
        <f t="shared" si="162"/>
        <v>0</v>
      </c>
      <c r="ASW16" s="32"/>
      <c r="ASX16" s="292"/>
      <c r="ASY16" s="23"/>
      <c r="ASZ16" s="32"/>
      <c r="ATA16" s="74"/>
      <c r="ATB16" s="76">
        <f t="shared" si="163"/>
        <v>0</v>
      </c>
      <c r="ATD16" s="32"/>
      <c r="ATE16" s="292"/>
      <c r="ATF16" s="23"/>
      <c r="ATG16" s="32"/>
      <c r="ATH16" s="74"/>
      <c r="ATI16" s="76">
        <f t="shared" si="164"/>
        <v>0</v>
      </c>
      <c r="ATK16" s="32"/>
      <c r="ATL16" s="292"/>
      <c r="ATM16" s="23"/>
      <c r="ATN16" s="32"/>
      <c r="ATO16" s="74"/>
      <c r="ATP16" s="76">
        <f t="shared" si="165"/>
        <v>0</v>
      </c>
      <c r="ATR16" s="302"/>
      <c r="ATS16" s="292"/>
      <c r="ATT16" s="23"/>
      <c r="ATU16" s="32"/>
      <c r="ATV16" s="74"/>
      <c r="ATW16" s="76">
        <f t="shared" si="166"/>
        <v>0</v>
      </c>
      <c r="ATY16" s="48"/>
      <c r="ATZ16" s="45"/>
      <c r="AUA16" s="134"/>
      <c r="AUB16" s="406"/>
      <c r="AUC16" s="134"/>
      <c r="AUD16" s="126">
        <f t="shared" si="167"/>
        <v>0</v>
      </c>
      <c r="AUF16" s="32"/>
      <c r="AUG16" s="285"/>
      <c r="AUH16" s="134"/>
      <c r="AUI16" s="32"/>
      <c r="AUJ16" s="134"/>
      <c r="AUK16" s="126">
        <f t="shared" si="168"/>
        <v>0</v>
      </c>
      <c r="AUM16" s="32"/>
      <c r="AUN16" s="45"/>
      <c r="AUO16" s="134"/>
      <c r="AUP16" s="32"/>
      <c r="AUQ16" s="134"/>
      <c r="AUR16" s="126">
        <f t="shared" si="169"/>
        <v>0</v>
      </c>
      <c r="AUT16" s="399"/>
      <c r="AUU16" s="45"/>
      <c r="AUV16" s="134"/>
      <c r="AUW16" s="322"/>
      <c r="AUX16" s="134"/>
      <c r="AUY16" s="126">
        <f t="shared" si="170"/>
        <v>2512.5</v>
      </c>
      <c r="AVA16" s="681"/>
      <c r="AVB16" s="614"/>
      <c r="AVC16" s="365"/>
      <c r="AVD16" s="48"/>
      <c r="AVE16" s="365"/>
      <c r="AVF16" s="126">
        <f t="shared" si="171"/>
        <v>0</v>
      </c>
      <c r="AVH16" s="383"/>
      <c r="AVI16" s="292"/>
      <c r="AVJ16" s="677"/>
      <c r="AVK16" s="32"/>
      <c r="AVL16" s="643"/>
      <c r="AVM16" s="76">
        <f t="shared" si="188"/>
        <v>0</v>
      </c>
      <c r="AVO16" s="292"/>
      <c r="AVP16" s="292"/>
      <c r="AVQ16" s="677"/>
      <c r="AVR16" s="32"/>
      <c r="AVS16" s="643"/>
      <c r="AVT16" s="76">
        <f t="shared" si="189"/>
        <v>0</v>
      </c>
      <c r="AVV16" s="292"/>
      <c r="AVW16" s="292"/>
      <c r="AVX16" s="23"/>
      <c r="AVY16" s="32"/>
      <c r="AVZ16" s="74"/>
      <c r="AWA16" s="76">
        <f t="shared" si="190"/>
        <v>0</v>
      </c>
      <c r="AWC16" s="48"/>
      <c r="AWD16" s="221"/>
      <c r="AWE16" s="100"/>
      <c r="AWF16" s="48"/>
      <c r="AWG16" s="134"/>
      <c r="AWH16" s="76">
        <f t="shared" si="172"/>
        <v>0</v>
      </c>
      <c r="AWJ16" s="32"/>
      <c r="AWK16" s="292"/>
      <c r="AWL16" s="23"/>
      <c r="AWM16" s="360"/>
      <c r="AWN16" s="74"/>
      <c r="AWO16" s="76">
        <f t="shared" si="173"/>
        <v>0</v>
      </c>
      <c r="AWQ16" s="32"/>
      <c r="AWR16" s="292"/>
      <c r="AWS16" s="23"/>
      <c r="AWT16" s="32"/>
      <c r="AWU16" s="74"/>
      <c r="AWV16" s="76">
        <f t="shared" si="174"/>
        <v>0</v>
      </c>
      <c r="AWX16" s="32"/>
      <c r="AWY16" s="292"/>
      <c r="AWZ16" s="23"/>
      <c r="AXA16" s="32"/>
      <c r="AXB16" s="74"/>
      <c r="AXC16" s="76">
        <f t="shared" si="175"/>
        <v>0</v>
      </c>
      <c r="AXE16" s="32"/>
      <c r="AXF16" s="292"/>
      <c r="AXG16" s="23"/>
      <c r="AXH16" s="32"/>
      <c r="AXI16" s="74"/>
      <c r="AXJ16" s="76">
        <f t="shared" si="176"/>
        <v>0</v>
      </c>
      <c r="AXL16" s="383"/>
      <c r="AXM16" s="292"/>
      <c r="AXN16" s="23"/>
      <c r="AXO16" s="32"/>
      <c r="AXP16" s="74"/>
      <c r="AXQ16" s="76">
        <f t="shared" si="177"/>
        <v>0</v>
      </c>
      <c r="AXS16" s="383"/>
      <c r="AXT16" s="292"/>
      <c r="AXU16" s="23"/>
      <c r="AXV16" s="32"/>
      <c r="AXW16" s="74"/>
      <c r="AXX16" s="76">
        <f t="shared" si="178"/>
        <v>0</v>
      </c>
      <c r="AXZ16" s="383"/>
      <c r="AYA16" s="292"/>
      <c r="AYB16" s="23"/>
      <c r="AYC16" s="383"/>
      <c r="AYD16" s="74"/>
      <c r="AYE16" s="76">
        <f t="shared" si="179"/>
        <v>0</v>
      </c>
      <c r="AYG16" s="32"/>
      <c r="AYH16" s="292"/>
      <c r="AYI16" s="23"/>
      <c r="AYJ16" s="32"/>
      <c r="AYK16" s="74"/>
      <c r="AYL16" s="76">
        <f t="shared" si="180"/>
        <v>0</v>
      </c>
      <c r="AYN16" s="399"/>
      <c r="AYO16" s="221"/>
      <c r="AYP16" s="100"/>
      <c r="AYQ16" s="399"/>
      <c r="AYR16" s="134"/>
      <c r="AYS16" s="126">
        <f t="shared" si="181"/>
        <v>0</v>
      </c>
      <c r="AYU16" s="32"/>
      <c r="AYV16" s="292"/>
      <c r="AYW16" s="23"/>
      <c r="AYX16" s="32"/>
      <c r="AYY16" s="74"/>
      <c r="AYZ16" s="76">
        <f t="shared" si="182"/>
        <v>0</v>
      </c>
      <c r="AZB16" s="32"/>
      <c r="AZC16" s="292"/>
      <c r="AZD16" s="23"/>
      <c r="AZE16" s="32"/>
      <c r="AZF16" s="74"/>
      <c r="AZG16" s="76">
        <f t="shared" si="183"/>
        <v>0</v>
      </c>
      <c r="AZI16" s="292"/>
      <c r="AZJ16" s="292"/>
      <c r="AZK16" s="23"/>
      <c r="AZL16" s="32"/>
      <c r="AZM16" s="74"/>
      <c r="AZN16" s="76">
        <f t="shared" si="184"/>
        <v>0</v>
      </c>
      <c r="AZP16" s="292"/>
      <c r="AZQ16" s="292"/>
      <c r="AZR16" s="23"/>
      <c r="AZS16" s="32"/>
      <c r="AZT16" s="74"/>
      <c r="AZU16" s="76">
        <f t="shared" si="185"/>
        <v>0</v>
      </c>
    </row>
    <row r="17" spans="1:1023 1025:1373" s="33" customFormat="1" x14ac:dyDescent="0.25">
      <c r="A17" s="32"/>
      <c r="B17" s="292"/>
      <c r="C17" s="561"/>
      <c r="D17" s="32"/>
      <c r="E17" s="134"/>
      <c r="F17" s="126">
        <f t="shared" si="8"/>
        <v>0</v>
      </c>
      <c r="H17" s="399"/>
      <c r="I17" s="221"/>
      <c r="J17" s="100"/>
      <c r="K17" s="399"/>
      <c r="L17" s="134"/>
      <c r="M17" s="126">
        <f t="shared" si="186"/>
        <v>0</v>
      </c>
      <c r="O17" s="300"/>
      <c r="P17" s="221"/>
      <c r="Q17" s="100"/>
      <c r="R17" s="48"/>
      <c r="S17" s="134"/>
      <c r="T17" s="126">
        <f t="shared" si="9"/>
        <v>10753.5</v>
      </c>
      <c r="V17" s="48"/>
      <c r="W17" s="221"/>
      <c r="X17" s="100"/>
      <c r="Y17" s="48"/>
      <c r="Z17" s="134"/>
      <c r="AA17" s="126">
        <f t="shared" si="10"/>
        <v>0</v>
      </c>
      <c r="AC17" s="48"/>
      <c r="AD17" s="221"/>
      <c r="AE17" s="100"/>
      <c r="AF17" s="48"/>
      <c r="AG17" s="134"/>
      <c r="AH17" s="126">
        <f t="shared" si="11"/>
        <v>0</v>
      </c>
      <c r="AJ17" s="48"/>
      <c r="AK17" s="221"/>
      <c r="AL17" s="100"/>
      <c r="AM17" s="48"/>
      <c r="AN17" s="134"/>
      <c r="AO17" s="126">
        <f t="shared" si="12"/>
        <v>0</v>
      </c>
      <c r="AQ17" s="32"/>
      <c r="AR17" s="292"/>
      <c r="AS17" s="23"/>
      <c r="AT17" s="32"/>
      <c r="AU17" s="74"/>
      <c r="AV17" s="126">
        <f t="shared" si="13"/>
        <v>0</v>
      </c>
      <c r="AX17" s="32"/>
      <c r="AY17" s="292"/>
      <c r="AZ17" s="23"/>
      <c r="BA17" s="32"/>
      <c r="BB17" s="74"/>
      <c r="BC17" s="126">
        <f t="shared" si="14"/>
        <v>0</v>
      </c>
      <c r="BE17" s="48"/>
      <c r="BF17" s="221"/>
      <c r="BG17" s="100"/>
      <c r="BH17" s="48"/>
      <c r="BI17" s="134"/>
      <c r="BJ17" s="126">
        <f t="shared" si="15"/>
        <v>0</v>
      </c>
      <c r="BL17" s="48"/>
      <c r="BM17" s="221"/>
      <c r="BN17" s="100"/>
      <c r="BO17" s="48"/>
      <c r="BP17" s="134"/>
      <c r="BQ17" s="76">
        <f t="shared" si="16"/>
        <v>0</v>
      </c>
      <c r="BS17" s="48"/>
      <c r="BT17" s="48"/>
      <c r="BU17" s="221"/>
      <c r="BV17" s="100"/>
      <c r="BW17" s="48"/>
      <c r="BX17" s="134"/>
      <c r="BY17" s="76">
        <f t="shared" si="17"/>
        <v>0</v>
      </c>
      <c r="CA17" s="399"/>
      <c r="CB17" s="221"/>
      <c r="CC17" s="100"/>
      <c r="CD17" s="378"/>
      <c r="CE17" s="561"/>
      <c r="CF17" s="126">
        <f t="shared" si="18"/>
        <v>0</v>
      </c>
      <c r="CH17" s="32"/>
      <c r="CI17" s="292"/>
      <c r="CJ17" s="23"/>
      <c r="CK17" s="353"/>
      <c r="CL17" s="134"/>
      <c r="CM17" s="126">
        <f t="shared" si="19"/>
        <v>0</v>
      </c>
      <c r="CO17" s="300"/>
      <c r="CP17" s="45"/>
      <c r="CQ17" s="365"/>
      <c r="CR17" s="354"/>
      <c r="CS17" s="250"/>
      <c r="CT17" s="126">
        <f t="shared" si="187"/>
        <v>0</v>
      </c>
      <c r="CV17" s="32"/>
      <c r="CW17" s="292"/>
      <c r="CX17" s="23"/>
      <c r="CY17" s="32"/>
      <c r="CZ17" s="74"/>
      <c r="DA17" s="76">
        <f t="shared" si="20"/>
        <v>0</v>
      </c>
      <c r="DC17" s="546"/>
      <c r="DD17" s="289"/>
      <c r="DE17" s="48"/>
      <c r="DF17" s="100"/>
      <c r="DG17" s="48"/>
      <c r="DH17" s="134"/>
      <c r="DI17" s="76">
        <f t="shared" si="21"/>
        <v>0</v>
      </c>
      <c r="DK17" s="383"/>
      <c r="DL17" s="292"/>
      <c r="DM17" s="23"/>
      <c r="DN17" s="302"/>
      <c r="DO17" s="74"/>
      <c r="DP17" s="76">
        <f t="shared" si="22"/>
        <v>0</v>
      </c>
      <c r="DR17" s="292"/>
      <c r="DS17" s="292"/>
      <c r="DT17" s="23"/>
      <c r="DU17" s="32"/>
      <c r="DV17" s="74"/>
      <c r="DW17" s="76">
        <f t="shared" si="23"/>
        <v>0</v>
      </c>
      <c r="DY17" s="292"/>
      <c r="DZ17" s="292"/>
      <c r="EA17" s="23"/>
      <c r="EB17" s="32"/>
      <c r="EC17" s="74"/>
      <c r="ED17" s="76">
        <f t="shared" si="24"/>
        <v>15382.5</v>
      </c>
      <c r="EF17" s="32"/>
      <c r="EG17" s="292"/>
      <c r="EH17" s="23"/>
      <c r="EI17" s="32"/>
      <c r="EJ17" s="74"/>
      <c r="EK17" s="126">
        <f t="shared" si="25"/>
        <v>0</v>
      </c>
      <c r="EM17" s="302"/>
      <c r="EN17" s="292"/>
      <c r="EO17" s="23"/>
      <c r="EP17" s="358"/>
      <c r="EQ17" s="134"/>
      <c r="ER17" s="76">
        <f t="shared" si="26"/>
        <v>0</v>
      </c>
      <c r="ET17" s="300"/>
      <c r="EU17" s="221"/>
      <c r="EV17" s="100"/>
      <c r="EW17" s="48"/>
      <c r="EX17" s="134"/>
      <c r="EY17" s="76">
        <f t="shared" si="27"/>
        <v>0</v>
      </c>
      <c r="FA17" s="574"/>
      <c r="FB17" s="292"/>
      <c r="FC17" s="23"/>
      <c r="FD17" s="48"/>
      <c r="FE17" s="74"/>
      <c r="FF17" s="76">
        <f t="shared" si="28"/>
        <v>0</v>
      </c>
      <c r="FH17" s="574"/>
      <c r="FI17" s="292"/>
      <c r="FJ17" s="23"/>
      <c r="FK17" s="48"/>
      <c r="FL17" s="74"/>
      <c r="FM17" s="76">
        <f t="shared" si="29"/>
        <v>0</v>
      </c>
      <c r="FO17" s="383">
        <v>39710</v>
      </c>
      <c r="FP17" s="292" t="s">
        <v>440</v>
      </c>
      <c r="FQ17" s="134">
        <v>20608</v>
      </c>
      <c r="FR17" s="32">
        <v>39724</v>
      </c>
      <c r="FS17" s="134">
        <v>20608</v>
      </c>
      <c r="FT17" s="76">
        <f t="shared" si="30"/>
        <v>29768</v>
      </c>
      <c r="FV17" s="302"/>
      <c r="FW17" s="292"/>
      <c r="FX17" s="23"/>
      <c r="FY17" s="32"/>
      <c r="FZ17" s="74"/>
      <c r="GA17" s="76">
        <f t="shared" si="31"/>
        <v>0</v>
      </c>
      <c r="GC17" s="32"/>
      <c r="GD17" s="292"/>
      <c r="GE17" s="23"/>
      <c r="GF17" s="32"/>
      <c r="GG17" s="74"/>
      <c r="GH17" s="76">
        <f t="shared" si="32"/>
        <v>0</v>
      </c>
      <c r="GJ17" s="32"/>
      <c r="GK17" s="292"/>
      <c r="GL17" s="23"/>
      <c r="GM17" s="32"/>
      <c r="GN17" s="74"/>
      <c r="GO17" s="76">
        <f t="shared" si="33"/>
        <v>0</v>
      </c>
      <c r="GQ17" s="32"/>
      <c r="GR17" s="292"/>
      <c r="GS17" s="23"/>
      <c r="GT17" s="32"/>
      <c r="GU17" s="74"/>
      <c r="GV17" s="76">
        <f t="shared" si="34"/>
        <v>0</v>
      </c>
      <c r="GX17" s="292"/>
      <c r="GY17" s="292"/>
      <c r="GZ17" s="23"/>
      <c r="HA17" s="32"/>
      <c r="HB17" s="74"/>
      <c r="HC17" s="76">
        <f t="shared" si="35"/>
        <v>0</v>
      </c>
      <c r="HE17" s="32"/>
      <c r="HF17" s="292"/>
      <c r="HG17" s="23"/>
      <c r="HH17" s="32"/>
      <c r="HI17" s="74"/>
      <c r="HJ17" s="126">
        <f t="shared" si="36"/>
        <v>0</v>
      </c>
      <c r="HL17" s="32"/>
      <c r="HM17" s="292"/>
      <c r="HN17" s="23"/>
      <c r="HO17" s="32"/>
      <c r="HP17" s="74"/>
      <c r="HQ17" s="126">
        <f t="shared" si="37"/>
        <v>0</v>
      </c>
      <c r="HS17" s="383"/>
      <c r="HT17" s="45"/>
      <c r="HU17" s="23"/>
      <c r="HV17" s="32"/>
      <c r="HW17" s="74"/>
      <c r="HX17" s="126">
        <f t="shared" si="38"/>
        <v>476</v>
      </c>
      <c r="HZ17" s="32"/>
      <c r="IA17" s="292"/>
      <c r="IB17" s="134"/>
      <c r="IC17" s="360"/>
      <c r="ID17" s="134"/>
      <c r="IE17" s="76">
        <f t="shared" si="39"/>
        <v>0</v>
      </c>
      <c r="IG17" s="32"/>
      <c r="IH17" s="292"/>
      <c r="II17" s="23"/>
      <c r="IJ17" s="32"/>
      <c r="IK17" s="74"/>
      <c r="IL17" s="76">
        <f t="shared" si="40"/>
        <v>0</v>
      </c>
      <c r="IN17" s="32"/>
      <c r="IO17" s="571"/>
      <c r="IP17" s="23"/>
      <c r="IQ17" s="32"/>
      <c r="IR17" s="74"/>
      <c r="IS17" s="76">
        <f t="shared" si="41"/>
        <v>0</v>
      </c>
      <c r="IU17" s="32"/>
      <c r="IV17" s="292"/>
      <c r="IW17" s="23"/>
      <c r="IX17" s="32"/>
      <c r="IY17" s="74"/>
      <c r="IZ17" s="76">
        <f t="shared" si="42"/>
        <v>0</v>
      </c>
      <c r="JB17" s="32"/>
      <c r="JC17" s="292"/>
      <c r="JD17" s="23"/>
      <c r="JE17" s="32"/>
      <c r="JF17" s="74"/>
      <c r="JG17" s="76">
        <f t="shared" si="193"/>
        <v>0</v>
      </c>
      <c r="JI17" s="292"/>
      <c r="JJ17" s="292"/>
      <c r="JK17" s="23"/>
      <c r="JL17" s="32"/>
      <c r="JM17" s="74"/>
      <c r="JN17" s="76">
        <f t="shared" si="43"/>
        <v>0</v>
      </c>
      <c r="JP17" s="48"/>
      <c r="JQ17" s="221"/>
      <c r="JR17" s="100"/>
      <c r="JS17" s="289"/>
      <c r="JT17" s="134"/>
      <c r="JU17" s="126">
        <f t="shared" si="44"/>
        <v>0</v>
      </c>
      <c r="JW17" s="48"/>
      <c r="JX17" s="221"/>
      <c r="JY17" s="100"/>
      <c r="JZ17" s="289"/>
      <c r="KA17" s="134"/>
      <c r="KB17" s="126">
        <f t="shared" si="45"/>
        <v>0</v>
      </c>
      <c r="KC17" s="235"/>
      <c r="KD17" s="48"/>
      <c r="KE17" s="221"/>
      <c r="KF17" s="100"/>
      <c r="KG17" s="289"/>
      <c r="KH17" s="134"/>
      <c r="KI17" s="126">
        <f t="shared" si="46"/>
        <v>0</v>
      </c>
      <c r="KJ17" s="235"/>
      <c r="KK17" s="383"/>
      <c r="KL17" s="292"/>
      <c r="KM17" s="23"/>
      <c r="KN17" s="48"/>
      <c r="KO17" s="134"/>
      <c r="KP17" s="126">
        <f t="shared" si="47"/>
        <v>0</v>
      </c>
      <c r="KR17" s="48"/>
      <c r="KS17" s="221"/>
      <c r="KT17" s="100"/>
      <c r="KU17" s="48"/>
      <c r="KV17" s="134"/>
      <c r="KW17" s="126">
        <f t="shared" si="48"/>
        <v>0</v>
      </c>
      <c r="KY17" s="48"/>
      <c r="KZ17" s="221"/>
      <c r="LA17" s="100"/>
      <c r="LB17" s="48"/>
      <c r="LC17" s="134"/>
      <c r="LD17" s="126">
        <f t="shared" si="49"/>
        <v>0</v>
      </c>
      <c r="LF17" s="383"/>
      <c r="LG17" s="292"/>
      <c r="LH17" s="23"/>
      <c r="LI17" s="48"/>
      <c r="LJ17" s="74"/>
      <c r="LK17" s="126">
        <f t="shared" si="0"/>
        <v>0</v>
      </c>
      <c r="LM17" s="399"/>
      <c r="LN17" s="221"/>
      <c r="LO17" s="560"/>
      <c r="LP17" s="48"/>
      <c r="LQ17" s="327"/>
      <c r="LR17" s="126">
        <f t="shared" si="50"/>
        <v>0</v>
      </c>
      <c r="LT17" s="399"/>
      <c r="LU17" s="221"/>
      <c r="LV17" s="100"/>
      <c r="LW17" s="48"/>
      <c r="LX17" s="134"/>
      <c r="LY17" s="126">
        <f t="shared" si="51"/>
        <v>0</v>
      </c>
      <c r="MA17" s="383"/>
      <c r="MB17" s="45"/>
      <c r="MC17" s="560"/>
      <c r="MD17" s="48"/>
      <c r="ME17" s="134"/>
      <c r="MF17" s="126">
        <f t="shared" si="52"/>
        <v>0</v>
      </c>
      <c r="MH17" s="48"/>
      <c r="MI17" s="221"/>
      <c r="MJ17" s="100"/>
      <c r="MK17" s="48"/>
      <c r="ML17" s="134"/>
      <c r="MM17" s="126">
        <f t="shared" si="53"/>
        <v>0</v>
      </c>
      <c r="MO17" s="32"/>
      <c r="MP17" s="292"/>
      <c r="MQ17" s="23"/>
      <c r="MR17" s="429"/>
      <c r="MS17" s="23"/>
      <c r="MT17" s="126">
        <f t="shared" si="194"/>
        <v>20586.5</v>
      </c>
      <c r="MV17" s="32"/>
      <c r="MW17" s="292"/>
      <c r="MX17" s="23"/>
      <c r="MY17" s="429"/>
      <c r="MZ17" s="23"/>
      <c r="NA17" s="126">
        <f t="shared" si="54"/>
        <v>0</v>
      </c>
      <c r="NC17" s="32"/>
      <c r="ND17" s="45"/>
      <c r="NE17" s="561"/>
      <c r="NF17" s="48"/>
      <c r="NG17" s="134"/>
      <c r="NH17" s="126">
        <f t="shared" si="55"/>
        <v>0</v>
      </c>
      <c r="NJ17" s="399"/>
      <c r="NK17" s="285"/>
      <c r="NL17" s="327"/>
      <c r="NM17" s="399"/>
      <c r="NN17" s="134"/>
      <c r="NO17" s="126">
        <f t="shared" si="56"/>
        <v>0</v>
      </c>
      <c r="NQ17" s="292"/>
      <c r="NR17" s="292"/>
      <c r="NS17" s="23"/>
      <c r="NT17" s="32"/>
      <c r="NU17" s="74"/>
      <c r="NV17" s="76">
        <f t="shared" si="57"/>
        <v>0</v>
      </c>
      <c r="NX17" s="48"/>
      <c r="NY17" s="221"/>
      <c r="NZ17" s="100"/>
      <c r="OA17" s="48"/>
      <c r="OB17" s="134"/>
      <c r="OC17" s="76">
        <f t="shared" si="58"/>
        <v>0</v>
      </c>
      <c r="OE17" s="32"/>
      <c r="OF17" s="292"/>
      <c r="OG17" s="23"/>
      <c r="OH17" s="32"/>
      <c r="OI17" s="74"/>
      <c r="OJ17" s="76">
        <f t="shared" si="59"/>
        <v>0</v>
      </c>
      <c r="OL17" s="32"/>
      <c r="OM17" s="292"/>
      <c r="ON17" s="23"/>
      <c r="OO17" s="32"/>
      <c r="OP17" s="74"/>
      <c r="OQ17" s="76">
        <f t="shared" si="60"/>
        <v>0</v>
      </c>
      <c r="OS17" s="32"/>
      <c r="OT17" s="292"/>
      <c r="OU17" s="23"/>
      <c r="OV17" s="32"/>
      <c r="OW17" s="74"/>
      <c r="OX17" s="76">
        <f t="shared" si="61"/>
        <v>0</v>
      </c>
      <c r="OZ17" s="32"/>
      <c r="PA17" s="292"/>
      <c r="PB17" s="23"/>
      <c r="PC17" s="32"/>
      <c r="PD17" s="74"/>
      <c r="PE17" s="76">
        <f t="shared" si="62"/>
        <v>0</v>
      </c>
      <c r="PG17" s="48"/>
      <c r="PH17" s="221"/>
      <c r="PI17" s="100"/>
      <c r="PJ17" s="48"/>
      <c r="PK17" s="134"/>
      <c r="PL17" s="76">
        <f t="shared" si="63"/>
        <v>0</v>
      </c>
      <c r="PN17" s="32"/>
      <c r="PO17" s="292"/>
      <c r="PP17" s="23"/>
      <c r="PQ17" s="32"/>
      <c r="PR17" s="74"/>
      <c r="PS17" s="76">
        <f t="shared" si="64"/>
        <v>51769</v>
      </c>
      <c r="PU17" s="292"/>
      <c r="PV17" s="292"/>
      <c r="PW17" s="23"/>
      <c r="PX17" s="32"/>
      <c r="PY17" s="74"/>
      <c r="PZ17" s="76">
        <f t="shared" si="65"/>
        <v>0</v>
      </c>
      <c r="QB17" s="383"/>
      <c r="QC17" s="292"/>
      <c r="QD17" s="23"/>
      <c r="QE17" s="32"/>
      <c r="QF17" s="74"/>
      <c r="QG17" s="76">
        <f t="shared" si="66"/>
        <v>0</v>
      </c>
      <c r="QI17" s="383"/>
      <c r="QJ17" s="292"/>
      <c r="QK17" s="561"/>
      <c r="QL17" s="383">
        <v>40995</v>
      </c>
      <c r="QM17" s="134">
        <v>200</v>
      </c>
      <c r="QN17" s="126">
        <f t="shared" si="67"/>
        <v>2266</v>
      </c>
      <c r="QP17" s="492"/>
      <c r="QQ17" s="661"/>
      <c r="QR17" s="561"/>
      <c r="QS17" s="32"/>
      <c r="QT17" s="134"/>
      <c r="QU17" s="126">
        <f t="shared" si="68"/>
        <v>0</v>
      </c>
      <c r="QW17" s="48"/>
      <c r="QX17" s="558"/>
      <c r="QY17" s="134"/>
      <c r="QZ17" s="48"/>
      <c r="RA17" s="134"/>
      <c r="RB17" s="126">
        <f t="shared" si="69"/>
        <v>0</v>
      </c>
      <c r="RD17" s="48"/>
      <c r="RE17" s="558"/>
      <c r="RF17" s="134"/>
      <c r="RG17" s="48"/>
      <c r="RH17" s="134"/>
      <c r="RI17" s="126">
        <f t="shared" si="70"/>
        <v>0</v>
      </c>
      <c r="RK17" s="48"/>
      <c r="RL17" s="285"/>
      <c r="RM17" s="134"/>
      <c r="RN17" s="322"/>
      <c r="RO17" s="134"/>
      <c r="RP17" s="126">
        <f t="shared" si="71"/>
        <v>0</v>
      </c>
      <c r="RR17" s="32"/>
      <c r="RS17" s="292"/>
      <c r="RT17" s="23"/>
      <c r="RU17" s="32"/>
      <c r="RV17" s="74"/>
      <c r="RW17" s="76">
        <f t="shared" si="191"/>
        <v>23250</v>
      </c>
      <c r="RY17" s="32"/>
      <c r="RZ17" s="292"/>
      <c r="SA17" s="572"/>
      <c r="SB17" s="32"/>
      <c r="SC17" s="74"/>
      <c r="SD17" s="76">
        <f t="shared" si="192"/>
        <v>0</v>
      </c>
      <c r="SF17" s="383"/>
      <c r="SG17" s="292"/>
      <c r="SH17" s="572"/>
      <c r="SI17" s="32"/>
      <c r="SJ17" s="74"/>
      <c r="SK17" s="76">
        <f t="shared" si="72"/>
        <v>0</v>
      </c>
      <c r="SM17" s="32"/>
      <c r="SN17" s="292"/>
      <c r="SO17" s="572"/>
      <c r="SP17" s="32"/>
      <c r="SQ17" s="74"/>
      <c r="SR17" s="76">
        <f t="shared" si="73"/>
        <v>0</v>
      </c>
      <c r="ST17" s="399"/>
      <c r="SU17" s="221"/>
      <c r="SV17" s="250"/>
      <c r="SW17" s="48"/>
      <c r="SX17" s="134"/>
      <c r="SY17" s="76">
        <f t="shared" si="74"/>
        <v>0</v>
      </c>
      <c r="TA17" s="757"/>
      <c r="TB17" s="757"/>
      <c r="TC17" s="757"/>
      <c r="TD17" s="757"/>
      <c r="TE17" s="235"/>
      <c r="TF17" s="126">
        <f t="shared" si="75"/>
        <v>20668.5</v>
      </c>
      <c r="TH17" s="402"/>
      <c r="TI17" s="407"/>
      <c r="TJ17" s="408"/>
      <c r="TK17" s="406"/>
      <c r="TL17" s="327"/>
      <c r="TM17" s="126">
        <f t="shared" si="76"/>
        <v>0</v>
      </c>
      <c r="TO17" s="473"/>
      <c r="TP17" s="407"/>
      <c r="TQ17" s="408"/>
      <c r="TR17" s="406"/>
      <c r="TS17" s="327"/>
      <c r="TT17" s="126">
        <f t="shared" si="77"/>
        <v>0</v>
      </c>
      <c r="TV17" s="383"/>
      <c r="TW17" s="292"/>
      <c r="TX17" s="23"/>
      <c r="TY17" s="32"/>
      <c r="TZ17" s="74"/>
      <c r="UA17" s="76">
        <f t="shared" si="78"/>
        <v>0</v>
      </c>
      <c r="UC17" s="383"/>
      <c r="UD17" s="292"/>
      <c r="UE17" s="23"/>
      <c r="UF17" s="32"/>
      <c r="UG17" s="74"/>
      <c r="UH17" s="76">
        <f t="shared" si="79"/>
        <v>0</v>
      </c>
      <c r="UJ17" s="383"/>
      <c r="UK17" s="292"/>
      <c r="UL17" s="23"/>
      <c r="UM17" s="32"/>
      <c r="UN17" s="74"/>
      <c r="UO17" s="76">
        <f t="shared" si="80"/>
        <v>0</v>
      </c>
      <c r="UQ17" s="383"/>
      <c r="UR17" s="292"/>
      <c r="US17" s="23"/>
      <c r="UT17" s="32"/>
      <c r="UU17" s="74"/>
      <c r="UV17" s="76">
        <f t="shared" si="81"/>
        <v>201</v>
      </c>
      <c r="UX17" s="454">
        <v>40442</v>
      </c>
      <c r="UY17" s="292" t="s">
        <v>469</v>
      </c>
      <c r="UZ17" s="23">
        <v>29462</v>
      </c>
      <c r="VA17" s="32"/>
      <c r="VB17" s="74"/>
      <c r="VC17" s="126">
        <f t="shared" si="82"/>
        <v>47775</v>
      </c>
      <c r="VE17" s="48"/>
      <c r="VF17" s="221"/>
      <c r="VG17" s="100"/>
      <c r="VH17" s="48"/>
      <c r="VI17" s="134"/>
      <c r="VJ17" s="76">
        <f t="shared" si="83"/>
        <v>0</v>
      </c>
      <c r="VL17" s="292"/>
      <c r="VM17" s="292"/>
      <c r="VN17" s="23"/>
      <c r="VO17" s="574"/>
      <c r="VP17" s="74"/>
      <c r="VQ17" s="76">
        <f t="shared" si="84"/>
        <v>0</v>
      </c>
      <c r="VS17" s="383"/>
      <c r="VT17" s="292"/>
      <c r="VU17" s="23"/>
      <c r="VV17" s="32"/>
      <c r="VW17" s="74"/>
      <c r="VX17" s="76">
        <f t="shared" si="85"/>
        <v>274.5</v>
      </c>
      <c r="VZ17" s="32"/>
      <c r="WA17" s="292"/>
      <c r="WB17" s="23"/>
      <c r="WC17" s="32"/>
      <c r="WD17" s="74"/>
      <c r="WE17" s="76">
        <f t="shared" si="86"/>
        <v>0</v>
      </c>
      <c r="WG17" s="32"/>
      <c r="WH17" s="292"/>
      <c r="WI17" s="23"/>
      <c r="WJ17" s="32"/>
      <c r="WK17" s="74"/>
      <c r="WL17" s="76">
        <f t="shared" si="87"/>
        <v>0</v>
      </c>
      <c r="WN17" s="32"/>
      <c r="WO17" s="292"/>
      <c r="WP17" s="23"/>
      <c r="WQ17" s="32"/>
      <c r="WR17" s="74"/>
      <c r="WS17" s="76">
        <f t="shared" si="88"/>
        <v>0</v>
      </c>
      <c r="WU17" s="48"/>
      <c r="WV17" s="221"/>
      <c r="WW17" s="100"/>
      <c r="WX17" s="48"/>
      <c r="WY17" s="134"/>
      <c r="WZ17" s="126">
        <f t="shared" si="89"/>
        <v>0</v>
      </c>
      <c r="XA17" s="235"/>
      <c r="XB17" s="32"/>
      <c r="XC17" s="292"/>
      <c r="XD17" s="23"/>
      <c r="XE17" s="315"/>
      <c r="XF17" s="74"/>
      <c r="XG17" s="76">
        <f t="shared" si="90"/>
        <v>0</v>
      </c>
      <c r="XI17" s="383"/>
      <c r="XJ17" s="292"/>
      <c r="XK17" s="23"/>
      <c r="XL17" s="32"/>
      <c r="XM17" s="74"/>
      <c r="XN17" s="76">
        <f t="shared" si="91"/>
        <v>0</v>
      </c>
      <c r="XP17" s="32"/>
      <c r="XQ17" s="292"/>
      <c r="XR17" s="100"/>
      <c r="XS17" s="32"/>
      <c r="XT17" s="134"/>
      <c r="XU17" s="126">
        <f t="shared" si="92"/>
        <v>0</v>
      </c>
      <c r="XW17" s="32"/>
      <c r="XX17" s="292"/>
      <c r="XY17" s="23"/>
      <c r="XZ17" s="48"/>
      <c r="YA17" s="74"/>
      <c r="YB17" s="126">
        <f t="shared" si="93"/>
        <v>0</v>
      </c>
      <c r="YD17" s="32"/>
      <c r="YE17" s="292"/>
      <c r="YF17" s="23"/>
      <c r="YG17" s="48"/>
      <c r="YH17" s="74"/>
      <c r="YI17" s="126">
        <f t="shared" si="94"/>
        <v>0</v>
      </c>
      <c r="YK17" s="32"/>
      <c r="YL17" s="292"/>
      <c r="YM17" s="23"/>
      <c r="YN17" s="48"/>
      <c r="YO17" s="74"/>
      <c r="YP17" s="126">
        <f t="shared" si="95"/>
        <v>0</v>
      </c>
      <c r="YR17" s="32"/>
      <c r="YS17" s="292"/>
      <c r="YT17" s="23"/>
      <c r="YU17" s="48"/>
      <c r="YV17" s="74"/>
      <c r="YW17" s="126">
        <f t="shared" si="96"/>
        <v>0</v>
      </c>
      <c r="YY17" s="48"/>
      <c r="YZ17" s="221"/>
      <c r="ZA17" s="100"/>
      <c r="ZB17" s="48"/>
      <c r="ZC17" s="134"/>
      <c r="ZD17" s="126">
        <f t="shared" si="97"/>
        <v>0</v>
      </c>
      <c r="ZF17" s="32"/>
      <c r="ZG17" s="292"/>
      <c r="ZH17" s="23"/>
      <c r="ZI17" s="32"/>
      <c r="ZJ17" s="74"/>
      <c r="ZK17" s="76">
        <f t="shared" si="98"/>
        <v>0</v>
      </c>
      <c r="ZM17" s="32"/>
      <c r="ZN17" s="571"/>
      <c r="ZO17" s="23"/>
      <c r="ZP17" s="32"/>
      <c r="ZQ17" s="74"/>
      <c r="ZR17" s="76">
        <f t="shared" si="99"/>
        <v>11212</v>
      </c>
      <c r="ZT17" s="32"/>
      <c r="ZU17" s="571"/>
      <c r="ZV17" s="23"/>
      <c r="ZW17" s="32"/>
      <c r="ZX17" s="74"/>
      <c r="ZY17" s="76">
        <f t="shared" si="100"/>
        <v>0</v>
      </c>
      <c r="AAA17" s="32"/>
      <c r="AAB17" s="571"/>
      <c r="AAC17" s="23"/>
      <c r="AAD17" s="32"/>
      <c r="AAE17" s="74"/>
      <c r="AAF17" s="76">
        <f t="shared" si="101"/>
        <v>0</v>
      </c>
      <c r="AAH17" s="292"/>
      <c r="AAI17" s="292"/>
      <c r="AAJ17" s="23"/>
      <c r="AAK17" s="32"/>
      <c r="AAL17" s="74"/>
      <c r="AAM17" s="76">
        <f t="shared" si="102"/>
        <v>0</v>
      </c>
      <c r="AAO17" s="383"/>
      <c r="AAP17" s="292"/>
      <c r="AAQ17" s="23"/>
      <c r="AAR17" s="32"/>
      <c r="AAS17" s="74"/>
      <c r="AAT17" s="76">
        <f t="shared" si="103"/>
        <v>0</v>
      </c>
      <c r="AAV17" s="399"/>
      <c r="AAW17" s="221"/>
      <c r="AAX17" s="100"/>
      <c r="AAY17" s="300"/>
      <c r="AAZ17" s="134"/>
      <c r="ABA17" s="126">
        <f t="shared" si="104"/>
        <v>0</v>
      </c>
      <c r="ABC17" s="48"/>
      <c r="ABD17" s="221"/>
      <c r="ABE17" s="100"/>
      <c r="ABF17" s="48"/>
      <c r="ABG17" s="134"/>
      <c r="ABH17" s="126">
        <f t="shared" si="105"/>
        <v>16021</v>
      </c>
      <c r="ABJ17" s="292"/>
      <c r="ABK17" s="292"/>
      <c r="ABL17" s="23"/>
      <c r="ABM17" s="32"/>
      <c r="ABN17" s="74"/>
      <c r="ABO17" s="76">
        <f t="shared" si="106"/>
        <v>0</v>
      </c>
      <c r="ABQ17" s="32"/>
      <c r="ABR17" s="292"/>
      <c r="ABS17" s="100"/>
      <c r="ABT17" s="32"/>
      <c r="ABU17" s="134"/>
      <c r="ABV17" s="76">
        <f t="shared" si="107"/>
        <v>0</v>
      </c>
      <c r="ABX17" s="300"/>
      <c r="ABY17" s="221"/>
      <c r="ABZ17" s="100"/>
      <c r="ACA17" s="399"/>
      <c r="ACB17" s="134"/>
      <c r="ACC17" s="76">
        <f t="shared" si="108"/>
        <v>0</v>
      </c>
      <c r="ACE17" s="300"/>
      <c r="ACF17" s="221"/>
      <c r="ACG17" s="100"/>
      <c r="ACH17" s="300"/>
      <c r="ACI17" s="134"/>
      <c r="ACJ17" s="76">
        <f t="shared" si="109"/>
        <v>0</v>
      </c>
      <c r="ACL17" s="32"/>
      <c r="ACM17" s="292"/>
      <c r="ACN17" s="23"/>
      <c r="ACO17" s="32"/>
      <c r="ACP17" s="74"/>
      <c r="ACQ17" s="76">
        <f t="shared" si="1"/>
        <v>0</v>
      </c>
      <c r="ACS17" s="399"/>
      <c r="ACT17" s="221"/>
      <c r="ACU17" s="100"/>
      <c r="ACV17" s="383"/>
      <c r="ACW17" s="74"/>
      <c r="ACX17" s="76">
        <f t="shared" si="110"/>
        <v>0</v>
      </c>
      <c r="ACZ17" s="399"/>
      <c r="ADA17" s="221"/>
      <c r="ADB17" s="100"/>
      <c r="ADC17" s="300"/>
      <c r="ADD17" s="134"/>
      <c r="ADE17" s="76">
        <f t="shared" si="111"/>
        <v>0</v>
      </c>
      <c r="ADG17" s="32"/>
      <c r="ADH17" s="292"/>
      <c r="ADI17" s="23"/>
      <c r="ADJ17" s="32"/>
      <c r="ADK17" s="74"/>
      <c r="ADL17" s="126">
        <f t="shared" si="112"/>
        <v>0</v>
      </c>
      <c r="ADN17" s="302"/>
      <c r="ADO17" s="292"/>
      <c r="ADP17" s="23"/>
      <c r="ADQ17" s="383"/>
      <c r="ADR17" s="74"/>
      <c r="ADS17" s="126">
        <f t="shared" si="113"/>
        <v>0</v>
      </c>
      <c r="ADU17" s="383"/>
      <c r="ADV17" s="285"/>
      <c r="ADW17" s="327"/>
      <c r="ADX17" s="48"/>
      <c r="ADY17" s="682"/>
      <c r="ADZ17" s="126">
        <f t="shared" si="114"/>
        <v>0</v>
      </c>
      <c r="AEB17" s="48"/>
      <c r="AEC17" s="285"/>
      <c r="AED17" s="365"/>
      <c r="AEE17" s="48"/>
      <c r="AEF17" s="365"/>
      <c r="AEG17" s="126">
        <f t="shared" si="115"/>
        <v>0</v>
      </c>
      <c r="AEI17" s="399"/>
      <c r="AEJ17" s="285"/>
      <c r="AEK17" s="327"/>
      <c r="AEL17" s="399"/>
      <c r="AEM17" s="665"/>
      <c r="AEN17" s="126">
        <f t="shared" si="116"/>
        <v>0</v>
      </c>
      <c r="AEP17" s="32"/>
      <c r="AEQ17" s="292"/>
      <c r="AER17" s="23"/>
      <c r="AES17" s="32"/>
      <c r="AET17" s="74"/>
      <c r="AEU17" s="76">
        <f t="shared" si="117"/>
        <v>0</v>
      </c>
      <c r="AEW17" s="292"/>
      <c r="AEX17" s="292"/>
      <c r="AEY17" s="23"/>
      <c r="AEZ17" s="32"/>
      <c r="AFA17" s="74"/>
      <c r="AFB17" s="76">
        <f t="shared" si="118"/>
        <v>6523</v>
      </c>
      <c r="AFD17" s="383"/>
      <c r="AFE17" s="292"/>
      <c r="AFF17" s="23"/>
      <c r="AFG17" s="32"/>
      <c r="AFH17" s="74"/>
      <c r="AFI17" s="76">
        <f t="shared" si="119"/>
        <v>0</v>
      </c>
      <c r="AFK17" s="383"/>
      <c r="AFL17" s="292"/>
      <c r="AFM17" s="569"/>
      <c r="AFN17" s="32"/>
      <c r="AFO17" s="134"/>
      <c r="AFP17" s="126">
        <f t="shared" si="120"/>
        <v>0</v>
      </c>
      <c r="AFR17" s="32"/>
      <c r="AFS17" s="292"/>
      <c r="AFT17" s="23"/>
      <c r="AFU17" s="48"/>
      <c r="AFV17" s="74"/>
      <c r="AFW17" s="126">
        <f t="shared" si="121"/>
        <v>0</v>
      </c>
      <c r="AFY17" s="32"/>
      <c r="AFZ17" s="292"/>
      <c r="AGA17" s="100"/>
      <c r="AGB17" s="32"/>
      <c r="AGC17" s="134"/>
      <c r="AGD17" s="126">
        <f t="shared" si="122"/>
        <v>0</v>
      </c>
      <c r="AGF17" s="32"/>
      <c r="AGG17" s="292"/>
      <c r="AGH17" s="327"/>
      <c r="AGI17" s="32"/>
      <c r="AGJ17" s="134"/>
      <c r="AGK17" s="126">
        <f t="shared" si="123"/>
        <v>0</v>
      </c>
      <c r="AGM17" s="32"/>
      <c r="AGN17" s="292"/>
      <c r="AGO17" s="327"/>
      <c r="AGP17" s="32"/>
      <c r="AGQ17" s="134"/>
      <c r="AGR17" s="126">
        <f t="shared" si="124"/>
        <v>0</v>
      </c>
      <c r="AGT17" s="32"/>
      <c r="AGU17" s="292"/>
      <c r="AGV17" s="327"/>
      <c r="AGW17" s="32"/>
      <c r="AGX17" s="134"/>
      <c r="AGY17" s="126">
        <f t="shared" si="125"/>
        <v>0</v>
      </c>
      <c r="AHA17" s="292"/>
      <c r="AHB17" s="292"/>
      <c r="AHC17" s="23"/>
      <c r="AHD17" s="32"/>
      <c r="AHE17" s="74"/>
      <c r="AHF17" s="76">
        <f t="shared" si="126"/>
        <v>37741</v>
      </c>
      <c r="AHH17" s="292"/>
      <c r="AHI17" s="292"/>
      <c r="AHJ17" s="23"/>
      <c r="AHK17" s="32"/>
      <c r="AHL17" s="74"/>
      <c r="AHM17" s="76">
        <f t="shared" si="127"/>
        <v>0</v>
      </c>
      <c r="AHO17" s="292"/>
      <c r="AHP17" s="292"/>
      <c r="AHQ17" s="23"/>
      <c r="AHR17" s="32"/>
      <c r="AHS17" s="74"/>
      <c r="AHT17" s="76">
        <f t="shared" si="128"/>
        <v>0</v>
      </c>
      <c r="AHV17" s="399"/>
      <c r="AHW17" s="221"/>
      <c r="AHX17" s="100"/>
      <c r="AHY17" s="48"/>
      <c r="AHZ17" s="134"/>
      <c r="AIA17" s="76">
        <f t="shared" si="129"/>
        <v>0</v>
      </c>
      <c r="AIC17" s="300"/>
      <c r="AID17" s="221"/>
      <c r="AIE17" s="100"/>
      <c r="AIF17" s="48"/>
      <c r="AIG17" s="134"/>
      <c r="AIH17" s="76">
        <f t="shared" si="130"/>
        <v>0</v>
      </c>
      <c r="AIJ17" s="383"/>
      <c r="AIK17" s="292"/>
      <c r="AIL17" s="23"/>
      <c r="AIM17" s="32"/>
      <c r="AIN17" s="74"/>
      <c r="AIO17" s="76">
        <f t="shared" si="131"/>
        <v>0</v>
      </c>
      <c r="AIQ17" s="32"/>
      <c r="AIR17" s="292"/>
      <c r="AIS17" s="100"/>
      <c r="AIT17" s="32"/>
      <c r="AIU17" s="134"/>
      <c r="AIV17" s="76">
        <f t="shared" si="132"/>
        <v>0</v>
      </c>
      <c r="AIX17" s="48"/>
      <c r="AIY17" s="221"/>
      <c r="AIZ17" s="100"/>
      <c r="AJA17" s="48"/>
      <c r="AJB17" s="134"/>
      <c r="AJC17" s="126">
        <f t="shared" si="133"/>
        <v>0</v>
      </c>
      <c r="AJE17" s="48"/>
      <c r="AJF17" s="221"/>
      <c r="AJG17" s="100"/>
      <c r="AJH17" s="48"/>
      <c r="AJI17" s="134"/>
      <c r="AJJ17" s="126">
        <f t="shared" si="134"/>
        <v>0</v>
      </c>
      <c r="AJL17" s="32"/>
      <c r="AJM17" s="292"/>
      <c r="AJN17" s="23"/>
      <c r="AJO17" s="32"/>
      <c r="AJP17" s="74"/>
      <c r="AJQ17" s="126">
        <f t="shared" si="135"/>
        <v>0</v>
      </c>
      <c r="AJS17" s="32"/>
      <c r="AJT17" s="292"/>
      <c r="AJU17" s="23"/>
      <c r="AJV17" s="32"/>
      <c r="AJW17" s="74"/>
      <c r="AJX17" s="126">
        <f t="shared" si="136"/>
        <v>0</v>
      </c>
      <c r="AJZ17" s="48"/>
      <c r="AKA17" s="221"/>
      <c r="AKB17" s="560"/>
      <c r="AKC17" s="48"/>
      <c r="AKD17" s="683"/>
      <c r="AKE17" s="126">
        <f t="shared" si="137"/>
        <v>0</v>
      </c>
      <c r="AKG17" s="48"/>
      <c r="AKH17" s="221"/>
      <c r="AKI17" s="100"/>
      <c r="AKJ17" s="48"/>
      <c r="AKK17" s="134"/>
      <c r="AKL17" s="126">
        <f t="shared" si="2"/>
        <v>0</v>
      </c>
      <c r="AKN17" s="32"/>
      <c r="AKO17" s="292"/>
      <c r="AKP17" s="23"/>
      <c r="AKQ17" s="32"/>
      <c r="AKR17" s="74"/>
      <c r="AKS17" s="126">
        <f t="shared" si="138"/>
        <v>0</v>
      </c>
      <c r="AKU17" s="32"/>
      <c r="AKV17" s="292"/>
      <c r="AKW17" s="23"/>
      <c r="AKX17" s="32"/>
      <c r="AKY17" s="74"/>
      <c r="AKZ17" s="126">
        <f t="shared" si="139"/>
        <v>0</v>
      </c>
      <c r="ALB17" s="32"/>
      <c r="ALC17" s="292"/>
      <c r="ALD17" s="23"/>
      <c r="ALE17" s="32"/>
      <c r="ALF17" s="74"/>
      <c r="ALG17" s="126">
        <f t="shared" si="140"/>
        <v>0</v>
      </c>
      <c r="ALI17" s="32"/>
      <c r="ALJ17" s="292"/>
      <c r="ALK17" s="23"/>
      <c r="ALL17" s="32"/>
      <c r="ALM17" s="74"/>
      <c r="ALN17" s="126">
        <f t="shared" si="141"/>
        <v>0</v>
      </c>
      <c r="ALP17" s="383"/>
      <c r="ALQ17" s="292"/>
      <c r="ALR17" s="23"/>
      <c r="ALS17" s="383"/>
      <c r="ALT17" s="74"/>
      <c r="ALU17" s="76">
        <f t="shared" si="142"/>
        <v>0</v>
      </c>
      <c r="ALW17" s="32"/>
      <c r="ALX17" s="292"/>
      <c r="ALY17" s="23"/>
      <c r="ALZ17" s="32"/>
      <c r="AMA17" s="74"/>
      <c r="AMB17" s="76">
        <f t="shared" si="143"/>
        <v>0</v>
      </c>
      <c r="AMD17" s="32"/>
      <c r="AME17" s="45"/>
      <c r="AMF17" s="134"/>
      <c r="AMG17" s="32"/>
      <c r="AMH17" s="74"/>
      <c r="AMI17" s="126">
        <f t="shared" si="3"/>
        <v>0</v>
      </c>
      <c r="AMK17" s="383"/>
      <c r="AML17" s="292"/>
      <c r="AMM17" s="23"/>
      <c r="AMN17" s="302"/>
      <c r="AMO17" s="74"/>
      <c r="AMP17" s="76">
        <f t="shared" si="144"/>
        <v>0</v>
      </c>
      <c r="AMR17" s="302"/>
      <c r="AMS17" s="292"/>
      <c r="AMT17" s="23"/>
      <c r="AMU17" s="383"/>
      <c r="AMV17" s="74"/>
      <c r="AMW17" s="76">
        <f t="shared" si="145"/>
        <v>0</v>
      </c>
      <c r="AMY17" s="32"/>
      <c r="AMZ17" s="292"/>
      <c r="ANA17" s="23"/>
      <c r="ANB17" s="32"/>
      <c r="ANC17" s="74"/>
      <c r="AND17" s="76">
        <f t="shared" si="146"/>
        <v>0</v>
      </c>
      <c r="ANF17" s="32"/>
      <c r="ANG17" s="292"/>
      <c r="ANH17" s="23"/>
      <c r="ANI17" s="32"/>
      <c r="ANJ17" s="74"/>
      <c r="ANK17" s="76">
        <f t="shared" si="147"/>
        <v>0</v>
      </c>
      <c r="ANM17" s="48"/>
      <c r="ANN17" s="221"/>
      <c r="ANO17" s="100"/>
      <c r="ANP17" s="48"/>
      <c r="ANQ17" s="134"/>
      <c r="ANR17" s="76">
        <f t="shared" si="148"/>
        <v>0</v>
      </c>
      <c r="ANT17" s="302"/>
      <c r="ANU17" s="292"/>
      <c r="ANV17" s="23"/>
      <c r="ANW17" s="399"/>
      <c r="ANX17" s="74"/>
      <c r="ANY17" s="126">
        <f t="shared" si="149"/>
        <v>1806</v>
      </c>
      <c r="AOA17" s="32"/>
      <c r="AOB17" s="292"/>
      <c r="AOC17" s="23"/>
      <c r="AOD17" s="300">
        <v>41028</v>
      </c>
      <c r="AOE17" s="74">
        <v>200</v>
      </c>
      <c r="AOF17" s="126">
        <f t="shared" si="195"/>
        <v>5992</v>
      </c>
      <c r="AOH17" s="399"/>
      <c r="AOI17" s="221"/>
      <c r="AOJ17" s="100"/>
      <c r="AOK17" s="48"/>
      <c r="AOL17" s="134"/>
      <c r="AOM17" s="76">
        <f t="shared" si="150"/>
        <v>0</v>
      </c>
      <c r="AOO17" s="302"/>
      <c r="AOP17" s="292"/>
      <c r="AOQ17" s="23"/>
      <c r="AOR17" s="32"/>
      <c r="AOS17" s="74"/>
      <c r="AOT17" s="76">
        <f t="shared" si="151"/>
        <v>34865.5</v>
      </c>
      <c r="AOV17" s="302"/>
      <c r="AOW17" s="292"/>
      <c r="AOX17" s="23"/>
      <c r="AOY17" s="32"/>
      <c r="AOZ17" s="74"/>
      <c r="APA17" s="76">
        <f t="shared" si="152"/>
        <v>0</v>
      </c>
      <c r="APC17" s="292"/>
      <c r="APD17" s="292"/>
      <c r="APE17" s="23"/>
      <c r="APF17" s="32"/>
      <c r="APG17" s="74"/>
      <c r="APH17" s="76">
        <f t="shared" si="153"/>
        <v>0</v>
      </c>
      <c r="APJ17" s="399"/>
      <c r="APK17" s="235"/>
      <c r="APL17" s="365"/>
      <c r="APM17" s="399"/>
      <c r="APN17" s="134"/>
      <c r="APO17" s="126">
        <f t="shared" si="4"/>
        <v>0</v>
      </c>
      <c r="APQ17" s="32"/>
      <c r="APR17" s="45"/>
      <c r="APS17" s="134"/>
      <c r="APT17" s="32"/>
      <c r="APU17" s="74"/>
      <c r="APV17" s="126">
        <f t="shared" si="5"/>
        <v>7383.5</v>
      </c>
      <c r="APX17" s="32"/>
      <c r="APY17" s="45"/>
      <c r="APZ17" s="134"/>
      <c r="AQA17" s="32"/>
      <c r="AQB17" s="74"/>
      <c r="AQC17" s="126">
        <f t="shared" si="6"/>
        <v>0</v>
      </c>
      <c r="AQE17" s="32"/>
      <c r="AQF17" s="45"/>
      <c r="AQG17" s="134"/>
      <c r="AQH17" s="32"/>
      <c r="AQI17" s="74"/>
      <c r="AQJ17" s="126">
        <f t="shared" si="154"/>
        <v>4518.5</v>
      </c>
      <c r="AQL17" s="300"/>
      <c r="AQM17" s="221"/>
      <c r="AQN17" s="100"/>
      <c r="AQO17" s="300"/>
      <c r="AQP17" s="542"/>
      <c r="AQQ17" s="76">
        <f t="shared" si="155"/>
        <v>0</v>
      </c>
      <c r="AQS17" s="32"/>
      <c r="AQT17" s="292"/>
      <c r="AQU17" s="23"/>
      <c r="AQV17" s="61"/>
      <c r="AQW17" s="66"/>
      <c r="AQX17" s="76">
        <f t="shared" si="156"/>
        <v>0</v>
      </c>
      <c r="AQZ17" s="383"/>
      <c r="ARA17" s="292"/>
      <c r="ARB17" s="23"/>
      <c r="ARC17" s="464"/>
      <c r="ARD17" s="66"/>
      <c r="ARE17" s="76">
        <f t="shared" si="157"/>
        <v>0</v>
      </c>
      <c r="ARG17" s="383"/>
      <c r="ARH17" s="292"/>
      <c r="ARI17" s="572"/>
      <c r="ARJ17" s="302"/>
      <c r="ARK17" s="575"/>
      <c r="ARL17" s="76">
        <f t="shared" si="7"/>
        <v>0</v>
      </c>
      <c r="ARN17" s="383"/>
      <c r="ARO17" s="292"/>
      <c r="ARP17" s="23"/>
      <c r="ARQ17" s="61"/>
      <c r="ARR17" s="66"/>
      <c r="ARS17" s="76">
        <f t="shared" si="158"/>
        <v>0</v>
      </c>
      <c r="ARU17" s="383"/>
      <c r="ARV17" s="45"/>
      <c r="ARW17" s="134"/>
      <c r="ARX17" s="48"/>
      <c r="ARY17" s="134"/>
      <c r="ARZ17" s="126">
        <f t="shared" si="159"/>
        <v>0</v>
      </c>
      <c r="ASB17" s="48"/>
      <c r="ASC17" s="221"/>
      <c r="ASD17" s="100"/>
      <c r="ASE17" s="48"/>
      <c r="ASF17" s="134"/>
      <c r="ASG17" s="126">
        <f t="shared" si="160"/>
        <v>0</v>
      </c>
      <c r="ASI17" s="32"/>
      <c r="ASJ17" s="292"/>
      <c r="ASK17" s="100"/>
      <c r="ASL17" s="32"/>
      <c r="ASM17" s="74"/>
      <c r="ASN17" s="126">
        <f t="shared" si="161"/>
        <v>0</v>
      </c>
      <c r="ASP17" s="32"/>
      <c r="ASQ17" s="292"/>
      <c r="ASR17" s="23"/>
      <c r="ASS17" s="32"/>
      <c r="AST17" s="74"/>
      <c r="ASU17" s="76">
        <f t="shared" si="162"/>
        <v>0</v>
      </c>
      <c r="ASW17" s="32"/>
      <c r="ASX17" s="292"/>
      <c r="ASY17" s="23"/>
      <c r="ASZ17" s="32"/>
      <c r="ATA17" s="74"/>
      <c r="ATB17" s="76">
        <f t="shared" si="163"/>
        <v>0</v>
      </c>
      <c r="ATD17" s="32"/>
      <c r="ATE17" s="292"/>
      <c r="ATF17" s="23"/>
      <c r="ATG17" s="32"/>
      <c r="ATH17" s="74"/>
      <c r="ATI17" s="76">
        <f t="shared" si="164"/>
        <v>0</v>
      </c>
      <c r="ATK17" s="32"/>
      <c r="ATL17" s="292"/>
      <c r="ATM17" s="23"/>
      <c r="ATN17" s="32"/>
      <c r="ATO17" s="74"/>
      <c r="ATP17" s="76">
        <f t="shared" si="165"/>
        <v>0</v>
      </c>
      <c r="ATR17" s="302"/>
      <c r="ATS17" s="292"/>
      <c r="ATT17" s="23"/>
      <c r="ATU17" s="32"/>
      <c r="ATV17" s="74"/>
      <c r="ATW17" s="76">
        <f t="shared" si="166"/>
        <v>0</v>
      </c>
      <c r="ATY17" s="32"/>
      <c r="ATZ17" s="45"/>
      <c r="AUA17" s="134"/>
      <c r="AUB17" s="32"/>
      <c r="AUC17" s="134"/>
      <c r="AUD17" s="126">
        <f t="shared" si="167"/>
        <v>0</v>
      </c>
      <c r="AUF17" s="32"/>
      <c r="AUG17" s="570"/>
      <c r="AUH17" s="74"/>
      <c r="AUI17" s="32"/>
      <c r="AUJ17" s="74"/>
      <c r="AUK17" s="126">
        <f t="shared" si="168"/>
        <v>0</v>
      </c>
      <c r="AUM17" s="32"/>
      <c r="AUN17" s="292"/>
      <c r="AUO17" s="23"/>
      <c r="AUP17" s="32"/>
      <c r="AUQ17" s="74"/>
      <c r="AUR17" s="126">
        <f t="shared" si="169"/>
        <v>0</v>
      </c>
      <c r="AUT17" s="399"/>
      <c r="AUU17" s="221"/>
      <c r="AUV17" s="100"/>
      <c r="AUW17" s="48"/>
      <c r="AUX17" s="134"/>
      <c r="AUY17" s="126">
        <f t="shared" si="170"/>
        <v>2512.5</v>
      </c>
      <c r="AVA17" s="556"/>
      <c r="AVB17" s="285"/>
      <c r="AVC17" s="327"/>
      <c r="AVD17" s="48"/>
      <c r="AVE17" s="365"/>
      <c r="AVF17" s="126">
        <f t="shared" si="171"/>
        <v>0</v>
      </c>
      <c r="AVH17" s="383"/>
      <c r="AVI17" s="292"/>
      <c r="AVJ17" s="677"/>
      <c r="AVK17" s="32"/>
      <c r="AVL17" s="643"/>
      <c r="AVM17" s="76">
        <f t="shared" si="188"/>
        <v>0</v>
      </c>
      <c r="AVO17" s="292"/>
      <c r="AVP17" s="292"/>
      <c r="AVQ17" s="677"/>
      <c r="AVR17" s="32"/>
      <c r="AVS17" s="643"/>
      <c r="AVT17" s="76">
        <f t="shared" si="189"/>
        <v>0</v>
      </c>
      <c r="AVV17" s="292"/>
      <c r="AVW17" s="292"/>
      <c r="AVX17" s="23"/>
      <c r="AVY17" s="32"/>
      <c r="AVZ17" s="74"/>
      <c r="AWA17" s="76">
        <f t="shared" si="190"/>
        <v>0</v>
      </c>
      <c r="AWC17" s="48"/>
      <c r="AWD17" s="221"/>
      <c r="AWE17" s="100"/>
      <c r="AWF17" s="48"/>
      <c r="AWG17" s="134"/>
      <c r="AWH17" s="76">
        <f t="shared" si="172"/>
        <v>0</v>
      </c>
      <c r="AWJ17" s="32"/>
      <c r="AWK17" s="292"/>
      <c r="AWL17" s="23"/>
      <c r="AWM17" s="360"/>
      <c r="AWN17" s="74"/>
      <c r="AWO17" s="76">
        <f t="shared" si="173"/>
        <v>0</v>
      </c>
      <c r="AWQ17" s="32"/>
      <c r="AWR17" s="292"/>
      <c r="AWS17" s="23"/>
      <c r="AWT17" s="32"/>
      <c r="AWU17" s="74"/>
      <c r="AWV17" s="76">
        <f t="shared" si="174"/>
        <v>0</v>
      </c>
      <c r="AWX17" s="32"/>
      <c r="AWY17" s="292"/>
      <c r="AWZ17" s="23"/>
      <c r="AXA17" s="32"/>
      <c r="AXB17" s="74"/>
      <c r="AXC17" s="76">
        <f t="shared" si="175"/>
        <v>0</v>
      </c>
      <c r="AXE17" s="32"/>
      <c r="AXF17" s="292"/>
      <c r="AXG17" s="23"/>
      <c r="AXH17" s="32"/>
      <c r="AXI17" s="74"/>
      <c r="AXJ17" s="76">
        <f t="shared" si="176"/>
        <v>0</v>
      </c>
      <c r="AXL17" s="383"/>
      <c r="AXM17" s="292"/>
      <c r="AXN17" s="23"/>
      <c r="AXO17" s="32"/>
      <c r="AXP17" s="74"/>
      <c r="AXQ17" s="76">
        <f t="shared" si="177"/>
        <v>0</v>
      </c>
      <c r="AXS17" s="383"/>
      <c r="AXT17" s="292"/>
      <c r="AXU17" s="23"/>
      <c r="AXV17" s="32"/>
      <c r="AXW17" s="74"/>
      <c r="AXX17" s="76">
        <f t="shared" si="178"/>
        <v>0</v>
      </c>
      <c r="AXZ17" s="383"/>
      <c r="AYA17" s="292"/>
      <c r="AYB17" s="23"/>
      <c r="AYC17" s="383"/>
      <c r="AYD17" s="74"/>
      <c r="AYE17" s="76">
        <f t="shared" si="179"/>
        <v>0</v>
      </c>
      <c r="AYG17" s="32"/>
      <c r="AYH17" s="292"/>
      <c r="AYI17" s="23"/>
      <c r="AYJ17" s="32"/>
      <c r="AYK17" s="74"/>
      <c r="AYL17" s="76">
        <f t="shared" si="180"/>
        <v>0</v>
      </c>
      <c r="AYN17" s="399"/>
      <c r="AYO17" s="221"/>
      <c r="AYP17" s="100"/>
      <c r="AYQ17" s="399"/>
      <c r="AYR17" s="134"/>
      <c r="AYS17" s="126">
        <f t="shared" si="181"/>
        <v>0</v>
      </c>
      <c r="AYU17" s="32"/>
      <c r="AYV17" s="292"/>
      <c r="AYW17" s="23"/>
      <c r="AYX17" s="32"/>
      <c r="AYY17" s="74"/>
      <c r="AYZ17" s="76">
        <f t="shared" si="182"/>
        <v>0</v>
      </c>
      <c r="AZB17" s="32"/>
      <c r="AZC17" s="292"/>
      <c r="AZD17" s="23"/>
      <c r="AZE17" s="32"/>
      <c r="AZF17" s="74"/>
      <c r="AZG17" s="76">
        <f t="shared" si="183"/>
        <v>0</v>
      </c>
      <c r="AZI17" s="292"/>
      <c r="AZJ17" s="292"/>
      <c r="AZK17" s="23"/>
      <c r="AZL17" s="32"/>
      <c r="AZM17" s="74"/>
      <c r="AZN17" s="76">
        <f t="shared" si="184"/>
        <v>0</v>
      </c>
      <c r="AZP17" s="292"/>
      <c r="AZQ17" s="292"/>
      <c r="AZR17" s="23"/>
      <c r="AZS17" s="32"/>
      <c r="AZT17" s="74"/>
      <c r="AZU17" s="76">
        <f t="shared" si="185"/>
        <v>0</v>
      </c>
    </row>
    <row r="18" spans="1:1023 1025:1373" s="33" customFormat="1" x14ac:dyDescent="0.25">
      <c r="A18" s="32"/>
      <c r="B18" s="292"/>
      <c r="C18" s="561"/>
      <c r="D18" s="32"/>
      <c r="E18" s="134"/>
      <c r="F18" s="126">
        <f t="shared" si="8"/>
        <v>0</v>
      </c>
      <c r="H18" s="399"/>
      <c r="I18" s="221"/>
      <c r="J18" s="100"/>
      <c r="K18" s="399"/>
      <c r="L18" s="134"/>
      <c r="M18" s="126">
        <f t="shared" si="186"/>
        <v>0</v>
      </c>
      <c r="O18" s="300"/>
      <c r="P18" s="221"/>
      <c r="Q18" s="100"/>
      <c r="R18" s="48"/>
      <c r="S18" s="134"/>
      <c r="T18" s="126">
        <f t="shared" si="9"/>
        <v>10753.5</v>
      </c>
      <c r="V18" s="48"/>
      <c r="W18" s="221"/>
      <c r="X18" s="100"/>
      <c r="Y18" s="48"/>
      <c r="Z18" s="134"/>
      <c r="AA18" s="126">
        <f t="shared" si="10"/>
        <v>0</v>
      </c>
      <c r="AC18" s="48"/>
      <c r="AD18" s="221"/>
      <c r="AE18" s="100"/>
      <c r="AF18" s="48"/>
      <c r="AG18" s="134"/>
      <c r="AH18" s="126">
        <f t="shared" si="11"/>
        <v>0</v>
      </c>
      <c r="AJ18" s="48"/>
      <c r="AK18" s="221"/>
      <c r="AL18" s="100"/>
      <c r="AM18" s="48"/>
      <c r="AN18" s="134"/>
      <c r="AO18" s="126">
        <f t="shared" si="12"/>
        <v>0</v>
      </c>
      <c r="AQ18" s="32"/>
      <c r="AR18" s="292"/>
      <c r="AS18" s="23"/>
      <c r="AT18" s="32"/>
      <c r="AU18" s="74"/>
      <c r="AV18" s="126">
        <f t="shared" si="13"/>
        <v>0</v>
      </c>
      <c r="AX18" s="32"/>
      <c r="AY18" s="292"/>
      <c r="AZ18" s="23"/>
      <c r="BA18" s="32"/>
      <c r="BB18" s="74"/>
      <c r="BC18" s="126">
        <f t="shared" si="14"/>
        <v>0</v>
      </c>
      <c r="BE18" s="48"/>
      <c r="BF18" s="221"/>
      <c r="BG18" s="100"/>
      <c r="BH18" s="48"/>
      <c r="BI18" s="134"/>
      <c r="BJ18" s="126">
        <f t="shared" si="15"/>
        <v>0</v>
      </c>
      <c r="BL18" s="48"/>
      <c r="BM18" s="221"/>
      <c r="BN18" s="100"/>
      <c r="BO18" s="48"/>
      <c r="BP18" s="134"/>
      <c r="BQ18" s="76">
        <f t="shared" si="16"/>
        <v>0</v>
      </c>
      <c r="BS18" s="48"/>
      <c r="BT18" s="48"/>
      <c r="BU18" s="221"/>
      <c r="BV18" s="100"/>
      <c r="BW18" s="48"/>
      <c r="BX18" s="134"/>
      <c r="BY18" s="76">
        <f t="shared" si="17"/>
        <v>0</v>
      </c>
      <c r="CA18" s="399"/>
      <c r="CB18" s="558"/>
      <c r="CC18" s="327"/>
      <c r="CD18" s="48"/>
      <c r="CE18" s="134"/>
      <c r="CF18" s="126">
        <f t="shared" si="18"/>
        <v>0</v>
      </c>
      <c r="CH18" s="32"/>
      <c r="CI18" s="292"/>
      <c r="CJ18" s="23"/>
      <c r="CK18" s="353"/>
      <c r="CL18" s="134"/>
      <c r="CM18" s="126">
        <f t="shared" si="19"/>
        <v>0</v>
      </c>
      <c r="CO18" s="300"/>
      <c r="CP18" s="221"/>
      <c r="CQ18" s="134"/>
      <c r="CR18" s="354"/>
      <c r="CS18" s="250"/>
      <c r="CT18" s="126">
        <f t="shared" si="187"/>
        <v>0</v>
      </c>
      <c r="CV18" s="32"/>
      <c r="CW18" s="292"/>
      <c r="CX18" s="23"/>
      <c r="CY18" s="32"/>
      <c r="CZ18" s="74"/>
      <c r="DA18" s="76">
        <f t="shared" si="20"/>
        <v>0</v>
      </c>
      <c r="DC18" s="546"/>
      <c r="DD18" s="221"/>
      <c r="DE18" s="221"/>
      <c r="DF18" s="100"/>
      <c r="DG18" s="48"/>
      <c r="DH18" s="134"/>
      <c r="DI18" s="76">
        <f t="shared" si="21"/>
        <v>0</v>
      </c>
      <c r="DK18" s="383"/>
      <c r="DL18" s="292"/>
      <c r="DM18" s="23"/>
      <c r="DN18" s="302"/>
      <c r="DO18" s="74"/>
      <c r="DP18" s="76">
        <f t="shared" si="22"/>
        <v>0</v>
      </c>
      <c r="DR18" s="292"/>
      <c r="DS18" s="292"/>
      <c r="DT18" s="23"/>
      <c r="DU18" s="32"/>
      <c r="DV18" s="74"/>
      <c r="DW18" s="76">
        <f t="shared" si="23"/>
        <v>0</v>
      </c>
      <c r="DY18" s="292"/>
      <c r="DZ18" s="292"/>
      <c r="EA18" s="23"/>
      <c r="EB18" s="32"/>
      <c r="EC18" s="74"/>
      <c r="ED18" s="76">
        <f t="shared" si="24"/>
        <v>15382.5</v>
      </c>
      <c r="EF18" s="32"/>
      <c r="EG18" s="292"/>
      <c r="EH18" s="23"/>
      <c r="EI18" s="32"/>
      <c r="EJ18" s="74"/>
      <c r="EK18" s="126">
        <f t="shared" si="25"/>
        <v>0</v>
      </c>
      <c r="EM18" s="302"/>
      <c r="EN18" s="292"/>
      <c r="EO18" s="23"/>
      <c r="EP18" s="358"/>
      <c r="EQ18" s="23"/>
      <c r="ER18" s="76">
        <f t="shared" si="26"/>
        <v>0</v>
      </c>
      <c r="ET18" s="300"/>
      <c r="EU18" s="221"/>
      <c r="EV18" s="100"/>
      <c r="EW18" s="48"/>
      <c r="EX18" s="134"/>
      <c r="EY18" s="76">
        <f t="shared" si="27"/>
        <v>0</v>
      </c>
      <c r="FA18" s="32"/>
      <c r="FB18" s="292"/>
      <c r="FC18" s="23"/>
      <c r="FD18" s="48"/>
      <c r="FE18" s="74"/>
      <c r="FF18" s="76">
        <f t="shared" si="28"/>
        <v>0</v>
      </c>
      <c r="FH18" s="32"/>
      <c r="FI18" s="292"/>
      <c r="FJ18" s="23"/>
      <c r="FK18" s="48"/>
      <c r="FL18" s="74"/>
      <c r="FM18" s="76">
        <f t="shared" si="29"/>
        <v>0</v>
      </c>
      <c r="FO18" s="383">
        <v>39710</v>
      </c>
      <c r="FP18" s="45" t="s">
        <v>441</v>
      </c>
      <c r="FQ18" s="134">
        <v>9145</v>
      </c>
      <c r="FR18" s="32">
        <v>39724</v>
      </c>
      <c r="FS18" s="74">
        <v>9145</v>
      </c>
      <c r="FT18" s="76">
        <f t="shared" si="30"/>
        <v>29768</v>
      </c>
      <c r="FV18" s="302"/>
      <c r="FW18" s="292"/>
      <c r="FX18" s="23"/>
      <c r="FY18" s="32"/>
      <c r="FZ18" s="74"/>
      <c r="GA18" s="76">
        <f t="shared" si="31"/>
        <v>0</v>
      </c>
      <c r="GC18" s="292"/>
      <c r="GD18" s="292"/>
      <c r="GE18" s="23"/>
      <c r="GF18" s="32"/>
      <c r="GG18" s="74"/>
      <c r="GH18" s="76">
        <f t="shared" si="32"/>
        <v>0</v>
      </c>
      <c r="GJ18" s="292"/>
      <c r="GK18" s="292"/>
      <c r="GL18" s="23"/>
      <c r="GM18" s="32"/>
      <c r="GN18" s="74"/>
      <c r="GO18" s="76">
        <f t="shared" si="33"/>
        <v>0</v>
      </c>
      <c r="GQ18" s="32"/>
      <c r="GR18" s="292"/>
      <c r="GS18" s="23"/>
      <c r="GT18" s="32"/>
      <c r="GU18" s="74"/>
      <c r="GV18" s="76">
        <f t="shared" si="34"/>
        <v>0</v>
      </c>
      <c r="GX18" s="292"/>
      <c r="GY18" s="292"/>
      <c r="GZ18" s="23"/>
      <c r="HA18" s="32"/>
      <c r="HB18" s="74"/>
      <c r="HC18" s="76">
        <f t="shared" si="35"/>
        <v>0</v>
      </c>
      <c r="HE18" s="32"/>
      <c r="HF18" s="292"/>
      <c r="HG18" s="23"/>
      <c r="HH18" s="32"/>
      <c r="HI18" s="74"/>
      <c r="HJ18" s="76">
        <f t="shared" si="36"/>
        <v>0</v>
      </c>
      <c r="HL18" s="32"/>
      <c r="HM18" s="292"/>
      <c r="HN18" s="23"/>
      <c r="HO18" s="32"/>
      <c r="HP18" s="74"/>
      <c r="HQ18" s="76">
        <f t="shared" si="37"/>
        <v>0</v>
      </c>
      <c r="HS18" s="383"/>
      <c r="HT18" s="45"/>
      <c r="HU18" s="23"/>
      <c r="HV18" s="32"/>
      <c r="HW18" s="74"/>
      <c r="HX18" s="126">
        <f t="shared" si="38"/>
        <v>476</v>
      </c>
      <c r="HZ18" s="32"/>
      <c r="IA18" s="45"/>
      <c r="IB18" s="134"/>
      <c r="IC18" s="360"/>
      <c r="ID18" s="74"/>
      <c r="IE18" s="76">
        <f t="shared" si="39"/>
        <v>0</v>
      </c>
      <c r="IG18" s="32"/>
      <c r="IH18" s="292"/>
      <c r="II18" s="23"/>
      <c r="IJ18" s="32"/>
      <c r="IK18" s="74"/>
      <c r="IL18" s="76">
        <f t="shared" si="40"/>
        <v>0</v>
      </c>
      <c r="IN18" s="32"/>
      <c r="IO18" s="571"/>
      <c r="IP18" s="23"/>
      <c r="IQ18" s="32"/>
      <c r="IR18" s="74"/>
      <c r="IS18" s="76">
        <f t="shared" si="41"/>
        <v>0</v>
      </c>
      <c r="IU18" s="32"/>
      <c r="IV18" s="292"/>
      <c r="IW18" s="23"/>
      <c r="IX18" s="32"/>
      <c r="IY18" s="74"/>
      <c r="IZ18" s="76">
        <f t="shared" si="42"/>
        <v>0</v>
      </c>
      <c r="JB18" s="32"/>
      <c r="JC18" s="292"/>
      <c r="JD18" s="23"/>
      <c r="JE18" s="32"/>
      <c r="JF18" s="74"/>
      <c r="JG18" s="76">
        <f t="shared" si="193"/>
        <v>0</v>
      </c>
      <c r="JI18" s="292"/>
      <c r="JJ18" s="292"/>
      <c r="JK18" s="23"/>
      <c r="JL18" s="32"/>
      <c r="JM18" s="74"/>
      <c r="JN18" s="76">
        <f t="shared" si="43"/>
        <v>0</v>
      </c>
      <c r="JP18" s="48"/>
      <c r="JQ18" s="221"/>
      <c r="JR18" s="100"/>
      <c r="JS18" s="356"/>
      <c r="JT18" s="134"/>
      <c r="JU18" s="126">
        <f t="shared" si="44"/>
        <v>0</v>
      </c>
      <c r="JW18" s="48"/>
      <c r="JX18" s="221"/>
      <c r="JY18" s="100"/>
      <c r="JZ18" s="356"/>
      <c r="KA18" s="134"/>
      <c r="KB18" s="126">
        <f t="shared" si="45"/>
        <v>0</v>
      </c>
      <c r="KC18" s="235"/>
      <c r="KD18" s="48"/>
      <c r="KE18" s="221"/>
      <c r="KF18" s="100"/>
      <c r="KG18" s="356"/>
      <c r="KH18" s="134"/>
      <c r="KI18" s="126">
        <f t="shared" si="46"/>
        <v>0</v>
      </c>
      <c r="KJ18" s="235"/>
      <c r="KK18" s="383"/>
      <c r="KL18" s="292"/>
      <c r="KM18" s="23"/>
      <c r="KN18" s="48"/>
      <c r="KO18" s="134"/>
      <c r="KP18" s="126">
        <f t="shared" si="47"/>
        <v>0</v>
      </c>
      <c r="KR18" s="48"/>
      <c r="KS18" s="221"/>
      <c r="KT18" s="100"/>
      <c r="KU18" s="48"/>
      <c r="KV18" s="134"/>
      <c r="KW18" s="126">
        <f t="shared" si="48"/>
        <v>0</v>
      </c>
      <c r="KY18" s="48"/>
      <c r="KZ18" s="555"/>
      <c r="LA18" s="100"/>
      <c r="LB18" s="48"/>
      <c r="LC18" s="134"/>
      <c r="LD18" s="126">
        <f t="shared" si="49"/>
        <v>0</v>
      </c>
      <c r="LF18" s="383"/>
      <c r="LG18" s="292"/>
      <c r="LH18" s="23"/>
      <c r="LI18" s="32"/>
      <c r="LJ18" s="74"/>
      <c r="LK18" s="126">
        <f t="shared" si="0"/>
        <v>0</v>
      </c>
      <c r="LM18" s="399"/>
      <c r="LN18" s="221"/>
      <c r="LO18" s="560"/>
      <c r="LP18" s="48"/>
      <c r="LQ18" s="327"/>
      <c r="LR18" s="126">
        <f t="shared" si="50"/>
        <v>0</v>
      </c>
      <c r="LT18" s="399"/>
      <c r="LU18" s="221"/>
      <c r="LV18" s="100"/>
      <c r="LW18" s="48"/>
      <c r="LX18" s="134"/>
      <c r="LY18" s="126">
        <f t="shared" si="51"/>
        <v>0</v>
      </c>
      <c r="MA18" s="399"/>
      <c r="MB18" s="221"/>
      <c r="MC18" s="560"/>
      <c r="MD18" s="32"/>
      <c r="ME18" s="134"/>
      <c r="MF18" s="126">
        <f t="shared" si="52"/>
        <v>0</v>
      </c>
      <c r="MH18" s="32"/>
      <c r="MI18" s="45"/>
      <c r="MJ18" s="134"/>
      <c r="MK18" s="32"/>
      <c r="ML18" s="134"/>
      <c r="MM18" s="126">
        <f t="shared" si="53"/>
        <v>0</v>
      </c>
      <c r="MO18" s="32"/>
      <c r="MP18" s="292"/>
      <c r="MQ18" s="100"/>
      <c r="MR18" s="429"/>
      <c r="MS18" s="100"/>
      <c r="MT18" s="126">
        <f t="shared" si="194"/>
        <v>20586.5</v>
      </c>
      <c r="MV18" s="32"/>
      <c r="MW18" s="292"/>
      <c r="MX18" s="100"/>
      <c r="MY18" s="429"/>
      <c r="MZ18" s="100"/>
      <c r="NA18" s="126">
        <f t="shared" si="54"/>
        <v>0</v>
      </c>
      <c r="NC18" s="32"/>
      <c r="ND18" s="292"/>
      <c r="NE18" s="561"/>
      <c r="NF18" s="32"/>
      <c r="NG18" s="134"/>
      <c r="NH18" s="126">
        <f t="shared" si="55"/>
        <v>0</v>
      </c>
      <c r="NJ18" s="399"/>
      <c r="NK18" s="285"/>
      <c r="NL18" s="327"/>
      <c r="NM18" s="399"/>
      <c r="NN18" s="134"/>
      <c r="NO18" s="126">
        <f t="shared" si="56"/>
        <v>0</v>
      </c>
      <c r="NQ18" s="292"/>
      <c r="NR18" s="292"/>
      <c r="NS18" s="23"/>
      <c r="NT18" s="32"/>
      <c r="NU18" s="74"/>
      <c r="NV18" s="76">
        <f t="shared" si="57"/>
        <v>0</v>
      </c>
      <c r="NX18" s="32"/>
      <c r="NY18" s="292"/>
      <c r="NZ18" s="23"/>
      <c r="OA18" s="32"/>
      <c r="OB18" s="74"/>
      <c r="OC18" s="76">
        <f t="shared" si="58"/>
        <v>0</v>
      </c>
      <c r="OE18" s="32"/>
      <c r="OF18" s="292"/>
      <c r="OG18" s="23"/>
      <c r="OH18" s="32"/>
      <c r="OI18" s="74"/>
      <c r="OJ18" s="76">
        <f t="shared" si="59"/>
        <v>0</v>
      </c>
      <c r="OL18" s="32"/>
      <c r="OM18" s="292"/>
      <c r="ON18" s="23"/>
      <c r="OO18" s="489"/>
      <c r="OP18" s="382"/>
      <c r="OQ18" s="76">
        <f t="shared" si="60"/>
        <v>0</v>
      </c>
      <c r="OS18" s="32"/>
      <c r="OT18" s="292"/>
      <c r="OU18" s="23"/>
      <c r="OV18" s="32"/>
      <c r="OW18" s="74"/>
      <c r="OX18" s="76">
        <f t="shared" si="61"/>
        <v>0</v>
      </c>
      <c r="OZ18" s="32"/>
      <c r="PA18" s="292"/>
      <c r="PB18" s="23"/>
      <c r="PC18" s="32"/>
      <c r="PD18" s="74"/>
      <c r="PE18" s="76">
        <f t="shared" si="62"/>
        <v>0</v>
      </c>
      <c r="PG18" s="48"/>
      <c r="PH18" s="221"/>
      <c r="PI18" s="100"/>
      <c r="PJ18" s="48"/>
      <c r="PK18" s="134"/>
      <c r="PL18" s="76">
        <f t="shared" si="63"/>
        <v>0</v>
      </c>
      <c r="PN18" s="32"/>
      <c r="PO18" s="292"/>
      <c r="PP18" s="23"/>
      <c r="PQ18" s="32"/>
      <c r="PR18" s="74"/>
      <c r="PS18" s="76">
        <f t="shared" si="64"/>
        <v>51769</v>
      </c>
      <c r="PU18" s="292"/>
      <c r="PV18" s="292"/>
      <c r="PW18" s="23"/>
      <c r="PX18" s="32"/>
      <c r="PY18" s="74"/>
      <c r="PZ18" s="76">
        <f t="shared" si="65"/>
        <v>0</v>
      </c>
      <c r="QB18" s="383"/>
      <c r="QC18" s="292"/>
      <c r="QD18" s="23"/>
      <c r="QE18" s="32"/>
      <c r="QF18" s="74"/>
      <c r="QG18" s="76">
        <f t="shared" si="66"/>
        <v>0</v>
      </c>
      <c r="QI18" s="32"/>
      <c r="QJ18" s="292"/>
      <c r="QK18" s="499"/>
      <c r="QL18" s="500">
        <v>40996</v>
      </c>
      <c r="QM18" s="430">
        <v>200</v>
      </c>
      <c r="QN18" s="501">
        <f t="shared" si="67"/>
        <v>2066</v>
      </c>
      <c r="QP18" s="32"/>
      <c r="QQ18" s="292"/>
      <c r="QR18" s="561"/>
      <c r="QS18" s="32"/>
      <c r="QT18" s="134"/>
      <c r="QU18" s="126">
        <f t="shared" si="68"/>
        <v>0</v>
      </c>
      <c r="QW18" s="48"/>
      <c r="QX18" s="558"/>
      <c r="QY18" s="250"/>
      <c r="QZ18" s="48"/>
      <c r="RA18" s="134"/>
      <c r="RB18" s="126">
        <f t="shared" si="69"/>
        <v>0</v>
      </c>
      <c r="RD18" s="48"/>
      <c r="RE18" s="558"/>
      <c r="RF18" s="250"/>
      <c r="RG18" s="48"/>
      <c r="RH18" s="134"/>
      <c r="RI18" s="126">
        <f t="shared" si="70"/>
        <v>0</v>
      </c>
      <c r="RK18" s="48"/>
      <c r="RL18" s="285"/>
      <c r="RM18" s="250"/>
      <c r="RN18" s="322"/>
      <c r="RO18" s="134"/>
      <c r="RP18" s="126">
        <f t="shared" si="71"/>
        <v>0</v>
      </c>
      <c r="RR18" s="32"/>
      <c r="RS18" s="292"/>
      <c r="RT18" s="23"/>
      <c r="RU18" s="32"/>
      <c r="RV18" s="74"/>
      <c r="RW18" s="76">
        <f t="shared" si="191"/>
        <v>23250</v>
      </c>
      <c r="RY18" s="292"/>
      <c r="RZ18" s="292"/>
      <c r="SA18" s="572"/>
      <c r="SB18" s="32"/>
      <c r="SC18" s="74"/>
      <c r="SD18" s="76">
        <f t="shared" si="192"/>
        <v>0</v>
      </c>
      <c r="SF18" s="383"/>
      <c r="SG18" s="292"/>
      <c r="SH18" s="572"/>
      <c r="SI18" s="32"/>
      <c r="SJ18" s="74"/>
      <c r="SK18" s="76">
        <f t="shared" si="72"/>
        <v>0</v>
      </c>
      <c r="SM18" s="32"/>
      <c r="SN18" s="292"/>
      <c r="SO18" s="572"/>
      <c r="SP18" s="32"/>
      <c r="SQ18" s="74"/>
      <c r="SR18" s="76">
        <f t="shared" si="73"/>
        <v>0</v>
      </c>
      <c r="ST18" s="399"/>
      <c r="SU18" s="221"/>
      <c r="SV18" s="100"/>
      <c r="SW18" s="48"/>
      <c r="SX18" s="134"/>
      <c r="SY18" s="76">
        <f t="shared" si="74"/>
        <v>0</v>
      </c>
      <c r="TA18" s="757"/>
      <c r="TB18" s="757"/>
      <c r="TC18" s="757"/>
      <c r="TD18" s="757"/>
      <c r="TE18" s="134"/>
      <c r="TF18" s="126">
        <f t="shared" si="75"/>
        <v>20668.5</v>
      </c>
      <c r="TH18" s="402"/>
      <c r="TI18" s="407"/>
      <c r="TJ18" s="408"/>
      <c r="TK18" s="406"/>
      <c r="TL18" s="134"/>
      <c r="TM18" s="126">
        <f t="shared" si="76"/>
        <v>0</v>
      </c>
      <c r="TO18" s="473"/>
      <c r="TP18" s="407"/>
      <c r="TQ18" s="408"/>
      <c r="TR18" s="406"/>
      <c r="TS18" s="134"/>
      <c r="TT18" s="126">
        <f t="shared" si="77"/>
        <v>0</v>
      </c>
      <c r="TV18" s="383"/>
      <c r="TW18" s="292"/>
      <c r="TX18" s="23"/>
      <c r="TY18" s="32"/>
      <c r="TZ18" s="74"/>
      <c r="UA18" s="76">
        <f t="shared" si="78"/>
        <v>0</v>
      </c>
      <c r="UC18" s="383"/>
      <c r="UD18" s="292"/>
      <c r="UE18" s="23"/>
      <c r="UF18" s="32"/>
      <c r="UG18" s="74"/>
      <c r="UH18" s="76">
        <f t="shared" si="79"/>
        <v>0</v>
      </c>
      <c r="UJ18" s="383"/>
      <c r="UK18" s="292"/>
      <c r="UL18" s="23"/>
      <c r="UM18" s="32"/>
      <c r="UN18" s="74"/>
      <c r="UO18" s="76">
        <f t="shared" si="80"/>
        <v>0</v>
      </c>
      <c r="UQ18" s="383"/>
      <c r="UR18" s="292"/>
      <c r="US18" s="23"/>
      <c r="UT18" s="32"/>
      <c r="UU18" s="74"/>
      <c r="UV18" s="76">
        <f t="shared" si="81"/>
        <v>201</v>
      </c>
      <c r="UX18" s="454"/>
      <c r="UY18" s="292"/>
      <c r="UZ18" s="23"/>
      <c r="VA18" s="32"/>
      <c r="VB18" s="74"/>
      <c r="VC18" s="126">
        <f t="shared" si="82"/>
        <v>47775</v>
      </c>
      <c r="VE18" s="32"/>
      <c r="VF18" s="292"/>
      <c r="VG18" s="23"/>
      <c r="VH18" s="32"/>
      <c r="VI18" s="74"/>
      <c r="VJ18" s="76">
        <f t="shared" si="83"/>
        <v>0</v>
      </c>
      <c r="VL18" s="292"/>
      <c r="VM18" s="292"/>
      <c r="VN18" s="23"/>
      <c r="VO18" s="574"/>
      <c r="VP18" s="74"/>
      <c r="VQ18" s="76">
        <f t="shared" si="84"/>
        <v>0</v>
      </c>
      <c r="VS18" s="383"/>
      <c r="VT18" s="292"/>
      <c r="VU18" s="23"/>
      <c r="VV18" s="32"/>
      <c r="VW18" s="74"/>
      <c r="VX18" s="76">
        <f t="shared" si="85"/>
        <v>274.5</v>
      </c>
      <c r="VZ18" s="32"/>
      <c r="WA18" s="292"/>
      <c r="WB18" s="23"/>
      <c r="WC18" s="32"/>
      <c r="WD18" s="74"/>
      <c r="WE18" s="76">
        <f t="shared" si="86"/>
        <v>0</v>
      </c>
      <c r="WG18" s="32"/>
      <c r="WH18" s="292"/>
      <c r="WI18" s="23"/>
      <c r="WJ18" s="32"/>
      <c r="WK18" s="74"/>
      <c r="WL18" s="76">
        <f t="shared" si="87"/>
        <v>0</v>
      </c>
      <c r="WN18" s="32"/>
      <c r="WO18" s="292"/>
      <c r="WP18" s="23"/>
      <c r="WQ18" s="32"/>
      <c r="WR18" s="74"/>
      <c r="WS18" s="76">
        <f t="shared" si="88"/>
        <v>0</v>
      </c>
      <c r="WU18" s="48"/>
      <c r="WV18" s="221"/>
      <c r="WW18" s="100"/>
      <c r="WX18" s="48"/>
      <c r="WY18" s="134"/>
      <c r="WZ18" s="126">
        <f t="shared" si="89"/>
        <v>0</v>
      </c>
      <c r="XA18" s="235"/>
      <c r="XB18" s="32"/>
      <c r="XC18" s="292"/>
      <c r="XD18" s="23"/>
      <c r="XE18" s="315"/>
      <c r="XF18" s="74"/>
      <c r="XG18" s="76">
        <f t="shared" si="90"/>
        <v>0</v>
      </c>
      <c r="XI18" s="383"/>
      <c r="XJ18" s="292"/>
      <c r="XK18" s="23"/>
      <c r="XL18" s="32"/>
      <c r="XM18" s="74"/>
      <c r="XN18" s="76">
        <f t="shared" si="91"/>
        <v>0</v>
      </c>
      <c r="XP18" s="32"/>
      <c r="XQ18" s="292"/>
      <c r="XR18" s="100"/>
      <c r="XS18" s="32"/>
      <c r="XT18" s="134"/>
      <c r="XU18" s="126">
        <f t="shared" si="92"/>
        <v>0</v>
      </c>
      <c r="XW18" s="32"/>
      <c r="XX18" s="292"/>
      <c r="XY18" s="100"/>
      <c r="XZ18" s="32"/>
      <c r="YA18" s="134"/>
      <c r="YB18" s="126">
        <f t="shared" si="93"/>
        <v>0</v>
      </c>
      <c r="YD18" s="32"/>
      <c r="YE18" s="292"/>
      <c r="YF18" s="100"/>
      <c r="YG18" s="32"/>
      <c r="YH18" s="134"/>
      <c r="YI18" s="126">
        <f t="shared" si="94"/>
        <v>0</v>
      </c>
      <c r="YK18" s="32"/>
      <c r="YL18" s="292"/>
      <c r="YM18" s="100"/>
      <c r="YN18" s="32"/>
      <c r="YO18" s="134"/>
      <c r="YP18" s="126">
        <f t="shared" si="95"/>
        <v>0</v>
      </c>
      <c r="YR18" s="32"/>
      <c r="YS18" s="292"/>
      <c r="YT18" s="100"/>
      <c r="YU18" s="32"/>
      <c r="YV18" s="134"/>
      <c r="YW18" s="126">
        <f t="shared" si="96"/>
        <v>0</v>
      </c>
      <c r="YY18" s="48"/>
      <c r="YZ18" s="221"/>
      <c r="ZA18" s="100"/>
      <c r="ZB18" s="48"/>
      <c r="ZC18" s="134"/>
      <c r="ZD18" s="76">
        <f t="shared" si="97"/>
        <v>0</v>
      </c>
      <c r="ZF18" s="32"/>
      <c r="ZG18" s="292"/>
      <c r="ZH18" s="23"/>
      <c r="ZI18" s="32"/>
      <c r="ZJ18" s="74"/>
      <c r="ZK18" s="76">
        <f t="shared" si="98"/>
        <v>0</v>
      </c>
      <c r="ZM18" s="32"/>
      <c r="ZN18" s="571"/>
      <c r="ZO18" s="23"/>
      <c r="ZP18" s="32"/>
      <c r="ZQ18" s="74"/>
      <c r="ZR18" s="76">
        <f t="shared" si="99"/>
        <v>11212</v>
      </c>
      <c r="ZT18" s="32"/>
      <c r="ZU18" s="571"/>
      <c r="ZV18" s="23"/>
      <c r="ZW18" s="32"/>
      <c r="ZX18" s="74"/>
      <c r="ZY18" s="76">
        <f t="shared" si="100"/>
        <v>0</v>
      </c>
      <c r="AAA18" s="32"/>
      <c r="AAB18" s="571"/>
      <c r="AAC18" s="23"/>
      <c r="AAD18" s="32"/>
      <c r="AAE18" s="74"/>
      <c r="AAF18" s="76">
        <f t="shared" si="101"/>
        <v>0</v>
      </c>
      <c r="AAH18" s="292"/>
      <c r="AAI18" s="292"/>
      <c r="AAJ18" s="23"/>
      <c r="AAK18" s="32"/>
      <c r="AAL18" s="74"/>
      <c r="AAM18" s="76">
        <f t="shared" si="102"/>
        <v>0</v>
      </c>
      <c r="AAO18" s="383"/>
      <c r="AAP18" s="292"/>
      <c r="AAQ18" s="23"/>
      <c r="AAR18" s="32"/>
      <c r="AAS18" s="74"/>
      <c r="AAT18" s="76">
        <f t="shared" si="103"/>
        <v>0</v>
      </c>
      <c r="AAV18" s="399"/>
      <c r="AAW18" s="221"/>
      <c r="AAX18" s="100"/>
      <c r="AAY18" s="300"/>
      <c r="AAZ18" s="134"/>
      <c r="ABA18" s="126">
        <f t="shared" si="104"/>
        <v>0</v>
      </c>
      <c r="ABC18" s="48"/>
      <c r="ABD18" s="221"/>
      <c r="ABE18" s="100"/>
      <c r="ABF18" s="48"/>
      <c r="ABG18" s="134"/>
      <c r="ABH18" s="126">
        <f t="shared" si="105"/>
        <v>16021</v>
      </c>
      <c r="ABJ18" s="292"/>
      <c r="ABK18" s="292"/>
      <c r="ABL18" s="23"/>
      <c r="ABM18" s="32"/>
      <c r="ABN18" s="74"/>
      <c r="ABO18" s="76">
        <f t="shared" si="106"/>
        <v>0</v>
      </c>
      <c r="ABQ18" s="32"/>
      <c r="ABR18" s="292"/>
      <c r="ABS18" s="23"/>
      <c r="ABT18" s="32"/>
      <c r="ABU18" s="74"/>
      <c r="ABV18" s="76">
        <f t="shared" si="107"/>
        <v>0</v>
      </c>
      <c r="ABX18" s="300"/>
      <c r="ABY18" s="221"/>
      <c r="ABZ18" s="100"/>
      <c r="ACA18" s="399"/>
      <c r="ACB18" s="134"/>
      <c r="ACC18" s="76">
        <f t="shared" si="108"/>
        <v>0</v>
      </c>
      <c r="ACE18" s="300"/>
      <c r="ACF18" s="221"/>
      <c r="ACG18" s="100"/>
      <c r="ACH18" s="300"/>
      <c r="ACI18" s="134"/>
      <c r="ACJ18" s="76">
        <f t="shared" si="109"/>
        <v>0</v>
      </c>
      <c r="ACL18" s="32"/>
      <c r="ACM18" s="292"/>
      <c r="ACN18" s="23"/>
      <c r="ACO18" s="32"/>
      <c r="ACP18" s="74"/>
      <c r="ACQ18" s="76">
        <f t="shared" si="1"/>
        <v>0</v>
      </c>
      <c r="ACS18" s="383"/>
      <c r="ACT18" s="292"/>
      <c r="ACU18" s="23"/>
      <c r="ACV18" s="383"/>
      <c r="ACW18" s="74"/>
      <c r="ACX18" s="76">
        <f t="shared" si="110"/>
        <v>0</v>
      </c>
      <c r="ACZ18" s="399"/>
      <c r="ADA18" s="221"/>
      <c r="ADB18" s="100"/>
      <c r="ADC18" s="300"/>
      <c r="ADD18" s="134"/>
      <c r="ADE18" s="76">
        <f t="shared" si="111"/>
        <v>0</v>
      </c>
      <c r="ADG18" s="292"/>
      <c r="ADH18" s="292"/>
      <c r="ADI18" s="23"/>
      <c r="ADJ18" s="32"/>
      <c r="ADK18" s="74"/>
      <c r="ADL18" s="126">
        <f t="shared" si="112"/>
        <v>0</v>
      </c>
      <c r="ADN18" s="302"/>
      <c r="ADO18" s="292"/>
      <c r="ADP18" s="23"/>
      <c r="ADQ18" s="383"/>
      <c r="ADR18" s="74"/>
      <c r="ADS18" s="126">
        <f t="shared" si="113"/>
        <v>0</v>
      </c>
      <c r="ADU18" s="383"/>
      <c r="ADV18" s="570"/>
      <c r="ADW18" s="365"/>
      <c r="ADX18" s="322"/>
      <c r="ADY18" s="365"/>
      <c r="ADZ18" s="126">
        <f t="shared" si="114"/>
        <v>0</v>
      </c>
      <c r="AEB18" s="48"/>
      <c r="AEC18" s="285"/>
      <c r="AED18" s="327"/>
      <c r="AEE18" s="48"/>
      <c r="AEF18" s="665"/>
      <c r="AEG18" s="126">
        <f t="shared" si="115"/>
        <v>0</v>
      </c>
      <c r="AEI18" s="399"/>
      <c r="AEJ18" s="285"/>
      <c r="AEK18" s="365"/>
      <c r="AEL18" s="399"/>
      <c r="AEM18" s="365"/>
      <c r="AEN18" s="126">
        <f t="shared" si="116"/>
        <v>0</v>
      </c>
      <c r="AEP18" s="32"/>
      <c r="AEQ18" s="292"/>
      <c r="AER18" s="23"/>
      <c r="AES18" s="32"/>
      <c r="AET18" s="74"/>
      <c r="AEU18" s="76">
        <f t="shared" si="117"/>
        <v>0</v>
      </c>
      <c r="AEW18" s="292"/>
      <c r="AEX18" s="292"/>
      <c r="AEY18" s="23"/>
      <c r="AEZ18" s="32"/>
      <c r="AFA18" s="74"/>
      <c r="AFB18" s="76">
        <f t="shared" si="118"/>
        <v>6523</v>
      </c>
      <c r="AFD18" s="383"/>
      <c r="AFE18" s="292"/>
      <c r="AFF18" s="23"/>
      <c r="AFG18" s="32"/>
      <c r="AFH18" s="74"/>
      <c r="AFI18" s="76">
        <f t="shared" si="119"/>
        <v>0</v>
      </c>
      <c r="AFK18" s="383"/>
      <c r="AFL18" s="292"/>
      <c r="AFM18" s="569"/>
      <c r="AFN18" s="32"/>
      <c r="AFO18" s="134"/>
      <c r="AFP18" s="126">
        <f t="shared" si="120"/>
        <v>0</v>
      </c>
      <c r="AFR18" s="32"/>
      <c r="AFS18" s="292"/>
      <c r="AFT18" s="100"/>
      <c r="AFU18" s="48"/>
      <c r="AFV18" s="74"/>
      <c r="AFW18" s="126">
        <f t="shared" si="121"/>
        <v>0</v>
      </c>
      <c r="AFY18" s="32"/>
      <c r="AFZ18" s="292"/>
      <c r="AGA18" s="100"/>
      <c r="AGB18" s="32"/>
      <c r="AGC18" s="134"/>
      <c r="AGD18" s="126">
        <f t="shared" si="122"/>
        <v>0</v>
      </c>
      <c r="AGF18" s="32"/>
      <c r="AGG18" s="45"/>
      <c r="AGH18" s="327"/>
      <c r="AGI18" s="32"/>
      <c r="AGJ18" s="134"/>
      <c r="AGK18" s="126">
        <f t="shared" si="123"/>
        <v>0</v>
      </c>
      <c r="AGM18" s="32"/>
      <c r="AGN18" s="45"/>
      <c r="AGO18" s="327"/>
      <c r="AGP18" s="32"/>
      <c r="AGQ18" s="134"/>
      <c r="AGR18" s="126">
        <f t="shared" si="124"/>
        <v>0</v>
      </c>
      <c r="AGT18" s="32"/>
      <c r="AGU18" s="45"/>
      <c r="AGV18" s="327"/>
      <c r="AGW18" s="32"/>
      <c r="AGX18" s="134"/>
      <c r="AGY18" s="126">
        <f t="shared" si="125"/>
        <v>0</v>
      </c>
      <c r="AHA18" s="292"/>
      <c r="AHB18" s="292"/>
      <c r="AHC18" s="23"/>
      <c r="AHD18" s="32"/>
      <c r="AHE18" s="74"/>
      <c r="AHF18" s="76">
        <f t="shared" si="126"/>
        <v>37741</v>
      </c>
      <c r="AHH18" s="292"/>
      <c r="AHI18" s="292"/>
      <c r="AHJ18" s="23"/>
      <c r="AHK18" s="32"/>
      <c r="AHL18" s="74"/>
      <c r="AHM18" s="76">
        <f t="shared" si="127"/>
        <v>0</v>
      </c>
      <c r="AHO18" s="292"/>
      <c r="AHP18" s="292"/>
      <c r="AHQ18" s="23"/>
      <c r="AHR18" s="32"/>
      <c r="AHS18" s="74"/>
      <c r="AHT18" s="76">
        <f t="shared" si="128"/>
        <v>0</v>
      </c>
      <c r="AHV18" s="399"/>
      <c r="AHW18" s="221"/>
      <c r="AHX18" s="100"/>
      <c r="AHY18" s="48"/>
      <c r="AHZ18" s="134"/>
      <c r="AIA18" s="76">
        <f t="shared" si="129"/>
        <v>0</v>
      </c>
      <c r="AIC18" s="300"/>
      <c r="AID18" s="221"/>
      <c r="AIE18" s="100"/>
      <c r="AIF18" s="48"/>
      <c r="AIG18" s="134"/>
      <c r="AIH18" s="76">
        <f t="shared" si="130"/>
        <v>0</v>
      </c>
      <c r="AIJ18" s="383"/>
      <c r="AIK18" s="292"/>
      <c r="AIL18" s="23"/>
      <c r="AIM18" s="32"/>
      <c r="AIN18" s="74"/>
      <c r="AIO18" s="76">
        <f t="shared" si="131"/>
        <v>0</v>
      </c>
      <c r="AIQ18" s="32"/>
      <c r="AIR18" s="292"/>
      <c r="AIS18" s="23"/>
      <c r="AIT18" s="32"/>
      <c r="AIU18" s="74"/>
      <c r="AIV18" s="76">
        <f t="shared" si="132"/>
        <v>0</v>
      </c>
      <c r="AIX18" s="48"/>
      <c r="AIY18" s="221"/>
      <c r="AIZ18" s="100"/>
      <c r="AJA18" s="48"/>
      <c r="AJB18" s="134"/>
      <c r="AJC18" s="126">
        <f t="shared" si="133"/>
        <v>0</v>
      </c>
      <c r="AJE18" s="48"/>
      <c r="AJF18" s="221"/>
      <c r="AJG18" s="100"/>
      <c r="AJH18" s="48"/>
      <c r="AJI18" s="134"/>
      <c r="AJJ18" s="126">
        <f t="shared" si="134"/>
        <v>0</v>
      </c>
      <c r="AJL18" s="32"/>
      <c r="AJM18" s="292"/>
      <c r="AJN18" s="23"/>
      <c r="AJO18" s="32"/>
      <c r="AJP18" s="74"/>
      <c r="AJQ18" s="126">
        <f t="shared" si="135"/>
        <v>0</v>
      </c>
      <c r="AJS18" s="32"/>
      <c r="AJT18" s="292"/>
      <c r="AJU18" s="23"/>
      <c r="AJV18" s="32"/>
      <c r="AJW18" s="74"/>
      <c r="AJX18" s="126">
        <f t="shared" si="136"/>
        <v>0</v>
      </c>
      <c r="AJZ18" s="48"/>
      <c r="AKA18" s="221"/>
      <c r="AKB18" s="560"/>
      <c r="AKC18" s="48"/>
      <c r="AKD18" s="683"/>
      <c r="AKE18" s="126">
        <f t="shared" si="137"/>
        <v>0</v>
      </c>
      <c r="AKG18" s="48"/>
      <c r="AKH18" s="221"/>
      <c r="AKI18" s="100"/>
      <c r="AKJ18" s="48"/>
      <c r="AKK18" s="134"/>
      <c r="AKL18" s="126">
        <f t="shared" si="2"/>
        <v>0</v>
      </c>
      <c r="AKN18" s="32"/>
      <c r="AKO18" s="292"/>
      <c r="AKP18" s="23"/>
      <c r="AKQ18" s="32"/>
      <c r="AKR18" s="74"/>
      <c r="AKS18" s="126">
        <f t="shared" si="138"/>
        <v>0</v>
      </c>
      <c r="AKU18" s="292"/>
      <c r="AKV18" s="292"/>
      <c r="AKW18" s="23"/>
      <c r="AKX18" s="32"/>
      <c r="AKY18" s="74"/>
      <c r="AKZ18" s="126">
        <f t="shared" si="139"/>
        <v>0</v>
      </c>
      <c r="ALB18" s="292"/>
      <c r="ALC18" s="292"/>
      <c r="ALD18" s="23"/>
      <c r="ALE18" s="32"/>
      <c r="ALF18" s="74"/>
      <c r="ALG18" s="126">
        <f t="shared" si="140"/>
        <v>0</v>
      </c>
      <c r="ALI18" s="292"/>
      <c r="ALJ18" s="292"/>
      <c r="ALK18" s="23"/>
      <c r="ALL18" s="32"/>
      <c r="ALM18" s="74"/>
      <c r="ALN18" s="126">
        <f t="shared" si="141"/>
        <v>0</v>
      </c>
      <c r="ALP18" s="383"/>
      <c r="ALQ18" s="292"/>
      <c r="ALR18" s="23"/>
      <c r="ALS18" s="383"/>
      <c r="ALT18" s="74"/>
      <c r="ALU18" s="76">
        <f t="shared" si="142"/>
        <v>0</v>
      </c>
      <c r="ALW18" s="32"/>
      <c r="ALX18" s="292"/>
      <c r="ALY18" s="23"/>
      <c r="ALZ18" s="32"/>
      <c r="AMA18" s="74"/>
      <c r="AMB18" s="76">
        <f t="shared" si="143"/>
        <v>0</v>
      </c>
      <c r="AMD18" s="32"/>
      <c r="AME18" s="45"/>
      <c r="AMF18" s="134"/>
      <c r="AMG18" s="48"/>
      <c r="AMH18" s="134"/>
      <c r="AMI18" s="126">
        <f t="shared" si="3"/>
        <v>0</v>
      </c>
      <c r="AMK18" s="383"/>
      <c r="AML18" s="292"/>
      <c r="AMM18" s="23"/>
      <c r="AMN18" s="302"/>
      <c r="AMO18" s="74"/>
      <c r="AMP18" s="76">
        <f t="shared" si="144"/>
        <v>0</v>
      </c>
      <c r="AMR18" s="302"/>
      <c r="AMS18" s="292"/>
      <c r="AMT18" s="23"/>
      <c r="AMU18" s="383"/>
      <c r="AMV18" s="74"/>
      <c r="AMW18" s="76">
        <f t="shared" si="145"/>
        <v>0</v>
      </c>
      <c r="AMY18" s="32"/>
      <c r="AMZ18" s="292"/>
      <c r="ANA18" s="23"/>
      <c r="ANB18" s="32"/>
      <c r="ANC18" s="74"/>
      <c r="AND18" s="76">
        <f t="shared" si="146"/>
        <v>0</v>
      </c>
      <c r="ANF18" s="32"/>
      <c r="ANG18" s="292"/>
      <c r="ANH18" s="23"/>
      <c r="ANI18" s="32"/>
      <c r="ANJ18" s="74"/>
      <c r="ANK18" s="76">
        <f t="shared" si="147"/>
        <v>0</v>
      </c>
      <c r="ANM18" s="48"/>
      <c r="ANN18" s="221"/>
      <c r="ANO18" s="100"/>
      <c r="ANP18" s="48"/>
      <c r="ANQ18" s="134"/>
      <c r="ANR18" s="76">
        <f t="shared" si="148"/>
        <v>0</v>
      </c>
      <c r="ANT18" s="302"/>
      <c r="ANU18" s="292"/>
      <c r="ANV18" s="23"/>
      <c r="ANW18" s="383"/>
      <c r="ANX18" s="74"/>
      <c r="ANY18" s="126">
        <f t="shared" si="149"/>
        <v>1806</v>
      </c>
      <c r="AOA18" s="32"/>
      <c r="AOB18" s="292"/>
      <c r="AOC18" s="23"/>
      <c r="AOD18" s="302">
        <v>41035</v>
      </c>
      <c r="AOE18" s="74">
        <v>200</v>
      </c>
      <c r="AOF18" s="126">
        <f t="shared" si="195"/>
        <v>5792</v>
      </c>
      <c r="AOH18" s="399"/>
      <c r="AOI18" s="221"/>
      <c r="AOJ18" s="100"/>
      <c r="AOK18" s="48"/>
      <c r="AOL18" s="134"/>
      <c r="AOM18" s="76">
        <f t="shared" si="150"/>
        <v>0</v>
      </c>
      <c r="AOO18" s="302"/>
      <c r="AOP18" s="292"/>
      <c r="AOQ18" s="23"/>
      <c r="AOR18" s="32"/>
      <c r="AOS18" s="74"/>
      <c r="AOT18" s="76">
        <f t="shared" si="151"/>
        <v>34865.5</v>
      </c>
      <c r="AOV18" s="302"/>
      <c r="AOW18" s="292"/>
      <c r="AOX18" s="23"/>
      <c r="AOY18" s="32"/>
      <c r="AOZ18" s="74"/>
      <c r="APA18" s="76">
        <f t="shared" si="152"/>
        <v>0</v>
      </c>
      <c r="APC18" s="292"/>
      <c r="APD18" s="292"/>
      <c r="APE18" s="23"/>
      <c r="APF18" s="32"/>
      <c r="APG18" s="74"/>
      <c r="APH18" s="76">
        <f t="shared" si="153"/>
        <v>0</v>
      </c>
      <c r="APJ18" s="399"/>
      <c r="APK18" s="221"/>
      <c r="APL18" s="365"/>
      <c r="APM18" s="456"/>
      <c r="APN18" s="364"/>
      <c r="APO18" s="126">
        <f t="shared" si="4"/>
        <v>0</v>
      </c>
      <c r="APQ18" s="32"/>
      <c r="APR18" s="292"/>
      <c r="APS18" s="23"/>
      <c r="APT18" s="32"/>
      <c r="APU18" s="74"/>
      <c r="APV18" s="126">
        <f t="shared" si="5"/>
        <v>7383.5</v>
      </c>
      <c r="APX18" s="32"/>
      <c r="APY18" s="292"/>
      <c r="APZ18" s="23"/>
      <c r="AQA18" s="32"/>
      <c r="AQB18" s="74"/>
      <c r="AQC18" s="126">
        <f t="shared" si="6"/>
        <v>0</v>
      </c>
      <c r="AQE18" s="32"/>
      <c r="AQF18" s="292"/>
      <c r="AQG18" s="23"/>
      <c r="AQH18" s="32"/>
      <c r="AQI18" s="74"/>
      <c r="AQJ18" s="126">
        <f t="shared" si="154"/>
        <v>4518.5</v>
      </c>
      <c r="AQL18" s="300"/>
      <c r="AQM18" s="221"/>
      <c r="AQN18" s="100"/>
      <c r="AQO18" s="300"/>
      <c r="AQP18" s="542"/>
      <c r="AQQ18" s="76">
        <f t="shared" si="155"/>
        <v>0</v>
      </c>
      <c r="AQS18" s="32"/>
      <c r="AQT18" s="292"/>
      <c r="AQU18" s="23"/>
      <c r="AQV18" s="32"/>
      <c r="AQW18" s="74"/>
      <c r="AQX18" s="76">
        <f t="shared" si="156"/>
        <v>0</v>
      </c>
      <c r="AQZ18" s="383"/>
      <c r="ARA18" s="292"/>
      <c r="ARB18" s="23"/>
      <c r="ARC18" s="383"/>
      <c r="ARD18" s="74"/>
      <c r="ARE18" s="76">
        <f t="shared" si="157"/>
        <v>0</v>
      </c>
      <c r="ARG18" s="383"/>
      <c r="ARH18" s="292"/>
      <c r="ARI18" s="23"/>
      <c r="ARJ18" s="302"/>
      <c r="ARK18" s="575"/>
      <c r="ARL18" s="76">
        <f t="shared" si="7"/>
        <v>0</v>
      </c>
      <c r="ARN18" s="383"/>
      <c r="ARO18" s="292"/>
      <c r="ARP18" s="23"/>
      <c r="ARQ18" s="32"/>
      <c r="ARR18" s="74"/>
      <c r="ARS18" s="76">
        <f t="shared" si="158"/>
        <v>0</v>
      </c>
      <c r="ARU18" s="383"/>
      <c r="ARV18" s="292"/>
      <c r="ARW18" s="23"/>
      <c r="ARX18" s="32"/>
      <c r="ARY18" s="74"/>
      <c r="ARZ18" s="126">
        <f t="shared" si="159"/>
        <v>0</v>
      </c>
      <c r="ASB18" s="48"/>
      <c r="ASC18" s="221"/>
      <c r="ASD18" s="100"/>
      <c r="ASE18" s="48"/>
      <c r="ASF18" s="134"/>
      <c r="ASG18" s="126">
        <f t="shared" si="160"/>
        <v>0</v>
      </c>
      <c r="ASI18" s="32"/>
      <c r="ASJ18" s="292"/>
      <c r="ASK18" s="23"/>
      <c r="ASL18" s="32"/>
      <c r="ASM18" s="74"/>
      <c r="ASN18" s="126">
        <f t="shared" si="161"/>
        <v>0</v>
      </c>
      <c r="ASP18" s="32"/>
      <c r="ASQ18" s="292"/>
      <c r="ASR18" s="23"/>
      <c r="ASS18" s="32"/>
      <c r="AST18" s="74"/>
      <c r="ASU18" s="76">
        <f t="shared" si="162"/>
        <v>0</v>
      </c>
      <c r="ASW18" s="32"/>
      <c r="ASX18" s="292"/>
      <c r="ASY18" s="23"/>
      <c r="ASZ18" s="32"/>
      <c r="ATA18" s="74"/>
      <c r="ATB18" s="76">
        <f t="shared" si="163"/>
        <v>0</v>
      </c>
      <c r="ATD18" s="32"/>
      <c r="ATE18" s="292"/>
      <c r="ATF18" s="23"/>
      <c r="ATG18" s="32"/>
      <c r="ATH18" s="74"/>
      <c r="ATI18" s="76">
        <f t="shared" si="164"/>
        <v>0</v>
      </c>
      <c r="ATK18" s="32"/>
      <c r="ATL18" s="292"/>
      <c r="ATM18" s="23"/>
      <c r="ATN18" s="32"/>
      <c r="ATO18" s="74"/>
      <c r="ATP18" s="76">
        <f t="shared" si="165"/>
        <v>0</v>
      </c>
      <c r="ATR18" s="302"/>
      <c r="ATS18" s="292"/>
      <c r="ATT18" s="23"/>
      <c r="ATU18" s="32"/>
      <c r="ATV18" s="74"/>
      <c r="ATW18" s="76">
        <f t="shared" si="166"/>
        <v>0</v>
      </c>
      <c r="ATY18" s="32"/>
      <c r="ATZ18" s="591"/>
      <c r="AUA18" s="569"/>
      <c r="AUB18" s="32"/>
      <c r="AUC18" s="74"/>
      <c r="AUD18" s="126">
        <f t="shared" si="167"/>
        <v>0</v>
      </c>
      <c r="AUF18" s="32"/>
      <c r="AUG18" s="570"/>
      <c r="AUH18" s="74"/>
      <c r="AUI18" s="32"/>
      <c r="AUJ18" s="74"/>
      <c r="AUK18" s="126">
        <f t="shared" si="168"/>
        <v>0</v>
      </c>
      <c r="AUM18" s="32"/>
      <c r="AUN18" s="292"/>
      <c r="AUO18" s="23"/>
      <c r="AUP18" s="32"/>
      <c r="AUQ18" s="74"/>
      <c r="AUR18" s="126">
        <f t="shared" si="169"/>
        <v>0</v>
      </c>
      <c r="AUT18" s="399"/>
      <c r="AUU18" s="221"/>
      <c r="AUV18" s="100"/>
      <c r="AUW18" s="48"/>
      <c r="AUX18" s="134"/>
      <c r="AUY18" s="126">
        <f t="shared" si="170"/>
        <v>2512.5</v>
      </c>
      <c r="AVA18" s="300"/>
      <c r="AVB18" s="285"/>
      <c r="AVC18" s="327"/>
      <c r="AVD18" s="48"/>
      <c r="AVE18" s="134"/>
      <c r="AVF18" s="126">
        <f t="shared" si="171"/>
        <v>0</v>
      </c>
      <c r="AVH18" s="383"/>
      <c r="AVI18" s="292"/>
      <c r="AVJ18" s="677"/>
      <c r="AVK18" s="32"/>
      <c r="AVL18" s="643"/>
      <c r="AVM18" s="76">
        <f t="shared" si="188"/>
        <v>0</v>
      </c>
      <c r="AVO18" s="292"/>
      <c r="AVP18" s="292"/>
      <c r="AVQ18" s="677"/>
      <c r="AVR18" s="32"/>
      <c r="AVS18" s="643"/>
      <c r="AVT18" s="76">
        <f t="shared" si="189"/>
        <v>0</v>
      </c>
      <c r="AVV18" s="292"/>
      <c r="AVW18" s="292"/>
      <c r="AVX18" s="23"/>
      <c r="AVY18" s="32"/>
      <c r="AVZ18" s="74"/>
      <c r="AWA18" s="76">
        <f t="shared" si="190"/>
        <v>0</v>
      </c>
      <c r="AWC18" s="48"/>
      <c r="AWD18" s="221"/>
      <c r="AWE18" s="100"/>
      <c r="AWF18" s="48"/>
      <c r="AWG18" s="134"/>
      <c r="AWH18" s="76">
        <f t="shared" si="172"/>
        <v>0</v>
      </c>
      <c r="AWJ18" s="32"/>
      <c r="AWK18" s="292"/>
      <c r="AWL18" s="23"/>
      <c r="AWM18" s="360"/>
      <c r="AWN18" s="74"/>
      <c r="AWO18" s="76">
        <f t="shared" si="173"/>
        <v>0</v>
      </c>
      <c r="AWQ18" s="32"/>
      <c r="AWR18" s="292"/>
      <c r="AWS18" s="23"/>
      <c r="AWT18" s="32"/>
      <c r="AWU18" s="74"/>
      <c r="AWV18" s="76">
        <f t="shared" si="174"/>
        <v>0</v>
      </c>
      <c r="AWX18" s="32"/>
      <c r="AWY18" s="292"/>
      <c r="AWZ18" s="23"/>
      <c r="AXA18" s="32"/>
      <c r="AXB18" s="74"/>
      <c r="AXC18" s="76">
        <f t="shared" si="175"/>
        <v>0</v>
      </c>
      <c r="AXE18" s="32"/>
      <c r="AXF18" s="292"/>
      <c r="AXG18" s="23"/>
      <c r="AXH18" s="32"/>
      <c r="AXI18" s="74"/>
      <c r="AXJ18" s="76">
        <f t="shared" si="176"/>
        <v>0</v>
      </c>
      <c r="AXL18" s="383"/>
      <c r="AXM18" s="292"/>
      <c r="AXN18" s="23"/>
      <c r="AXO18" s="32"/>
      <c r="AXP18" s="74"/>
      <c r="AXQ18" s="76">
        <f t="shared" si="177"/>
        <v>0</v>
      </c>
      <c r="AXS18" s="383"/>
      <c r="AXT18" s="292"/>
      <c r="AXU18" s="23"/>
      <c r="AXV18" s="32"/>
      <c r="AXW18" s="74"/>
      <c r="AXX18" s="76">
        <f t="shared" si="178"/>
        <v>0</v>
      </c>
      <c r="AXZ18" s="383"/>
      <c r="AYA18" s="292"/>
      <c r="AYB18" s="23"/>
      <c r="AYC18" s="383"/>
      <c r="AYD18" s="74"/>
      <c r="AYE18" s="76">
        <f t="shared" si="179"/>
        <v>0</v>
      </c>
      <c r="AYG18" s="32"/>
      <c r="AYH18" s="292"/>
      <c r="AYI18" s="23"/>
      <c r="AYJ18" s="32"/>
      <c r="AYK18" s="74"/>
      <c r="AYL18" s="76">
        <f t="shared" si="180"/>
        <v>0</v>
      </c>
      <c r="AYN18" s="399"/>
      <c r="AYO18" s="221"/>
      <c r="AYP18" s="100"/>
      <c r="AYQ18" s="399"/>
      <c r="AYR18" s="134"/>
      <c r="AYS18" s="126">
        <f t="shared" si="181"/>
        <v>0</v>
      </c>
      <c r="AYU18" s="582"/>
      <c r="AYV18" s="292"/>
      <c r="AYW18" s="23"/>
      <c r="AYX18" s="32"/>
      <c r="AYY18" s="74"/>
      <c r="AYZ18" s="76">
        <f t="shared" si="182"/>
        <v>0</v>
      </c>
      <c r="AZB18" s="582"/>
      <c r="AZC18" s="292"/>
      <c r="AZD18" s="23"/>
      <c r="AZE18" s="32"/>
      <c r="AZF18" s="74"/>
      <c r="AZG18" s="76">
        <f t="shared" si="183"/>
        <v>0</v>
      </c>
      <c r="AZI18" s="292"/>
      <c r="AZJ18" s="292"/>
      <c r="AZK18" s="23"/>
      <c r="AZL18" s="32"/>
      <c r="AZM18" s="74"/>
      <c r="AZN18" s="76">
        <f t="shared" si="184"/>
        <v>0</v>
      </c>
      <c r="AZP18" s="292"/>
      <c r="AZQ18" s="292"/>
      <c r="AZR18" s="23"/>
      <c r="AZS18" s="32"/>
      <c r="AZT18" s="74"/>
      <c r="AZU18" s="76">
        <f t="shared" si="185"/>
        <v>0</v>
      </c>
    </row>
    <row r="19" spans="1:1023 1025:1373" s="33" customFormat="1" x14ac:dyDescent="0.25">
      <c r="A19" s="32"/>
      <c r="B19" s="292"/>
      <c r="C19" s="561"/>
      <c r="D19" s="32"/>
      <c r="E19" s="134"/>
      <c r="F19" s="126">
        <f t="shared" si="8"/>
        <v>0</v>
      </c>
      <c r="H19" s="399"/>
      <c r="I19" s="221"/>
      <c r="J19" s="100"/>
      <c r="K19" s="399"/>
      <c r="L19" s="134"/>
      <c r="M19" s="126">
        <f t="shared" si="186"/>
        <v>0</v>
      </c>
      <c r="O19" s="302"/>
      <c r="P19" s="292"/>
      <c r="Q19" s="23"/>
      <c r="R19" s="32"/>
      <c r="S19" s="74"/>
      <c r="T19" s="126">
        <f t="shared" si="9"/>
        <v>10753.5</v>
      </c>
      <c r="V19" s="32"/>
      <c r="W19" s="292"/>
      <c r="X19" s="23"/>
      <c r="Y19" s="32"/>
      <c r="Z19" s="74"/>
      <c r="AA19" s="126">
        <f t="shared" si="10"/>
        <v>0</v>
      </c>
      <c r="AC19" s="32"/>
      <c r="AD19" s="292"/>
      <c r="AE19" s="23"/>
      <c r="AF19" s="32"/>
      <c r="AG19" s="74"/>
      <c r="AH19" s="126">
        <f t="shared" si="11"/>
        <v>0</v>
      </c>
      <c r="AJ19" s="32"/>
      <c r="AK19" s="292"/>
      <c r="AL19" s="23"/>
      <c r="AM19" s="32"/>
      <c r="AN19" s="74"/>
      <c r="AO19" s="126">
        <f t="shared" si="12"/>
        <v>0</v>
      </c>
      <c r="AQ19" s="32"/>
      <c r="AR19" s="292"/>
      <c r="AS19" s="23"/>
      <c r="AT19" s="32"/>
      <c r="AU19" s="74"/>
      <c r="AV19" s="126">
        <f t="shared" si="13"/>
        <v>0</v>
      </c>
      <c r="AX19" s="32"/>
      <c r="AY19" s="292"/>
      <c r="AZ19" s="23"/>
      <c r="BA19" s="32"/>
      <c r="BB19" s="74"/>
      <c r="BC19" s="126">
        <f t="shared" si="14"/>
        <v>0</v>
      </c>
      <c r="BE19" s="48"/>
      <c r="BF19" s="221"/>
      <c r="BG19" s="100"/>
      <c r="BH19" s="48"/>
      <c r="BI19" s="134"/>
      <c r="BJ19" s="126">
        <f t="shared" si="15"/>
        <v>0</v>
      </c>
      <c r="BL19" s="48"/>
      <c r="BM19" s="221"/>
      <c r="BN19" s="100"/>
      <c r="BO19" s="48"/>
      <c r="BP19" s="134"/>
      <c r="BQ19" s="76">
        <f t="shared" si="16"/>
        <v>0</v>
      </c>
      <c r="BS19" s="48"/>
      <c r="BT19" s="48"/>
      <c r="BU19" s="221"/>
      <c r="BV19" s="100"/>
      <c r="BW19" s="48"/>
      <c r="BX19" s="134"/>
      <c r="BY19" s="76">
        <f t="shared" si="17"/>
        <v>0</v>
      </c>
      <c r="CA19" s="399"/>
      <c r="CB19" s="558"/>
      <c r="CC19" s="327"/>
      <c r="CD19" s="48"/>
      <c r="CE19" s="134"/>
      <c r="CF19" s="126">
        <f t="shared" si="18"/>
        <v>0</v>
      </c>
      <c r="CH19" s="32"/>
      <c r="CI19" s="292"/>
      <c r="CJ19" s="23"/>
      <c r="CK19" s="353"/>
      <c r="CL19" s="134"/>
      <c r="CM19" s="126">
        <f t="shared" si="19"/>
        <v>0</v>
      </c>
      <c r="CO19" s="300"/>
      <c r="CP19" s="45"/>
      <c r="CQ19" s="365"/>
      <c r="CR19" s="287"/>
      <c r="CS19" s="250"/>
      <c r="CT19" s="126">
        <f t="shared" si="187"/>
        <v>0</v>
      </c>
      <c r="CV19" s="32"/>
      <c r="CW19" s="292"/>
      <c r="CX19" s="23"/>
      <c r="CY19" s="32"/>
      <c r="CZ19" s="74"/>
      <c r="DA19" s="76">
        <f t="shared" si="20"/>
        <v>0</v>
      </c>
      <c r="DC19" s="574"/>
      <c r="DD19" s="61"/>
      <c r="DE19" s="32"/>
      <c r="DF19" s="23"/>
      <c r="DG19" s="32"/>
      <c r="DH19" s="74"/>
      <c r="DI19" s="76">
        <f t="shared" si="21"/>
        <v>0</v>
      </c>
      <c r="DK19" s="383"/>
      <c r="DL19" s="292"/>
      <c r="DM19" s="23"/>
      <c r="DN19" s="302"/>
      <c r="DO19" s="74"/>
      <c r="DP19" s="76">
        <f t="shared" si="22"/>
        <v>0</v>
      </c>
      <c r="DR19" s="292"/>
      <c r="DS19" s="292"/>
      <c r="DT19" s="23"/>
      <c r="DU19" s="32"/>
      <c r="DV19" s="74"/>
      <c r="DW19" s="76">
        <f t="shared" si="23"/>
        <v>0</v>
      </c>
      <c r="DY19" s="292"/>
      <c r="DZ19" s="292"/>
      <c r="EA19" s="23"/>
      <c r="EB19" s="32"/>
      <c r="EC19" s="74"/>
      <c r="ED19" s="76">
        <f t="shared" si="24"/>
        <v>15382.5</v>
      </c>
      <c r="EF19" s="32"/>
      <c r="EG19" s="292"/>
      <c r="EH19" s="23"/>
      <c r="EI19" s="32"/>
      <c r="EJ19" s="74"/>
      <c r="EK19" s="126">
        <f t="shared" si="25"/>
        <v>0</v>
      </c>
      <c r="EM19" s="302"/>
      <c r="EN19" s="292"/>
      <c r="EO19" s="23"/>
      <c r="EP19" s="358"/>
      <c r="EQ19" s="23"/>
      <c r="ER19" s="76">
        <f t="shared" si="26"/>
        <v>0</v>
      </c>
      <c r="ET19" s="300"/>
      <c r="EU19" s="221"/>
      <c r="EV19" s="100"/>
      <c r="EW19" s="48"/>
      <c r="EX19" s="134"/>
      <c r="EY19" s="76">
        <f t="shared" si="27"/>
        <v>0</v>
      </c>
      <c r="FA19" s="292"/>
      <c r="FB19" s="292"/>
      <c r="FC19" s="23"/>
      <c r="FD19" s="32"/>
      <c r="FE19" s="74"/>
      <c r="FF19" s="76">
        <f t="shared" si="28"/>
        <v>0</v>
      </c>
      <c r="FH19" s="292"/>
      <c r="FI19" s="292"/>
      <c r="FJ19" s="23"/>
      <c r="FK19" s="32"/>
      <c r="FL19" s="74"/>
      <c r="FM19" s="76">
        <f t="shared" si="29"/>
        <v>0</v>
      </c>
      <c r="FO19" s="383">
        <v>39711</v>
      </c>
      <c r="FP19" s="45" t="s">
        <v>442</v>
      </c>
      <c r="FQ19" s="134">
        <v>25719</v>
      </c>
      <c r="FR19" s="249">
        <v>39728</v>
      </c>
      <c r="FS19" s="66">
        <v>25719</v>
      </c>
      <c r="FT19" s="76">
        <f t="shared" si="30"/>
        <v>29768</v>
      </c>
      <c r="FV19" s="302"/>
      <c r="FW19" s="292"/>
      <c r="FX19" s="23"/>
      <c r="FY19" s="32"/>
      <c r="FZ19" s="74"/>
      <c r="GA19" s="76">
        <f t="shared" si="31"/>
        <v>0</v>
      </c>
      <c r="GC19" s="292"/>
      <c r="GD19" s="292"/>
      <c r="GE19" s="23"/>
      <c r="GF19" s="32"/>
      <c r="GG19" s="74"/>
      <c r="GH19" s="76">
        <f t="shared" si="32"/>
        <v>0</v>
      </c>
      <c r="GJ19" s="292"/>
      <c r="GK19" s="292"/>
      <c r="GL19" s="23"/>
      <c r="GM19" s="32"/>
      <c r="GN19" s="74"/>
      <c r="GO19" s="76">
        <f t="shared" si="33"/>
        <v>0</v>
      </c>
      <c r="GQ19" s="32"/>
      <c r="GR19" s="292"/>
      <c r="GS19" s="23"/>
      <c r="GT19" s="32"/>
      <c r="GU19" s="74"/>
      <c r="GV19" s="76">
        <f t="shared" si="34"/>
        <v>0</v>
      </c>
      <c r="GX19" s="292"/>
      <c r="GY19" s="292"/>
      <c r="GZ19" s="23"/>
      <c r="HA19" s="32"/>
      <c r="HB19" s="74"/>
      <c r="HC19" s="76">
        <f t="shared" si="35"/>
        <v>0</v>
      </c>
      <c r="HE19" s="32"/>
      <c r="HF19" s="292"/>
      <c r="HG19" s="23"/>
      <c r="HH19" s="32"/>
      <c r="HI19" s="74"/>
      <c r="HJ19" s="76">
        <f t="shared" si="36"/>
        <v>0</v>
      </c>
      <c r="HL19" s="32"/>
      <c r="HM19" s="292"/>
      <c r="HN19" s="23"/>
      <c r="HO19" s="32"/>
      <c r="HP19" s="74"/>
      <c r="HQ19" s="76">
        <f t="shared" si="37"/>
        <v>0</v>
      </c>
      <c r="HS19" s="383"/>
      <c r="HT19" s="45"/>
      <c r="HU19" s="23"/>
      <c r="HV19" s="32"/>
      <c r="HW19" s="74"/>
      <c r="HX19" s="126">
        <f t="shared" si="38"/>
        <v>476</v>
      </c>
      <c r="HZ19" s="32"/>
      <c r="IA19" s="45"/>
      <c r="IB19" s="134"/>
      <c r="IC19" s="389"/>
      <c r="ID19" s="66"/>
      <c r="IE19" s="76">
        <f t="shared" si="39"/>
        <v>0</v>
      </c>
      <c r="IG19" s="32"/>
      <c r="IH19" s="292"/>
      <c r="II19" s="23"/>
      <c r="IJ19" s="32"/>
      <c r="IK19" s="74"/>
      <c r="IL19" s="76">
        <f t="shared" si="40"/>
        <v>0</v>
      </c>
      <c r="IN19" s="32"/>
      <c r="IO19" s="571"/>
      <c r="IP19" s="23"/>
      <c r="IQ19" s="32"/>
      <c r="IR19" s="74"/>
      <c r="IS19" s="76">
        <f t="shared" si="41"/>
        <v>0</v>
      </c>
      <c r="IU19" s="292"/>
      <c r="IV19" s="292"/>
      <c r="IW19" s="23"/>
      <c r="IX19" s="32"/>
      <c r="IY19" s="74"/>
      <c r="IZ19" s="76">
        <f t="shared" si="42"/>
        <v>0</v>
      </c>
      <c r="JB19" s="32"/>
      <c r="JC19" s="292"/>
      <c r="JD19" s="23"/>
      <c r="JE19" s="32"/>
      <c r="JF19" s="74"/>
      <c r="JG19" s="76">
        <f t="shared" si="193"/>
        <v>0</v>
      </c>
      <c r="JI19" s="48"/>
      <c r="JJ19" s="594"/>
      <c r="JK19" s="100"/>
      <c r="JL19" s="48"/>
      <c r="JM19" s="134"/>
      <c r="JN19" s="126">
        <f t="shared" si="43"/>
        <v>0</v>
      </c>
      <c r="JP19" s="48"/>
      <c r="JQ19" s="221"/>
      <c r="JR19" s="100"/>
      <c r="JS19" s="356"/>
      <c r="JT19" s="134"/>
      <c r="JU19" s="126">
        <f t="shared" si="44"/>
        <v>0</v>
      </c>
      <c r="JW19" s="48"/>
      <c r="JX19" s="221"/>
      <c r="JY19" s="100"/>
      <c r="JZ19" s="356"/>
      <c r="KA19" s="134"/>
      <c r="KB19" s="126">
        <f t="shared" si="45"/>
        <v>0</v>
      </c>
      <c r="KC19" s="235"/>
      <c r="KD19" s="48"/>
      <c r="KE19" s="221"/>
      <c r="KF19" s="100"/>
      <c r="KG19" s="356"/>
      <c r="KH19" s="134"/>
      <c r="KI19" s="126">
        <f t="shared" si="46"/>
        <v>0</v>
      </c>
      <c r="KJ19" s="235"/>
      <c r="KK19" s="383"/>
      <c r="KL19" s="292"/>
      <c r="KM19" s="23"/>
      <c r="KN19" s="48"/>
      <c r="KO19" s="134"/>
      <c r="KP19" s="126">
        <f t="shared" si="47"/>
        <v>0</v>
      </c>
      <c r="KR19" s="48"/>
      <c r="KS19" s="221"/>
      <c r="KT19" s="100"/>
      <c r="KU19" s="48"/>
      <c r="KV19" s="134"/>
      <c r="KW19" s="126">
        <f t="shared" si="48"/>
        <v>0</v>
      </c>
      <c r="KY19" s="48"/>
      <c r="KZ19" s="221"/>
      <c r="LA19" s="100"/>
      <c r="LB19" s="48"/>
      <c r="LC19" s="134"/>
      <c r="LD19" s="126">
        <f t="shared" si="49"/>
        <v>0</v>
      </c>
      <c r="LF19" s="520"/>
      <c r="LG19" s="45"/>
      <c r="LH19" s="134"/>
      <c r="LI19" s="32"/>
      <c r="LJ19" s="134"/>
      <c r="LK19" s="126">
        <f t="shared" si="0"/>
        <v>0</v>
      </c>
      <c r="LM19" s="399"/>
      <c r="LN19" s="221"/>
      <c r="LO19" s="560"/>
      <c r="LP19" s="48"/>
      <c r="LQ19" s="134"/>
      <c r="LR19" s="76">
        <f t="shared" si="50"/>
        <v>0</v>
      </c>
      <c r="LT19" s="399"/>
      <c r="LU19" s="221"/>
      <c r="LV19" s="100"/>
      <c r="LW19" s="48"/>
      <c r="LX19" s="134"/>
      <c r="LY19" s="126">
        <f t="shared" si="51"/>
        <v>0</v>
      </c>
      <c r="MA19" s="399"/>
      <c r="MB19" s="221"/>
      <c r="MC19" s="560"/>
      <c r="MD19" s="48"/>
      <c r="ME19" s="134"/>
      <c r="MF19" s="126">
        <f t="shared" si="52"/>
        <v>0</v>
      </c>
      <c r="MH19" s="48"/>
      <c r="MI19" s="221"/>
      <c r="MJ19" s="100"/>
      <c r="MK19" s="48"/>
      <c r="ML19" s="134"/>
      <c r="MM19" s="126">
        <f t="shared" si="53"/>
        <v>0</v>
      </c>
      <c r="MO19" s="32"/>
      <c r="MP19" s="292"/>
      <c r="MQ19" s="100"/>
      <c r="MR19" s="429"/>
      <c r="MS19" s="100"/>
      <c r="MT19" s="126">
        <f t="shared" si="194"/>
        <v>20586.5</v>
      </c>
      <c r="MV19" s="32"/>
      <c r="MW19" s="292"/>
      <c r="MX19" s="100"/>
      <c r="MY19" s="429"/>
      <c r="MZ19" s="100"/>
      <c r="NA19" s="126">
        <f t="shared" si="54"/>
        <v>0</v>
      </c>
      <c r="NC19" s="32"/>
      <c r="ND19" s="292"/>
      <c r="NE19" s="561"/>
      <c r="NF19" s="48"/>
      <c r="NG19" s="134"/>
      <c r="NH19" s="126">
        <f>NH18+NE19-NG19</f>
        <v>0</v>
      </c>
      <c r="NJ19" s="399"/>
      <c r="NK19" s="285"/>
      <c r="NL19" s="327"/>
      <c r="NM19" s="399"/>
      <c r="NN19" s="134"/>
      <c r="NO19" s="126">
        <f t="shared" si="56"/>
        <v>0</v>
      </c>
      <c r="NQ19" s="292"/>
      <c r="NR19" s="292"/>
      <c r="NS19" s="23"/>
      <c r="NT19" s="32"/>
      <c r="NU19" s="74"/>
      <c r="NV19" s="76">
        <f t="shared" si="57"/>
        <v>0</v>
      </c>
      <c r="NX19" s="32"/>
      <c r="NY19" s="292"/>
      <c r="NZ19" s="23"/>
      <c r="OA19" s="32"/>
      <c r="OB19" s="74"/>
      <c r="OC19" s="76">
        <f t="shared" si="58"/>
        <v>0</v>
      </c>
      <c r="OE19" s="32"/>
      <c r="OF19" s="292"/>
      <c r="OG19" s="23"/>
      <c r="OH19" s="32"/>
      <c r="OI19" s="74"/>
      <c r="OJ19" s="76">
        <f t="shared" si="59"/>
        <v>0</v>
      </c>
      <c r="OL19" s="32"/>
      <c r="OM19" s="292"/>
      <c r="ON19" s="23"/>
      <c r="OO19" s="32"/>
      <c r="OP19" s="74"/>
      <c r="OQ19" s="76">
        <f t="shared" si="60"/>
        <v>0</v>
      </c>
      <c r="OS19" s="32"/>
      <c r="OT19" s="292"/>
      <c r="OU19" s="23"/>
      <c r="OV19" s="32"/>
      <c r="OW19" s="74"/>
      <c r="OX19" s="76">
        <f t="shared" si="61"/>
        <v>0</v>
      </c>
      <c r="OZ19" s="32"/>
      <c r="PA19" s="292"/>
      <c r="PB19" s="23"/>
      <c r="PC19" s="32"/>
      <c r="PD19" s="74"/>
      <c r="PE19" s="76">
        <f t="shared" si="62"/>
        <v>0</v>
      </c>
      <c r="PG19" s="48"/>
      <c r="PH19" s="221"/>
      <c r="PI19" s="100"/>
      <c r="PJ19" s="48"/>
      <c r="PK19" s="134"/>
      <c r="PL19" s="76">
        <f t="shared" si="63"/>
        <v>0</v>
      </c>
      <c r="PN19" s="32"/>
      <c r="PO19" s="292"/>
      <c r="PP19" s="23"/>
      <c r="PQ19" s="32"/>
      <c r="PR19" s="74"/>
      <c r="PS19" s="76">
        <f t="shared" si="64"/>
        <v>51769</v>
      </c>
      <c r="PU19" s="292"/>
      <c r="PV19" s="292"/>
      <c r="PW19" s="23"/>
      <c r="PX19" s="32"/>
      <c r="PY19" s="74"/>
      <c r="PZ19" s="76">
        <f t="shared" si="65"/>
        <v>0</v>
      </c>
      <c r="QB19" s="383"/>
      <c r="QC19" s="292"/>
      <c r="QD19" s="23"/>
      <c r="QE19" s="32"/>
      <c r="QF19" s="74"/>
      <c r="QG19" s="76">
        <f t="shared" si="66"/>
        <v>0</v>
      </c>
      <c r="QI19" s="48"/>
      <c r="QJ19" s="221"/>
      <c r="QK19" s="499"/>
      <c r="QL19" s="500">
        <v>40997</v>
      </c>
      <c r="QM19" s="430">
        <v>100</v>
      </c>
      <c r="QN19" s="501">
        <f t="shared" si="67"/>
        <v>1966</v>
      </c>
      <c r="QP19" s="684"/>
      <c r="QQ19" s="558"/>
      <c r="QR19" s="365"/>
      <c r="QS19" s="32"/>
      <c r="QT19" s="134"/>
      <c r="QU19" s="126">
        <f t="shared" si="68"/>
        <v>0</v>
      </c>
      <c r="QW19" s="48"/>
      <c r="QX19" s="558"/>
      <c r="QY19" s="250"/>
      <c r="QZ19" s="48"/>
      <c r="RA19" s="134"/>
      <c r="RB19" s="126">
        <f t="shared" si="69"/>
        <v>0</v>
      </c>
      <c r="RD19" s="48"/>
      <c r="RE19" s="558"/>
      <c r="RF19" s="250"/>
      <c r="RG19" s="48"/>
      <c r="RH19" s="134"/>
      <c r="RI19" s="126">
        <f t="shared" si="70"/>
        <v>0</v>
      </c>
      <c r="RK19" s="48"/>
      <c r="RL19" s="285"/>
      <c r="RM19" s="250"/>
      <c r="RN19" s="322"/>
      <c r="RO19" s="134"/>
      <c r="RP19" s="126">
        <f t="shared" si="71"/>
        <v>0</v>
      </c>
      <c r="RR19" s="292"/>
      <c r="RS19" s="292"/>
      <c r="RT19" s="23"/>
      <c r="RU19" s="32"/>
      <c r="RV19" s="74"/>
      <c r="RW19" s="76">
        <f t="shared" si="191"/>
        <v>23250</v>
      </c>
      <c r="RY19" s="292"/>
      <c r="RZ19" s="292"/>
      <c r="SA19" s="572"/>
      <c r="SB19" s="32"/>
      <c r="SC19" s="74"/>
      <c r="SD19" s="76">
        <f t="shared" si="192"/>
        <v>0</v>
      </c>
      <c r="SF19" s="383"/>
      <c r="SG19" s="292"/>
      <c r="SH19" s="572"/>
      <c r="SI19" s="32"/>
      <c r="SJ19" s="74"/>
      <c r="SK19" s="76">
        <f t="shared" si="72"/>
        <v>0</v>
      </c>
      <c r="SM19" s="32"/>
      <c r="SN19" s="292"/>
      <c r="SO19" s="572"/>
      <c r="SP19" s="32"/>
      <c r="SQ19" s="74"/>
      <c r="SR19" s="76">
        <f t="shared" si="73"/>
        <v>0</v>
      </c>
      <c r="ST19" s="399"/>
      <c r="SU19" s="221"/>
      <c r="SV19" s="100"/>
      <c r="SW19" s="48"/>
      <c r="SX19" s="134"/>
      <c r="SY19" s="76">
        <f t="shared" si="74"/>
        <v>0</v>
      </c>
      <c r="TA19" s="235"/>
      <c r="TB19" s="235"/>
      <c r="TC19" s="235"/>
      <c r="TD19" s="235"/>
      <c r="TE19" s="235"/>
      <c r="TF19" s="126">
        <f t="shared" si="75"/>
        <v>20668.5</v>
      </c>
      <c r="TH19" s="287"/>
      <c r="TI19" s="45"/>
      <c r="TJ19" s="365"/>
      <c r="TK19" s="48"/>
      <c r="TL19" s="327"/>
      <c r="TM19" s="126">
        <f t="shared" si="76"/>
        <v>0</v>
      </c>
      <c r="TO19" s="399"/>
      <c r="TP19" s="221"/>
      <c r="TQ19" s="365"/>
      <c r="TR19" s="287"/>
      <c r="TS19" s="327"/>
      <c r="TT19" s="126">
        <f t="shared" si="77"/>
        <v>0</v>
      </c>
      <c r="TV19" s="383"/>
      <c r="TW19" s="292"/>
      <c r="TX19" s="23"/>
      <c r="TY19" s="32"/>
      <c r="TZ19" s="74"/>
      <c r="UA19" s="76">
        <f t="shared" si="78"/>
        <v>0</v>
      </c>
      <c r="UC19" s="383"/>
      <c r="UD19" s="292"/>
      <c r="UE19" s="23"/>
      <c r="UF19" s="32"/>
      <c r="UG19" s="74"/>
      <c r="UH19" s="76">
        <f t="shared" si="79"/>
        <v>0</v>
      </c>
      <c r="UJ19" s="383"/>
      <c r="UK19" s="292"/>
      <c r="UL19" s="23"/>
      <c r="UM19" s="32"/>
      <c r="UN19" s="74"/>
      <c r="UO19" s="76">
        <f t="shared" si="80"/>
        <v>0</v>
      </c>
      <c r="UQ19" s="383"/>
      <c r="UR19" s="292"/>
      <c r="US19" s="23"/>
      <c r="UT19" s="32"/>
      <c r="UU19" s="74"/>
      <c r="UV19" s="76">
        <f t="shared" si="81"/>
        <v>201</v>
      </c>
      <c r="UX19" s="454"/>
      <c r="UY19" s="292"/>
      <c r="UZ19" s="23"/>
      <c r="VA19" s="32"/>
      <c r="VB19" s="74"/>
      <c r="VC19" s="76">
        <f t="shared" si="82"/>
        <v>47775</v>
      </c>
      <c r="VE19" s="32"/>
      <c r="VF19" s="292"/>
      <c r="VG19" s="23"/>
      <c r="VH19" s="32"/>
      <c r="VI19" s="74"/>
      <c r="VJ19" s="76">
        <f t="shared" si="83"/>
        <v>0</v>
      </c>
      <c r="VL19" s="292"/>
      <c r="VM19" s="292"/>
      <c r="VN19" s="23"/>
      <c r="VO19" s="574"/>
      <c r="VP19" s="74"/>
      <c r="VQ19" s="76">
        <f t="shared" si="84"/>
        <v>0</v>
      </c>
      <c r="VS19" s="383"/>
      <c r="VT19" s="292"/>
      <c r="VU19" s="23"/>
      <c r="VV19" s="32"/>
      <c r="VW19" s="74"/>
      <c r="VX19" s="76">
        <f t="shared" si="85"/>
        <v>274.5</v>
      </c>
      <c r="VZ19" s="292"/>
      <c r="WA19" s="292"/>
      <c r="WB19" s="23"/>
      <c r="WC19" s="32"/>
      <c r="WD19" s="74"/>
      <c r="WE19" s="76">
        <f t="shared" si="86"/>
        <v>0</v>
      </c>
      <c r="WG19" s="32"/>
      <c r="WH19" s="292"/>
      <c r="WI19" s="23"/>
      <c r="WJ19" s="32"/>
      <c r="WK19" s="74"/>
      <c r="WL19" s="76">
        <f t="shared" si="87"/>
        <v>0</v>
      </c>
      <c r="WN19" s="32"/>
      <c r="WO19" s="292"/>
      <c r="WP19" s="23"/>
      <c r="WQ19" s="32"/>
      <c r="WR19" s="74"/>
      <c r="WS19" s="76">
        <f t="shared" si="88"/>
        <v>0</v>
      </c>
      <c r="WU19" s="48"/>
      <c r="WV19" s="221"/>
      <c r="WW19" s="100"/>
      <c r="WX19" s="48"/>
      <c r="WY19" s="134"/>
      <c r="WZ19" s="126">
        <f t="shared" si="89"/>
        <v>0</v>
      </c>
      <c r="XA19" s="235"/>
      <c r="XB19" s="32"/>
      <c r="XC19" s="292"/>
      <c r="XD19" s="23"/>
      <c r="XE19" s="32"/>
      <c r="XF19" s="74"/>
      <c r="XG19" s="76">
        <f t="shared" si="90"/>
        <v>0</v>
      </c>
      <c r="XI19" s="383"/>
      <c r="XJ19" s="292"/>
      <c r="XK19" s="23"/>
      <c r="XL19" s="32"/>
      <c r="XM19" s="74"/>
      <c r="XN19" s="76">
        <f t="shared" si="91"/>
        <v>0</v>
      </c>
      <c r="XP19" s="32"/>
      <c r="XQ19" s="292"/>
      <c r="XR19" s="100"/>
      <c r="XS19" s="32"/>
      <c r="XT19" s="74"/>
      <c r="XU19" s="126">
        <f t="shared" si="92"/>
        <v>0</v>
      </c>
      <c r="XW19" s="32"/>
      <c r="XX19" s="292"/>
      <c r="XY19" s="100"/>
      <c r="XZ19" s="32"/>
      <c r="YA19" s="134"/>
      <c r="YB19" s="126">
        <f t="shared" si="93"/>
        <v>0</v>
      </c>
      <c r="YD19" s="32"/>
      <c r="YE19" s="292"/>
      <c r="YF19" s="100"/>
      <c r="YG19" s="32"/>
      <c r="YH19" s="134"/>
      <c r="YI19" s="126">
        <f t="shared" si="94"/>
        <v>0</v>
      </c>
      <c r="YK19" s="32"/>
      <c r="YL19" s="292"/>
      <c r="YM19" s="100"/>
      <c r="YN19" s="32"/>
      <c r="YO19" s="134"/>
      <c r="YP19" s="126">
        <f t="shared" si="95"/>
        <v>0</v>
      </c>
      <c r="YR19" s="32"/>
      <c r="YS19" s="292"/>
      <c r="YT19" s="100"/>
      <c r="YU19" s="32"/>
      <c r="YV19" s="134"/>
      <c r="YW19" s="126">
        <f t="shared" si="96"/>
        <v>0</v>
      </c>
      <c r="YY19" s="48"/>
      <c r="YZ19" s="221"/>
      <c r="ZA19" s="100"/>
      <c r="ZB19" s="48"/>
      <c r="ZC19" s="134"/>
      <c r="ZD19" s="76">
        <f t="shared" si="97"/>
        <v>0</v>
      </c>
      <c r="ZF19" s="32"/>
      <c r="ZG19" s="292"/>
      <c r="ZH19" s="23"/>
      <c r="ZI19" s="32"/>
      <c r="ZJ19" s="74"/>
      <c r="ZK19" s="76">
        <f t="shared" si="98"/>
        <v>0</v>
      </c>
      <c r="ZM19" s="32"/>
      <c r="ZN19" s="571"/>
      <c r="ZO19" s="23"/>
      <c r="ZP19" s="32"/>
      <c r="ZQ19" s="74"/>
      <c r="ZR19" s="76">
        <f t="shared" si="99"/>
        <v>11212</v>
      </c>
      <c r="ZT19" s="32"/>
      <c r="ZU19" s="571"/>
      <c r="ZV19" s="23"/>
      <c r="ZW19" s="32"/>
      <c r="ZX19" s="74"/>
      <c r="ZY19" s="76">
        <f t="shared" si="100"/>
        <v>0</v>
      </c>
      <c r="AAA19" s="32"/>
      <c r="AAB19" s="571"/>
      <c r="AAC19" s="23"/>
      <c r="AAD19" s="32"/>
      <c r="AAE19" s="74"/>
      <c r="AAF19" s="76">
        <f t="shared" si="101"/>
        <v>0</v>
      </c>
      <c r="AAH19" s="292"/>
      <c r="AAI19" s="292"/>
      <c r="AAJ19" s="23"/>
      <c r="AAK19" s="32"/>
      <c r="AAL19" s="74"/>
      <c r="AAM19" s="76">
        <f t="shared" si="102"/>
        <v>0</v>
      </c>
      <c r="AAO19" s="383"/>
      <c r="AAP19" s="292"/>
      <c r="AAQ19" s="23"/>
      <c r="AAR19" s="32"/>
      <c r="AAS19" s="74"/>
      <c r="AAT19" s="76">
        <f t="shared" si="103"/>
        <v>0</v>
      </c>
      <c r="AAV19" s="399"/>
      <c r="AAW19" s="221"/>
      <c r="AAX19" s="100"/>
      <c r="AAY19" s="300"/>
      <c r="AAZ19" s="134"/>
      <c r="ABA19" s="76">
        <f t="shared" si="104"/>
        <v>0</v>
      </c>
      <c r="ABC19" s="48"/>
      <c r="ABD19" s="221"/>
      <c r="ABE19" s="100"/>
      <c r="ABF19" s="48"/>
      <c r="ABG19" s="134"/>
      <c r="ABH19" s="76">
        <f t="shared" si="105"/>
        <v>16021</v>
      </c>
      <c r="ABJ19" s="292"/>
      <c r="ABK19" s="292"/>
      <c r="ABL19" s="23"/>
      <c r="ABM19" s="32"/>
      <c r="ABN19" s="74"/>
      <c r="ABO19" s="76">
        <f t="shared" si="106"/>
        <v>0</v>
      </c>
      <c r="ABQ19" s="32"/>
      <c r="ABR19" s="292"/>
      <c r="ABS19" s="23"/>
      <c r="ABT19" s="32"/>
      <c r="ABU19" s="74"/>
      <c r="ABV19" s="76">
        <f t="shared" si="107"/>
        <v>0</v>
      </c>
      <c r="ABX19" s="300"/>
      <c r="ABY19" s="221"/>
      <c r="ABZ19" s="100"/>
      <c r="ACA19" s="399"/>
      <c r="ACB19" s="134"/>
      <c r="ACC19" s="76">
        <f t="shared" si="108"/>
        <v>0</v>
      </c>
      <c r="ACE19" s="300"/>
      <c r="ACF19" s="221"/>
      <c r="ACG19" s="100"/>
      <c r="ACH19" s="300"/>
      <c r="ACI19" s="134"/>
      <c r="ACJ19" s="76">
        <f t="shared" si="109"/>
        <v>0</v>
      </c>
      <c r="ACL19" s="48"/>
      <c r="ACM19" s="221"/>
      <c r="ACN19" s="100"/>
      <c r="ACO19" s="32"/>
      <c r="ACP19" s="74"/>
      <c r="ACQ19" s="76">
        <f t="shared" si="1"/>
        <v>0</v>
      </c>
      <c r="ACS19" s="383"/>
      <c r="ACT19" s="292"/>
      <c r="ACU19" s="23"/>
      <c r="ACV19" s="383"/>
      <c r="ACW19" s="74"/>
      <c r="ACX19" s="76">
        <f t="shared" si="110"/>
        <v>0</v>
      </c>
      <c r="ACZ19" s="399"/>
      <c r="ADA19" s="221"/>
      <c r="ADB19" s="100"/>
      <c r="ADC19" s="300"/>
      <c r="ADD19" s="134"/>
      <c r="ADE19" s="76">
        <f t="shared" si="111"/>
        <v>0</v>
      </c>
      <c r="ADG19" s="32"/>
      <c r="ADH19" s="292"/>
      <c r="ADI19" s="23"/>
      <c r="ADJ19" s="32"/>
      <c r="ADK19" s="74"/>
      <c r="ADL19" s="126">
        <f t="shared" si="112"/>
        <v>0</v>
      </c>
      <c r="ADN19" s="302"/>
      <c r="ADO19" s="292"/>
      <c r="ADP19" s="23"/>
      <c r="ADQ19" s="383"/>
      <c r="ADR19" s="74"/>
      <c r="ADS19" s="126">
        <f t="shared" si="113"/>
        <v>0</v>
      </c>
      <c r="ADU19" s="399"/>
      <c r="ADV19" s="221"/>
      <c r="ADW19" s="100"/>
      <c r="ADX19" s="32"/>
      <c r="ADY19" s="352"/>
      <c r="ADZ19" s="126">
        <f t="shared" si="114"/>
        <v>0</v>
      </c>
      <c r="AEB19" s="48"/>
      <c r="AEC19" s="285"/>
      <c r="AED19" s="365"/>
      <c r="AEE19" s="48"/>
      <c r="AEF19" s="365"/>
      <c r="AEG19" s="126">
        <f t="shared" ref="AEG19:AEG44" si="196">AEG18+AED19-AEF19</f>
        <v>0</v>
      </c>
      <c r="AEI19" s="399"/>
      <c r="AEJ19" s="285"/>
      <c r="AEK19" s="327"/>
      <c r="AEL19" s="399"/>
      <c r="AEM19" s="685"/>
      <c r="AEN19" s="126">
        <f t="shared" si="116"/>
        <v>0</v>
      </c>
      <c r="AEP19" s="32"/>
      <c r="AEQ19" s="292"/>
      <c r="AER19" s="23"/>
      <c r="AES19" s="32"/>
      <c r="AET19" s="74"/>
      <c r="AEU19" s="76">
        <f t="shared" si="117"/>
        <v>0</v>
      </c>
      <c r="AEW19" s="292"/>
      <c r="AEX19" s="292"/>
      <c r="AEY19" s="23"/>
      <c r="AEZ19" s="32"/>
      <c r="AFA19" s="74"/>
      <c r="AFB19" s="76">
        <f t="shared" si="118"/>
        <v>6523</v>
      </c>
      <c r="AFD19" s="383"/>
      <c r="AFE19" s="292"/>
      <c r="AFF19" s="23"/>
      <c r="AFG19" s="32"/>
      <c r="AFH19" s="74"/>
      <c r="AFI19" s="76">
        <f t="shared" si="119"/>
        <v>0</v>
      </c>
      <c r="AFK19" s="383"/>
      <c r="AFL19" s="292"/>
      <c r="AFM19" s="569"/>
      <c r="AFN19" s="32"/>
      <c r="AFO19" s="134"/>
      <c r="AFP19" s="126">
        <f t="shared" si="120"/>
        <v>0</v>
      </c>
      <c r="AFR19" s="32"/>
      <c r="AFS19" s="292"/>
      <c r="AFT19" s="100"/>
      <c r="AFU19" s="32"/>
      <c r="AFV19" s="74"/>
      <c r="AFW19" s="126">
        <f t="shared" si="121"/>
        <v>0</v>
      </c>
      <c r="AFY19" s="32"/>
      <c r="AFZ19" s="292"/>
      <c r="AGA19" s="100"/>
      <c r="AGB19" s="32"/>
      <c r="AGC19" s="134"/>
      <c r="AGD19" s="126">
        <f t="shared" si="122"/>
        <v>0</v>
      </c>
      <c r="AGF19" s="32"/>
      <c r="AGG19" s="292"/>
      <c r="AGH19" s="561"/>
      <c r="AGI19" s="32"/>
      <c r="AGJ19" s="134"/>
      <c r="AGK19" s="126">
        <f t="shared" si="123"/>
        <v>0</v>
      </c>
      <c r="AGM19" s="32"/>
      <c r="AGN19" s="292"/>
      <c r="AGO19" s="561"/>
      <c r="AGP19" s="32"/>
      <c r="AGQ19" s="134"/>
      <c r="AGR19" s="126">
        <f t="shared" si="124"/>
        <v>0</v>
      </c>
      <c r="AGT19" s="32"/>
      <c r="AGU19" s="292"/>
      <c r="AGV19" s="561"/>
      <c r="AGW19" s="32"/>
      <c r="AGX19" s="134"/>
      <c r="AGY19" s="126">
        <f t="shared" si="125"/>
        <v>0</v>
      </c>
      <c r="AHA19" s="292"/>
      <c r="AHB19" s="292"/>
      <c r="AHC19" s="23"/>
      <c r="AHD19" s="32"/>
      <c r="AHE19" s="74"/>
      <c r="AHF19" s="76">
        <f t="shared" si="126"/>
        <v>37741</v>
      </c>
      <c r="AHH19" s="292"/>
      <c r="AHI19" s="292"/>
      <c r="AHJ19" s="23"/>
      <c r="AHK19" s="32"/>
      <c r="AHL19" s="74"/>
      <c r="AHM19" s="76">
        <f t="shared" si="127"/>
        <v>0</v>
      </c>
      <c r="AHO19" s="292"/>
      <c r="AHP19" s="292"/>
      <c r="AHQ19" s="23"/>
      <c r="AHR19" s="32"/>
      <c r="AHS19" s="74"/>
      <c r="AHT19" s="76">
        <f t="shared" si="128"/>
        <v>0</v>
      </c>
      <c r="AHV19" s="399"/>
      <c r="AHW19" s="221"/>
      <c r="AHX19" s="100"/>
      <c r="AHY19" s="48"/>
      <c r="AHZ19" s="134"/>
      <c r="AIA19" s="76">
        <f t="shared" si="129"/>
        <v>0</v>
      </c>
      <c r="AIC19" s="576"/>
      <c r="AIH19" s="76">
        <f t="shared" si="130"/>
        <v>0</v>
      </c>
      <c r="AIJ19" s="383"/>
      <c r="AIK19" s="292"/>
      <c r="AIL19" s="23"/>
      <c r="AIM19" s="32"/>
      <c r="AIN19" s="74"/>
      <c r="AIO19" s="76">
        <f t="shared" si="131"/>
        <v>0</v>
      </c>
      <c r="AIQ19" s="32"/>
      <c r="AIR19" s="292"/>
      <c r="AIS19" s="23"/>
      <c r="AIT19" s="32"/>
      <c r="AIU19" s="74"/>
      <c r="AIV19" s="76">
        <f t="shared" si="132"/>
        <v>0</v>
      </c>
      <c r="AIX19" s="48"/>
      <c r="AIY19" s="221"/>
      <c r="AIZ19" s="100"/>
      <c r="AJA19" s="48"/>
      <c r="AJB19" s="134"/>
      <c r="AJC19" s="126">
        <f t="shared" si="133"/>
        <v>0</v>
      </c>
      <c r="AJE19" s="48"/>
      <c r="AJF19" s="221"/>
      <c r="AJG19" s="100"/>
      <c r="AJH19" s="48"/>
      <c r="AJI19" s="134"/>
      <c r="AJJ19" s="126">
        <f t="shared" si="134"/>
        <v>0</v>
      </c>
      <c r="AJL19" s="32"/>
      <c r="AJM19" s="292"/>
      <c r="AJN19" s="23"/>
      <c r="AJO19" s="32"/>
      <c r="AJP19" s="74"/>
      <c r="AJQ19" s="126">
        <f t="shared" si="135"/>
        <v>0</v>
      </c>
      <c r="AJS19" s="32"/>
      <c r="AJT19" s="292"/>
      <c r="AJU19" s="23"/>
      <c r="AJV19" s="32"/>
      <c r="AJW19" s="74"/>
      <c r="AJX19" s="126">
        <f t="shared" si="136"/>
        <v>0</v>
      </c>
      <c r="AJZ19" s="48"/>
      <c r="AKA19" s="221"/>
      <c r="AKB19" s="560"/>
      <c r="AKC19" s="48"/>
      <c r="AKD19" s="623"/>
      <c r="AKE19" s="126">
        <f t="shared" si="137"/>
        <v>0</v>
      </c>
      <c r="AKG19" s="48"/>
      <c r="AKH19" s="221"/>
      <c r="AKI19" s="100"/>
      <c r="AKJ19" s="48"/>
      <c r="AKK19" s="134"/>
      <c r="AKL19" s="126">
        <f t="shared" si="2"/>
        <v>0</v>
      </c>
      <c r="AKN19" s="32"/>
      <c r="AKO19" s="292"/>
      <c r="AKP19" s="23"/>
      <c r="AKQ19" s="32"/>
      <c r="AKR19" s="74"/>
      <c r="AKS19" s="126">
        <f t="shared" si="138"/>
        <v>0</v>
      </c>
      <c r="AKU19" s="292"/>
      <c r="AKV19" s="292"/>
      <c r="AKW19" s="23"/>
      <c r="AKX19" s="32"/>
      <c r="AKY19" s="74"/>
      <c r="AKZ19" s="126">
        <f t="shared" si="139"/>
        <v>0</v>
      </c>
      <c r="ALB19" s="292"/>
      <c r="ALC19" s="292"/>
      <c r="ALD19" s="23"/>
      <c r="ALE19" s="32"/>
      <c r="ALF19" s="74"/>
      <c r="ALG19" s="126">
        <f t="shared" si="140"/>
        <v>0</v>
      </c>
      <c r="ALI19" s="292"/>
      <c r="ALJ19" s="292"/>
      <c r="ALK19" s="23"/>
      <c r="ALL19" s="32"/>
      <c r="ALM19" s="74"/>
      <c r="ALN19" s="126">
        <f t="shared" si="141"/>
        <v>0</v>
      </c>
      <c r="ALP19" s="383"/>
      <c r="ALQ19" s="292"/>
      <c r="ALR19" s="23"/>
      <c r="ALS19" s="383"/>
      <c r="ALT19" s="74"/>
      <c r="ALU19" s="76">
        <f t="shared" si="142"/>
        <v>0</v>
      </c>
      <c r="ALW19" s="32"/>
      <c r="ALX19" s="292"/>
      <c r="ALY19" s="23"/>
      <c r="ALZ19" s="32"/>
      <c r="AMA19" s="74"/>
      <c r="AMB19" s="76">
        <f t="shared" si="143"/>
        <v>0</v>
      </c>
      <c r="AMD19" s="32"/>
      <c r="AME19" s="45"/>
      <c r="AMF19" s="134"/>
      <c r="AMG19" s="32"/>
      <c r="AMH19" s="134"/>
      <c r="AMI19" s="126">
        <f t="shared" si="3"/>
        <v>0</v>
      </c>
      <c r="AMK19" s="383"/>
      <c r="AML19" s="292"/>
      <c r="AMM19" s="23"/>
      <c r="AMN19" s="302"/>
      <c r="AMO19" s="74"/>
      <c r="AMP19" s="76">
        <f t="shared" si="144"/>
        <v>0</v>
      </c>
      <c r="AMR19" s="302"/>
      <c r="AMS19" s="292"/>
      <c r="AMT19" s="23"/>
      <c r="AMU19" s="383"/>
      <c r="AMV19" s="74"/>
      <c r="AMW19" s="76">
        <f t="shared" si="145"/>
        <v>0</v>
      </c>
      <c r="AMY19" s="32"/>
      <c r="AMZ19" s="292"/>
      <c r="ANA19" s="23"/>
      <c r="ANB19" s="32"/>
      <c r="ANC19" s="74"/>
      <c r="AND19" s="76">
        <f t="shared" si="146"/>
        <v>0</v>
      </c>
      <c r="ANF19" s="32"/>
      <c r="ANG19" s="292"/>
      <c r="ANH19" s="23"/>
      <c r="ANI19" s="32"/>
      <c r="ANJ19" s="74"/>
      <c r="ANK19" s="76">
        <f t="shared" si="147"/>
        <v>0</v>
      </c>
      <c r="ANM19" s="48"/>
      <c r="ANN19" s="221"/>
      <c r="ANO19" s="100"/>
      <c r="ANP19" s="48"/>
      <c r="ANQ19" s="134"/>
      <c r="ANR19" s="76">
        <f t="shared" si="148"/>
        <v>0</v>
      </c>
      <c r="ANT19" s="302"/>
      <c r="ANU19" s="292"/>
      <c r="ANV19" s="23"/>
      <c r="ANW19" s="383"/>
      <c r="ANX19" s="74"/>
      <c r="ANY19" s="126">
        <f t="shared" si="149"/>
        <v>1806</v>
      </c>
      <c r="AOA19" s="32"/>
      <c r="AOB19" s="292"/>
      <c r="AOC19" s="23"/>
      <c r="AOD19" s="302">
        <v>41043</v>
      </c>
      <c r="AOE19" s="74">
        <v>200</v>
      </c>
      <c r="AOF19" s="126">
        <f t="shared" si="195"/>
        <v>5592</v>
      </c>
      <c r="AOH19" s="399"/>
      <c r="AOI19" s="221"/>
      <c r="AOJ19" s="100"/>
      <c r="AOK19" s="48"/>
      <c r="AOL19" s="134"/>
      <c r="AOM19" s="76">
        <f t="shared" si="150"/>
        <v>0</v>
      </c>
      <c r="AOO19" s="302"/>
      <c r="AOP19" s="292"/>
      <c r="AOQ19" s="23"/>
      <c r="AOR19" s="32"/>
      <c r="AOS19" s="74"/>
      <c r="AOT19" s="76">
        <f t="shared" si="151"/>
        <v>34865.5</v>
      </c>
      <c r="AOV19" s="302"/>
      <c r="AOW19" s="292"/>
      <c r="AOX19" s="23"/>
      <c r="AOY19" s="32"/>
      <c r="AOZ19" s="74"/>
      <c r="APA19" s="76">
        <f t="shared" si="152"/>
        <v>0</v>
      </c>
      <c r="APC19" s="292"/>
      <c r="APD19" s="292"/>
      <c r="APE19" s="23"/>
      <c r="APF19" s="32"/>
      <c r="APG19" s="74"/>
      <c r="APH19" s="76">
        <f t="shared" si="153"/>
        <v>0</v>
      </c>
      <c r="APJ19" s="399"/>
      <c r="APK19" s="654"/>
      <c r="APL19" s="365"/>
      <c r="APM19" s="399"/>
      <c r="APN19" s="134"/>
      <c r="APO19" s="126">
        <f t="shared" si="4"/>
        <v>0</v>
      </c>
      <c r="APQ19" s="32"/>
      <c r="APR19" s="45"/>
      <c r="APS19" s="134"/>
      <c r="APT19" s="32"/>
      <c r="APU19" s="74"/>
      <c r="APV19" s="126">
        <f t="shared" si="5"/>
        <v>7383.5</v>
      </c>
      <c r="APX19" s="32"/>
      <c r="APY19" s="45"/>
      <c r="APZ19" s="134"/>
      <c r="AQA19" s="32"/>
      <c r="AQB19" s="74"/>
      <c r="AQC19" s="126">
        <f t="shared" si="6"/>
        <v>0</v>
      </c>
      <c r="AQE19" s="32"/>
      <c r="AQF19" s="45"/>
      <c r="AQG19" s="134"/>
      <c r="AQH19" s="32"/>
      <c r="AQI19" s="74"/>
      <c r="AQJ19" s="126">
        <f t="shared" si="154"/>
        <v>4518.5</v>
      </c>
      <c r="AQL19" s="300"/>
      <c r="AQM19" s="654"/>
      <c r="AQN19" s="134"/>
      <c r="AQO19" s="300"/>
      <c r="AQP19" s="542"/>
      <c r="AQQ19" s="76">
        <f t="shared" si="155"/>
        <v>0</v>
      </c>
      <c r="AQS19" s="32"/>
      <c r="AQT19" s="45"/>
      <c r="AQU19" s="134"/>
      <c r="AQV19" s="32"/>
      <c r="AQW19" s="74"/>
      <c r="AQX19" s="76">
        <f t="shared" si="156"/>
        <v>0</v>
      </c>
      <c r="AQZ19" s="383"/>
      <c r="ARA19" s="45"/>
      <c r="ARB19" s="134"/>
      <c r="ARC19" s="383"/>
      <c r="ARD19" s="74"/>
      <c r="ARE19" s="76">
        <f t="shared" si="157"/>
        <v>0</v>
      </c>
      <c r="ARG19" s="383"/>
      <c r="ARH19" s="45"/>
      <c r="ARI19" s="134"/>
      <c r="ARJ19" s="302"/>
      <c r="ARK19" s="74"/>
      <c r="ARL19" s="76">
        <f t="shared" si="7"/>
        <v>0</v>
      </c>
      <c r="ARN19" s="383"/>
      <c r="ARO19" s="45"/>
      <c r="ARP19" s="134"/>
      <c r="ARQ19" s="32"/>
      <c r="ARR19" s="74"/>
      <c r="ARS19" s="76">
        <f t="shared" si="158"/>
        <v>0</v>
      </c>
      <c r="ARU19" s="383"/>
      <c r="ARV19" s="292"/>
      <c r="ARW19" s="100"/>
      <c r="ARX19" s="48"/>
      <c r="ARY19" s="74"/>
      <c r="ARZ19" s="126">
        <f t="shared" si="159"/>
        <v>0</v>
      </c>
      <c r="ASB19" s="48"/>
      <c r="ASC19" s="221"/>
      <c r="ASD19" s="100"/>
      <c r="ASE19" s="48"/>
      <c r="ASF19" s="134"/>
      <c r="ASG19" s="126">
        <f t="shared" si="160"/>
        <v>0</v>
      </c>
      <c r="ASI19" s="32"/>
      <c r="ASJ19" s="292"/>
      <c r="ASK19" s="100"/>
      <c r="ASL19" s="48"/>
      <c r="ASM19" s="74"/>
      <c r="ASN19" s="126">
        <f t="shared" si="161"/>
        <v>0</v>
      </c>
      <c r="ASP19" s="32"/>
      <c r="ASQ19" s="292"/>
      <c r="ASR19" s="23"/>
      <c r="ASS19" s="32"/>
      <c r="AST19" s="74"/>
      <c r="ASU19" s="76">
        <f t="shared" si="162"/>
        <v>0</v>
      </c>
      <c r="ASW19" s="32"/>
      <c r="ASX19" s="292"/>
      <c r="ASY19" s="23"/>
      <c r="ASZ19" s="32"/>
      <c r="ATA19" s="74"/>
      <c r="ATB19" s="76">
        <f t="shared" si="163"/>
        <v>0</v>
      </c>
      <c r="ATD19" s="32"/>
      <c r="ATE19" s="292"/>
      <c r="ATF19" s="23"/>
      <c r="ATG19" s="32"/>
      <c r="ATH19" s="74"/>
      <c r="ATI19" s="76">
        <f t="shared" si="164"/>
        <v>0</v>
      </c>
      <c r="ATK19" s="32"/>
      <c r="ATL19" s="292"/>
      <c r="ATM19" s="23"/>
      <c r="ATN19" s="32"/>
      <c r="ATO19" s="74"/>
      <c r="ATP19" s="76">
        <f t="shared" si="165"/>
        <v>0</v>
      </c>
      <c r="ATR19" s="302"/>
      <c r="ATS19" s="292"/>
      <c r="ATT19" s="100"/>
      <c r="ATU19" s="48"/>
      <c r="ATV19" s="74"/>
      <c r="ATW19" s="76">
        <f t="shared" si="166"/>
        <v>0</v>
      </c>
      <c r="ATY19" s="32"/>
      <c r="ATZ19" s="292"/>
      <c r="AUA19" s="569"/>
      <c r="AUB19" s="32"/>
      <c r="AUC19" s="74"/>
      <c r="AUD19" s="126">
        <f t="shared" si="167"/>
        <v>0</v>
      </c>
      <c r="AUF19" s="32"/>
      <c r="AUG19" s="285"/>
      <c r="AUH19" s="134"/>
      <c r="AUI19" s="48"/>
      <c r="AUJ19" s="74"/>
      <c r="AUK19" s="126">
        <f t="shared" si="168"/>
        <v>0</v>
      </c>
      <c r="AUM19" s="32"/>
      <c r="AUN19" s="45"/>
      <c r="AUO19" s="134"/>
      <c r="AUP19" s="48"/>
      <c r="AUQ19" s="74"/>
      <c r="AUR19" s="126">
        <f t="shared" si="169"/>
        <v>0</v>
      </c>
      <c r="AUT19" s="399"/>
      <c r="AUU19" s="45"/>
      <c r="AUV19" s="134"/>
      <c r="AUW19" s="48"/>
      <c r="AUX19" s="134"/>
      <c r="AUY19" s="126">
        <f t="shared" si="170"/>
        <v>2512.5</v>
      </c>
      <c r="AVA19" s="300"/>
      <c r="AVB19" s="285"/>
      <c r="AVC19" s="365"/>
      <c r="AVD19" s="48"/>
      <c r="AVE19" s="134"/>
      <c r="AVF19" s="126">
        <f t="shared" si="171"/>
        <v>0</v>
      </c>
      <c r="AVH19" s="383"/>
      <c r="AVI19" s="292"/>
      <c r="AVJ19" s="677"/>
      <c r="AVK19" s="32"/>
      <c r="AVL19" s="643"/>
      <c r="AVM19" s="76">
        <f t="shared" si="188"/>
        <v>0</v>
      </c>
      <c r="AVO19" s="292"/>
      <c r="AVP19" s="292"/>
      <c r="AVQ19" s="677"/>
      <c r="AVR19" s="32"/>
      <c r="AVS19" s="643"/>
      <c r="AVT19" s="76">
        <f t="shared" si="189"/>
        <v>0</v>
      </c>
      <c r="AVV19" s="292"/>
      <c r="AVW19" s="292"/>
      <c r="AVX19" s="23"/>
      <c r="AVY19" s="32"/>
      <c r="AVZ19" s="74"/>
      <c r="AWA19" s="76">
        <f t="shared" si="190"/>
        <v>0</v>
      </c>
      <c r="AWC19" s="48"/>
      <c r="AWD19" s="221"/>
      <c r="AWE19" s="100"/>
      <c r="AWF19" s="48"/>
      <c r="AWG19" s="134"/>
      <c r="AWH19" s="76">
        <f t="shared" si="172"/>
        <v>0</v>
      </c>
      <c r="AWJ19" s="32"/>
      <c r="AWK19" s="292"/>
      <c r="AWL19" s="23"/>
      <c r="AWM19" s="360"/>
      <c r="AWN19" s="74"/>
      <c r="AWO19" s="76">
        <f t="shared" si="173"/>
        <v>0</v>
      </c>
      <c r="AWQ19" s="32"/>
      <c r="AWR19" s="292"/>
      <c r="AWS19" s="23"/>
      <c r="AWT19" s="32"/>
      <c r="AWU19" s="74"/>
      <c r="AWV19" s="76">
        <f t="shared" si="174"/>
        <v>0</v>
      </c>
      <c r="AWX19" s="32"/>
      <c r="AWY19" s="292"/>
      <c r="AWZ19" s="23"/>
      <c r="AXA19" s="32"/>
      <c r="AXB19" s="74"/>
      <c r="AXC19" s="76">
        <f t="shared" si="175"/>
        <v>0</v>
      </c>
      <c r="AXE19" s="32"/>
      <c r="AXF19" s="292"/>
      <c r="AXG19" s="23"/>
      <c r="AXH19" s="32"/>
      <c r="AXI19" s="74"/>
      <c r="AXJ19" s="76">
        <f t="shared" si="176"/>
        <v>0</v>
      </c>
      <c r="AXL19" s="383"/>
      <c r="AXM19" s="292"/>
      <c r="AXN19" s="23"/>
      <c r="AXO19" s="32"/>
      <c r="AXP19" s="74"/>
      <c r="AXQ19" s="76">
        <f t="shared" si="177"/>
        <v>0</v>
      </c>
      <c r="AXS19" s="383"/>
      <c r="AXT19" s="292"/>
      <c r="AXU19" s="23"/>
      <c r="AXV19" s="32"/>
      <c r="AXW19" s="74"/>
      <c r="AXX19" s="76">
        <f t="shared" si="178"/>
        <v>0</v>
      </c>
      <c r="AXZ19" s="383"/>
      <c r="AYA19" s="292"/>
      <c r="AYB19" s="23"/>
      <c r="AYC19" s="383"/>
      <c r="AYD19" s="74"/>
      <c r="AYE19" s="76">
        <f t="shared" si="179"/>
        <v>0</v>
      </c>
      <c r="AYG19" s="32"/>
      <c r="AYH19" s="292"/>
      <c r="AYI19" s="23"/>
      <c r="AYJ19" s="32"/>
      <c r="AYK19" s="74"/>
      <c r="AYL19" s="76">
        <f t="shared" si="180"/>
        <v>0</v>
      </c>
      <c r="AYN19" s="399"/>
      <c r="AYO19" s="221"/>
      <c r="AYP19" s="100"/>
      <c r="AYQ19" s="399"/>
      <c r="AYR19" s="364"/>
      <c r="AYS19" s="126">
        <f t="shared" si="181"/>
        <v>0</v>
      </c>
      <c r="AYU19" s="582"/>
      <c r="AYV19" s="292"/>
      <c r="AYW19" s="23"/>
      <c r="AYX19" s="32"/>
      <c r="AYY19" s="74"/>
      <c r="AYZ19" s="76">
        <f t="shared" si="182"/>
        <v>0</v>
      </c>
      <c r="AZB19" s="582"/>
      <c r="AZC19" s="292"/>
      <c r="AZD19" s="23"/>
      <c r="AZE19" s="32"/>
      <c r="AZF19" s="74"/>
      <c r="AZG19" s="76">
        <f t="shared" si="183"/>
        <v>0</v>
      </c>
      <c r="AZI19" s="292"/>
      <c r="AZJ19" s="292"/>
      <c r="AZK19" s="23"/>
      <c r="AZL19" s="32"/>
      <c r="AZM19" s="74"/>
      <c r="AZN19" s="76">
        <f t="shared" si="184"/>
        <v>0</v>
      </c>
      <c r="AZP19" s="292"/>
      <c r="AZQ19" s="292"/>
      <c r="AZR19" s="23"/>
      <c r="AZS19" s="32"/>
      <c r="AZT19" s="74"/>
      <c r="AZU19" s="76">
        <f t="shared" si="185"/>
        <v>0</v>
      </c>
    </row>
    <row r="20" spans="1:1023 1025:1373" s="33" customFormat="1" x14ac:dyDescent="0.25">
      <c r="A20" s="32"/>
      <c r="B20" s="292"/>
      <c r="C20" s="561"/>
      <c r="D20" s="32"/>
      <c r="E20" s="134"/>
      <c r="F20" s="126">
        <f t="shared" si="8"/>
        <v>0</v>
      </c>
      <c r="H20" s="399"/>
      <c r="I20" s="221"/>
      <c r="J20" s="100"/>
      <c r="K20" s="399"/>
      <c r="L20" s="134"/>
      <c r="M20" s="126">
        <f t="shared" si="186"/>
        <v>0</v>
      </c>
      <c r="O20" s="302"/>
      <c r="P20" s="292"/>
      <c r="Q20" s="23"/>
      <c r="R20" s="32"/>
      <c r="S20" s="74"/>
      <c r="T20" s="126">
        <f t="shared" si="9"/>
        <v>10753.5</v>
      </c>
      <c r="V20" s="32"/>
      <c r="W20" s="292"/>
      <c r="X20" s="23"/>
      <c r="Y20" s="32"/>
      <c r="Z20" s="74"/>
      <c r="AA20" s="126">
        <f t="shared" si="10"/>
        <v>0</v>
      </c>
      <c r="AC20" s="32"/>
      <c r="AD20" s="292"/>
      <c r="AE20" s="23"/>
      <c r="AF20" s="32"/>
      <c r="AG20" s="74"/>
      <c r="AH20" s="126">
        <f t="shared" si="11"/>
        <v>0</v>
      </c>
      <c r="AJ20" s="32"/>
      <c r="AK20" s="292"/>
      <c r="AL20" s="23"/>
      <c r="AM20" s="32"/>
      <c r="AN20" s="74"/>
      <c r="AO20" s="126">
        <f t="shared" si="12"/>
        <v>0</v>
      </c>
      <c r="AQ20" s="32"/>
      <c r="AR20" s="292"/>
      <c r="AS20" s="23"/>
      <c r="AT20" s="32"/>
      <c r="AU20" s="74"/>
      <c r="AV20" s="126">
        <f t="shared" si="13"/>
        <v>0</v>
      </c>
      <c r="AX20" s="32"/>
      <c r="AY20" s="292"/>
      <c r="AZ20" s="23"/>
      <c r="BA20" s="32"/>
      <c r="BB20" s="74"/>
      <c r="BC20" s="126">
        <f t="shared" si="14"/>
        <v>0</v>
      </c>
      <c r="BE20" s="48"/>
      <c r="BF20" s="221"/>
      <c r="BG20" s="100"/>
      <c r="BH20" s="48"/>
      <c r="BI20" s="134"/>
      <c r="BJ20" s="126">
        <f t="shared" si="15"/>
        <v>0</v>
      </c>
      <c r="BL20" s="48"/>
      <c r="BM20" s="221"/>
      <c r="BN20" s="100"/>
      <c r="BO20" s="48"/>
      <c r="BP20" s="134"/>
      <c r="BQ20" s="76">
        <f t="shared" si="16"/>
        <v>0</v>
      </c>
      <c r="BS20" s="48"/>
      <c r="BT20" s="48"/>
      <c r="BU20" s="221"/>
      <c r="BV20" s="100"/>
      <c r="BW20" s="48"/>
      <c r="BX20" s="134"/>
      <c r="BY20" s="76">
        <f t="shared" si="17"/>
        <v>0</v>
      </c>
      <c r="CA20" s="399">
        <v>40787</v>
      </c>
      <c r="CB20" s="558" t="s">
        <v>588</v>
      </c>
      <c r="CC20" s="327">
        <v>328393</v>
      </c>
      <c r="CD20" s="48"/>
      <c r="CE20" s="134"/>
      <c r="CF20" s="126">
        <f t="shared" si="18"/>
        <v>328393</v>
      </c>
      <c r="CH20" s="32"/>
      <c r="CI20" s="292"/>
      <c r="CJ20" s="23"/>
      <c r="CK20" s="353"/>
      <c r="CL20" s="134"/>
      <c r="CM20" s="126">
        <f t="shared" si="19"/>
        <v>0</v>
      </c>
      <c r="CO20" s="300"/>
      <c r="CP20" s="45"/>
      <c r="CQ20" s="365"/>
      <c r="CR20" s="354"/>
      <c r="CS20" s="250"/>
      <c r="CT20" s="126">
        <f t="shared" si="187"/>
        <v>0</v>
      </c>
      <c r="CV20" s="32"/>
      <c r="CW20" s="292"/>
      <c r="CX20" s="23"/>
      <c r="CY20" s="32"/>
      <c r="CZ20" s="74"/>
      <c r="DA20" s="76">
        <f t="shared" si="20"/>
        <v>0</v>
      </c>
      <c r="DC20" s="574"/>
      <c r="DD20" s="292"/>
      <c r="DE20" s="292"/>
      <c r="DF20" s="23"/>
      <c r="DG20" s="32"/>
      <c r="DH20" s="74"/>
      <c r="DI20" s="126">
        <f t="shared" si="21"/>
        <v>0</v>
      </c>
      <c r="DK20" s="383"/>
      <c r="DL20" s="292"/>
      <c r="DM20" s="23"/>
      <c r="DN20" s="302"/>
      <c r="DO20" s="74"/>
      <c r="DP20" s="76">
        <f t="shared" si="22"/>
        <v>0</v>
      </c>
      <c r="DR20" s="292"/>
      <c r="DS20" s="292"/>
      <c r="DT20" s="23"/>
      <c r="DU20" s="32"/>
      <c r="DV20" s="74"/>
      <c r="DW20" s="76">
        <f t="shared" si="23"/>
        <v>0</v>
      </c>
      <c r="DY20" s="292"/>
      <c r="DZ20" s="292"/>
      <c r="EA20" s="23"/>
      <c r="EB20" s="32"/>
      <c r="EC20" s="74"/>
      <c r="ED20" s="76">
        <f t="shared" si="24"/>
        <v>15382.5</v>
      </c>
      <c r="EF20" s="292"/>
      <c r="EG20" s="292"/>
      <c r="EH20" s="23"/>
      <c r="EI20" s="32"/>
      <c r="EJ20" s="74"/>
      <c r="EK20" s="76">
        <f t="shared" si="25"/>
        <v>0</v>
      </c>
      <c r="EM20" s="302"/>
      <c r="EN20" s="292"/>
      <c r="EO20" s="23"/>
      <c r="EP20" s="358"/>
      <c r="EQ20" s="23"/>
      <c r="ER20" s="76">
        <f t="shared" si="26"/>
        <v>0</v>
      </c>
      <c r="ET20" s="300"/>
      <c r="EU20" s="221"/>
      <c r="EV20" s="100"/>
      <c r="EW20" s="48"/>
      <c r="EX20" s="134"/>
      <c r="EY20" s="76">
        <f t="shared" si="27"/>
        <v>0</v>
      </c>
      <c r="FA20" s="32"/>
      <c r="FB20" s="292"/>
      <c r="FC20" s="23"/>
      <c r="FD20" s="32"/>
      <c r="FE20" s="74"/>
      <c r="FF20" s="76">
        <f t="shared" si="28"/>
        <v>0</v>
      </c>
      <c r="FH20" s="32"/>
      <c r="FI20" s="292"/>
      <c r="FJ20" s="23"/>
      <c r="FK20" s="32"/>
      <c r="FL20" s="74"/>
      <c r="FM20" s="76">
        <f t="shared" si="29"/>
        <v>0</v>
      </c>
      <c r="FO20" s="383">
        <v>39713</v>
      </c>
      <c r="FP20" s="45" t="s">
        <v>443</v>
      </c>
      <c r="FQ20" s="134">
        <v>42136.5</v>
      </c>
      <c r="FR20" s="32">
        <v>39732</v>
      </c>
      <c r="FS20" s="74">
        <v>42136.5</v>
      </c>
      <c r="FT20" s="76">
        <f t="shared" si="30"/>
        <v>29768</v>
      </c>
      <c r="FV20" s="302"/>
      <c r="FW20" s="292"/>
      <c r="FX20" s="23"/>
      <c r="FY20" s="32"/>
      <c r="FZ20" s="74"/>
      <c r="GA20" s="76">
        <f t="shared" si="31"/>
        <v>0</v>
      </c>
      <c r="GC20" s="292"/>
      <c r="GD20" s="292"/>
      <c r="GE20" s="23"/>
      <c r="GF20" s="32"/>
      <c r="GG20" s="74"/>
      <c r="GH20" s="76">
        <f t="shared" si="32"/>
        <v>0</v>
      </c>
      <c r="GJ20" s="292"/>
      <c r="GK20" s="292"/>
      <c r="GL20" s="23"/>
      <c r="GM20" s="32"/>
      <c r="GN20" s="74"/>
      <c r="GO20" s="76">
        <f t="shared" si="33"/>
        <v>0</v>
      </c>
      <c r="GQ20" s="32"/>
      <c r="GR20" s="292"/>
      <c r="GS20" s="23"/>
      <c r="GT20" s="32"/>
      <c r="GU20" s="74"/>
      <c r="GV20" s="76">
        <f t="shared" si="34"/>
        <v>0</v>
      </c>
      <c r="GX20" s="292"/>
      <c r="GY20" s="292"/>
      <c r="GZ20" s="23"/>
      <c r="HA20" s="32"/>
      <c r="HB20" s="74"/>
      <c r="HC20" s="76">
        <f t="shared" si="35"/>
        <v>0</v>
      </c>
      <c r="HE20" s="32"/>
      <c r="HF20" s="292"/>
      <c r="HG20" s="23"/>
      <c r="HH20" s="32"/>
      <c r="HI20" s="74"/>
      <c r="HJ20" s="76">
        <f t="shared" si="36"/>
        <v>0</v>
      </c>
      <c r="HL20" s="32"/>
      <c r="HM20" s="292"/>
      <c r="HN20" s="23"/>
      <c r="HO20" s="32"/>
      <c r="HP20" s="74"/>
      <c r="HQ20" s="76">
        <f t="shared" si="37"/>
        <v>0</v>
      </c>
      <c r="HS20" s="520"/>
      <c r="HU20" s="23"/>
      <c r="HV20" s="32"/>
      <c r="HW20" s="74"/>
      <c r="HX20" s="126">
        <f t="shared" si="38"/>
        <v>476</v>
      </c>
      <c r="HZ20" s="32"/>
      <c r="IA20" s="45"/>
      <c r="IB20" s="134"/>
      <c r="IC20" s="32"/>
      <c r="ID20" s="74"/>
      <c r="IE20" s="76">
        <f t="shared" si="39"/>
        <v>0</v>
      </c>
      <c r="IG20" s="32"/>
      <c r="IH20" s="292"/>
      <c r="II20" s="23"/>
      <c r="IJ20" s="32"/>
      <c r="IK20" s="74"/>
      <c r="IL20" s="76">
        <f t="shared" si="40"/>
        <v>0</v>
      </c>
      <c r="IN20" s="32"/>
      <c r="IO20" s="571"/>
      <c r="IP20" s="23"/>
      <c r="IQ20" s="32"/>
      <c r="IR20" s="74"/>
      <c r="IS20" s="76">
        <f t="shared" si="41"/>
        <v>0</v>
      </c>
      <c r="IU20" s="32"/>
      <c r="IV20" s="292"/>
      <c r="IW20" s="23"/>
      <c r="IX20" s="32"/>
      <c r="IY20" s="74"/>
      <c r="IZ20" s="76">
        <f t="shared" si="42"/>
        <v>0</v>
      </c>
      <c r="JB20" s="32"/>
      <c r="JC20" s="292"/>
      <c r="JD20" s="23"/>
      <c r="JE20" s="32"/>
      <c r="JF20" s="74"/>
      <c r="JG20" s="76">
        <f t="shared" si="193"/>
        <v>0</v>
      </c>
      <c r="JI20" s="48"/>
      <c r="JJ20" s="594"/>
      <c r="JK20" s="100"/>
      <c r="JL20" s="48"/>
      <c r="JM20" s="134"/>
      <c r="JN20" s="126">
        <f t="shared" si="43"/>
        <v>0</v>
      </c>
      <c r="JP20" s="48"/>
      <c r="JQ20" s="221"/>
      <c r="JR20" s="100"/>
      <c r="JS20" s="356"/>
      <c r="JT20" s="134"/>
      <c r="JU20" s="126">
        <f t="shared" si="44"/>
        <v>0</v>
      </c>
      <c r="JW20" s="48"/>
      <c r="JX20" s="221"/>
      <c r="JY20" s="100"/>
      <c r="JZ20" s="356"/>
      <c r="KA20" s="134"/>
      <c r="KB20" s="126">
        <f t="shared" si="45"/>
        <v>0</v>
      </c>
      <c r="KC20" s="235"/>
      <c r="KD20" s="48"/>
      <c r="KE20" s="221"/>
      <c r="KF20" s="100"/>
      <c r="KG20" s="356"/>
      <c r="KH20" s="134"/>
      <c r="KI20" s="126">
        <f t="shared" si="46"/>
        <v>0</v>
      </c>
      <c r="KJ20" s="235"/>
      <c r="KK20" s="399"/>
      <c r="KL20" s="221"/>
      <c r="KM20" s="100"/>
      <c r="KN20" s="48"/>
      <c r="KO20" s="134"/>
      <c r="KP20" s="126">
        <f t="shared" si="47"/>
        <v>0</v>
      </c>
      <c r="KR20" s="48"/>
      <c r="KS20" s="221"/>
      <c r="KT20" s="100"/>
      <c r="KU20" s="48"/>
      <c r="KV20" s="134"/>
      <c r="KW20" s="126">
        <f t="shared" si="48"/>
        <v>0</v>
      </c>
      <c r="KY20" s="48"/>
      <c r="KZ20" s="221"/>
      <c r="LA20" s="100"/>
      <c r="LB20" s="48"/>
      <c r="LC20" s="134"/>
      <c r="LD20" s="126">
        <f t="shared" si="49"/>
        <v>0</v>
      </c>
      <c r="LF20" s="383"/>
      <c r="LG20" s="45"/>
      <c r="LH20" s="134"/>
      <c r="LI20" s="32"/>
      <c r="LJ20" s="74"/>
      <c r="LK20" s="126">
        <f t="shared" si="0"/>
        <v>0</v>
      </c>
      <c r="LM20" s="399"/>
      <c r="LN20" s="221"/>
      <c r="LO20" s="134"/>
      <c r="LP20" s="48"/>
      <c r="LQ20" s="134"/>
      <c r="LR20" s="76">
        <f t="shared" si="50"/>
        <v>0</v>
      </c>
      <c r="LT20" s="399"/>
      <c r="LU20" s="221"/>
      <c r="LV20" s="134"/>
      <c r="LW20" s="48"/>
      <c r="LX20" s="134"/>
      <c r="LY20" s="126">
        <f t="shared" si="51"/>
        <v>0</v>
      </c>
      <c r="MA20" s="383"/>
      <c r="MB20" s="45"/>
      <c r="MC20" s="134"/>
      <c r="MD20" s="48"/>
      <c r="ME20" s="134"/>
      <c r="MF20" s="126">
        <f t="shared" si="52"/>
        <v>0</v>
      </c>
      <c r="MH20" s="32"/>
      <c r="MI20" s="45"/>
      <c r="MJ20" s="134"/>
      <c r="MK20" s="48"/>
      <c r="ML20" s="134"/>
      <c r="MM20" s="126">
        <f t="shared" si="53"/>
        <v>0</v>
      </c>
      <c r="MO20" s="32"/>
      <c r="MP20" s="292"/>
      <c r="MQ20" s="23"/>
      <c r="MR20" s="429"/>
      <c r="MS20" s="23"/>
      <c r="MT20" s="126">
        <f t="shared" si="194"/>
        <v>20586.5</v>
      </c>
      <c r="MV20" s="32"/>
      <c r="MW20" s="292"/>
      <c r="MX20" s="23"/>
      <c r="MY20" s="429"/>
      <c r="MZ20" s="23"/>
      <c r="NA20" s="126">
        <f t="shared" si="54"/>
        <v>0</v>
      </c>
      <c r="NC20" s="292"/>
      <c r="ND20" s="292"/>
      <c r="NE20" s="561"/>
      <c r="NF20" s="48"/>
      <c r="NG20" s="134"/>
      <c r="NH20" s="126">
        <f t="shared" ref="NH20:NH29" si="197">NH19+NE20-NG20</f>
        <v>0</v>
      </c>
      <c r="NJ20" s="399"/>
      <c r="NK20" s="285"/>
      <c r="NL20" s="134"/>
      <c r="NM20" s="399"/>
      <c r="NN20" s="134"/>
      <c r="NO20" s="126">
        <f t="shared" si="56"/>
        <v>0</v>
      </c>
      <c r="NQ20" s="292"/>
      <c r="NR20" s="292"/>
      <c r="NS20" s="23"/>
      <c r="NT20" s="32"/>
      <c r="NU20" s="74"/>
      <c r="NV20" s="76">
        <f t="shared" si="57"/>
        <v>0</v>
      </c>
      <c r="NX20" s="32"/>
      <c r="NY20" s="292"/>
      <c r="NZ20" s="23"/>
      <c r="OA20" s="32"/>
      <c r="OB20" s="74"/>
      <c r="OC20" s="76">
        <f t="shared" si="58"/>
        <v>0</v>
      </c>
      <c r="OE20" s="32"/>
      <c r="OF20" s="292"/>
      <c r="OG20" s="23"/>
      <c r="OH20" s="32"/>
      <c r="OI20" s="74"/>
      <c r="OJ20" s="76">
        <f t="shared" si="59"/>
        <v>0</v>
      </c>
      <c r="OL20" s="32"/>
      <c r="OM20" s="292"/>
      <c r="ON20" s="23"/>
      <c r="OO20" s="32"/>
      <c r="OP20" s="74"/>
      <c r="OQ20" s="76">
        <f t="shared" si="60"/>
        <v>0</v>
      </c>
      <c r="OS20" s="32"/>
      <c r="OT20" s="292"/>
      <c r="OU20" s="23"/>
      <c r="OV20" s="32"/>
      <c r="OW20" s="74"/>
      <c r="OX20" s="76">
        <f t="shared" si="61"/>
        <v>0</v>
      </c>
      <c r="OZ20" s="32"/>
      <c r="PA20" s="292"/>
      <c r="PB20" s="23"/>
      <c r="PC20" s="32"/>
      <c r="PD20" s="74"/>
      <c r="PE20" s="76">
        <f t="shared" si="62"/>
        <v>0</v>
      </c>
      <c r="PG20" s="48"/>
      <c r="PH20" s="221"/>
      <c r="PI20" s="100"/>
      <c r="PJ20" s="48"/>
      <c r="PK20" s="134"/>
      <c r="PL20" s="76">
        <f t="shared" si="63"/>
        <v>0</v>
      </c>
      <c r="PN20" s="32"/>
      <c r="PO20" s="292"/>
      <c r="PP20" s="23"/>
      <c r="PQ20" s="32"/>
      <c r="PR20" s="74"/>
      <c r="PS20" s="76">
        <f t="shared" si="64"/>
        <v>51769</v>
      </c>
      <c r="PU20" s="292"/>
      <c r="PV20" s="292"/>
      <c r="PW20" s="23"/>
      <c r="PX20" s="32"/>
      <c r="PY20" s="74"/>
      <c r="PZ20" s="76">
        <f t="shared" si="65"/>
        <v>0</v>
      </c>
      <c r="QB20" s="383"/>
      <c r="QC20" s="292"/>
      <c r="QD20" s="23"/>
      <c r="QE20" s="32"/>
      <c r="QF20" s="74"/>
      <c r="QG20" s="76">
        <f t="shared" si="66"/>
        <v>0</v>
      </c>
      <c r="QI20" s="383"/>
      <c r="QJ20" s="292"/>
      <c r="QK20" s="365"/>
      <c r="QL20" s="399">
        <v>40998</v>
      </c>
      <c r="QM20" s="134">
        <v>200</v>
      </c>
      <c r="QN20" s="126">
        <f t="shared" si="67"/>
        <v>1766</v>
      </c>
      <c r="QP20" s="686"/>
      <c r="QQ20" s="687"/>
      <c r="QS20" s="48"/>
      <c r="QT20" s="134"/>
      <c r="QU20" s="126">
        <f t="shared" si="68"/>
        <v>0</v>
      </c>
      <c r="QW20" s="48"/>
      <c r="QX20" s="221"/>
      <c r="QY20" s="134"/>
      <c r="QZ20" s="48"/>
      <c r="RA20" s="134"/>
      <c r="RB20" s="126">
        <f t="shared" si="69"/>
        <v>0</v>
      </c>
      <c r="RD20" s="48"/>
      <c r="RE20" s="221"/>
      <c r="RF20" s="134"/>
      <c r="RG20" s="48"/>
      <c r="RH20" s="134"/>
      <c r="RI20" s="126">
        <f t="shared" si="70"/>
        <v>0</v>
      </c>
      <c r="RK20" s="48"/>
      <c r="RL20" s="285"/>
      <c r="RM20" s="134"/>
      <c r="RN20" s="322"/>
      <c r="RO20" s="134"/>
      <c r="RP20" s="126">
        <f t="shared" si="71"/>
        <v>0</v>
      </c>
      <c r="RR20" s="292"/>
      <c r="RS20" s="292"/>
      <c r="RT20" s="23"/>
      <c r="RU20" s="32"/>
      <c r="RV20" s="74"/>
      <c r="RW20" s="76">
        <f t="shared" si="191"/>
        <v>23250</v>
      </c>
      <c r="RY20" s="292"/>
      <c r="RZ20" s="292"/>
      <c r="SA20" s="572"/>
      <c r="SB20" s="32"/>
      <c r="SC20" s="74"/>
      <c r="SD20" s="76">
        <f t="shared" si="192"/>
        <v>0</v>
      </c>
      <c r="SF20" s="383"/>
      <c r="SG20" s="292"/>
      <c r="SH20" s="23"/>
      <c r="SI20" s="32"/>
      <c r="SJ20" s="74"/>
      <c r="SK20" s="76">
        <f t="shared" si="72"/>
        <v>0</v>
      </c>
      <c r="SM20" s="32"/>
      <c r="SN20" s="292"/>
      <c r="SO20" s="23"/>
      <c r="SP20" s="32"/>
      <c r="SQ20" s="74"/>
      <c r="SR20" s="76">
        <f t="shared" si="73"/>
        <v>0</v>
      </c>
      <c r="ST20" s="399"/>
      <c r="SU20" s="221"/>
      <c r="SV20" s="100"/>
      <c r="SW20" s="48"/>
      <c r="SX20" s="134"/>
      <c r="SY20" s="76">
        <f t="shared" si="74"/>
        <v>0</v>
      </c>
      <c r="TA20" s="48"/>
      <c r="TB20" s="221"/>
      <c r="TC20" s="100"/>
      <c r="TD20" s="48"/>
      <c r="TE20" s="134"/>
      <c r="TF20" s="126">
        <f>TF19+TC20-TE20</f>
        <v>20668.5</v>
      </c>
      <c r="TH20" s="322"/>
      <c r="TI20" s="221"/>
      <c r="TJ20" s="560"/>
      <c r="TK20" s="48"/>
      <c r="TL20" s="134"/>
      <c r="TM20" s="126">
        <f>TM19+TJ20-TL20</f>
        <v>0</v>
      </c>
      <c r="TO20" s="399"/>
      <c r="TP20" s="221"/>
      <c r="TQ20" s="365"/>
      <c r="TR20" s="48"/>
      <c r="TS20" s="134"/>
      <c r="TT20" s="126">
        <f>TT19+TQ20-TS20</f>
        <v>0</v>
      </c>
      <c r="TV20" s="383"/>
      <c r="TW20" s="292"/>
      <c r="TX20" s="23"/>
      <c r="TY20" s="32"/>
      <c r="TZ20" s="74"/>
      <c r="UA20" s="76">
        <f t="shared" si="78"/>
        <v>0</v>
      </c>
      <c r="UC20" s="383"/>
      <c r="UD20" s="292"/>
      <c r="UE20" s="23"/>
      <c r="UF20" s="32"/>
      <c r="UG20" s="74"/>
      <c r="UH20" s="76">
        <f t="shared" si="79"/>
        <v>0</v>
      </c>
      <c r="UJ20" s="383"/>
      <c r="UK20" s="292"/>
      <c r="UL20" s="23"/>
      <c r="UM20" s="32"/>
      <c r="UN20" s="74"/>
      <c r="UO20" s="76">
        <f t="shared" si="80"/>
        <v>0</v>
      </c>
      <c r="UQ20" s="383"/>
      <c r="UR20" s="292"/>
      <c r="US20" s="23"/>
      <c r="UT20" s="32"/>
      <c r="UU20" s="74"/>
      <c r="UV20" s="76">
        <f t="shared" si="81"/>
        <v>201</v>
      </c>
      <c r="UX20" s="454"/>
      <c r="UY20" s="292"/>
      <c r="UZ20" s="23"/>
      <c r="VA20" s="32"/>
      <c r="VB20" s="74"/>
      <c r="VC20" s="76">
        <f t="shared" si="82"/>
        <v>47775</v>
      </c>
      <c r="VE20" s="32"/>
      <c r="VF20" s="292"/>
      <c r="VG20" s="23"/>
      <c r="VH20" s="32"/>
      <c r="VI20" s="74"/>
      <c r="VJ20" s="76">
        <f t="shared" si="83"/>
        <v>0</v>
      </c>
      <c r="VL20" s="292"/>
      <c r="VM20" s="292"/>
      <c r="VN20" s="23"/>
      <c r="VO20" s="32"/>
      <c r="VP20" s="74"/>
      <c r="VQ20" s="76">
        <f t="shared" si="84"/>
        <v>0</v>
      </c>
      <c r="VS20" s="383"/>
      <c r="VT20" s="292"/>
      <c r="VU20" s="23"/>
      <c r="VV20" s="32"/>
      <c r="VW20" s="74"/>
      <c r="VX20" s="76">
        <f t="shared" si="85"/>
        <v>274.5</v>
      </c>
      <c r="VZ20" s="292"/>
      <c r="WA20" s="292"/>
      <c r="WB20" s="23"/>
      <c r="WC20" s="32"/>
      <c r="WD20" s="74"/>
      <c r="WE20" s="76">
        <f t="shared" si="86"/>
        <v>0</v>
      </c>
      <c r="WG20" s="32"/>
      <c r="WH20" s="292"/>
      <c r="WI20" s="23"/>
      <c r="WJ20" s="32"/>
      <c r="WK20" s="74"/>
      <c r="WL20" s="76">
        <f t="shared" si="87"/>
        <v>0</v>
      </c>
      <c r="WN20" s="32"/>
      <c r="WO20" s="292"/>
      <c r="WP20" s="23"/>
      <c r="WQ20" s="32"/>
      <c r="WR20" s="74"/>
      <c r="WS20" s="76">
        <f t="shared" si="88"/>
        <v>0</v>
      </c>
      <c r="WU20" s="48"/>
      <c r="WV20" s="221"/>
      <c r="WW20" s="100"/>
      <c r="WX20" s="48"/>
      <c r="WY20" s="134"/>
      <c r="WZ20" s="126">
        <f t="shared" si="89"/>
        <v>0</v>
      </c>
      <c r="XA20" s="235"/>
      <c r="XB20" s="32"/>
      <c r="XC20" s="292"/>
      <c r="XD20" s="23"/>
      <c r="XE20" s="32"/>
      <c r="XF20" s="74"/>
      <c r="XG20" s="76">
        <f t="shared" si="90"/>
        <v>0</v>
      </c>
      <c r="XI20" s="383"/>
      <c r="XJ20" s="292"/>
      <c r="XK20" s="23"/>
      <c r="XL20" s="32"/>
      <c r="XM20" s="74"/>
      <c r="XN20" s="76">
        <f t="shared" si="91"/>
        <v>0</v>
      </c>
      <c r="XP20" s="32"/>
      <c r="XQ20" s="292"/>
      <c r="XR20" s="100"/>
      <c r="XS20" s="32"/>
      <c r="XT20" s="74"/>
      <c r="XU20" s="126">
        <f t="shared" si="92"/>
        <v>0</v>
      </c>
      <c r="XW20" s="32"/>
      <c r="XX20" s="292"/>
      <c r="XY20" s="100"/>
      <c r="XZ20" s="32"/>
      <c r="YA20" s="134"/>
      <c r="YB20" s="126">
        <f t="shared" si="93"/>
        <v>0</v>
      </c>
      <c r="YD20" s="32"/>
      <c r="YE20" s="292"/>
      <c r="YF20" s="100"/>
      <c r="YG20" s="32"/>
      <c r="YH20" s="134"/>
      <c r="YI20" s="126">
        <f t="shared" si="94"/>
        <v>0</v>
      </c>
      <c r="YK20" s="32"/>
      <c r="YL20" s="292"/>
      <c r="YM20" s="100"/>
      <c r="YN20" s="32"/>
      <c r="YO20" s="134"/>
      <c r="YP20" s="126">
        <f t="shared" si="95"/>
        <v>0</v>
      </c>
      <c r="YR20" s="32"/>
      <c r="YS20" s="292"/>
      <c r="YT20" s="100"/>
      <c r="YU20" s="32"/>
      <c r="YV20" s="134"/>
      <c r="YW20" s="126">
        <f t="shared" si="96"/>
        <v>0</v>
      </c>
      <c r="YY20" s="48"/>
      <c r="YZ20" s="221"/>
      <c r="ZA20" s="100"/>
      <c r="ZB20" s="48"/>
      <c r="ZC20" s="134"/>
      <c r="ZD20" s="76">
        <f t="shared" si="97"/>
        <v>0</v>
      </c>
      <c r="ZF20" s="32"/>
      <c r="ZG20" s="292"/>
      <c r="ZH20" s="23"/>
      <c r="ZI20" s="32"/>
      <c r="ZJ20" s="74"/>
      <c r="ZK20" s="76">
        <f t="shared" si="98"/>
        <v>0</v>
      </c>
      <c r="ZM20" s="32"/>
      <c r="ZN20" s="571"/>
      <c r="ZO20" s="23"/>
      <c r="ZP20" s="32"/>
      <c r="ZQ20" s="74"/>
      <c r="ZR20" s="76">
        <f t="shared" si="99"/>
        <v>11212</v>
      </c>
      <c r="ZT20" s="32"/>
      <c r="ZU20" s="571"/>
      <c r="ZV20" s="23"/>
      <c r="ZW20" s="32"/>
      <c r="ZX20" s="74"/>
      <c r="ZY20" s="76">
        <f t="shared" si="100"/>
        <v>0</v>
      </c>
      <c r="AAA20" s="32"/>
      <c r="AAB20" s="571"/>
      <c r="AAC20" s="23"/>
      <c r="AAD20" s="32"/>
      <c r="AAE20" s="74"/>
      <c r="AAF20" s="76">
        <f t="shared" si="101"/>
        <v>0</v>
      </c>
      <c r="AAH20" s="292"/>
      <c r="AAI20" s="292"/>
      <c r="AAJ20" s="23"/>
      <c r="AAK20" s="32"/>
      <c r="AAL20" s="74"/>
      <c r="AAM20" s="76">
        <f t="shared" si="102"/>
        <v>0</v>
      </c>
      <c r="AAO20" s="383"/>
      <c r="AAP20" s="292"/>
      <c r="AAQ20" s="23"/>
      <c r="AAR20" s="32"/>
      <c r="AAS20" s="74"/>
      <c r="AAT20" s="76">
        <f t="shared" si="103"/>
        <v>0</v>
      </c>
      <c r="AAV20" s="399"/>
      <c r="AAW20" s="221"/>
      <c r="AAX20" s="100"/>
      <c r="AAY20" s="300"/>
      <c r="AAZ20" s="134"/>
      <c r="ABA20" s="76">
        <f t="shared" si="104"/>
        <v>0</v>
      </c>
      <c r="ABC20" s="48"/>
      <c r="ABD20" s="221"/>
      <c r="ABE20" s="100"/>
      <c r="ABF20" s="48"/>
      <c r="ABG20" s="134"/>
      <c r="ABH20" s="76">
        <f t="shared" si="105"/>
        <v>16021</v>
      </c>
      <c r="ABJ20" s="292"/>
      <c r="ABK20" s="292"/>
      <c r="ABL20" s="23"/>
      <c r="ABM20" s="32"/>
      <c r="ABN20" s="74"/>
      <c r="ABO20" s="76">
        <f t="shared" si="106"/>
        <v>0</v>
      </c>
      <c r="ABQ20" s="32"/>
      <c r="ABR20" s="292"/>
      <c r="ABS20" s="23"/>
      <c r="ABT20" s="32"/>
      <c r="ABU20" s="74"/>
      <c r="ABV20" s="76">
        <f t="shared" si="107"/>
        <v>0</v>
      </c>
      <c r="ABX20" s="300"/>
      <c r="ABY20" s="221"/>
      <c r="ABZ20" s="100"/>
      <c r="ACA20" s="399"/>
      <c r="ACB20" s="134"/>
      <c r="ACC20" s="76">
        <f t="shared" si="108"/>
        <v>0</v>
      </c>
      <c r="ACE20" s="300"/>
      <c r="ACF20" s="221"/>
      <c r="ACG20" s="100"/>
      <c r="ACH20" s="300"/>
      <c r="ACI20" s="134"/>
      <c r="ACJ20" s="76">
        <f t="shared" si="109"/>
        <v>0</v>
      </c>
      <c r="ACL20" s="32"/>
      <c r="ACM20" s="292"/>
      <c r="ACN20" s="23"/>
      <c r="ACO20" s="32"/>
      <c r="ACP20" s="74"/>
      <c r="ACQ20" s="76">
        <f t="shared" si="1"/>
        <v>0</v>
      </c>
      <c r="ACS20" s="383"/>
      <c r="ACT20" s="292"/>
      <c r="ACU20" s="23"/>
      <c r="ACV20" s="383"/>
      <c r="ACW20" s="74"/>
      <c r="ACX20" s="76">
        <f t="shared" si="110"/>
        <v>0</v>
      </c>
      <c r="ACZ20" s="399"/>
      <c r="ADA20" s="221"/>
      <c r="ADB20" s="100"/>
      <c r="ADC20" s="300"/>
      <c r="ADD20" s="134"/>
      <c r="ADE20" s="76">
        <f t="shared" si="111"/>
        <v>0</v>
      </c>
      <c r="ADG20" s="292"/>
      <c r="ADH20" s="292"/>
      <c r="ADI20" s="23"/>
      <c r="ADJ20" s="32"/>
      <c r="ADK20" s="74"/>
      <c r="ADL20" s="126">
        <f t="shared" si="112"/>
        <v>0</v>
      </c>
      <c r="ADN20" s="302"/>
      <c r="ADO20" s="292"/>
      <c r="ADP20" s="23"/>
      <c r="ADQ20" s="383"/>
      <c r="ADR20" s="74"/>
      <c r="ADS20" s="126">
        <f t="shared" si="113"/>
        <v>0</v>
      </c>
      <c r="ADU20" s="399"/>
      <c r="ADV20" s="221"/>
      <c r="ADW20" s="100"/>
      <c r="ADX20" s="32"/>
      <c r="ADY20" s="352"/>
      <c r="ADZ20" s="126">
        <f t="shared" si="114"/>
        <v>0</v>
      </c>
      <c r="AEB20" s="48"/>
      <c r="AEC20" s="285"/>
      <c r="AED20" s="327"/>
      <c r="AEE20" s="48"/>
      <c r="AEF20" s="685"/>
      <c r="AEG20" s="126">
        <f t="shared" si="196"/>
        <v>0</v>
      </c>
      <c r="AEI20" s="399"/>
      <c r="AEJ20" s="285"/>
      <c r="AEK20" s="365"/>
      <c r="AEL20" s="399"/>
      <c r="AEM20" s="365"/>
      <c r="AEN20" s="126">
        <f t="shared" si="116"/>
        <v>0</v>
      </c>
      <c r="AEP20" s="32"/>
      <c r="AEQ20" s="292"/>
      <c r="AER20" s="23"/>
      <c r="AES20" s="32"/>
      <c r="AET20" s="74"/>
      <c r="AEU20" s="76">
        <f t="shared" si="117"/>
        <v>0</v>
      </c>
      <c r="AEW20" s="292"/>
      <c r="AEX20" s="292"/>
      <c r="AEY20" s="23"/>
      <c r="AEZ20" s="32"/>
      <c r="AFA20" s="74"/>
      <c r="AFB20" s="76">
        <f t="shared" si="118"/>
        <v>6523</v>
      </c>
      <c r="AFD20" s="383"/>
      <c r="AFE20" s="292"/>
      <c r="AFF20" s="23"/>
      <c r="AFG20" s="32"/>
      <c r="AFH20" s="74"/>
      <c r="AFI20" s="76">
        <f t="shared" si="119"/>
        <v>0</v>
      </c>
      <c r="AFK20" s="383"/>
      <c r="AFL20" s="292"/>
      <c r="AFM20" s="569"/>
      <c r="AFN20" s="32"/>
      <c r="AFO20" s="134"/>
      <c r="AFP20" s="126">
        <f t="shared" si="120"/>
        <v>0</v>
      </c>
      <c r="AFR20" s="32"/>
      <c r="AFS20" s="292"/>
      <c r="AFT20" s="100"/>
      <c r="AFU20" s="48"/>
      <c r="AFV20" s="74"/>
      <c r="AFW20" s="126">
        <f t="shared" si="121"/>
        <v>0</v>
      </c>
      <c r="AFY20" s="32"/>
      <c r="AFZ20" s="292"/>
      <c r="AGA20" s="100"/>
      <c r="AGB20" s="32"/>
      <c r="AGC20" s="134"/>
      <c r="AGD20" s="126">
        <f t="shared" si="122"/>
        <v>0</v>
      </c>
      <c r="AGF20" s="32"/>
      <c r="AGG20" s="45"/>
      <c r="AGH20" s="327"/>
      <c r="AGI20" s="32"/>
      <c r="AGJ20" s="134"/>
      <c r="AGK20" s="126">
        <f t="shared" si="123"/>
        <v>0</v>
      </c>
      <c r="AGM20" s="32"/>
      <c r="AGN20" s="45"/>
      <c r="AGO20" s="327"/>
      <c r="AGP20" s="32"/>
      <c r="AGQ20" s="134"/>
      <c r="AGR20" s="126">
        <f t="shared" si="124"/>
        <v>0</v>
      </c>
      <c r="AGT20" s="32"/>
      <c r="AGU20" s="45"/>
      <c r="AGV20" s="327"/>
      <c r="AGW20" s="32"/>
      <c r="AGX20" s="134"/>
      <c r="AGY20" s="126">
        <f t="shared" si="125"/>
        <v>0</v>
      </c>
      <c r="AHA20" s="292"/>
      <c r="AHB20" s="292"/>
      <c r="AHC20" s="23"/>
      <c r="AHD20" s="32"/>
      <c r="AHE20" s="74"/>
      <c r="AHF20" s="76">
        <f t="shared" si="126"/>
        <v>37741</v>
      </c>
      <c r="AHH20" s="292"/>
      <c r="AHI20" s="292"/>
      <c r="AHJ20" s="23"/>
      <c r="AHK20" s="32"/>
      <c r="AHL20" s="74"/>
      <c r="AHM20" s="76">
        <f t="shared" si="127"/>
        <v>0</v>
      </c>
      <c r="AHO20" s="292"/>
      <c r="AHP20" s="292"/>
      <c r="AHQ20" s="23"/>
      <c r="AHR20" s="32"/>
      <c r="AHS20" s="74"/>
      <c r="AHT20" s="76">
        <f t="shared" si="128"/>
        <v>0</v>
      </c>
      <c r="AHV20" s="399"/>
      <c r="AHW20" s="221"/>
      <c r="AHX20" s="100"/>
      <c r="AHY20" s="48"/>
      <c r="AHZ20" s="134"/>
      <c r="AIA20" s="76">
        <f t="shared" si="129"/>
        <v>0</v>
      </c>
      <c r="AIC20" s="576"/>
      <c r="AIH20" s="76">
        <f t="shared" si="130"/>
        <v>0</v>
      </c>
      <c r="AIJ20" s="383"/>
      <c r="AIK20" s="292"/>
      <c r="AIL20" s="23"/>
      <c r="AIM20" s="32"/>
      <c r="AIN20" s="74"/>
      <c r="AIO20" s="76">
        <f t="shared" si="131"/>
        <v>0</v>
      </c>
      <c r="AIQ20" s="32"/>
      <c r="AIR20" s="292"/>
      <c r="AIS20" s="100"/>
      <c r="AIT20" s="32"/>
      <c r="AIU20" s="134"/>
      <c r="AIV20" s="76">
        <f t="shared" si="132"/>
        <v>0</v>
      </c>
      <c r="AIX20" s="48"/>
      <c r="AIY20" s="221"/>
      <c r="AIZ20" s="100"/>
      <c r="AJA20" s="48"/>
      <c r="AJB20" s="134"/>
      <c r="AJC20" s="126">
        <f t="shared" si="133"/>
        <v>0</v>
      </c>
      <c r="AJE20" s="48"/>
      <c r="AJF20" s="221"/>
      <c r="AJG20" s="100"/>
      <c r="AJH20" s="48"/>
      <c r="AJI20" s="134"/>
      <c r="AJJ20" s="126">
        <f t="shared" si="134"/>
        <v>0</v>
      </c>
      <c r="AJL20" s="32"/>
      <c r="AJM20" s="292"/>
      <c r="AJN20" s="23"/>
      <c r="AJO20" s="32"/>
      <c r="AJP20" s="74"/>
      <c r="AJQ20" s="126">
        <f t="shared" si="135"/>
        <v>0</v>
      </c>
      <c r="AJS20" s="32"/>
      <c r="AJT20" s="292"/>
      <c r="AJU20" s="23"/>
      <c r="AJV20" s="315"/>
      <c r="AJW20" s="74"/>
      <c r="AJX20" s="126">
        <f t="shared" si="136"/>
        <v>0</v>
      </c>
      <c r="AJZ20" s="32"/>
      <c r="AKA20" s="292"/>
      <c r="AKB20" s="572"/>
      <c r="AKC20" s="32"/>
      <c r="AKD20" s="623"/>
      <c r="AKE20" s="126">
        <f t="shared" si="137"/>
        <v>0</v>
      </c>
      <c r="AKG20" s="48"/>
      <c r="AKH20" s="221"/>
      <c r="AKI20" s="100"/>
      <c r="AKJ20" s="48"/>
      <c r="AKK20" s="134"/>
      <c r="AKL20" s="126">
        <f t="shared" si="2"/>
        <v>0</v>
      </c>
      <c r="AKN20" s="32"/>
      <c r="AKO20" s="292"/>
      <c r="AKP20" s="23"/>
      <c r="AKQ20" s="32"/>
      <c r="AKR20" s="74"/>
      <c r="AKS20" s="126">
        <f t="shared" si="138"/>
        <v>0</v>
      </c>
      <c r="AKU20" s="582"/>
      <c r="AKV20" s="292"/>
      <c r="AKW20" s="23"/>
      <c r="AKX20" s="32"/>
      <c r="AKY20" s="74"/>
      <c r="AKZ20" s="126">
        <f t="shared" si="139"/>
        <v>0</v>
      </c>
      <c r="ALB20" s="582"/>
      <c r="ALC20" s="292"/>
      <c r="ALD20" s="23"/>
      <c r="ALE20" s="32"/>
      <c r="ALF20" s="74"/>
      <c r="ALG20" s="126">
        <f t="shared" si="140"/>
        <v>0</v>
      </c>
      <c r="ALI20" s="582"/>
      <c r="ALJ20" s="292"/>
      <c r="ALK20" s="23"/>
      <c r="ALL20" s="32"/>
      <c r="ALM20" s="74"/>
      <c r="ALN20" s="126">
        <f t="shared" si="141"/>
        <v>0</v>
      </c>
      <c r="ALP20" s="383"/>
      <c r="ALQ20" s="292"/>
      <c r="ALR20" s="23"/>
      <c r="ALS20" s="383"/>
      <c r="ALT20" s="74"/>
      <c r="ALU20" s="76">
        <f t="shared" si="142"/>
        <v>0</v>
      </c>
      <c r="ALW20" s="32"/>
      <c r="ALX20" s="292"/>
      <c r="ALY20" s="23"/>
      <c r="ALZ20" s="32"/>
      <c r="AMA20" s="74"/>
      <c r="AMB20" s="76">
        <f t="shared" si="143"/>
        <v>0</v>
      </c>
      <c r="AMG20" s="593"/>
      <c r="AMH20" s="134"/>
      <c r="AMI20" s="126">
        <f t="shared" si="3"/>
        <v>0</v>
      </c>
      <c r="AMK20" s="383"/>
      <c r="AML20" s="292"/>
      <c r="AMM20" s="23"/>
      <c r="AMN20" s="302"/>
      <c r="AMO20" s="74"/>
      <c r="AMP20" s="76">
        <f t="shared" si="144"/>
        <v>0</v>
      </c>
      <c r="AMR20" s="302"/>
      <c r="AMS20" s="292"/>
      <c r="AMT20" s="23"/>
      <c r="AMU20" s="383"/>
      <c r="AMV20" s="74"/>
      <c r="AMW20" s="76">
        <f t="shared" si="145"/>
        <v>0</v>
      </c>
      <c r="AMY20" s="32"/>
      <c r="AMZ20" s="292"/>
      <c r="ANA20" s="23"/>
      <c r="ANB20" s="32"/>
      <c r="ANC20" s="74"/>
      <c r="AND20" s="76">
        <f t="shared" si="146"/>
        <v>0</v>
      </c>
      <c r="ANF20" s="292"/>
      <c r="ANG20" s="292"/>
      <c r="ANH20" s="23"/>
      <c r="ANI20" s="32"/>
      <c r="ANJ20" s="74"/>
      <c r="ANK20" s="76">
        <f t="shared" si="147"/>
        <v>0</v>
      </c>
      <c r="ANM20" s="48"/>
      <c r="ANN20" s="221"/>
      <c r="ANO20" s="100"/>
      <c r="ANP20" s="48"/>
      <c r="ANQ20" s="134"/>
      <c r="ANR20" s="76">
        <f t="shared" si="148"/>
        <v>0</v>
      </c>
      <c r="ANT20" s="302"/>
      <c r="ANU20" s="292"/>
      <c r="ANV20" s="23"/>
      <c r="ANW20" s="383"/>
      <c r="ANX20" s="74"/>
      <c r="ANY20" s="76">
        <f t="shared" si="149"/>
        <v>1806</v>
      </c>
      <c r="AOA20" s="32"/>
      <c r="AOB20" s="292"/>
      <c r="AOC20" s="23"/>
      <c r="AOD20" s="302">
        <v>41047</v>
      </c>
      <c r="AOE20" s="74">
        <v>200</v>
      </c>
      <c r="AOF20" s="76">
        <f t="shared" si="195"/>
        <v>5392</v>
      </c>
      <c r="AOH20" s="383"/>
      <c r="AOI20" s="292"/>
      <c r="AOJ20" s="23"/>
      <c r="AOK20" s="32"/>
      <c r="AOL20" s="74"/>
      <c r="AOM20" s="76">
        <f t="shared" si="150"/>
        <v>0</v>
      </c>
      <c r="AOO20" s="302"/>
      <c r="AOP20" s="292"/>
      <c r="AOQ20" s="23"/>
      <c r="AOR20" s="32"/>
      <c r="AOS20" s="74"/>
      <c r="AOT20" s="76">
        <f t="shared" si="151"/>
        <v>34865.5</v>
      </c>
      <c r="AOV20" s="302"/>
      <c r="AOW20" s="292"/>
      <c r="AOX20" s="23"/>
      <c r="AOY20" s="32"/>
      <c r="AOZ20" s="74"/>
      <c r="APA20" s="76">
        <f t="shared" si="152"/>
        <v>0</v>
      </c>
      <c r="APC20" s="292"/>
      <c r="APD20" s="292"/>
      <c r="APE20" s="23"/>
      <c r="APF20" s="32"/>
      <c r="APG20" s="74"/>
      <c r="APH20" s="76">
        <f t="shared" si="153"/>
        <v>0</v>
      </c>
      <c r="APJ20" s="399"/>
      <c r="APK20" s="221"/>
      <c r="APL20" s="365"/>
      <c r="APM20" s="399"/>
      <c r="APN20" s="134"/>
      <c r="APO20" s="126">
        <f t="shared" si="4"/>
        <v>0</v>
      </c>
      <c r="APQ20" s="32"/>
      <c r="APR20" s="45"/>
      <c r="APS20" s="134"/>
      <c r="APT20" s="32"/>
      <c r="APU20" s="74"/>
      <c r="APV20" s="126">
        <f t="shared" si="5"/>
        <v>7383.5</v>
      </c>
      <c r="APX20" s="32"/>
      <c r="APY20" s="45"/>
      <c r="APZ20" s="134"/>
      <c r="AQA20" s="32"/>
      <c r="AQB20" s="74"/>
      <c r="AQC20" s="126">
        <f t="shared" si="6"/>
        <v>0</v>
      </c>
      <c r="AQE20" s="32"/>
      <c r="AQF20" s="45"/>
      <c r="AQG20" s="134"/>
      <c r="AQH20" s="32"/>
      <c r="AQI20" s="74"/>
      <c r="AQJ20" s="126">
        <f t="shared" si="154"/>
        <v>4518.5</v>
      </c>
      <c r="AQL20" s="300"/>
      <c r="AQM20" s="654"/>
      <c r="AQN20" s="134"/>
      <c r="AQO20" s="300"/>
      <c r="AQP20" s="134"/>
      <c r="AQQ20" s="76">
        <f t="shared" si="155"/>
        <v>0</v>
      </c>
      <c r="AQS20" s="292"/>
      <c r="AQV20" s="32"/>
      <c r="AQW20" s="74"/>
      <c r="AQX20" s="76">
        <f t="shared" si="156"/>
        <v>0</v>
      </c>
      <c r="AQZ20" s="383"/>
      <c r="ARC20" s="383"/>
      <c r="ARD20" s="74"/>
      <c r="ARE20" s="76">
        <f t="shared" si="157"/>
        <v>0</v>
      </c>
      <c r="ARG20" s="383"/>
      <c r="ARH20" s="45"/>
      <c r="ARI20" s="327"/>
      <c r="ARJ20" s="302"/>
      <c r="ARK20" s="74"/>
      <c r="ARL20" s="76">
        <f t="shared" si="7"/>
        <v>0</v>
      </c>
      <c r="ARN20" s="383"/>
      <c r="ARQ20" s="32"/>
      <c r="ARR20" s="74"/>
      <c r="ARS20" s="76">
        <f t="shared" si="158"/>
        <v>0</v>
      </c>
      <c r="ARU20" s="383"/>
      <c r="ARV20" s="292"/>
      <c r="ARW20" s="100"/>
      <c r="ARX20" s="48"/>
      <c r="ARY20" s="74"/>
      <c r="ARZ20" s="126">
        <f t="shared" si="159"/>
        <v>0</v>
      </c>
      <c r="ASB20" s="48"/>
      <c r="ASC20" s="221"/>
      <c r="ASD20" s="100"/>
      <c r="ASE20" s="48"/>
      <c r="ASF20" s="134"/>
      <c r="ASG20" s="126">
        <f t="shared" si="160"/>
        <v>0</v>
      </c>
      <c r="ASI20" s="32"/>
      <c r="ASJ20" s="292"/>
      <c r="ASK20" s="100"/>
      <c r="ASL20" s="48"/>
      <c r="ASM20" s="74"/>
      <c r="ASN20" s="126">
        <f t="shared" si="161"/>
        <v>0</v>
      </c>
      <c r="ASP20" s="292"/>
      <c r="ASQ20" s="292"/>
      <c r="ASR20" s="23"/>
      <c r="ASS20" s="32"/>
      <c r="AST20" s="74"/>
      <c r="ASU20" s="76">
        <f t="shared" si="162"/>
        <v>0</v>
      </c>
      <c r="ASW20" s="32"/>
      <c r="ASX20" s="292"/>
      <c r="ASY20" s="23"/>
      <c r="ASZ20" s="32"/>
      <c r="ATA20" s="74"/>
      <c r="ATB20" s="76">
        <f t="shared" si="163"/>
        <v>0</v>
      </c>
      <c r="ATD20" s="292"/>
      <c r="ATE20" s="292"/>
      <c r="ATF20" s="23"/>
      <c r="ATG20" s="32"/>
      <c r="ATH20" s="74"/>
      <c r="ATI20" s="76">
        <f t="shared" si="164"/>
        <v>0</v>
      </c>
      <c r="ATK20" s="292"/>
      <c r="ATL20" s="292"/>
      <c r="ATM20" s="23"/>
      <c r="ATN20" s="32"/>
      <c r="ATO20" s="74"/>
      <c r="ATP20" s="76">
        <f t="shared" si="165"/>
        <v>0</v>
      </c>
      <c r="ATR20" s="302"/>
      <c r="ATS20" s="292"/>
      <c r="ATT20" s="23"/>
      <c r="ATU20" s="32"/>
      <c r="ATV20" s="74"/>
      <c r="ATW20" s="76">
        <f t="shared" si="166"/>
        <v>0</v>
      </c>
      <c r="ATY20" s="32"/>
      <c r="ATZ20" s="688"/>
      <c r="AUA20" s="134"/>
      <c r="AUB20" s="48"/>
      <c r="AUC20" s="134"/>
      <c r="AUD20" s="126">
        <f t="shared" si="167"/>
        <v>0</v>
      </c>
      <c r="AUF20" s="32"/>
      <c r="AUG20" s="570"/>
      <c r="AUH20" s="74"/>
      <c r="AUI20" s="32"/>
      <c r="AUJ20" s="134"/>
      <c r="AUK20" s="126">
        <f t="shared" si="168"/>
        <v>0</v>
      </c>
      <c r="AUM20" s="32"/>
      <c r="AUN20" s="292"/>
      <c r="AUO20" s="23"/>
      <c r="AUP20" s="32"/>
      <c r="AUQ20" s="134"/>
      <c r="AUR20" s="126">
        <f t="shared" si="169"/>
        <v>0</v>
      </c>
      <c r="AUT20" s="399"/>
      <c r="AUU20" s="221"/>
      <c r="AUV20" s="447"/>
      <c r="AUW20" s="322"/>
      <c r="AUX20" s="134"/>
      <c r="AUY20" s="126">
        <f t="shared" si="170"/>
        <v>2512.5</v>
      </c>
      <c r="AVA20" s="300"/>
      <c r="AVB20" s="285"/>
      <c r="AVC20" s="365"/>
      <c r="AVD20" s="48"/>
      <c r="AVE20" s="365"/>
      <c r="AVF20" s="126">
        <f t="shared" si="171"/>
        <v>0</v>
      </c>
      <c r="AVH20" s="383"/>
      <c r="AVI20" s="292"/>
      <c r="AVJ20" s="677"/>
      <c r="AVK20" s="32"/>
      <c r="AVL20" s="643"/>
      <c r="AVM20" s="76">
        <f t="shared" si="188"/>
        <v>0</v>
      </c>
      <c r="AVO20" s="292"/>
      <c r="AVP20" s="292"/>
      <c r="AVQ20" s="677"/>
      <c r="AVR20" s="32"/>
      <c r="AVS20" s="643"/>
      <c r="AVT20" s="76">
        <f t="shared" si="189"/>
        <v>0</v>
      </c>
      <c r="AVV20" s="292"/>
      <c r="AVW20" s="292"/>
      <c r="AVX20" s="23"/>
      <c r="AVY20" s="32"/>
      <c r="AVZ20" s="74"/>
      <c r="AWA20" s="76">
        <f t="shared" si="190"/>
        <v>0</v>
      </c>
      <c r="AWC20" s="48"/>
      <c r="AWD20" s="221"/>
      <c r="AWE20" s="100"/>
      <c r="AWF20" s="48"/>
      <c r="AWG20" s="134"/>
      <c r="AWH20" s="76">
        <f t="shared" si="172"/>
        <v>0</v>
      </c>
      <c r="AWJ20" s="32"/>
      <c r="AWK20" s="292"/>
      <c r="AWL20" s="23"/>
      <c r="AWM20" s="360"/>
      <c r="AWN20" s="74"/>
      <c r="AWO20" s="76">
        <f t="shared" si="173"/>
        <v>0</v>
      </c>
      <c r="AWQ20" s="32"/>
      <c r="AWR20" s="292"/>
      <c r="AWS20" s="23"/>
      <c r="AWT20" s="32"/>
      <c r="AWU20" s="74"/>
      <c r="AWV20" s="76">
        <f t="shared" si="174"/>
        <v>0</v>
      </c>
      <c r="AWX20" s="32"/>
      <c r="AWY20" s="292"/>
      <c r="AWZ20" s="23"/>
      <c r="AXA20" s="32"/>
      <c r="AXB20" s="74"/>
      <c r="AXC20" s="76">
        <f t="shared" si="175"/>
        <v>0</v>
      </c>
      <c r="AXE20" s="32"/>
      <c r="AXF20" s="292"/>
      <c r="AXG20" s="23"/>
      <c r="AXH20" s="32"/>
      <c r="AXI20" s="74"/>
      <c r="AXJ20" s="76">
        <f t="shared" si="176"/>
        <v>0</v>
      </c>
      <c r="AXL20" s="383"/>
      <c r="AXM20" s="292"/>
      <c r="AXN20" s="23"/>
      <c r="AXO20" s="32"/>
      <c r="AXP20" s="74"/>
      <c r="AXQ20" s="76">
        <f t="shared" si="177"/>
        <v>0</v>
      </c>
      <c r="AXS20" s="383"/>
      <c r="AXT20" s="292"/>
      <c r="AXU20" s="23"/>
      <c r="AXV20" s="32"/>
      <c r="AXW20" s="74"/>
      <c r="AXX20" s="76">
        <f t="shared" si="178"/>
        <v>0</v>
      </c>
      <c r="AXZ20" s="383"/>
      <c r="AYA20" s="292"/>
      <c r="AYB20" s="23"/>
      <c r="AYC20" s="383"/>
      <c r="AYD20" s="74"/>
      <c r="AYE20" s="76">
        <f t="shared" si="179"/>
        <v>0</v>
      </c>
      <c r="AYG20" s="32"/>
      <c r="AYH20" s="292"/>
      <c r="AYI20" s="23"/>
      <c r="AYJ20" s="32"/>
      <c r="AYK20" s="74"/>
      <c r="AYL20" s="76">
        <f t="shared" si="180"/>
        <v>0</v>
      </c>
      <c r="AYN20" s="399"/>
      <c r="AYO20" s="221"/>
      <c r="AYP20" s="100"/>
      <c r="AYQ20" s="399"/>
      <c r="AYR20" s="134"/>
      <c r="AYS20" s="126">
        <f t="shared" si="181"/>
        <v>0</v>
      </c>
      <c r="AYU20" s="582"/>
      <c r="AYV20" s="292"/>
      <c r="AYW20" s="23"/>
      <c r="AYX20" s="32"/>
      <c r="AYY20" s="74"/>
      <c r="AYZ20" s="76">
        <f t="shared" si="182"/>
        <v>0</v>
      </c>
      <c r="AZB20" s="582"/>
      <c r="AZC20" s="292"/>
      <c r="AZD20" s="23"/>
      <c r="AZE20" s="32"/>
      <c r="AZF20" s="74"/>
      <c r="AZG20" s="76">
        <f t="shared" si="183"/>
        <v>0</v>
      </c>
      <c r="AZI20" s="292"/>
      <c r="AZJ20" s="292"/>
      <c r="AZK20" s="23"/>
      <c r="AZL20" s="32"/>
      <c r="AZM20" s="74"/>
      <c r="AZN20" s="76">
        <f t="shared" si="184"/>
        <v>0</v>
      </c>
      <c r="AZP20" s="292"/>
      <c r="AZQ20" s="292"/>
      <c r="AZR20" s="23"/>
      <c r="AZS20" s="32"/>
      <c r="AZT20" s="74"/>
      <c r="AZU20" s="76">
        <f t="shared" si="185"/>
        <v>0</v>
      </c>
    </row>
    <row r="21" spans="1:1023 1025:1373" s="33" customFormat="1" x14ac:dyDescent="0.25">
      <c r="A21" s="32"/>
      <c r="B21" s="292"/>
      <c r="C21" s="561"/>
      <c r="D21" s="32"/>
      <c r="E21" s="134"/>
      <c r="F21" s="126">
        <f t="shared" si="8"/>
        <v>0</v>
      </c>
      <c r="H21" s="399"/>
      <c r="I21" s="221"/>
      <c r="J21" s="100"/>
      <c r="K21" s="399"/>
      <c r="L21" s="134"/>
      <c r="M21" s="76">
        <f t="shared" si="186"/>
        <v>0</v>
      </c>
      <c r="O21" s="302"/>
      <c r="P21" s="292"/>
      <c r="Q21" s="23"/>
      <c r="R21" s="32"/>
      <c r="S21" s="74"/>
      <c r="T21" s="76">
        <f t="shared" si="9"/>
        <v>10753.5</v>
      </c>
      <c r="V21" s="32"/>
      <c r="W21" s="292"/>
      <c r="X21" s="23"/>
      <c r="Y21" s="32"/>
      <c r="Z21" s="74"/>
      <c r="AA21" s="76">
        <f t="shared" si="10"/>
        <v>0</v>
      </c>
      <c r="AC21" s="32"/>
      <c r="AD21" s="292"/>
      <c r="AE21" s="23"/>
      <c r="AF21" s="32"/>
      <c r="AG21" s="74"/>
      <c r="AH21" s="76">
        <f t="shared" si="11"/>
        <v>0</v>
      </c>
      <c r="AJ21" s="32"/>
      <c r="AK21" s="292"/>
      <c r="AL21" s="23"/>
      <c r="AM21" s="32"/>
      <c r="AN21" s="74"/>
      <c r="AO21" s="76">
        <f t="shared" si="12"/>
        <v>0</v>
      </c>
      <c r="AQ21" s="32"/>
      <c r="AR21" s="292"/>
      <c r="AS21" s="23"/>
      <c r="AT21" s="32"/>
      <c r="AU21" s="74"/>
      <c r="AV21" s="76">
        <f t="shared" si="13"/>
        <v>0</v>
      </c>
      <c r="AX21" s="32"/>
      <c r="AY21" s="292"/>
      <c r="AZ21" s="23"/>
      <c r="BA21" s="32"/>
      <c r="BB21" s="74"/>
      <c r="BC21" s="76">
        <f t="shared" si="14"/>
        <v>0</v>
      </c>
      <c r="BE21" s="32"/>
      <c r="BF21" s="221"/>
      <c r="BG21" s="100"/>
      <c r="BH21" s="32"/>
      <c r="BI21" s="134"/>
      <c r="BJ21" s="76">
        <f t="shared" si="15"/>
        <v>0</v>
      </c>
      <c r="BL21" s="32"/>
      <c r="BM21" s="45"/>
      <c r="BN21" s="134"/>
      <c r="BO21" s="32"/>
      <c r="BP21" s="134"/>
      <c r="BQ21" s="76">
        <f t="shared" si="16"/>
        <v>0</v>
      </c>
      <c r="BS21" s="32"/>
      <c r="BT21" s="32"/>
      <c r="BU21" s="45"/>
      <c r="BV21" s="134"/>
      <c r="BW21" s="32"/>
      <c r="BX21" s="134"/>
      <c r="BY21" s="76">
        <f t="shared" si="17"/>
        <v>0</v>
      </c>
      <c r="CA21" s="399">
        <v>40788</v>
      </c>
      <c r="CB21" s="558" t="s">
        <v>589</v>
      </c>
      <c r="CC21" s="327"/>
      <c r="CD21" s="377" t="s">
        <v>590</v>
      </c>
      <c r="CE21" s="134"/>
      <c r="CF21" s="126">
        <f t="shared" si="18"/>
        <v>328393</v>
      </c>
      <c r="CH21" s="32"/>
      <c r="CI21" s="292"/>
      <c r="CJ21" s="23"/>
      <c r="CK21" s="353"/>
      <c r="CL21" s="134"/>
      <c r="CM21" s="126">
        <f t="shared" si="19"/>
        <v>0</v>
      </c>
      <c r="CO21" s="300"/>
      <c r="CP21" s="45"/>
      <c r="CQ21" s="365"/>
      <c r="CR21" s="354"/>
      <c r="CS21" s="250"/>
      <c r="CT21" s="126">
        <f t="shared" si="187"/>
        <v>0</v>
      </c>
      <c r="CV21" s="32"/>
      <c r="CW21" s="292"/>
      <c r="CX21" s="23"/>
      <c r="CY21" s="32"/>
      <c r="CZ21" s="74"/>
      <c r="DA21" s="76">
        <f t="shared" si="20"/>
        <v>0</v>
      </c>
      <c r="DC21" s="574"/>
      <c r="DD21" s="292"/>
      <c r="DE21" s="32"/>
      <c r="DF21" s="23"/>
      <c r="DG21" s="32"/>
      <c r="DH21" s="74"/>
      <c r="DI21" s="76">
        <f t="shared" si="21"/>
        <v>0</v>
      </c>
      <c r="DK21" s="383"/>
      <c r="DL21" s="292"/>
      <c r="DM21" s="23"/>
      <c r="DN21" s="302"/>
      <c r="DO21" s="74"/>
      <c r="DP21" s="76">
        <f t="shared" si="22"/>
        <v>0</v>
      </c>
      <c r="DR21" s="292"/>
      <c r="DS21" s="292"/>
      <c r="DT21" s="23"/>
      <c r="DU21" s="32"/>
      <c r="DV21" s="74"/>
      <c r="DW21" s="76">
        <f t="shared" si="23"/>
        <v>0</v>
      </c>
      <c r="DY21" s="292"/>
      <c r="DZ21" s="292"/>
      <c r="EA21" s="23"/>
      <c r="EB21" s="32"/>
      <c r="EC21" s="74"/>
      <c r="ED21" s="76">
        <f t="shared" si="24"/>
        <v>15382.5</v>
      </c>
      <c r="EF21" s="292"/>
      <c r="EG21" s="292"/>
      <c r="EH21" s="23"/>
      <c r="EI21" s="32"/>
      <c r="EJ21" s="74"/>
      <c r="EK21" s="76">
        <f t="shared" si="25"/>
        <v>0</v>
      </c>
      <c r="EM21" s="302"/>
      <c r="EN21" s="292"/>
      <c r="EO21" s="23"/>
      <c r="EP21" s="358"/>
      <c r="EQ21" s="23"/>
      <c r="ER21" s="76">
        <f t="shared" si="26"/>
        <v>0</v>
      </c>
      <c r="ET21" s="302"/>
      <c r="EU21" s="292"/>
      <c r="EV21" s="23"/>
      <c r="EW21" s="48"/>
      <c r="EX21" s="74"/>
      <c r="EY21" s="76">
        <f t="shared" si="27"/>
        <v>0</v>
      </c>
      <c r="FA21" s="32"/>
      <c r="FB21" s="292"/>
      <c r="FC21" s="23"/>
      <c r="FD21" s="32"/>
      <c r="FE21" s="74"/>
      <c r="FF21" s="76">
        <f t="shared" si="28"/>
        <v>0</v>
      </c>
      <c r="FH21" s="32"/>
      <c r="FI21" s="292"/>
      <c r="FJ21" s="23"/>
      <c r="FK21" s="32"/>
      <c r="FL21" s="74"/>
      <c r="FM21" s="76">
        <f t="shared" si="29"/>
        <v>0</v>
      </c>
      <c r="FO21" s="383">
        <v>39713</v>
      </c>
      <c r="FP21" s="45" t="s">
        <v>444</v>
      </c>
      <c r="FQ21" s="134">
        <v>18513</v>
      </c>
      <c r="FR21" s="249">
        <v>39728</v>
      </c>
      <c r="FS21" s="65">
        <v>18513</v>
      </c>
      <c r="FT21" s="76">
        <f t="shared" si="30"/>
        <v>29768</v>
      </c>
      <c r="FV21" s="302"/>
      <c r="FW21" s="292"/>
      <c r="FX21" s="23"/>
      <c r="FY21" s="32"/>
      <c r="FZ21" s="74"/>
      <c r="GA21" s="76">
        <f t="shared" si="31"/>
        <v>0</v>
      </c>
      <c r="GC21" s="292"/>
      <c r="GD21" s="292"/>
      <c r="GE21" s="23"/>
      <c r="GF21" s="32"/>
      <c r="GG21" s="74"/>
      <c r="GH21" s="76">
        <f t="shared" si="32"/>
        <v>0</v>
      </c>
      <c r="GJ21" s="292"/>
      <c r="GK21" s="292"/>
      <c r="GL21" s="23"/>
      <c r="GM21" s="32"/>
      <c r="GN21" s="74"/>
      <c r="GO21" s="76">
        <f t="shared" si="33"/>
        <v>0</v>
      </c>
      <c r="GQ21" s="32"/>
      <c r="GR21" s="292"/>
      <c r="GS21" s="23"/>
      <c r="GT21" s="32"/>
      <c r="GU21" s="74"/>
      <c r="GV21" s="76">
        <f t="shared" si="34"/>
        <v>0</v>
      </c>
      <c r="GX21" s="292"/>
      <c r="GY21" s="292"/>
      <c r="GZ21" s="23"/>
      <c r="HA21" s="32"/>
      <c r="HB21" s="74"/>
      <c r="HC21" s="76">
        <f t="shared" si="35"/>
        <v>0</v>
      </c>
      <c r="HE21" s="32"/>
      <c r="HF21" s="292"/>
      <c r="HG21" s="23"/>
      <c r="HH21" s="32"/>
      <c r="HI21" s="74"/>
      <c r="HJ21" s="76">
        <f t="shared" si="36"/>
        <v>0</v>
      </c>
      <c r="HL21" s="32"/>
      <c r="HM21" s="292"/>
      <c r="HN21" s="23"/>
      <c r="HO21" s="32"/>
      <c r="HP21" s="74"/>
      <c r="HQ21" s="76">
        <f t="shared" si="37"/>
        <v>0</v>
      </c>
      <c r="HS21" s="520"/>
      <c r="HV21" s="32"/>
      <c r="HW21" s="74"/>
      <c r="HX21" s="126">
        <f t="shared" si="38"/>
        <v>476</v>
      </c>
      <c r="HZ21" s="32"/>
      <c r="IA21" s="45"/>
      <c r="IB21" s="134"/>
      <c r="IC21" s="249"/>
      <c r="ID21" s="65"/>
      <c r="IE21" s="76">
        <f t="shared" si="39"/>
        <v>0</v>
      </c>
      <c r="IG21" s="292"/>
      <c r="IH21" s="292"/>
      <c r="II21" s="23"/>
      <c r="IJ21" s="32"/>
      <c r="IK21" s="74"/>
      <c r="IL21" s="76">
        <f t="shared" si="40"/>
        <v>0</v>
      </c>
      <c r="IN21" s="32"/>
      <c r="IO21" s="571"/>
      <c r="IP21" s="23"/>
      <c r="IQ21" s="32"/>
      <c r="IR21" s="74"/>
      <c r="IS21" s="76">
        <f t="shared" si="41"/>
        <v>0</v>
      </c>
      <c r="IU21" s="32"/>
      <c r="IV21" s="292"/>
      <c r="IW21" s="23"/>
      <c r="IX21" s="32"/>
      <c r="IY21" s="74"/>
      <c r="IZ21" s="76">
        <f t="shared" si="42"/>
        <v>0</v>
      </c>
      <c r="JB21" s="32"/>
      <c r="JC21" s="292"/>
      <c r="JD21" s="23"/>
      <c r="JE21" s="32"/>
      <c r="JF21" s="74"/>
      <c r="JG21" s="76">
        <f t="shared" si="193"/>
        <v>0</v>
      </c>
      <c r="JI21" s="48"/>
      <c r="JJ21" s="594"/>
      <c r="JK21" s="100"/>
      <c r="JL21" s="48"/>
      <c r="JM21" s="134"/>
      <c r="JN21" s="126">
        <f t="shared" si="43"/>
        <v>0</v>
      </c>
      <c r="JP21" s="48"/>
      <c r="JQ21" s="221"/>
      <c r="JR21" s="100"/>
      <c r="JS21" s="356"/>
      <c r="JT21" s="134"/>
      <c r="JU21" s="126">
        <f t="shared" si="44"/>
        <v>0</v>
      </c>
      <c r="JW21" s="48"/>
      <c r="JX21" s="221"/>
      <c r="JY21" s="100"/>
      <c r="JZ21" s="356"/>
      <c r="KA21" s="134"/>
      <c r="KB21" s="126">
        <f t="shared" si="45"/>
        <v>0</v>
      </c>
      <c r="KC21" s="235"/>
      <c r="KD21" s="48"/>
      <c r="KE21" s="221"/>
      <c r="KF21" s="100"/>
      <c r="KG21" s="356"/>
      <c r="KH21" s="134"/>
      <c r="KI21" s="126">
        <f t="shared" si="46"/>
        <v>0</v>
      </c>
      <c r="KJ21" s="235"/>
      <c r="KK21" s="399"/>
      <c r="KL21" s="221"/>
      <c r="KM21" s="100"/>
      <c r="KN21" s="289"/>
      <c r="KO21" s="134"/>
      <c r="KP21" s="126">
        <f t="shared" si="47"/>
        <v>0</v>
      </c>
      <c r="KR21" s="48"/>
      <c r="KS21" s="221"/>
      <c r="KT21" s="100"/>
      <c r="KU21" s="48"/>
      <c r="KV21" s="134"/>
      <c r="KW21" s="126">
        <f t="shared" si="48"/>
        <v>0</v>
      </c>
      <c r="KY21" s="48"/>
      <c r="KZ21" s="221"/>
      <c r="LA21" s="100"/>
      <c r="LB21" s="48"/>
      <c r="LC21" s="134"/>
      <c r="LD21" s="126">
        <f t="shared" si="49"/>
        <v>0</v>
      </c>
      <c r="LF21" s="383"/>
      <c r="LG21" s="45"/>
      <c r="LH21" s="134"/>
      <c r="LI21" s="32"/>
      <c r="LJ21" s="74"/>
      <c r="LK21" s="126">
        <f t="shared" si="0"/>
        <v>0</v>
      </c>
      <c r="LM21" s="399"/>
      <c r="LN21" s="221"/>
      <c r="LO21" s="100"/>
      <c r="LP21" s="48"/>
      <c r="LQ21" s="134"/>
      <c r="LR21" s="76">
        <f t="shared" si="50"/>
        <v>0</v>
      </c>
      <c r="LT21" s="399"/>
      <c r="LU21" s="221"/>
      <c r="LV21" s="100"/>
      <c r="LW21" s="48"/>
      <c r="LX21" s="134"/>
      <c r="LY21" s="126">
        <f t="shared" si="51"/>
        <v>0</v>
      </c>
      <c r="MA21" s="383"/>
      <c r="MB21" s="292"/>
      <c r="MC21" s="23"/>
      <c r="MD21" s="32"/>
      <c r="ME21" s="74"/>
      <c r="MF21" s="126">
        <f t="shared" si="52"/>
        <v>0</v>
      </c>
      <c r="MH21" s="32"/>
      <c r="MI21" s="292"/>
      <c r="MJ21" s="23"/>
      <c r="MK21" s="32"/>
      <c r="ML21" s="74"/>
      <c r="MM21" s="126">
        <f t="shared" si="53"/>
        <v>0</v>
      </c>
      <c r="MO21" s="32"/>
      <c r="MP21" s="292"/>
      <c r="MQ21" s="100"/>
      <c r="MR21" s="429"/>
      <c r="MS21" s="100"/>
      <c r="MT21" s="126">
        <f t="shared" si="194"/>
        <v>20586.5</v>
      </c>
      <c r="MV21" s="32"/>
      <c r="MW21" s="292"/>
      <c r="MX21" s="100"/>
      <c r="MY21" s="429"/>
      <c r="MZ21" s="100"/>
      <c r="NA21" s="126">
        <f t="shared" si="54"/>
        <v>0</v>
      </c>
      <c r="NC21" s="32"/>
      <c r="ND21" s="292"/>
      <c r="NE21" s="561"/>
      <c r="NF21" s="32"/>
      <c r="NG21" s="134"/>
      <c r="NH21" s="126">
        <f t="shared" si="197"/>
        <v>0</v>
      </c>
      <c r="NJ21" s="399"/>
      <c r="NK21" s="285"/>
      <c r="NL21" s="134"/>
      <c r="NM21" s="535"/>
      <c r="NN21" s="134"/>
      <c r="NO21" s="126">
        <f t="shared" si="56"/>
        <v>0</v>
      </c>
      <c r="NQ21" s="292"/>
      <c r="NR21" s="292"/>
      <c r="NS21" s="23"/>
      <c r="NT21" s="32"/>
      <c r="NU21" s="74"/>
      <c r="NV21" s="76">
        <f t="shared" si="57"/>
        <v>0</v>
      </c>
      <c r="NX21" s="32"/>
      <c r="NY21" s="292"/>
      <c r="NZ21" s="23"/>
      <c r="OA21" s="32"/>
      <c r="OB21" s="74"/>
      <c r="OC21" s="76">
        <f t="shared" si="58"/>
        <v>0</v>
      </c>
      <c r="OE21" s="32"/>
      <c r="OF21" s="292"/>
      <c r="OG21" s="23"/>
      <c r="OH21" s="32"/>
      <c r="OI21" s="74"/>
      <c r="OJ21" s="76">
        <f t="shared" si="59"/>
        <v>0</v>
      </c>
      <c r="OL21" s="32"/>
      <c r="OM21" s="292"/>
      <c r="ON21" s="23"/>
      <c r="OO21" s="32"/>
      <c r="OP21" s="74"/>
      <c r="OQ21" s="76">
        <f t="shared" si="60"/>
        <v>0</v>
      </c>
      <c r="OS21" s="32"/>
      <c r="OT21" s="292"/>
      <c r="OU21" s="23"/>
      <c r="OV21" s="32"/>
      <c r="OW21" s="74"/>
      <c r="OX21" s="76">
        <f t="shared" si="61"/>
        <v>0</v>
      </c>
      <c r="OZ21" s="32"/>
      <c r="PA21" s="292"/>
      <c r="PB21" s="23"/>
      <c r="PC21" s="32"/>
      <c r="PD21" s="74"/>
      <c r="PE21" s="76">
        <f t="shared" si="62"/>
        <v>0</v>
      </c>
      <c r="PG21" s="48"/>
      <c r="PH21" s="221"/>
      <c r="PI21" s="100"/>
      <c r="PJ21" s="48"/>
      <c r="PK21" s="134"/>
      <c r="PL21" s="76">
        <f t="shared" si="63"/>
        <v>0</v>
      </c>
      <c r="PN21" s="32"/>
      <c r="PO21" s="292"/>
      <c r="PP21" s="23"/>
      <c r="PQ21" s="32"/>
      <c r="PR21" s="74"/>
      <c r="PS21" s="76">
        <f t="shared" si="64"/>
        <v>51769</v>
      </c>
      <c r="PU21" s="292"/>
      <c r="PV21" s="292"/>
      <c r="PW21" s="23"/>
      <c r="PX21" s="32"/>
      <c r="PY21" s="74"/>
      <c r="PZ21" s="76">
        <f t="shared" si="65"/>
        <v>0</v>
      </c>
      <c r="QB21" s="383"/>
      <c r="QC21" s="292"/>
      <c r="QD21" s="23"/>
      <c r="QE21" s="32"/>
      <c r="QF21" s="74"/>
      <c r="QG21" s="76">
        <f t="shared" si="66"/>
        <v>0</v>
      </c>
      <c r="QI21" s="32"/>
      <c r="QJ21" s="292"/>
      <c r="QK21" s="365"/>
      <c r="QL21" s="48">
        <v>41001</v>
      </c>
      <c r="QM21" s="134">
        <v>100</v>
      </c>
      <c r="QN21" s="126">
        <f t="shared" si="67"/>
        <v>1666</v>
      </c>
      <c r="QP21" s="492"/>
      <c r="QQ21" s="661"/>
      <c r="QR21" s="561"/>
      <c r="QS21" s="32"/>
      <c r="QT21" s="134"/>
      <c r="QU21" s="126">
        <f t="shared" si="68"/>
        <v>0</v>
      </c>
      <c r="QW21" s="48"/>
      <c r="QX21" s="558"/>
      <c r="QY21" s="250"/>
      <c r="QZ21" s="48"/>
      <c r="RA21" s="134"/>
      <c r="RB21" s="126">
        <f t="shared" si="69"/>
        <v>0</v>
      </c>
      <c r="RD21" s="48"/>
      <c r="RE21" s="558"/>
      <c r="RF21" s="250"/>
      <c r="RG21" s="48"/>
      <c r="RH21" s="134"/>
      <c r="RI21" s="126">
        <f t="shared" si="70"/>
        <v>0</v>
      </c>
      <c r="RK21" s="48"/>
      <c r="RL21" s="285"/>
      <c r="RM21" s="250"/>
      <c r="RN21" s="48"/>
      <c r="RO21" s="134"/>
      <c r="RP21" s="126">
        <f t="shared" si="71"/>
        <v>0</v>
      </c>
      <c r="RR21" s="292"/>
      <c r="RS21" s="292"/>
      <c r="RT21" s="23"/>
      <c r="RU21" s="32"/>
      <c r="RV21" s="74"/>
      <c r="RW21" s="76">
        <f t="shared" si="191"/>
        <v>23250</v>
      </c>
      <c r="RY21" s="292"/>
      <c r="RZ21" s="292"/>
      <c r="SA21" s="572"/>
      <c r="SB21" s="32"/>
      <c r="SC21" s="74"/>
      <c r="SD21" s="76">
        <f t="shared" si="192"/>
        <v>0</v>
      </c>
      <c r="SF21" s="383"/>
      <c r="SG21" s="292"/>
      <c r="SH21" s="23"/>
      <c r="SI21" s="32"/>
      <c r="SJ21" s="74"/>
      <c r="SK21" s="76">
        <f t="shared" si="72"/>
        <v>0</v>
      </c>
      <c r="SM21" s="32"/>
      <c r="SN21" s="292"/>
      <c r="SO21" s="23"/>
      <c r="SP21" s="32"/>
      <c r="SQ21" s="74"/>
      <c r="SR21" s="76">
        <f t="shared" si="73"/>
        <v>0</v>
      </c>
      <c r="ST21" s="399"/>
      <c r="SU21" s="221"/>
      <c r="SV21" s="100"/>
      <c r="SW21" s="48"/>
      <c r="SX21" s="134"/>
      <c r="SY21" s="76">
        <f t="shared" si="74"/>
        <v>0</v>
      </c>
      <c r="TA21" s="48"/>
      <c r="TB21" s="221"/>
      <c r="TC21" s="100"/>
      <c r="TD21" s="48"/>
      <c r="TE21" s="134"/>
      <c r="TF21" s="126">
        <f>TF20+TC21-TE21</f>
        <v>20668.5</v>
      </c>
      <c r="TH21" s="48"/>
      <c r="TI21" s="221"/>
      <c r="TJ21" s="560"/>
      <c r="TK21" s="48"/>
      <c r="TL21" s="134"/>
      <c r="TM21" s="126">
        <f>TM20+TJ21-TL21</f>
        <v>0</v>
      </c>
      <c r="TO21" s="399"/>
      <c r="TP21" s="221"/>
      <c r="TQ21" s="560"/>
      <c r="TR21" s="48"/>
      <c r="TS21" s="134"/>
      <c r="TT21" s="126">
        <f>TT20+TQ21-TS21</f>
        <v>0</v>
      </c>
      <c r="TV21" s="383"/>
      <c r="TW21" s="292"/>
      <c r="TX21" s="23"/>
      <c r="TY21" s="32"/>
      <c r="TZ21" s="74"/>
      <c r="UA21" s="76">
        <f t="shared" si="78"/>
        <v>0</v>
      </c>
      <c r="UC21" s="383"/>
      <c r="UD21" s="292"/>
      <c r="UE21" s="23"/>
      <c r="UF21" s="32"/>
      <c r="UG21" s="74"/>
      <c r="UH21" s="76">
        <f t="shared" si="79"/>
        <v>0</v>
      </c>
      <c r="UJ21" s="383"/>
      <c r="UK21" s="292"/>
      <c r="UL21" s="23"/>
      <c r="UM21" s="32"/>
      <c r="UN21" s="74"/>
      <c r="UO21" s="76">
        <f t="shared" si="80"/>
        <v>0</v>
      </c>
      <c r="UQ21" s="383"/>
      <c r="UR21" s="292"/>
      <c r="US21" s="23"/>
      <c r="UT21" s="32"/>
      <c r="UU21" s="74"/>
      <c r="UV21" s="76">
        <f t="shared" si="81"/>
        <v>201</v>
      </c>
      <c r="UX21" s="32"/>
      <c r="UY21" s="292"/>
      <c r="UZ21" s="23"/>
      <c r="VA21" s="32"/>
      <c r="VB21" s="74"/>
      <c r="VC21" s="76">
        <f t="shared" si="82"/>
        <v>47775</v>
      </c>
      <c r="VE21" s="292"/>
      <c r="VF21" s="292"/>
      <c r="VG21" s="23"/>
      <c r="VH21" s="32"/>
      <c r="VI21" s="74"/>
      <c r="VJ21" s="76">
        <f t="shared" si="83"/>
        <v>0</v>
      </c>
      <c r="VL21" s="292"/>
      <c r="VM21" s="292"/>
      <c r="VN21" s="23"/>
      <c r="VO21" s="32"/>
      <c r="VP21" s="74"/>
      <c r="VQ21" s="76">
        <f t="shared" si="84"/>
        <v>0</v>
      </c>
      <c r="VS21" s="383"/>
      <c r="VT21" s="292"/>
      <c r="VU21" s="23"/>
      <c r="VV21" s="32"/>
      <c r="VW21" s="74"/>
      <c r="VX21" s="76">
        <f t="shared" si="85"/>
        <v>274.5</v>
      </c>
      <c r="VZ21" s="292"/>
      <c r="WA21" s="292"/>
      <c r="WB21" s="23"/>
      <c r="WC21" s="32"/>
      <c r="WD21" s="74"/>
      <c r="WE21" s="76">
        <f t="shared" si="86"/>
        <v>0</v>
      </c>
      <c r="WG21" s="32"/>
      <c r="WH21" s="292"/>
      <c r="WI21" s="23"/>
      <c r="WJ21" s="32"/>
      <c r="WK21" s="74"/>
      <c r="WL21" s="76">
        <f t="shared" si="87"/>
        <v>0</v>
      </c>
      <c r="WN21" s="32"/>
      <c r="WO21" s="292"/>
      <c r="WP21" s="23"/>
      <c r="WQ21" s="32"/>
      <c r="WR21" s="74"/>
      <c r="WS21" s="76">
        <f t="shared" si="88"/>
        <v>0</v>
      </c>
      <c r="WU21" s="48"/>
      <c r="WV21" s="221"/>
      <c r="WW21" s="100"/>
      <c r="WX21" s="48"/>
      <c r="WY21" s="134"/>
      <c r="WZ21" s="126">
        <f t="shared" si="89"/>
        <v>0</v>
      </c>
      <c r="XA21" s="235"/>
      <c r="XB21" s="32"/>
      <c r="XC21" s="292"/>
      <c r="XD21" s="23"/>
      <c r="XE21" s="32"/>
      <c r="XF21" s="74"/>
      <c r="XG21" s="76">
        <f t="shared" si="90"/>
        <v>0</v>
      </c>
      <c r="XI21" s="383"/>
      <c r="XJ21" s="292"/>
      <c r="XK21" s="23"/>
      <c r="XL21" s="32"/>
      <c r="XM21" s="74"/>
      <c r="XN21" s="76">
        <f t="shared" si="91"/>
        <v>0</v>
      </c>
      <c r="XP21" s="32"/>
      <c r="XQ21" s="292"/>
      <c r="XR21" s="23"/>
      <c r="XS21" s="32"/>
      <c r="XT21" s="74"/>
      <c r="XU21" s="126">
        <f t="shared" si="92"/>
        <v>0</v>
      </c>
      <c r="XW21" s="32"/>
      <c r="XX21" s="292"/>
      <c r="XY21" s="100"/>
      <c r="XZ21" s="32"/>
      <c r="YA21" s="74"/>
      <c r="YB21" s="126">
        <f t="shared" si="93"/>
        <v>0</v>
      </c>
      <c r="YD21" s="32"/>
      <c r="YE21" s="292"/>
      <c r="YF21" s="100"/>
      <c r="YG21" s="32"/>
      <c r="YH21" s="74"/>
      <c r="YI21" s="126">
        <f t="shared" si="94"/>
        <v>0</v>
      </c>
      <c r="YK21" s="32"/>
      <c r="YL21" s="292"/>
      <c r="YM21" s="100"/>
      <c r="YN21" s="32"/>
      <c r="YO21" s="74"/>
      <c r="YP21" s="126">
        <f t="shared" si="95"/>
        <v>0</v>
      </c>
      <c r="YR21" s="32"/>
      <c r="YS21" s="292"/>
      <c r="YT21" s="100"/>
      <c r="YU21" s="32"/>
      <c r="YV21" s="74"/>
      <c r="YW21" s="126">
        <f t="shared" si="96"/>
        <v>0</v>
      </c>
      <c r="YY21" s="48"/>
      <c r="YZ21" s="221"/>
      <c r="ZA21" s="100"/>
      <c r="ZB21" s="48"/>
      <c r="ZC21" s="134"/>
      <c r="ZD21" s="76">
        <f t="shared" si="97"/>
        <v>0</v>
      </c>
      <c r="ZF21" s="32"/>
      <c r="ZG21" s="292"/>
      <c r="ZH21" s="23"/>
      <c r="ZI21" s="32"/>
      <c r="ZJ21" s="74"/>
      <c r="ZK21" s="76">
        <f t="shared" si="98"/>
        <v>0</v>
      </c>
      <c r="ZM21" s="32"/>
      <c r="ZN21" s="571"/>
      <c r="ZO21" s="23"/>
      <c r="ZP21" s="32"/>
      <c r="ZQ21" s="74"/>
      <c r="ZR21" s="76">
        <f t="shared" si="99"/>
        <v>11212</v>
      </c>
      <c r="ZT21" s="32"/>
      <c r="ZU21" s="571"/>
      <c r="ZV21" s="23"/>
      <c r="ZW21" s="32"/>
      <c r="ZX21" s="74"/>
      <c r="ZY21" s="76">
        <f t="shared" si="100"/>
        <v>0</v>
      </c>
      <c r="AAA21" s="32"/>
      <c r="AAB21" s="571"/>
      <c r="AAC21" s="23"/>
      <c r="AAD21" s="32"/>
      <c r="AAE21" s="74"/>
      <c r="AAF21" s="76">
        <f t="shared" si="101"/>
        <v>0</v>
      </c>
      <c r="AAH21" s="292"/>
      <c r="AAI21" s="292"/>
      <c r="AAJ21" s="23"/>
      <c r="AAK21" s="32"/>
      <c r="AAL21" s="74"/>
      <c r="AAM21" s="76">
        <f t="shared" si="102"/>
        <v>0</v>
      </c>
      <c r="AAO21" s="383"/>
      <c r="AAP21" s="292"/>
      <c r="AAQ21" s="23"/>
      <c r="AAR21" s="32"/>
      <c r="AAS21" s="74"/>
      <c r="AAT21" s="76">
        <f t="shared" si="103"/>
        <v>0</v>
      </c>
      <c r="AAV21" s="399"/>
      <c r="AAW21" s="221"/>
      <c r="AAX21" s="100"/>
      <c r="AAY21" s="300"/>
      <c r="AAZ21" s="134"/>
      <c r="ABA21" s="76">
        <f t="shared" si="104"/>
        <v>0</v>
      </c>
      <c r="ABC21" s="32"/>
      <c r="ABD21" s="292"/>
      <c r="ABE21" s="23"/>
      <c r="ABF21" s="32"/>
      <c r="ABG21" s="74"/>
      <c r="ABH21" s="76">
        <f t="shared" si="105"/>
        <v>16021</v>
      </c>
      <c r="ABJ21" s="292"/>
      <c r="ABK21" s="292"/>
      <c r="ABL21" s="23"/>
      <c r="ABM21" s="32"/>
      <c r="ABN21" s="74"/>
      <c r="ABO21" s="76">
        <f t="shared" si="106"/>
        <v>0</v>
      </c>
      <c r="ABQ21" s="32"/>
      <c r="ABR21" s="292"/>
      <c r="ABS21" s="23"/>
      <c r="ABT21" s="32"/>
      <c r="ABU21" s="74"/>
      <c r="ABV21" s="76">
        <f t="shared" si="107"/>
        <v>0</v>
      </c>
      <c r="ABX21" s="302"/>
      <c r="ABY21" s="292"/>
      <c r="ABZ21" s="23"/>
      <c r="ACA21" s="383"/>
      <c r="ACB21" s="74"/>
      <c r="ACC21" s="76">
        <f t="shared" si="108"/>
        <v>0</v>
      </c>
      <c r="ACE21" s="300"/>
      <c r="ACF21" s="221"/>
      <c r="ACG21" s="100"/>
      <c r="ACH21" s="300"/>
      <c r="ACI21" s="134"/>
      <c r="ACJ21" s="76">
        <f t="shared" si="109"/>
        <v>0</v>
      </c>
      <c r="ACL21" s="32"/>
      <c r="ACM21" s="292"/>
      <c r="ACN21" s="23"/>
      <c r="ACO21" s="32"/>
      <c r="ACP21" s="74"/>
      <c r="ACQ21" s="76">
        <f t="shared" si="1"/>
        <v>0</v>
      </c>
      <c r="ACS21" s="383"/>
      <c r="ACT21" s="292"/>
      <c r="ACU21" s="23"/>
      <c r="ACV21" s="383"/>
      <c r="ACW21" s="74"/>
      <c r="ACX21" s="76">
        <f t="shared" si="110"/>
        <v>0</v>
      </c>
      <c r="ACZ21" s="399"/>
      <c r="ADA21" s="221"/>
      <c r="ADB21" s="100"/>
      <c r="ADC21" s="300"/>
      <c r="ADD21" s="134"/>
      <c r="ADE21" s="76">
        <f t="shared" si="111"/>
        <v>0</v>
      </c>
      <c r="ADG21" s="292"/>
      <c r="ADH21" s="292"/>
      <c r="ADI21" s="23"/>
      <c r="ADJ21" s="32"/>
      <c r="ADK21" s="74"/>
      <c r="ADL21" s="126">
        <f t="shared" si="112"/>
        <v>0</v>
      </c>
      <c r="ADN21" s="302"/>
      <c r="ADO21" s="292"/>
      <c r="ADP21" s="23"/>
      <c r="ADQ21" s="383"/>
      <c r="ADR21" s="74"/>
      <c r="ADS21" s="126">
        <f t="shared" si="113"/>
        <v>0</v>
      </c>
      <c r="ADU21" s="383"/>
      <c r="ADV21" s="285"/>
      <c r="ADW21" s="327"/>
      <c r="ADX21" s="32"/>
      <c r="ADY21" s="352"/>
      <c r="ADZ21" s="126">
        <f t="shared" si="114"/>
        <v>0</v>
      </c>
      <c r="AEB21" s="32"/>
      <c r="AEC21" s="285"/>
      <c r="AED21" s="327"/>
      <c r="AEE21" s="32"/>
      <c r="AEF21" s="352"/>
      <c r="AEG21" s="126">
        <f t="shared" si="196"/>
        <v>0</v>
      </c>
      <c r="AEI21" s="383"/>
      <c r="AEJ21" s="285"/>
      <c r="AEK21" s="327"/>
      <c r="AEL21" s="383"/>
      <c r="AEM21" s="352"/>
      <c r="AEN21" s="126">
        <f t="shared" si="116"/>
        <v>0</v>
      </c>
      <c r="AEP21" s="32"/>
      <c r="AEQ21" s="292"/>
      <c r="AER21" s="23"/>
      <c r="AES21" s="32"/>
      <c r="AET21" s="74"/>
      <c r="AEU21" s="76">
        <f t="shared" si="117"/>
        <v>0</v>
      </c>
      <c r="AEW21" s="292"/>
      <c r="AEX21" s="292"/>
      <c r="AEY21" s="23"/>
      <c r="AEZ21" s="32"/>
      <c r="AFA21" s="74"/>
      <c r="AFB21" s="76">
        <f t="shared" si="118"/>
        <v>6523</v>
      </c>
      <c r="AFD21" s="383"/>
      <c r="AFE21" s="292"/>
      <c r="AFF21" s="23"/>
      <c r="AFG21" s="32"/>
      <c r="AFH21" s="74"/>
      <c r="AFI21" s="76">
        <f t="shared" si="119"/>
        <v>0</v>
      </c>
      <c r="AFK21" s="383"/>
      <c r="AFL21" s="292"/>
      <c r="AFM21" s="23"/>
      <c r="AFN21" s="32"/>
      <c r="AFO21" s="74"/>
      <c r="AFP21" s="126">
        <f t="shared" si="120"/>
        <v>0</v>
      </c>
      <c r="AFR21" s="32"/>
      <c r="AFS21" s="292"/>
      <c r="AFT21" s="569"/>
      <c r="AFU21" s="32"/>
      <c r="AFV21" s="74"/>
      <c r="AFW21" s="126">
        <f t="shared" si="121"/>
        <v>0</v>
      </c>
      <c r="AFY21" s="292"/>
      <c r="AFZ21" s="292"/>
      <c r="AGA21" s="23"/>
      <c r="AGB21" s="32"/>
      <c r="AGC21" s="74"/>
      <c r="AGD21" s="126">
        <f t="shared" si="122"/>
        <v>0</v>
      </c>
      <c r="AGH21" s="561"/>
      <c r="AGI21" s="32"/>
      <c r="AGJ21" s="74"/>
      <c r="AGK21" s="126">
        <f t="shared" si="123"/>
        <v>0</v>
      </c>
      <c r="AGO21" s="561"/>
      <c r="AGP21" s="32"/>
      <c r="AGQ21" s="74"/>
      <c r="AGR21" s="126">
        <f t="shared" si="124"/>
        <v>0</v>
      </c>
      <c r="AGT21" s="32"/>
      <c r="AGU21" s="45"/>
      <c r="AGV21" s="561"/>
      <c r="AGW21" s="32"/>
      <c r="AGX21" s="74"/>
      <c r="AGY21" s="126">
        <f t="shared" si="125"/>
        <v>0</v>
      </c>
      <c r="AHA21" s="292"/>
      <c r="AHB21" s="292"/>
      <c r="AHC21" s="23"/>
      <c r="AHD21" s="32"/>
      <c r="AHE21" s="74"/>
      <c r="AHF21" s="76">
        <f t="shared" si="126"/>
        <v>37741</v>
      </c>
      <c r="AHH21" s="292"/>
      <c r="AHI21" s="292"/>
      <c r="AHJ21" s="23"/>
      <c r="AHK21" s="32"/>
      <c r="AHL21" s="74"/>
      <c r="AHM21" s="76">
        <f t="shared" si="127"/>
        <v>0</v>
      </c>
      <c r="AHO21" s="292"/>
      <c r="AHP21" s="292"/>
      <c r="AHQ21" s="23"/>
      <c r="AHR21" s="32"/>
      <c r="AHS21" s="74"/>
      <c r="AHT21" s="76">
        <f t="shared" si="128"/>
        <v>0</v>
      </c>
      <c r="AHV21" s="399"/>
      <c r="AHW21" s="221"/>
      <c r="AHX21" s="100"/>
      <c r="AHY21" s="48"/>
      <c r="AHZ21" s="134"/>
      <c r="AIA21" s="76">
        <f t="shared" si="129"/>
        <v>0</v>
      </c>
      <c r="AIC21" s="302"/>
      <c r="AID21" s="292"/>
      <c r="AIE21" s="23"/>
      <c r="AIF21" s="48"/>
      <c r="AIG21" s="74"/>
      <c r="AIH21" s="76">
        <f t="shared" si="130"/>
        <v>0</v>
      </c>
      <c r="AIJ21" s="383"/>
      <c r="AIK21" s="292"/>
      <c r="AIL21" s="23"/>
      <c r="AIM21" s="32"/>
      <c r="AIN21" s="74"/>
      <c r="AIO21" s="76">
        <f t="shared" si="131"/>
        <v>0</v>
      </c>
      <c r="AIQ21" s="32"/>
      <c r="AIR21" s="292"/>
      <c r="AIS21" s="100"/>
      <c r="AIT21" s="32"/>
      <c r="AIU21" s="134"/>
      <c r="AIV21" s="76">
        <f t="shared" si="132"/>
        <v>0</v>
      </c>
      <c r="AIX21" s="48"/>
      <c r="AIY21" s="221"/>
      <c r="AIZ21" s="100"/>
      <c r="AJA21" s="48"/>
      <c r="AJB21" s="134"/>
      <c r="AJC21" s="126">
        <f t="shared" si="133"/>
        <v>0</v>
      </c>
      <c r="AJE21" s="32"/>
      <c r="AJF21" s="292"/>
      <c r="AJG21" s="23"/>
      <c r="AJH21" s="48"/>
      <c r="AJI21" s="74"/>
      <c r="AJJ21" s="126">
        <f t="shared" si="134"/>
        <v>0</v>
      </c>
      <c r="AJL21" s="32"/>
      <c r="AJM21" s="292"/>
      <c r="AJN21" s="23"/>
      <c r="AJO21" s="32"/>
      <c r="AJP21" s="74"/>
      <c r="AJQ21" s="126">
        <f t="shared" si="135"/>
        <v>0</v>
      </c>
      <c r="AJS21" s="32"/>
      <c r="AJT21" s="292"/>
      <c r="AJU21" s="23"/>
      <c r="AJV21" s="32"/>
      <c r="AJW21" s="74"/>
      <c r="AJX21" s="126">
        <f t="shared" si="136"/>
        <v>0</v>
      </c>
      <c r="AJZ21" s="32"/>
      <c r="AKA21" s="292"/>
      <c r="AKB21" s="572"/>
      <c r="AKC21" s="32"/>
      <c r="AKD21" s="623"/>
      <c r="AKE21" s="126">
        <f t="shared" si="137"/>
        <v>0</v>
      </c>
      <c r="AKG21" s="48"/>
      <c r="AKH21" s="221"/>
      <c r="AKI21" s="100"/>
      <c r="AKJ21" s="48"/>
      <c r="AKK21" s="134"/>
      <c r="AKL21" s="76">
        <f t="shared" si="2"/>
        <v>0</v>
      </c>
      <c r="AKN21" s="32"/>
      <c r="AKO21" s="292"/>
      <c r="AKP21" s="23"/>
      <c r="AKQ21" s="32"/>
      <c r="AKR21" s="74"/>
      <c r="AKS21" s="76">
        <f t="shared" si="138"/>
        <v>0</v>
      </c>
      <c r="AKU21" s="292"/>
      <c r="AKV21" s="292"/>
      <c r="AKW21" s="23"/>
      <c r="AKX21" s="32"/>
      <c r="AKY21" s="74"/>
      <c r="AKZ21" s="76">
        <f t="shared" si="139"/>
        <v>0</v>
      </c>
      <c r="ALB21" s="292"/>
      <c r="ALC21" s="292"/>
      <c r="ALD21" s="23"/>
      <c r="ALE21" s="32"/>
      <c r="ALF21" s="74"/>
      <c r="ALG21" s="76">
        <f t="shared" si="140"/>
        <v>0</v>
      </c>
      <c r="ALI21" s="292"/>
      <c r="ALJ21" s="292"/>
      <c r="ALK21" s="23"/>
      <c r="ALL21" s="32"/>
      <c r="ALM21" s="74"/>
      <c r="ALN21" s="76">
        <f t="shared" si="141"/>
        <v>0</v>
      </c>
      <c r="ALP21" s="383"/>
      <c r="ALQ21" s="292"/>
      <c r="ALR21" s="23"/>
      <c r="ALS21" s="383"/>
      <c r="ALT21" s="74"/>
      <c r="ALU21" s="76">
        <f t="shared" si="142"/>
        <v>0</v>
      </c>
      <c r="ALW21" s="32"/>
      <c r="ALX21" s="292"/>
      <c r="ALY21" s="23"/>
      <c r="ALZ21" s="32"/>
      <c r="AMA21" s="74"/>
      <c r="AMB21" s="76">
        <f t="shared" si="143"/>
        <v>0</v>
      </c>
      <c r="AMD21" s="32"/>
      <c r="AME21" s="292"/>
      <c r="AMF21" s="23"/>
      <c r="AMG21" s="32"/>
      <c r="AMH21" s="134"/>
      <c r="AMI21" s="126">
        <f t="shared" si="3"/>
        <v>0</v>
      </c>
      <c r="AMK21" s="383"/>
      <c r="AML21" s="292"/>
      <c r="AMM21" s="23"/>
      <c r="AMN21" s="302"/>
      <c r="AMO21" s="74"/>
      <c r="AMP21" s="76">
        <f t="shared" si="144"/>
        <v>0</v>
      </c>
      <c r="AMR21" s="302"/>
      <c r="AMS21" s="292"/>
      <c r="AMT21" s="23"/>
      <c r="AMU21" s="383"/>
      <c r="AMV21" s="74"/>
      <c r="AMW21" s="76">
        <f t="shared" si="145"/>
        <v>0</v>
      </c>
      <c r="AMY21" s="32"/>
      <c r="AMZ21" s="292"/>
      <c r="ANA21" s="23"/>
      <c r="ANB21" s="32"/>
      <c r="ANC21" s="74"/>
      <c r="AND21" s="76">
        <f t="shared" si="146"/>
        <v>0</v>
      </c>
      <c r="ANF21" s="292"/>
      <c r="ANG21" s="292"/>
      <c r="ANH21" s="23"/>
      <c r="ANI21" s="32"/>
      <c r="ANJ21" s="74"/>
      <c r="ANK21" s="76">
        <f t="shared" si="147"/>
        <v>0</v>
      </c>
      <c r="ANM21" s="48"/>
      <c r="ANN21" s="221"/>
      <c r="ANO21" s="100"/>
      <c r="ANP21" s="48"/>
      <c r="ANQ21" s="134"/>
      <c r="ANR21" s="76">
        <f t="shared" si="148"/>
        <v>0</v>
      </c>
      <c r="ANT21" s="302"/>
      <c r="ANU21" s="292"/>
      <c r="ANV21" s="23"/>
      <c r="ANW21" s="383"/>
      <c r="ANX21" s="74"/>
      <c r="ANY21" s="76">
        <f t="shared" si="149"/>
        <v>1806</v>
      </c>
      <c r="AOA21" s="32"/>
      <c r="AOB21" s="292"/>
      <c r="AOC21" s="23"/>
      <c r="AOD21" s="302">
        <v>41075</v>
      </c>
      <c r="AOE21" s="74">
        <v>200</v>
      </c>
      <c r="AOF21" s="76">
        <f t="shared" si="195"/>
        <v>5192</v>
      </c>
      <c r="AOH21" s="383"/>
      <c r="AOI21" s="292"/>
      <c r="AOJ21" s="23"/>
      <c r="AOK21" s="32"/>
      <c r="AOL21" s="74"/>
      <c r="AOM21" s="76">
        <f t="shared" si="150"/>
        <v>0</v>
      </c>
      <c r="AOO21" s="302"/>
      <c r="AOP21" s="292"/>
      <c r="AOQ21" s="23"/>
      <c r="AOR21" s="32"/>
      <c r="AOS21" s="74"/>
      <c r="AOT21" s="76">
        <f t="shared" si="151"/>
        <v>34865.5</v>
      </c>
      <c r="AOV21" s="302"/>
      <c r="AOW21" s="292"/>
      <c r="AOX21" s="23"/>
      <c r="AOY21" s="32"/>
      <c r="AOZ21" s="74"/>
      <c r="APA21" s="76">
        <f t="shared" si="152"/>
        <v>0</v>
      </c>
      <c r="APC21" s="292"/>
      <c r="APD21" s="292"/>
      <c r="APE21" s="23"/>
      <c r="APF21" s="32"/>
      <c r="APG21" s="74"/>
      <c r="APH21" s="76">
        <f t="shared" si="153"/>
        <v>0</v>
      </c>
      <c r="APJ21" s="383"/>
      <c r="APK21" s="45"/>
      <c r="APL21" s="561"/>
      <c r="APM21" s="399"/>
      <c r="APN21" s="74"/>
      <c r="APO21" s="126">
        <f t="shared" si="4"/>
        <v>0</v>
      </c>
      <c r="APQ21" s="32"/>
      <c r="APR21" s="45"/>
      <c r="APS21" s="134"/>
      <c r="APT21" s="32"/>
      <c r="APU21" s="74"/>
      <c r="APV21" s="126">
        <f t="shared" si="5"/>
        <v>7383.5</v>
      </c>
      <c r="APX21" s="32"/>
      <c r="APY21" s="45"/>
      <c r="APZ21" s="134"/>
      <c r="AQA21" s="32"/>
      <c r="AQB21" s="74"/>
      <c r="AQC21" s="126">
        <f t="shared" si="6"/>
        <v>0</v>
      </c>
      <c r="AQE21" s="32"/>
      <c r="AQF21" s="45"/>
      <c r="AQG21" s="134"/>
      <c r="AQH21" s="32"/>
      <c r="AQI21" s="74"/>
      <c r="AQJ21" s="126">
        <f t="shared" si="154"/>
        <v>4518.5</v>
      </c>
      <c r="AQL21" s="300"/>
      <c r="AQM21" s="654"/>
      <c r="AQN21" s="134"/>
      <c r="AQO21" s="300"/>
      <c r="AQP21" s="134"/>
      <c r="AQQ21" s="76">
        <f t="shared" si="155"/>
        <v>0</v>
      </c>
      <c r="AQS21" s="292"/>
      <c r="AQV21" s="32"/>
      <c r="AQW21" s="74"/>
      <c r="AQX21" s="76">
        <f t="shared" si="156"/>
        <v>0</v>
      </c>
      <c r="AQZ21" s="383"/>
      <c r="ARA21" s="45"/>
      <c r="ARB21" s="134"/>
      <c r="ARC21" s="383"/>
      <c r="ARD21" s="74"/>
      <c r="ARE21" s="76">
        <f t="shared" si="157"/>
        <v>0</v>
      </c>
      <c r="ARG21" s="383"/>
      <c r="ARH21" s="45"/>
      <c r="ARI21" s="327"/>
      <c r="ARJ21" s="302"/>
      <c r="ARK21" s="74"/>
      <c r="ARL21" s="76">
        <f t="shared" si="7"/>
        <v>0</v>
      </c>
      <c r="ARN21" s="383"/>
      <c r="ARQ21" s="32"/>
      <c r="ARR21" s="74"/>
      <c r="ARS21" s="76">
        <f t="shared" si="158"/>
        <v>0</v>
      </c>
      <c r="ARU21" s="383"/>
      <c r="ARV21" s="292"/>
      <c r="ARW21" s="23"/>
      <c r="ARX21" s="32"/>
      <c r="ARY21" s="74"/>
      <c r="ARZ21" s="126">
        <f t="shared" si="159"/>
        <v>0</v>
      </c>
      <c r="ASB21" s="48"/>
      <c r="ASC21" s="221"/>
      <c r="ASD21" s="100"/>
      <c r="ASE21" s="48"/>
      <c r="ASF21" s="134"/>
      <c r="ASG21" s="126">
        <f t="shared" si="160"/>
        <v>0</v>
      </c>
      <c r="ASI21" s="32"/>
      <c r="ASJ21" s="292"/>
      <c r="ASK21" s="23"/>
      <c r="ASL21" s="32"/>
      <c r="ASM21" s="74"/>
      <c r="ASN21" s="126">
        <f t="shared" si="161"/>
        <v>0</v>
      </c>
      <c r="ASP21" s="292"/>
      <c r="ASQ21" s="292"/>
      <c r="ASR21" s="23"/>
      <c r="ASS21" s="32"/>
      <c r="AST21" s="74"/>
      <c r="ASU21" s="76">
        <f t="shared" si="162"/>
        <v>0</v>
      </c>
      <c r="ASW21" s="32"/>
      <c r="ASX21" s="292"/>
      <c r="ASY21" s="23"/>
      <c r="ASZ21" s="32"/>
      <c r="ATA21" s="74"/>
      <c r="ATB21" s="76">
        <f t="shared" si="163"/>
        <v>0</v>
      </c>
      <c r="ATD21" s="292"/>
      <c r="ATE21" s="292"/>
      <c r="ATF21" s="23"/>
      <c r="ATG21" s="32"/>
      <c r="ATH21" s="74"/>
      <c r="ATI21" s="76">
        <f t="shared" si="164"/>
        <v>0</v>
      </c>
      <c r="ATK21" s="292"/>
      <c r="ATL21" s="292"/>
      <c r="ATM21" s="23"/>
      <c r="ATN21" s="32"/>
      <c r="ATO21" s="74"/>
      <c r="ATP21" s="76">
        <f t="shared" si="165"/>
        <v>0</v>
      </c>
      <c r="ATR21" s="302"/>
      <c r="ATS21" s="292"/>
      <c r="ATT21" s="23"/>
      <c r="ATU21" s="32"/>
      <c r="ATV21" s="74"/>
      <c r="ATW21" s="76">
        <f t="shared" si="166"/>
        <v>0</v>
      </c>
      <c r="ATY21" s="32"/>
      <c r="ATZ21" s="688"/>
      <c r="AUA21" s="134"/>
      <c r="AUB21" s="32"/>
      <c r="AUC21" s="74"/>
      <c r="AUD21" s="126">
        <f t="shared" si="167"/>
        <v>0</v>
      </c>
      <c r="AUF21" s="32"/>
      <c r="AUG21" s="285"/>
      <c r="AUH21" s="134"/>
      <c r="AUI21" s="32"/>
      <c r="AUJ21" s="134"/>
      <c r="AUK21" s="126">
        <f t="shared" si="168"/>
        <v>0</v>
      </c>
      <c r="AUM21" s="32"/>
      <c r="AUN21" s="45"/>
      <c r="AUO21" s="134"/>
      <c r="AUP21" s="32"/>
      <c r="AUQ21" s="134"/>
      <c r="AUR21" s="126">
        <f t="shared" si="169"/>
        <v>0</v>
      </c>
      <c r="AUT21" s="399"/>
      <c r="AUU21" s="45"/>
      <c r="AUV21" s="134"/>
      <c r="AUW21" s="48"/>
      <c r="AUX21" s="134"/>
      <c r="AUY21" s="126">
        <f t="shared" si="170"/>
        <v>2512.5</v>
      </c>
      <c r="AVA21" s="300"/>
      <c r="AVB21" s="285"/>
      <c r="AVC21" s="327"/>
      <c r="AVD21" s="48"/>
      <c r="AVE21" s="365"/>
      <c r="AVF21" s="126">
        <f t="shared" si="171"/>
        <v>0</v>
      </c>
      <c r="AVH21" s="383"/>
      <c r="AVI21" s="292"/>
      <c r="AVJ21" s="677"/>
      <c r="AVK21" s="32"/>
      <c r="AVL21" s="643"/>
      <c r="AVM21" s="76">
        <f t="shared" si="188"/>
        <v>0</v>
      </c>
      <c r="AVO21" s="292"/>
      <c r="AVP21" s="292"/>
      <c r="AVQ21" s="677"/>
      <c r="AVR21" s="32"/>
      <c r="AVS21" s="643"/>
      <c r="AVT21" s="76">
        <f t="shared" si="189"/>
        <v>0</v>
      </c>
      <c r="AVV21" s="292"/>
      <c r="AVW21" s="292"/>
      <c r="AVX21" s="23"/>
      <c r="AVY21" s="32"/>
      <c r="AVZ21" s="74"/>
      <c r="AWA21" s="76">
        <f t="shared" si="190"/>
        <v>0</v>
      </c>
      <c r="AWC21" s="48"/>
      <c r="AWD21" s="221"/>
      <c r="AWE21" s="100"/>
      <c r="AWF21" s="48"/>
      <c r="AWG21" s="134"/>
      <c r="AWH21" s="76">
        <f t="shared" si="172"/>
        <v>0</v>
      </c>
      <c r="AWJ21" s="32"/>
      <c r="AWK21" s="292"/>
      <c r="AWL21" s="23"/>
      <c r="AWM21" s="32"/>
      <c r="AWN21" s="74"/>
      <c r="AWO21" s="76">
        <f t="shared" si="173"/>
        <v>0</v>
      </c>
      <c r="AWQ21" s="32"/>
      <c r="AWR21" s="292"/>
      <c r="AWS21" s="23"/>
      <c r="AWT21" s="32"/>
      <c r="AWU21" s="74"/>
      <c r="AWV21" s="76">
        <f t="shared" si="174"/>
        <v>0</v>
      </c>
      <c r="AWX21" s="32"/>
      <c r="AWY21" s="292"/>
      <c r="AWZ21" s="23"/>
      <c r="AXA21" s="32"/>
      <c r="AXB21" s="74"/>
      <c r="AXC21" s="76">
        <f t="shared" si="175"/>
        <v>0</v>
      </c>
      <c r="AXE21" s="32"/>
      <c r="AXF21" s="292"/>
      <c r="AXG21" s="23"/>
      <c r="AXH21" s="32"/>
      <c r="AXI21" s="74"/>
      <c r="AXJ21" s="76">
        <f t="shared" si="176"/>
        <v>0</v>
      </c>
      <c r="AXL21" s="383"/>
      <c r="AXM21" s="292"/>
      <c r="AXN21" s="23"/>
      <c r="AXO21" s="32"/>
      <c r="AXP21" s="74"/>
      <c r="AXQ21" s="76">
        <f t="shared" si="177"/>
        <v>0</v>
      </c>
      <c r="AXS21" s="383"/>
      <c r="AXT21" s="292"/>
      <c r="AXU21" s="23"/>
      <c r="AXV21" s="32"/>
      <c r="AXW21" s="74"/>
      <c r="AXX21" s="76">
        <f t="shared" si="178"/>
        <v>0</v>
      </c>
      <c r="AXZ21" s="383"/>
      <c r="AYA21" s="292"/>
      <c r="AYB21" s="23"/>
      <c r="AYC21" s="383"/>
      <c r="AYD21" s="74"/>
      <c r="AYE21" s="76">
        <f t="shared" si="179"/>
        <v>0</v>
      </c>
      <c r="AYG21" s="32"/>
      <c r="AYH21" s="292"/>
      <c r="AYI21" s="23"/>
      <c r="AYJ21" s="32"/>
      <c r="AYK21" s="74"/>
      <c r="AYL21" s="76">
        <f t="shared" si="180"/>
        <v>0</v>
      </c>
      <c r="AYN21" s="399"/>
      <c r="AYO21" s="221"/>
      <c r="AYP21" s="100"/>
      <c r="AYQ21" s="399"/>
      <c r="AYR21" s="134"/>
      <c r="AYS21" s="126">
        <f t="shared" si="181"/>
        <v>0</v>
      </c>
      <c r="AYU21" s="292"/>
      <c r="AYV21" s="292"/>
      <c r="AYW21" s="23"/>
      <c r="AYX21" s="32"/>
      <c r="AYY21" s="74"/>
      <c r="AYZ21" s="76">
        <f t="shared" si="182"/>
        <v>0</v>
      </c>
      <c r="AZB21" s="292"/>
      <c r="AZC21" s="292"/>
      <c r="AZD21" s="23"/>
      <c r="AZE21" s="32"/>
      <c r="AZF21" s="74"/>
      <c r="AZG21" s="76">
        <f t="shared" si="183"/>
        <v>0</v>
      </c>
      <c r="AZI21" s="292"/>
      <c r="AZJ21" s="292"/>
      <c r="AZK21" s="23"/>
      <c r="AZL21" s="32"/>
      <c r="AZM21" s="74"/>
      <c r="AZN21" s="76">
        <f t="shared" si="184"/>
        <v>0</v>
      </c>
      <c r="AZP21" s="292"/>
      <c r="AZQ21" s="292"/>
      <c r="AZR21" s="23"/>
      <c r="AZS21" s="32"/>
      <c r="AZT21" s="74"/>
      <c r="AZU21" s="76">
        <f t="shared" si="185"/>
        <v>0</v>
      </c>
    </row>
    <row r="22" spans="1:1023 1025:1373" s="33" customFormat="1" x14ac:dyDescent="0.25">
      <c r="A22" s="292"/>
      <c r="B22" s="292"/>
      <c r="D22" s="32"/>
      <c r="E22" s="134"/>
      <c r="F22" s="126">
        <f t="shared" si="8"/>
        <v>0</v>
      </c>
      <c r="H22" s="399"/>
      <c r="I22" s="221"/>
      <c r="J22" s="100"/>
      <c r="K22" s="399"/>
      <c r="L22" s="134"/>
      <c r="M22" s="76">
        <f t="shared" si="186"/>
        <v>0</v>
      </c>
      <c r="O22" s="302"/>
      <c r="P22" s="292"/>
      <c r="Q22" s="23"/>
      <c r="R22" s="32"/>
      <c r="S22" s="74"/>
      <c r="T22" s="76">
        <f t="shared" si="9"/>
        <v>10753.5</v>
      </c>
      <c r="V22" s="32"/>
      <c r="W22" s="292"/>
      <c r="X22" s="23"/>
      <c r="Y22" s="32"/>
      <c r="Z22" s="74"/>
      <c r="AA22" s="76">
        <f t="shared" si="10"/>
        <v>0</v>
      </c>
      <c r="AC22" s="32"/>
      <c r="AD22" s="292"/>
      <c r="AE22" s="23"/>
      <c r="AF22" s="32"/>
      <c r="AG22" s="74"/>
      <c r="AH22" s="76">
        <f t="shared" si="11"/>
        <v>0</v>
      </c>
      <c r="AJ22" s="32"/>
      <c r="AK22" s="292"/>
      <c r="AL22" s="23"/>
      <c r="AM22" s="32"/>
      <c r="AN22" s="74"/>
      <c r="AO22" s="76">
        <f t="shared" si="12"/>
        <v>0</v>
      </c>
      <c r="AQ22" s="32"/>
      <c r="AR22" s="292"/>
      <c r="AS22" s="23"/>
      <c r="AT22" s="32"/>
      <c r="AU22" s="74"/>
      <c r="AV22" s="76">
        <f t="shared" si="13"/>
        <v>0</v>
      </c>
      <c r="AX22" s="32"/>
      <c r="AY22" s="292"/>
      <c r="AZ22" s="23"/>
      <c r="BA22" s="32"/>
      <c r="BB22" s="74"/>
      <c r="BC22" s="76">
        <f t="shared" si="14"/>
        <v>0</v>
      </c>
      <c r="BE22" s="32"/>
      <c r="BF22" s="221"/>
      <c r="BG22" s="100"/>
      <c r="BH22" s="32"/>
      <c r="BI22" s="134"/>
      <c r="BJ22" s="76">
        <f t="shared" si="15"/>
        <v>0</v>
      </c>
      <c r="BL22" s="32"/>
      <c r="BM22" s="292"/>
      <c r="BN22" s="23"/>
      <c r="BO22" s="32"/>
      <c r="BP22" s="74"/>
      <c r="BQ22" s="76">
        <f t="shared" si="16"/>
        <v>0</v>
      </c>
      <c r="BS22" s="32"/>
      <c r="BT22" s="32"/>
      <c r="BU22" s="292"/>
      <c r="BV22" s="23"/>
      <c r="BW22" s="32"/>
      <c r="BX22" s="74"/>
      <c r="BY22" s="76">
        <f t="shared" si="17"/>
        <v>0</v>
      </c>
      <c r="CA22" s="399">
        <v>40799</v>
      </c>
      <c r="CB22" s="558" t="s">
        <v>595</v>
      </c>
      <c r="CC22" s="395"/>
      <c r="CD22" s="377" t="s">
        <v>596</v>
      </c>
      <c r="CE22" s="134"/>
      <c r="CF22" s="126">
        <f t="shared" si="18"/>
        <v>328393</v>
      </c>
      <c r="CH22" s="292"/>
      <c r="CI22" s="292"/>
      <c r="CJ22" s="23"/>
      <c r="CK22" s="287"/>
      <c r="CL22" s="134"/>
      <c r="CM22" s="126">
        <f t="shared" si="19"/>
        <v>0</v>
      </c>
      <c r="CO22" s="300"/>
      <c r="CP22" s="45"/>
      <c r="CQ22" s="365"/>
      <c r="CR22" s="354"/>
      <c r="CS22" s="250"/>
      <c r="CT22" s="126">
        <f t="shared" si="187"/>
        <v>0</v>
      </c>
      <c r="CV22" s="32"/>
      <c r="CW22" s="292"/>
      <c r="CX22" s="23"/>
      <c r="CY22" s="32"/>
      <c r="CZ22" s="74"/>
      <c r="DA22" s="76">
        <f t="shared" si="20"/>
        <v>0</v>
      </c>
      <c r="DC22" s="32"/>
      <c r="DD22" s="292"/>
      <c r="DE22" s="292"/>
      <c r="DF22" s="23"/>
      <c r="DG22" s="32"/>
      <c r="DH22" s="74"/>
      <c r="DI22" s="76">
        <f t="shared" si="21"/>
        <v>0</v>
      </c>
      <c r="DK22" s="383"/>
      <c r="DL22" s="292"/>
      <c r="DM22" s="23"/>
      <c r="DN22" s="302"/>
      <c r="DO22" s="74"/>
      <c r="DP22" s="76">
        <f t="shared" si="22"/>
        <v>0</v>
      </c>
      <c r="DR22" s="292"/>
      <c r="DS22" s="292"/>
      <c r="DT22" s="23"/>
      <c r="DU22" s="32"/>
      <c r="DV22" s="74"/>
      <c r="DW22" s="76">
        <f t="shared" si="23"/>
        <v>0</v>
      </c>
      <c r="DY22" s="292"/>
      <c r="DZ22" s="292"/>
      <c r="EA22" s="23"/>
      <c r="EB22" s="32"/>
      <c r="EC22" s="74"/>
      <c r="ED22" s="76">
        <f t="shared" si="24"/>
        <v>15382.5</v>
      </c>
      <c r="EF22" s="292"/>
      <c r="EG22" s="292"/>
      <c r="EH22" s="23"/>
      <c r="EI22" s="32"/>
      <c r="EJ22" s="74"/>
      <c r="EK22" s="76">
        <f t="shared" si="25"/>
        <v>0</v>
      </c>
      <c r="EM22" s="300"/>
      <c r="EN22" s="221"/>
      <c r="EO22" s="100"/>
      <c r="EP22" s="358"/>
      <c r="EQ22" s="100"/>
      <c r="ER22" s="76">
        <f t="shared" si="26"/>
        <v>0</v>
      </c>
      <c r="ET22" s="302"/>
      <c r="EU22" s="292"/>
      <c r="EV22" s="23"/>
      <c r="EW22" s="48"/>
      <c r="EX22" s="74"/>
      <c r="EY22" s="76">
        <f t="shared" si="27"/>
        <v>0</v>
      </c>
      <c r="FA22" s="32"/>
      <c r="FB22" s="292"/>
      <c r="FC22" s="23"/>
      <c r="FD22" s="32"/>
      <c r="FE22" s="74"/>
      <c r="FF22" s="76">
        <f t="shared" si="28"/>
        <v>0</v>
      </c>
      <c r="FH22" s="32"/>
      <c r="FI22" s="292"/>
      <c r="FJ22" s="23"/>
      <c r="FK22" s="32"/>
      <c r="FL22" s="74"/>
      <c r="FM22" s="76">
        <f t="shared" si="29"/>
        <v>0</v>
      </c>
      <c r="FO22" s="383">
        <v>39716</v>
      </c>
      <c r="FP22" s="45" t="s">
        <v>445</v>
      </c>
      <c r="FQ22" s="134">
        <v>22774.5</v>
      </c>
      <c r="FR22" s="48">
        <v>39734</v>
      </c>
      <c r="FS22" s="134">
        <v>22774.5</v>
      </c>
      <c r="FT22" s="76">
        <f t="shared" si="30"/>
        <v>29768</v>
      </c>
      <c r="FV22" s="302"/>
      <c r="FW22" s="292"/>
      <c r="FX22" s="23"/>
      <c r="FY22" s="32"/>
      <c r="FZ22" s="74"/>
      <c r="GA22" s="76">
        <f t="shared" si="31"/>
        <v>0</v>
      </c>
      <c r="GC22" s="292"/>
      <c r="GD22" s="292"/>
      <c r="GE22" s="23"/>
      <c r="GF22" s="32"/>
      <c r="GG22" s="74"/>
      <c r="GH22" s="76">
        <f t="shared" si="32"/>
        <v>0</v>
      </c>
      <c r="GJ22" s="292"/>
      <c r="GK22" s="292"/>
      <c r="GL22" s="23"/>
      <c r="GM22" s="32"/>
      <c r="GN22" s="74"/>
      <c r="GO22" s="76">
        <f t="shared" si="33"/>
        <v>0</v>
      </c>
      <c r="GQ22" s="32"/>
      <c r="GR22" s="292"/>
      <c r="GS22" s="23"/>
      <c r="GT22" s="32"/>
      <c r="GU22" s="74"/>
      <c r="GV22" s="76">
        <f t="shared" si="34"/>
        <v>0</v>
      </c>
      <c r="GX22" s="292"/>
      <c r="GY22" s="292"/>
      <c r="GZ22" s="23"/>
      <c r="HA22" s="32"/>
      <c r="HB22" s="74"/>
      <c r="HC22" s="76">
        <f t="shared" si="35"/>
        <v>0</v>
      </c>
      <c r="HE22" s="32"/>
      <c r="HF22" s="292"/>
      <c r="HG22" s="23"/>
      <c r="HH22" s="32"/>
      <c r="HI22" s="74"/>
      <c r="HJ22" s="76">
        <f t="shared" si="36"/>
        <v>0</v>
      </c>
      <c r="HL22" s="32"/>
      <c r="HM22" s="292"/>
      <c r="HN22" s="23"/>
      <c r="HO22" s="32"/>
      <c r="HP22" s="74"/>
      <c r="HQ22" s="76">
        <f t="shared" si="37"/>
        <v>0</v>
      </c>
      <c r="HS22" s="399"/>
      <c r="HT22" s="45"/>
      <c r="HU22" s="23"/>
      <c r="HV22" s="32"/>
      <c r="HW22" s="74"/>
      <c r="HX22" s="126">
        <f t="shared" si="38"/>
        <v>476</v>
      </c>
      <c r="HZ22" s="32"/>
      <c r="IA22" s="45"/>
      <c r="IB22" s="134"/>
      <c r="IC22" s="48"/>
      <c r="ID22" s="134"/>
      <c r="IE22" s="76">
        <f t="shared" si="39"/>
        <v>0</v>
      </c>
      <c r="IG22" s="292"/>
      <c r="IH22" s="292"/>
      <c r="II22" s="23"/>
      <c r="IJ22" s="32"/>
      <c r="IK22" s="74"/>
      <c r="IL22" s="76">
        <f t="shared" si="40"/>
        <v>0</v>
      </c>
      <c r="IN22" s="32"/>
      <c r="IO22" s="571"/>
      <c r="IP22" s="23"/>
      <c r="IQ22" s="32"/>
      <c r="IR22" s="74"/>
      <c r="IS22" s="76">
        <f t="shared" si="41"/>
        <v>0</v>
      </c>
      <c r="IU22" s="32"/>
      <c r="IV22" s="292"/>
      <c r="IW22" s="23"/>
      <c r="IX22" s="32"/>
      <c r="IY22" s="74"/>
      <c r="IZ22" s="76">
        <f t="shared" si="42"/>
        <v>0</v>
      </c>
      <c r="JB22" s="32"/>
      <c r="JC22" s="292"/>
      <c r="JD22" s="23"/>
      <c r="JE22" s="32"/>
      <c r="JF22" s="74"/>
      <c r="JG22" s="76">
        <f t="shared" si="193"/>
        <v>0</v>
      </c>
      <c r="JI22" s="48"/>
      <c r="JJ22" s="594"/>
      <c r="JK22" s="100"/>
      <c r="JL22" s="48"/>
      <c r="JM22" s="134"/>
      <c r="JN22" s="126">
        <f t="shared" si="43"/>
        <v>0</v>
      </c>
      <c r="JP22" s="48"/>
      <c r="JQ22" s="221"/>
      <c r="JR22" s="100"/>
      <c r="JS22" s="356"/>
      <c r="JT22" s="134"/>
      <c r="JU22" s="126">
        <f t="shared" si="44"/>
        <v>0</v>
      </c>
      <c r="JW22" s="48"/>
      <c r="JX22" s="221"/>
      <c r="JY22" s="100"/>
      <c r="JZ22" s="356"/>
      <c r="KA22" s="134"/>
      <c r="KB22" s="126">
        <f t="shared" si="45"/>
        <v>0</v>
      </c>
      <c r="KC22" s="235"/>
      <c r="KD22" s="48"/>
      <c r="KE22" s="221"/>
      <c r="KF22" s="100"/>
      <c r="KG22" s="356"/>
      <c r="KH22" s="134"/>
      <c r="KI22" s="126">
        <f t="shared" si="46"/>
        <v>0</v>
      </c>
      <c r="KJ22" s="235"/>
      <c r="KK22" s="399"/>
      <c r="KL22" s="221"/>
      <c r="KM22" s="100"/>
      <c r="KN22" s="48"/>
      <c r="KO22" s="134"/>
      <c r="KP22" s="126">
        <f t="shared" si="47"/>
        <v>0</v>
      </c>
      <c r="KR22" s="48"/>
      <c r="KS22" s="221"/>
      <c r="KT22" s="100"/>
      <c r="KU22" s="48"/>
      <c r="KV22" s="134"/>
      <c r="KW22" s="126">
        <f t="shared" si="48"/>
        <v>0</v>
      </c>
      <c r="KY22" s="48"/>
      <c r="KZ22" s="221"/>
      <c r="LA22" s="100"/>
      <c r="LB22" s="48"/>
      <c r="LC22" s="134"/>
      <c r="LD22" s="126">
        <f t="shared" si="49"/>
        <v>0</v>
      </c>
      <c r="LF22" s="520"/>
      <c r="LI22" s="32"/>
      <c r="LJ22" s="74"/>
      <c r="LK22" s="126">
        <f t="shared" si="0"/>
        <v>0</v>
      </c>
      <c r="LM22" s="399"/>
      <c r="LN22" s="221"/>
      <c r="LO22" s="100"/>
      <c r="LP22" s="48"/>
      <c r="LQ22" s="134"/>
      <c r="LR22" s="76">
        <f t="shared" si="50"/>
        <v>0</v>
      </c>
      <c r="LT22" s="399"/>
      <c r="LU22" s="221"/>
      <c r="LV22" s="100"/>
      <c r="LW22" s="48"/>
      <c r="LX22" s="134"/>
      <c r="LY22" s="126">
        <f t="shared" si="51"/>
        <v>0</v>
      </c>
      <c r="MA22" s="383"/>
      <c r="MB22" s="292"/>
      <c r="MC22" s="23"/>
      <c r="MD22" s="32"/>
      <c r="ME22" s="74"/>
      <c r="MF22" s="126">
        <f t="shared" si="52"/>
        <v>0</v>
      </c>
      <c r="MH22" s="32"/>
      <c r="MI22" s="292"/>
      <c r="MJ22" s="23"/>
      <c r="MK22" s="32"/>
      <c r="ML22" s="74"/>
      <c r="MM22" s="126">
        <f t="shared" si="53"/>
        <v>0</v>
      </c>
      <c r="MO22" s="32"/>
      <c r="MP22" s="292"/>
      <c r="MQ22" s="100"/>
      <c r="MR22" s="429"/>
      <c r="MS22" s="100"/>
      <c r="MT22" s="126">
        <f t="shared" si="194"/>
        <v>20586.5</v>
      </c>
      <c r="MV22" s="32"/>
      <c r="MW22" s="292"/>
      <c r="MX22" s="100"/>
      <c r="MY22" s="429"/>
      <c r="MZ22" s="100"/>
      <c r="NA22" s="126">
        <f t="shared" si="54"/>
        <v>0</v>
      </c>
      <c r="NC22" s="292"/>
      <c r="ND22" s="292"/>
      <c r="NE22" s="561"/>
      <c r="NF22" s="48"/>
      <c r="NG22" s="134"/>
      <c r="NH22" s="126">
        <f t="shared" si="197"/>
        <v>0</v>
      </c>
      <c r="NJ22" s="399"/>
      <c r="NK22" s="285"/>
      <c r="NL22" s="250"/>
      <c r="NM22" s="399"/>
      <c r="NN22" s="134"/>
      <c r="NO22" s="126">
        <f t="shared" si="56"/>
        <v>0</v>
      </c>
      <c r="NQ22" s="292"/>
      <c r="NR22" s="292"/>
      <c r="NS22" s="23"/>
      <c r="NT22" s="32"/>
      <c r="NU22" s="74"/>
      <c r="NV22" s="76">
        <f t="shared" si="57"/>
        <v>0</v>
      </c>
      <c r="NX22" s="32"/>
      <c r="NY22" s="292"/>
      <c r="NZ22" s="23"/>
      <c r="OA22" s="32"/>
      <c r="OB22" s="74"/>
      <c r="OC22" s="76">
        <f t="shared" si="58"/>
        <v>0</v>
      </c>
      <c r="OE22" s="32"/>
      <c r="OF22" s="292"/>
      <c r="OG22" s="23"/>
      <c r="OH22" s="32"/>
      <c r="OI22" s="74"/>
      <c r="OJ22" s="76">
        <f t="shared" si="59"/>
        <v>0</v>
      </c>
      <c r="OL22" s="32"/>
      <c r="OM22" s="292"/>
      <c r="ON22" s="23"/>
      <c r="OO22" s="32"/>
      <c r="OP22" s="74"/>
      <c r="OQ22" s="76">
        <f t="shared" si="60"/>
        <v>0</v>
      </c>
      <c r="OS22" s="32"/>
      <c r="OT22" s="292"/>
      <c r="OU22" s="23"/>
      <c r="OV22" s="32"/>
      <c r="OW22" s="74"/>
      <c r="OX22" s="76">
        <f t="shared" si="61"/>
        <v>0</v>
      </c>
      <c r="OZ22" s="32"/>
      <c r="PA22" s="292"/>
      <c r="PB22" s="23"/>
      <c r="PC22" s="32"/>
      <c r="PD22" s="74"/>
      <c r="PE22" s="76">
        <f t="shared" si="62"/>
        <v>0</v>
      </c>
      <c r="PG22" s="32"/>
      <c r="PH22" s="292"/>
      <c r="PI22" s="23"/>
      <c r="PJ22" s="32"/>
      <c r="PK22" s="74"/>
      <c r="PL22" s="76">
        <f t="shared" si="63"/>
        <v>0</v>
      </c>
      <c r="PN22" s="32"/>
      <c r="PO22" s="292"/>
      <c r="PP22" s="23"/>
      <c r="PQ22" s="32"/>
      <c r="PR22" s="74"/>
      <c r="PS22" s="76">
        <f t="shared" si="64"/>
        <v>51769</v>
      </c>
      <c r="PU22" s="292"/>
      <c r="PV22" s="292"/>
      <c r="PW22" s="23"/>
      <c r="PX22" s="32"/>
      <c r="PY22" s="74"/>
      <c r="PZ22" s="76">
        <f t="shared" si="65"/>
        <v>0</v>
      </c>
      <c r="QB22" s="383"/>
      <c r="QC22" s="292"/>
      <c r="QD22" s="23"/>
      <c r="QE22" s="32"/>
      <c r="QF22" s="74"/>
      <c r="QG22" s="76">
        <f t="shared" si="66"/>
        <v>0</v>
      </c>
      <c r="QI22" s="32"/>
      <c r="QJ22" s="292"/>
      <c r="QK22" s="365"/>
      <c r="QL22" s="48">
        <v>41003</v>
      </c>
      <c r="QM22" s="134">
        <v>100</v>
      </c>
      <c r="QN22" s="126">
        <f t="shared" si="67"/>
        <v>1566</v>
      </c>
      <c r="QP22" s="492"/>
      <c r="QQ22" s="661"/>
      <c r="QR22" s="561"/>
      <c r="QS22" s="32"/>
      <c r="QT22" s="134"/>
      <c r="QU22" s="126">
        <f t="shared" si="68"/>
        <v>0</v>
      </c>
      <c r="QW22" s="48"/>
      <c r="QX22" s="558"/>
      <c r="QY22" s="250"/>
      <c r="QZ22" s="48"/>
      <c r="RA22" s="134"/>
      <c r="RB22" s="126">
        <f t="shared" si="69"/>
        <v>0</v>
      </c>
      <c r="RD22" s="48"/>
      <c r="RE22" s="558"/>
      <c r="RF22" s="250"/>
      <c r="RG22" s="48"/>
      <c r="RH22" s="134"/>
      <c r="RI22" s="126">
        <f t="shared" si="70"/>
        <v>0</v>
      </c>
      <c r="RK22" s="48"/>
      <c r="RL22" s="285"/>
      <c r="RM22" s="250"/>
      <c r="RN22" s="48"/>
      <c r="RO22" s="134"/>
      <c r="RP22" s="126">
        <f t="shared" si="71"/>
        <v>0</v>
      </c>
      <c r="RR22" s="292"/>
      <c r="RS22" s="292"/>
      <c r="RT22" s="23"/>
      <c r="RU22" s="32"/>
      <c r="RV22" s="74"/>
      <c r="RW22" s="76">
        <f t="shared" si="191"/>
        <v>23250</v>
      </c>
      <c r="RY22" s="292"/>
      <c r="RZ22" s="292"/>
      <c r="SA22" s="572"/>
      <c r="SB22" s="32"/>
      <c r="SC22" s="74"/>
      <c r="SD22" s="76">
        <f t="shared" si="192"/>
        <v>0</v>
      </c>
      <c r="SF22" s="383"/>
      <c r="SG22" s="292"/>
      <c r="SH22" s="23"/>
      <c r="SI22" s="32"/>
      <c r="SJ22" s="74"/>
      <c r="SK22" s="76">
        <f t="shared" si="72"/>
        <v>0</v>
      </c>
      <c r="SM22" s="32"/>
      <c r="SN22" s="292"/>
      <c r="SO22" s="23"/>
      <c r="SP22" s="32"/>
      <c r="SQ22" s="74"/>
      <c r="SR22" s="76">
        <f t="shared" si="73"/>
        <v>0</v>
      </c>
      <c r="ST22" s="399"/>
      <c r="SU22" s="221"/>
      <c r="SV22" s="100"/>
      <c r="SW22" s="48"/>
      <c r="SX22" s="134"/>
      <c r="SY22" s="76">
        <f t="shared" si="74"/>
        <v>0</v>
      </c>
      <c r="TA22" s="292"/>
      <c r="TB22" s="292"/>
      <c r="TC22" s="23"/>
      <c r="TD22" s="32"/>
      <c r="TE22" s="74"/>
      <c r="TF22" s="126">
        <f>TF21+TC22-TE22</f>
        <v>20668.5</v>
      </c>
      <c r="TH22" s="292"/>
      <c r="TI22" s="292"/>
      <c r="TJ22" s="572"/>
      <c r="TK22" s="32"/>
      <c r="TL22" s="74"/>
      <c r="TM22" s="126">
        <f>TM21+TJ22-TL22</f>
        <v>0</v>
      </c>
      <c r="TO22" s="383"/>
      <c r="TP22" s="292"/>
      <c r="TQ22" s="572"/>
      <c r="TR22" s="32"/>
      <c r="TS22" s="74"/>
      <c r="TT22" s="126">
        <f>TT21+TQ22-TS22</f>
        <v>0</v>
      </c>
      <c r="TV22" s="383"/>
      <c r="TW22" s="292"/>
      <c r="TX22" s="23"/>
      <c r="TY22" s="32"/>
      <c r="TZ22" s="74"/>
      <c r="UA22" s="76">
        <f t="shared" si="78"/>
        <v>0</v>
      </c>
      <c r="UC22" s="383"/>
      <c r="UD22" s="292"/>
      <c r="UE22" s="23"/>
      <c r="UF22" s="32"/>
      <c r="UG22" s="74"/>
      <c r="UH22" s="76">
        <f t="shared" si="79"/>
        <v>0</v>
      </c>
      <c r="UJ22" s="383"/>
      <c r="UK22" s="292"/>
      <c r="UL22" s="23"/>
      <c r="UM22" s="32"/>
      <c r="UN22" s="74"/>
      <c r="UO22" s="76">
        <f t="shared" si="80"/>
        <v>0</v>
      </c>
      <c r="UQ22" s="383"/>
      <c r="UR22" s="292"/>
      <c r="US22" s="23"/>
      <c r="UT22" s="32"/>
      <c r="UU22" s="74"/>
      <c r="UV22" s="76">
        <f t="shared" si="81"/>
        <v>201</v>
      </c>
      <c r="UX22" s="32"/>
      <c r="UY22" s="292"/>
      <c r="UZ22" s="23"/>
      <c r="VA22" s="32"/>
      <c r="VB22" s="74"/>
      <c r="VC22" s="76">
        <f t="shared" si="82"/>
        <v>47775</v>
      </c>
      <c r="VE22" s="292"/>
      <c r="VF22" s="292"/>
      <c r="VG22" s="23"/>
      <c r="VH22" s="32"/>
      <c r="VI22" s="74"/>
      <c r="VJ22" s="76">
        <f t="shared" si="83"/>
        <v>0</v>
      </c>
      <c r="VL22" s="292"/>
      <c r="VM22" s="292"/>
      <c r="VN22" s="23"/>
      <c r="VO22" s="32"/>
      <c r="VP22" s="74"/>
      <c r="VQ22" s="76">
        <f t="shared" si="84"/>
        <v>0</v>
      </c>
      <c r="VS22" s="383"/>
      <c r="VT22" s="292"/>
      <c r="VU22" s="23"/>
      <c r="VV22" s="32"/>
      <c r="VW22" s="74"/>
      <c r="VX22" s="76">
        <f t="shared" si="85"/>
        <v>274.5</v>
      </c>
      <c r="VZ22" s="292"/>
      <c r="WA22" s="292"/>
      <c r="WB22" s="23"/>
      <c r="WC22" s="32"/>
      <c r="WD22" s="74"/>
      <c r="WE22" s="76">
        <f t="shared" si="86"/>
        <v>0</v>
      </c>
      <c r="WG22" s="48"/>
      <c r="WH22" s="221"/>
      <c r="WI22" s="100"/>
      <c r="WJ22" s="48"/>
      <c r="WK22" s="134"/>
      <c r="WL22" s="76">
        <f t="shared" si="87"/>
        <v>0</v>
      </c>
      <c r="WN22" s="32"/>
      <c r="WO22" s="292"/>
      <c r="WP22" s="23"/>
      <c r="WQ22" s="32"/>
      <c r="WR22" s="74"/>
      <c r="WS22" s="76">
        <f t="shared" si="88"/>
        <v>0</v>
      </c>
      <c r="WU22" s="48"/>
      <c r="WV22" s="221"/>
      <c r="WW22" s="100"/>
      <c r="WX22" s="48"/>
      <c r="WY22" s="134"/>
      <c r="WZ22" s="126">
        <f t="shared" si="89"/>
        <v>0</v>
      </c>
      <c r="XA22" s="235"/>
      <c r="XB22" s="32"/>
      <c r="XC22" s="292"/>
      <c r="XD22" s="23"/>
      <c r="XE22" s="32"/>
      <c r="XF22" s="74"/>
      <c r="XG22" s="76">
        <f t="shared" si="90"/>
        <v>0</v>
      </c>
      <c r="XI22" s="383"/>
      <c r="XJ22" s="292"/>
      <c r="XK22" s="23"/>
      <c r="XL22" s="32"/>
      <c r="XM22" s="74"/>
      <c r="XN22" s="76">
        <f t="shared" si="91"/>
        <v>0</v>
      </c>
      <c r="XP22" s="32"/>
      <c r="XQ22" s="292"/>
      <c r="XR22" s="100"/>
      <c r="XS22" s="32"/>
      <c r="XT22" s="74"/>
      <c r="XU22" s="126">
        <f t="shared" si="92"/>
        <v>0</v>
      </c>
      <c r="XW22" s="32"/>
      <c r="XX22" s="292"/>
      <c r="XY22" s="100"/>
      <c r="XZ22" s="32"/>
      <c r="YA22" s="74"/>
      <c r="YB22" s="126">
        <f t="shared" si="93"/>
        <v>0</v>
      </c>
      <c r="YD22" s="32"/>
      <c r="YE22" s="292"/>
      <c r="YF22" s="100"/>
      <c r="YG22" s="32"/>
      <c r="YH22" s="74"/>
      <c r="YI22" s="126">
        <f t="shared" si="94"/>
        <v>0</v>
      </c>
      <c r="YK22" s="32"/>
      <c r="YL22" s="292"/>
      <c r="YM22" s="23"/>
      <c r="YN22" s="32"/>
      <c r="YO22" s="74"/>
      <c r="YP22" s="126">
        <f t="shared" si="95"/>
        <v>0</v>
      </c>
      <c r="YR22" s="32"/>
      <c r="YS22" s="292"/>
      <c r="YT22" s="23"/>
      <c r="YU22" s="32"/>
      <c r="YV22" s="74"/>
      <c r="YW22" s="126">
        <f t="shared" si="96"/>
        <v>0</v>
      </c>
      <c r="YY22" s="48"/>
      <c r="YZ22" s="221"/>
      <c r="ZA22" s="100"/>
      <c r="ZB22" s="48"/>
      <c r="ZC22" s="134"/>
      <c r="ZD22" s="76">
        <f t="shared" si="97"/>
        <v>0</v>
      </c>
      <c r="ZF22" s="32"/>
      <c r="ZG22" s="292"/>
      <c r="ZH22" s="23"/>
      <c r="ZI22" s="32"/>
      <c r="ZJ22" s="74"/>
      <c r="ZK22" s="76">
        <f t="shared" si="98"/>
        <v>0</v>
      </c>
      <c r="ZM22" s="32"/>
      <c r="ZN22" s="571"/>
      <c r="ZO22" s="23"/>
      <c r="ZP22" s="32"/>
      <c r="ZQ22" s="74"/>
      <c r="ZR22" s="76">
        <f t="shared" si="99"/>
        <v>11212</v>
      </c>
      <c r="ZT22" s="32"/>
      <c r="ZU22" s="571"/>
      <c r="ZV22" s="23"/>
      <c r="ZW22" s="32"/>
      <c r="ZX22" s="74"/>
      <c r="ZY22" s="76">
        <f t="shared" si="100"/>
        <v>0</v>
      </c>
      <c r="AAA22" s="32"/>
      <c r="AAB22" s="571"/>
      <c r="AAC22" s="23"/>
      <c r="AAD22" s="32"/>
      <c r="AAE22" s="74"/>
      <c r="AAF22" s="76">
        <f t="shared" si="101"/>
        <v>0</v>
      </c>
      <c r="AAH22" s="292"/>
      <c r="AAI22" s="292"/>
      <c r="AAJ22" s="23"/>
      <c r="AAK22" s="32"/>
      <c r="AAL22" s="74"/>
      <c r="AAM22" s="76">
        <f t="shared" si="102"/>
        <v>0</v>
      </c>
      <c r="AAO22" s="383"/>
      <c r="AAP22" s="292"/>
      <c r="AAQ22" s="23"/>
      <c r="AAR22" s="32"/>
      <c r="AAS22" s="74"/>
      <c r="AAT22" s="76">
        <f t="shared" si="103"/>
        <v>0</v>
      </c>
      <c r="AAV22" s="383"/>
      <c r="AAW22" s="292"/>
      <c r="AAX22" s="23"/>
      <c r="AAY22" s="302"/>
      <c r="AAZ22" s="74"/>
      <c r="ABA22" s="76">
        <f t="shared" si="104"/>
        <v>0</v>
      </c>
      <c r="ABC22" s="32"/>
      <c r="ABD22" s="292"/>
      <c r="ABE22" s="23"/>
      <c r="ABF22" s="32"/>
      <c r="ABG22" s="74"/>
      <c r="ABH22" s="76">
        <f t="shared" si="105"/>
        <v>16021</v>
      </c>
      <c r="ABJ22" s="292"/>
      <c r="ABK22" s="292"/>
      <c r="ABL22" s="23"/>
      <c r="ABM22" s="32"/>
      <c r="ABN22" s="74"/>
      <c r="ABO22" s="76">
        <f t="shared" si="106"/>
        <v>0</v>
      </c>
      <c r="ABQ22" s="32"/>
      <c r="ABR22" s="292"/>
      <c r="ABS22" s="23"/>
      <c r="ABT22" s="32"/>
      <c r="ABU22" s="74"/>
      <c r="ABV22" s="76">
        <f t="shared" si="107"/>
        <v>0</v>
      </c>
      <c r="ABX22" s="302"/>
      <c r="ABY22" s="292"/>
      <c r="ABZ22" s="23"/>
      <c r="ACA22" s="383"/>
      <c r="ACB22" s="74"/>
      <c r="ACC22" s="76">
        <f t="shared" si="108"/>
        <v>0</v>
      </c>
      <c r="ACE22" s="300"/>
      <c r="ACF22" s="221"/>
      <c r="ACG22" s="100"/>
      <c r="ACH22" s="300"/>
      <c r="ACI22" s="134"/>
      <c r="ACJ22" s="76">
        <f t="shared" si="109"/>
        <v>0</v>
      </c>
      <c r="ACL22" s="32"/>
      <c r="ACM22" s="292"/>
      <c r="ACN22" s="23"/>
      <c r="ACO22" s="32"/>
      <c r="ACP22" s="74"/>
      <c r="ACQ22" s="76">
        <f t="shared" si="1"/>
        <v>0</v>
      </c>
      <c r="ACS22" s="383"/>
      <c r="ACT22" s="292"/>
      <c r="ACU22" s="23"/>
      <c r="ACV22" s="383"/>
      <c r="ACW22" s="74"/>
      <c r="ACX22" s="76">
        <f t="shared" si="110"/>
        <v>0</v>
      </c>
      <c r="ACZ22" s="399"/>
      <c r="ADA22" s="221"/>
      <c r="ADB22" s="100"/>
      <c r="ADC22" s="300"/>
      <c r="ADD22" s="134"/>
      <c r="ADE22" s="76">
        <f t="shared" si="111"/>
        <v>0</v>
      </c>
      <c r="ADG22" s="292"/>
      <c r="ADH22" s="292"/>
      <c r="ADI22" s="23"/>
      <c r="ADJ22" s="32"/>
      <c r="ADK22" s="74"/>
      <c r="ADL22" s="126">
        <f t="shared" si="112"/>
        <v>0</v>
      </c>
      <c r="ADN22" s="302"/>
      <c r="ADO22" s="292"/>
      <c r="ADP22" s="23"/>
      <c r="ADQ22" s="383"/>
      <c r="ADR22" s="74"/>
      <c r="ADS22" s="126">
        <f t="shared" si="113"/>
        <v>0</v>
      </c>
      <c r="ADU22" s="383"/>
      <c r="ADV22" s="570"/>
      <c r="ADW22" s="561"/>
      <c r="ADX22" s="32"/>
      <c r="ADY22" s="352"/>
      <c r="ADZ22" s="126">
        <f t="shared" si="114"/>
        <v>0</v>
      </c>
      <c r="AEB22" s="32"/>
      <c r="AEC22" s="570"/>
      <c r="AED22" s="561"/>
      <c r="AEE22" s="32"/>
      <c r="AEF22" s="352"/>
      <c r="AEG22" s="126">
        <f t="shared" si="196"/>
        <v>0</v>
      </c>
      <c r="AEI22" s="383"/>
      <c r="AEJ22" s="570"/>
      <c r="AEK22" s="561"/>
      <c r="AEL22" s="383"/>
      <c r="AEM22" s="352"/>
      <c r="AEN22" s="126">
        <f t="shared" si="116"/>
        <v>0</v>
      </c>
      <c r="AEP22" s="32"/>
      <c r="AEQ22" s="292"/>
      <c r="AER22" s="23"/>
      <c r="AES22" s="32"/>
      <c r="AET22" s="74"/>
      <c r="AEU22" s="76">
        <f t="shared" si="117"/>
        <v>0</v>
      </c>
      <c r="AEW22" s="292"/>
      <c r="AEX22" s="292"/>
      <c r="AEY22" s="23"/>
      <c r="AEZ22" s="32"/>
      <c r="AFA22" s="74"/>
      <c r="AFB22" s="76">
        <f t="shared" si="118"/>
        <v>6523</v>
      </c>
      <c r="AFD22" s="383"/>
      <c r="AFE22" s="292"/>
      <c r="AFF22" s="23"/>
      <c r="AFG22" s="32"/>
      <c r="AFH22" s="74"/>
      <c r="AFI22" s="76">
        <f t="shared" si="119"/>
        <v>0</v>
      </c>
      <c r="AFK22" s="383"/>
      <c r="AFL22" s="292"/>
      <c r="AFM22" s="23"/>
      <c r="AFN22" s="32"/>
      <c r="AFO22" s="74"/>
      <c r="AFP22" s="126">
        <f t="shared" si="120"/>
        <v>0</v>
      </c>
      <c r="AFR22" s="32"/>
      <c r="AFS22" s="292"/>
      <c r="AFT22" s="23"/>
      <c r="AFU22" s="32"/>
      <c r="AFV22" s="74"/>
      <c r="AFW22" s="126">
        <f t="shared" si="121"/>
        <v>0</v>
      </c>
      <c r="AFY22" s="292"/>
      <c r="AFZ22" s="292"/>
      <c r="AGA22" s="23"/>
      <c r="AGB22" s="32"/>
      <c r="AGC22" s="74"/>
      <c r="AGD22" s="126">
        <f t="shared" si="122"/>
        <v>0</v>
      </c>
      <c r="AGF22" s="32"/>
      <c r="AGG22" s="292"/>
      <c r="AGH22" s="572"/>
      <c r="AGI22" s="32"/>
      <c r="AGJ22" s="74"/>
      <c r="AGK22" s="126">
        <f t="shared" si="123"/>
        <v>0</v>
      </c>
      <c r="AGM22" s="32"/>
      <c r="AGN22" s="292"/>
      <c r="AGO22" s="572"/>
      <c r="AGP22" s="32"/>
      <c r="AGQ22" s="74"/>
      <c r="AGR22" s="126">
        <f t="shared" si="124"/>
        <v>0</v>
      </c>
      <c r="AGT22" s="32"/>
      <c r="AGU22" s="292"/>
      <c r="AGV22" s="572"/>
      <c r="AGW22" s="32"/>
      <c r="AGX22" s="74"/>
      <c r="AGY22" s="126">
        <f t="shared" si="125"/>
        <v>0</v>
      </c>
      <c r="AHA22" s="292"/>
      <c r="AHB22" s="292"/>
      <c r="AHC22" s="23"/>
      <c r="AHD22" s="32"/>
      <c r="AHE22" s="74"/>
      <c r="AHF22" s="76">
        <f t="shared" si="126"/>
        <v>37741</v>
      </c>
      <c r="AHH22" s="292"/>
      <c r="AHI22" s="292"/>
      <c r="AHJ22" s="23"/>
      <c r="AHK22" s="32"/>
      <c r="AHL22" s="74"/>
      <c r="AHM22" s="76">
        <f t="shared" si="127"/>
        <v>0</v>
      </c>
      <c r="AHO22" s="292"/>
      <c r="AHP22" s="292"/>
      <c r="AHQ22" s="23"/>
      <c r="AHR22" s="32"/>
      <c r="AHS22" s="74"/>
      <c r="AHT22" s="76">
        <f t="shared" si="128"/>
        <v>0</v>
      </c>
      <c r="AHV22" s="399"/>
      <c r="AHW22" s="221"/>
      <c r="AHX22" s="100"/>
      <c r="AHY22" s="48"/>
      <c r="AHZ22" s="134"/>
      <c r="AIA22" s="76">
        <f t="shared" si="129"/>
        <v>0</v>
      </c>
      <c r="AIC22" s="302"/>
      <c r="AID22" s="292"/>
      <c r="AIE22" s="23"/>
      <c r="AIF22" s="48"/>
      <c r="AIG22" s="74"/>
      <c r="AIH22" s="76">
        <f t="shared" si="130"/>
        <v>0</v>
      </c>
      <c r="AIJ22" s="383"/>
      <c r="AIK22" s="292"/>
      <c r="AIL22" s="23"/>
      <c r="AIM22" s="32"/>
      <c r="AIN22" s="74"/>
      <c r="AIO22" s="76">
        <f t="shared" si="131"/>
        <v>0</v>
      </c>
      <c r="AIQ22" s="32"/>
      <c r="AIR22" s="292"/>
      <c r="AIS22" s="100"/>
      <c r="AIT22" s="32"/>
      <c r="AIU22" s="134"/>
      <c r="AIV22" s="76">
        <f t="shared" si="132"/>
        <v>0</v>
      </c>
      <c r="AIX22" s="48"/>
      <c r="AIY22" s="221"/>
      <c r="AIZ22" s="100"/>
      <c r="AJA22" s="48"/>
      <c r="AJB22" s="134"/>
      <c r="AJC22" s="126">
        <f t="shared" si="133"/>
        <v>0</v>
      </c>
      <c r="AJE22" s="32"/>
      <c r="AJF22" s="292"/>
      <c r="AJG22" s="23"/>
      <c r="AJH22" s="48"/>
      <c r="AJI22" s="74"/>
      <c r="AJJ22" s="126">
        <f t="shared" si="134"/>
        <v>0</v>
      </c>
      <c r="AJL22" s="32"/>
      <c r="AJM22" s="292"/>
      <c r="AJN22" s="23"/>
      <c r="AJO22" s="32"/>
      <c r="AJP22" s="74"/>
      <c r="AJQ22" s="126">
        <f t="shared" si="135"/>
        <v>0</v>
      </c>
      <c r="AJS22" s="32"/>
      <c r="AJT22" s="292"/>
      <c r="AJU22" s="23"/>
      <c r="AJV22" s="32"/>
      <c r="AJW22" s="74"/>
      <c r="AJX22" s="126">
        <f t="shared" si="136"/>
        <v>0</v>
      </c>
      <c r="AJZ22" s="32"/>
      <c r="AKA22" s="292"/>
      <c r="AKB22" s="572"/>
      <c r="AKC22" s="32"/>
      <c r="AKD22" s="623"/>
      <c r="AKE22" s="126">
        <f t="shared" si="137"/>
        <v>0</v>
      </c>
      <c r="AKG22" s="48"/>
      <c r="AKH22" s="221"/>
      <c r="AKI22" s="100"/>
      <c r="AKJ22" s="48"/>
      <c r="AKK22" s="134"/>
      <c r="AKL22" s="76">
        <f t="shared" si="2"/>
        <v>0</v>
      </c>
      <c r="AKN22" s="32"/>
      <c r="AKO22" s="292"/>
      <c r="AKP22" s="23"/>
      <c r="AKQ22" s="32"/>
      <c r="AKR22" s="74"/>
      <c r="AKS22" s="76">
        <f t="shared" si="138"/>
        <v>0</v>
      </c>
      <c r="AKU22" s="292"/>
      <c r="AKV22" s="292"/>
      <c r="AKW22" s="23"/>
      <c r="AKX22" s="32"/>
      <c r="AKY22" s="74"/>
      <c r="AKZ22" s="76">
        <f t="shared" si="139"/>
        <v>0</v>
      </c>
      <c r="ALB22" s="292"/>
      <c r="ALC22" s="292"/>
      <c r="ALD22" s="23"/>
      <c r="ALE22" s="32"/>
      <c r="ALF22" s="74"/>
      <c r="ALG22" s="76">
        <f t="shared" si="140"/>
        <v>0</v>
      </c>
      <c r="ALI22" s="292"/>
      <c r="ALJ22" s="292"/>
      <c r="ALK22" s="23"/>
      <c r="ALL22" s="32"/>
      <c r="ALM22" s="74"/>
      <c r="ALN22" s="76">
        <f t="shared" si="141"/>
        <v>0</v>
      </c>
      <c r="ALP22" s="383"/>
      <c r="ALQ22" s="292"/>
      <c r="ALR22" s="23"/>
      <c r="ALS22" s="383"/>
      <c r="ALT22" s="74"/>
      <c r="ALU22" s="76">
        <f t="shared" si="142"/>
        <v>0</v>
      </c>
      <c r="ALW22" s="32"/>
      <c r="ALX22" s="292"/>
      <c r="ALY22" s="23"/>
      <c r="ALZ22" s="32"/>
      <c r="AMA22" s="74"/>
      <c r="AMB22" s="76">
        <f t="shared" si="143"/>
        <v>0</v>
      </c>
      <c r="AMD22" s="32"/>
      <c r="AME22" s="292"/>
      <c r="AMF22" s="23"/>
      <c r="AMG22" s="48"/>
      <c r="AMH22" s="134"/>
      <c r="AMI22" s="126">
        <f t="shared" si="3"/>
        <v>0</v>
      </c>
      <c r="AMK22" s="383"/>
      <c r="AML22" s="292"/>
      <c r="AMM22" s="23"/>
      <c r="AMN22" s="302"/>
      <c r="AMO22" s="74"/>
      <c r="AMP22" s="76">
        <f t="shared" si="144"/>
        <v>0</v>
      </c>
      <c r="AMR22" s="302"/>
      <c r="AMS22" s="292"/>
      <c r="AMT22" s="23"/>
      <c r="AMU22" s="383"/>
      <c r="AMV22" s="74"/>
      <c r="AMW22" s="76">
        <f t="shared" si="145"/>
        <v>0</v>
      </c>
      <c r="AMY22" s="32"/>
      <c r="AMZ22" s="292"/>
      <c r="ANA22" s="23"/>
      <c r="ANB22" s="32"/>
      <c r="ANC22" s="74"/>
      <c r="AND22" s="76">
        <f t="shared" si="146"/>
        <v>0</v>
      </c>
      <c r="ANF22" s="292"/>
      <c r="ANG22" s="292"/>
      <c r="ANH22" s="23"/>
      <c r="ANI22" s="32"/>
      <c r="ANJ22" s="74"/>
      <c r="ANK22" s="76">
        <f t="shared" si="147"/>
        <v>0</v>
      </c>
      <c r="ANM22" s="48"/>
      <c r="ANN22" s="221"/>
      <c r="ANO22" s="100"/>
      <c r="ANP22" s="48"/>
      <c r="ANQ22" s="134"/>
      <c r="ANR22" s="76">
        <f t="shared" si="148"/>
        <v>0</v>
      </c>
      <c r="ANT22" s="302"/>
      <c r="ANU22" s="292"/>
      <c r="ANV22" s="23"/>
      <c r="ANW22" s="383"/>
      <c r="ANX22" s="74"/>
      <c r="ANY22" s="76">
        <f t="shared" si="149"/>
        <v>1806</v>
      </c>
      <c r="AOA22" s="292"/>
      <c r="AOB22" s="292"/>
      <c r="AOC22" s="23"/>
      <c r="AOD22" s="302">
        <v>41113</v>
      </c>
      <c r="AOE22" s="74">
        <v>200</v>
      </c>
      <c r="AOF22" s="76">
        <f t="shared" si="195"/>
        <v>4992</v>
      </c>
      <c r="AOH22" s="399"/>
      <c r="AOI22" s="221"/>
      <c r="AOJ22" s="100"/>
      <c r="AOK22" s="32"/>
      <c r="AOL22" s="74"/>
      <c r="AOM22" s="76">
        <f t="shared" si="150"/>
        <v>0</v>
      </c>
      <c r="AOO22" s="302"/>
      <c r="AOP22" s="292"/>
      <c r="AOQ22" s="23"/>
      <c r="AOR22" s="32"/>
      <c r="AOS22" s="74"/>
      <c r="AOT22" s="76">
        <f t="shared" si="151"/>
        <v>34865.5</v>
      </c>
      <c r="AOV22" s="302"/>
      <c r="AOW22" s="292"/>
      <c r="AOX22" s="23"/>
      <c r="AOY22" s="32"/>
      <c r="AOZ22" s="74"/>
      <c r="APA22" s="76">
        <f t="shared" si="152"/>
        <v>0</v>
      </c>
      <c r="APC22" s="292"/>
      <c r="APD22" s="292"/>
      <c r="APE22" s="23"/>
      <c r="APF22" s="32"/>
      <c r="APG22" s="74"/>
      <c r="APH22" s="76">
        <f t="shared" si="153"/>
        <v>0</v>
      </c>
      <c r="APJ22" s="383"/>
      <c r="APK22" s="292"/>
      <c r="APL22" s="561"/>
      <c r="APM22" s="399"/>
      <c r="APN22" s="134"/>
      <c r="APO22" s="126">
        <f t="shared" si="4"/>
        <v>0</v>
      </c>
      <c r="APQ22" s="32"/>
      <c r="APR22" s="292"/>
      <c r="APS22" s="23"/>
      <c r="APT22" s="32"/>
      <c r="APU22" s="74"/>
      <c r="APV22" s="126">
        <f t="shared" si="5"/>
        <v>7383.5</v>
      </c>
      <c r="APX22" s="32"/>
      <c r="APY22" s="292"/>
      <c r="APZ22" s="23"/>
      <c r="AQA22" s="32"/>
      <c r="AQB22" s="74"/>
      <c r="AQC22" s="126">
        <f t="shared" si="6"/>
        <v>0</v>
      </c>
      <c r="AQE22" s="32"/>
      <c r="AQF22" s="292"/>
      <c r="AQG22" s="23"/>
      <c r="AQH22" s="32"/>
      <c r="AQI22" s="74"/>
      <c r="AQJ22" s="126">
        <f t="shared" si="154"/>
        <v>4518.5</v>
      </c>
      <c r="AQL22" s="302"/>
      <c r="AQM22" s="292"/>
      <c r="AQN22" s="23"/>
      <c r="AQO22" s="302"/>
      <c r="AQP22" s="74"/>
      <c r="AQQ22" s="76">
        <f t="shared" si="155"/>
        <v>0</v>
      </c>
      <c r="AQS22" s="32"/>
      <c r="AQT22" s="292"/>
      <c r="AQU22" s="23"/>
      <c r="AQV22" s="32"/>
      <c r="AQW22" s="74"/>
      <c r="AQX22" s="76">
        <f t="shared" si="156"/>
        <v>0</v>
      </c>
      <c r="AQZ22" s="383"/>
      <c r="ARA22" s="292"/>
      <c r="ARB22" s="23"/>
      <c r="ARC22" s="383"/>
      <c r="ARD22" s="74"/>
      <c r="ARE22" s="76">
        <f t="shared" si="157"/>
        <v>0</v>
      </c>
      <c r="ARG22" s="383"/>
      <c r="ARH22" s="292"/>
      <c r="ARI22" s="23"/>
      <c r="ARJ22" s="302"/>
      <c r="ARK22" s="74"/>
      <c r="ARL22" s="76">
        <f t="shared" si="7"/>
        <v>0</v>
      </c>
      <c r="ARN22" s="383"/>
      <c r="ARO22" s="292"/>
      <c r="ARP22" s="23"/>
      <c r="ARQ22" s="32"/>
      <c r="ARR22" s="74"/>
      <c r="ARS22" s="76">
        <f t="shared" si="158"/>
        <v>0</v>
      </c>
      <c r="ARU22" s="520"/>
      <c r="ARX22" s="32"/>
      <c r="ARY22" s="74"/>
      <c r="ARZ22" s="126">
        <f t="shared" si="159"/>
        <v>0</v>
      </c>
      <c r="ASB22" s="48"/>
      <c r="ASC22" s="221"/>
      <c r="ASD22" s="100"/>
      <c r="ASE22" s="48"/>
      <c r="ASF22" s="134"/>
      <c r="ASG22" s="126">
        <f t="shared" si="160"/>
        <v>0</v>
      </c>
      <c r="ASL22" s="32"/>
      <c r="ASM22" s="74"/>
      <c r="ASN22" s="126">
        <f t="shared" si="161"/>
        <v>0</v>
      </c>
      <c r="ASP22" s="292"/>
      <c r="ASQ22" s="292"/>
      <c r="ASR22" s="23"/>
      <c r="ASS22" s="32"/>
      <c r="AST22" s="74"/>
      <c r="ASU22" s="76">
        <f t="shared" si="162"/>
        <v>0</v>
      </c>
      <c r="ASW22" s="32"/>
      <c r="ASX22" s="292"/>
      <c r="ASY22" s="23"/>
      <c r="ASZ22" s="32"/>
      <c r="ATA22" s="74"/>
      <c r="ATB22" s="76">
        <f t="shared" si="163"/>
        <v>0</v>
      </c>
      <c r="ATD22" s="292"/>
      <c r="ATE22" s="292"/>
      <c r="ATF22" s="23"/>
      <c r="ATG22" s="32"/>
      <c r="ATH22" s="74"/>
      <c r="ATI22" s="76">
        <f t="shared" si="164"/>
        <v>0</v>
      </c>
      <c r="ATK22" s="292"/>
      <c r="ATL22" s="292"/>
      <c r="ATM22" s="23"/>
      <c r="ATN22" s="32"/>
      <c r="ATO22" s="74"/>
      <c r="ATP22" s="76">
        <f t="shared" si="165"/>
        <v>0</v>
      </c>
      <c r="ATR22" s="302"/>
      <c r="ATS22" s="292"/>
      <c r="ATT22" s="23"/>
      <c r="ATU22" s="32"/>
      <c r="ATV22" s="74"/>
      <c r="ATW22" s="76">
        <f t="shared" si="166"/>
        <v>0</v>
      </c>
      <c r="ATY22" s="32"/>
      <c r="ATZ22" s="621"/>
      <c r="AUA22" s="134"/>
      <c r="AUB22" s="32"/>
      <c r="AUC22" s="134"/>
      <c r="AUD22" s="126">
        <f t="shared" si="167"/>
        <v>0</v>
      </c>
      <c r="AUF22" s="32"/>
      <c r="AUG22" s="570"/>
      <c r="AUH22" s="134"/>
      <c r="AUI22" s="48"/>
      <c r="AUJ22" s="74"/>
      <c r="AUK22" s="126">
        <f t="shared" si="168"/>
        <v>0</v>
      </c>
      <c r="AUM22" s="32"/>
      <c r="AUN22" s="292"/>
      <c r="AUO22" s="100"/>
      <c r="AUP22" s="48"/>
      <c r="AUQ22" s="74"/>
      <c r="AUR22" s="126">
        <f t="shared" si="169"/>
        <v>0</v>
      </c>
      <c r="AUT22" s="383"/>
      <c r="AUU22" s="292"/>
      <c r="AUV22" s="100"/>
      <c r="AUW22" s="48"/>
      <c r="AUX22" s="74"/>
      <c r="AUY22" s="126">
        <f t="shared" si="170"/>
        <v>2512.5</v>
      </c>
      <c r="AVA22" s="300"/>
      <c r="AVB22" s="285"/>
      <c r="AVC22" s="365"/>
      <c r="AVD22" s="48"/>
      <c r="AVE22" s="365"/>
      <c r="AVF22" s="126">
        <f t="shared" si="171"/>
        <v>0</v>
      </c>
      <c r="AVH22" s="383"/>
      <c r="AVI22" s="292"/>
      <c r="AVJ22" s="677"/>
      <c r="AVK22" s="32"/>
      <c r="AVL22" s="643"/>
      <c r="AVM22" s="76">
        <f t="shared" si="188"/>
        <v>0</v>
      </c>
      <c r="AVO22" s="292"/>
      <c r="AVP22" s="292"/>
      <c r="AVQ22" s="677"/>
      <c r="AVR22" s="32"/>
      <c r="AVS22" s="643"/>
      <c r="AVT22" s="76">
        <f t="shared" si="189"/>
        <v>0</v>
      </c>
      <c r="AVV22" s="292"/>
      <c r="AVW22" s="292"/>
      <c r="AVX22" s="23"/>
      <c r="AVY22" s="32"/>
      <c r="AVZ22" s="74"/>
      <c r="AWA22" s="76">
        <f t="shared" si="190"/>
        <v>0</v>
      </c>
      <c r="AWC22" s="48"/>
      <c r="AWD22" s="221"/>
      <c r="AWE22" s="100"/>
      <c r="AWF22" s="48"/>
      <c r="AWG22" s="134"/>
      <c r="AWH22" s="76">
        <f t="shared" si="172"/>
        <v>0</v>
      </c>
      <c r="AWJ22" s="32"/>
      <c r="AWK22" s="292"/>
      <c r="AWL22" s="23"/>
      <c r="AWM22" s="32"/>
      <c r="AWN22" s="74"/>
      <c r="AWO22" s="76">
        <f t="shared" si="173"/>
        <v>0</v>
      </c>
      <c r="AWQ22" s="32"/>
      <c r="AWR22" s="292"/>
      <c r="AWS22" s="23"/>
      <c r="AWT22" s="32"/>
      <c r="AWU22" s="74"/>
      <c r="AWV22" s="76">
        <f t="shared" si="174"/>
        <v>0</v>
      </c>
      <c r="AWX22" s="32"/>
      <c r="AWY22" s="292"/>
      <c r="AWZ22" s="23"/>
      <c r="AXA22" s="32"/>
      <c r="AXB22" s="74"/>
      <c r="AXC22" s="76">
        <f t="shared" si="175"/>
        <v>0</v>
      </c>
      <c r="AXE22" s="32"/>
      <c r="AXF22" s="292"/>
      <c r="AXG22" s="23"/>
      <c r="AXH22" s="32"/>
      <c r="AXI22" s="74"/>
      <c r="AXJ22" s="76">
        <f t="shared" si="176"/>
        <v>0</v>
      </c>
      <c r="AXL22" s="383"/>
      <c r="AXM22" s="292"/>
      <c r="AXN22" s="23"/>
      <c r="AXO22" s="32"/>
      <c r="AXP22" s="74"/>
      <c r="AXQ22" s="76">
        <f t="shared" si="177"/>
        <v>0</v>
      </c>
      <c r="AXS22" s="383"/>
      <c r="AXT22" s="292"/>
      <c r="AXU22" s="23"/>
      <c r="AXV22" s="32"/>
      <c r="AXW22" s="74"/>
      <c r="AXX22" s="76">
        <f t="shared" si="178"/>
        <v>0</v>
      </c>
      <c r="AXZ22" s="383"/>
      <c r="AYA22" s="292"/>
      <c r="AYB22" s="23"/>
      <c r="AYC22" s="383"/>
      <c r="AYD22" s="74"/>
      <c r="AYE22" s="76">
        <f t="shared" si="179"/>
        <v>0</v>
      </c>
      <c r="AYG22" s="32"/>
      <c r="AYH22" s="292"/>
      <c r="AYI22" s="23"/>
      <c r="AYJ22" s="32"/>
      <c r="AYK22" s="74"/>
      <c r="AYL22" s="76">
        <f t="shared" si="180"/>
        <v>0</v>
      </c>
      <c r="AYN22" s="399"/>
      <c r="AYO22" s="221"/>
      <c r="AYP22" s="100"/>
      <c r="AYQ22" s="399"/>
      <c r="AYR22" s="134"/>
      <c r="AYS22" s="126">
        <f t="shared" si="181"/>
        <v>0</v>
      </c>
      <c r="AYU22" s="292"/>
      <c r="AYV22" s="292"/>
      <c r="AYW22" s="23"/>
      <c r="AYX22" s="32"/>
      <c r="AYY22" s="74"/>
      <c r="AYZ22" s="76">
        <f t="shared" si="182"/>
        <v>0</v>
      </c>
      <c r="AZB22" s="292"/>
      <c r="AZC22" s="292"/>
      <c r="AZD22" s="23"/>
      <c r="AZE22" s="32"/>
      <c r="AZF22" s="74"/>
      <c r="AZG22" s="76">
        <f t="shared" si="183"/>
        <v>0</v>
      </c>
      <c r="AZI22" s="292"/>
      <c r="AZJ22" s="292"/>
      <c r="AZK22" s="23"/>
      <c r="AZL22" s="32"/>
      <c r="AZM22" s="74"/>
      <c r="AZN22" s="76">
        <f t="shared" si="184"/>
        <v>0</v>
      </c>
      <c r="AZP22" s="292"/>
      <c r="AZQ22" s="292"/>
      <c r="AZR22" s="23"/>
      <c r="AZS22" s="32"/>
      <c r="AZT22" s="74"/>
      <c r="AZU22" s="76">
        <f t="shared" si="185"/>
        <v>0</v>
      </c>
    </row>
    <row r="23" spans="1:1023 1025:1373" s="33" customFormat="1" x14ac:dyDescent="0.25">
      <c r="A23" s="32"/>
      <c r="B23" s="292"/>
      <c r="C23" s="561"/>
      <c r="D23" s="32"/>
      <c r="E23" s="134"/>
      <c r="F23" s="126">
        <f t="shared" si="8"/>
        <v>0</v>
      </c>
      <c r="H23" s="399"/>
      <c r="I23" s="221"/>
      <c r="J23" s="100"/>
      <c r="K23" s="399"/>
      <c r="L23" s="134"/>
      <c r="M23" s="76">
        <f t="shared" si="186"/>
        <v>0</v>
      </c>
      <c r="O23" s="302"/>
      <c r="P23" s="292"/>
      <c r="Q23" s="23"/>
      <c r="R23" s="32"/>
      <c r="S23" s="74"/>
      <c r="T23" s="76">
        <f t="shared" si="9"/>
        <v>10753.5</v>
      </c>
      <c r="V23" s="32"/>
      <c r="W23" s="292"/>
      <c r="X23" s="23"/>
      <c r="Y23" s="32"/>
      <c r="Z23" s="74"/>
      <c r="AA23" s="76">
        <f t="shared" si="10"/>
        <v>0</v>
      </c>
      <c r="AC23" s="32"/>
      <c r="AD23" s="292"/>
      <c r="AE23" s="23"/>
      <c r="AF23" s="32"/>
      <c r="AG23" s="74"/>
      <c r="AH23" s="76">
        <f t="shared" si="11"/>
        <v>0</v>
      </c>
      <c r="AJ23" s="32"/>
      <c r="AK23" s="292"/>
      <c r="AL23" s="23"/>
      <c r="AM23" s="32"/>
      <c r="AN23" s="74"/>
      <c r="AO23" s="76">
        <f t="shared" si="12"/>
        <v>0</v>
      </c>
      <c r="AQ23" s="32"/>
      <c r="AR23" s="292"/>
      <c r="AS23" s="23"/>
      <c r="AT23" s="32"/>
      <c r="AU23" s="74"/>
      <c r="AV23" s="76">
        <f t="shared" si="13"/>
        <v>0</v>
      </c>
      <c r="AX23" s="32"/>
      <c r="AY23" s="292"/>
      <c r="AZ23" s="23"/>
      <c r="BA23" s="32"/>
      <c r="BB23" s="74"/>
      <c r="BC23" s="76">
        <f t="shared" si="14"/>
        <v>0</v>
      </c>
      <c r="BE23" s="48"/>
      <c r="BF23" s="221"/>
      <c r="BG23" s="100"/>
      <c r="BH23" s="48"/>
      <c r="BI23" s="134"/>
      <c r="BJ23" s="76">
        <f t="shared" si="15"/>
        <v>0</v>
      </c>
      <c r="BL23" s="32"/>
      <c r="BM23" s="292"/>
      <c r="BN23" s="23"/>
      <c r="BO23" s="48"/>
      <c r="BP23" s="74"/>
      <c r="BQ23" s="76">
        <f t="shared" si="16"/>
        <v>0</v>
      </c>
      <c r="BS23" s="32"/>
      <c r="BT23" s="32"/>
      <c r="BU23" s="292"/>
      <c r="BV23" s="23"/>
      <c r="BW23" s="48"/>
      <c r="BX23" s="74"/>
      <c r="BY23" s="76">
        <f t="shared" si="17"/>
        <v>0</v>
      </c>
      <c r="CA23" s="399">
        <v>40799</v>
      </c>
      <c r="CB23" s="558" t="s">
        <v>597</v>
      </c>
      <c r="CC23" s="395"/>
      <c r="CD23" s="377" t="s">
        <v>596</v>
      </c>
      <c r="CE23" s="134"/>
      <c r="CF23" s="126">
        <f t="shared" si="18"/>
        <v>328393</v>
      </c>
      <c r="CH23" s="32"/>
      <c r="CI23" s="292"/>
      <c r="CJ23" s="23"/>
      <c r="CK23" s="353"/>
      <c r="CL23" s="250"/>
      <c r="CM23" s="126">
        <f t="shared" si="19"/>
        <v>0</v>
      </c>
      <c r="CO23" s="300"/>
      <c r="CP23" s="45"/>
      <c r="CQ23" s="365"/>
      <c r="CR23" s="354"/>
      <c r="CS23" s="365"/>
      <c r="CT23" s="126">
        <f t="shared" si="187"/>
        <v>0</v>
      </c>
      <c r="CV23" s="32"/>
      <c r="CW23" s="292"/>
      <c r="CX23" s="23"/>
      <c r="CY23" s="32"/>
      <c r="CZ23" s="74"/>
      <c r="DA23" s="76">
        <f t="shared" si="20"/>
        <v>0</v>
      </c>
      <c r="DC23" s="32"/>
      <c r="DD23" s="292"/>
      <c r="DE23" s="292"/>
      <c r="DF23" s="23"/>
      <c r="DG23" s="32"/>
      <c r="DH23" s="74"/>
      <c r="DI23" s="76">
        <f t="shared" si="21"/>
        <v>0</v>
      </c>
      <c r="DK23" s="383"/>
      <c r="DL23" s="292"/>
      <c r="DM23" s="23"/>
      <c r="DN23" s="302"/>
      <c r="DO23" s="74"/>
      <c r="DP23" s="76">
        <f t="shared" si="22"/>
        <v>0</v>
      </c>
      <c r="DR23" s="292"/>
      <c r="DS23" s="292"/>
      <c r="DT23" s="23"/>
      <c r="DU23" s="32"/>
      <c r="DV23" s="74"/>
      <c r="DW23" s="76">
        <f t="shared" si="23"/>
        <v>0</v>
      </c>
      <c r="DY23" s="292"/>
      <c r="DZ23" s="292"/>
      <c r="EA23" s="23"/>
      <c r="EB23" s="32"/>
      <c r="EC23" s="74"/>
      <c r="ED23" s="76">
        <f t="shared" si="24"/>
        <v>15382.5</v>
      </c>
      <c r="EF23" s="292"/>
      <c r="EG23" s="292"/>
      <c r="EH23" s="23"/>
      <c r="EI23" s="32"/>
      <c r="EJ23" s="74"/>
      <c r="EK23" s="76">
        <f t="shared" si="25"/>
        <v>0</v>
      </c>
      <c r="EM23" s="302"/>
      <c r="EN23" s="292"/>
      <c r="EO23" s="100"/>
      <c r="EP23" s="358"/>
      <c r="EQ23" s="100"/>
      <c r="ER23" s="76">
        <f t="shared" si="26"/>
        <v>0</v>
      </c>
      <c r="ET23" s="302"/>
      <c r="EU23" s="32"/>
      <c r="EV23" s="23"/>
      <c r="EW23" s="48"/>
      <c r="EX23" s="74"/>
      <c r="EY23" s="76">
        <f t="shared" si="27"/>
        <v>0</v>
      </c>
      <c r="FA23" s="32"/>
      <c r="FB23" s="292"/>
      <c r="FC23" s="23"/>
      <c r="FD23" s="32"/>
      <c r="FE23" s="74"/>
      <c r="FF23" s="76">
        <f t="shared" si="28"/>
        <v>0</v>
      </c>
      <c r="FH23" s="32"/>
      <c r="FI23" s="292"/>
      <c r="FJ23" s="23"/>
      <c r="FK23" s="32"/>
      <c r="FL23" s="74"/>
      <c r="FM23" s="76">
        <f t="shared" si="29"/>
        <v>0</v>
      </c>
      <c r="FO23" s="383">
        <v>39717</v>
      </c>
      <c r="FP23" s="45" t="s">
        <v>446</v>
      </c>
      <c r="FQ23" s="134">
        <v>47928</v>
      </c>
      <c r="FR23" s="249">
        <v>39734</v>
      </c>
      <c r="FS23" s="65">
        <v>14490</v>
      </c>
      <c r="FT23" s="76">
        <f t="shared" si="30"/>
        <v>63206</v>
      </c>
      <c r="FV23" s="302"/>
      <c r="FW23" s="292"/>
      <c r="FX23" s="23"/>
      <c r="FY23" s="32"/>
      <c r="FZ23" s="74"/>
      <c r="GA23" s="76">
        <f t="shared" si="31"/>
        <v>0</v>
      </c>
      <c r="GC23" s="292"/>
      <c r="GD23" s="292"/>
      <c r="GE23" s="23"/>
      <c r="GF23" s="32"/>
      <c r="GG23" s="74"/>
      <c r="GH23" s="76">
        <f t="shared" si="32"/>
        <v>0</v>
      </c>
      <c r="GJ23" s="292"/>
      <c r="GK23" s="292"/>
      <c r="GL23" s="23"/>
      <c r="GM23" s="32"/>
      <c r="GN23" s="74"/>
      <c r="GO23" s="76">
        <f t="shared" si="33"/>
        <v>0</v>
      </c>
      <c r="GQ23" s="32"/>
      <c r="GR23" s="292"/>
      <c r="GS23" s="23"/>
      <c r="GT23" s="32"/>
      <c r="GU23" s="74"/>
      <c r="GV23" s="76">
        <f t="shared" si="34"/>
        <v>0</v>
      </c>
      <c r="GX23" s="292"/>
      <c r="GY23" s="292"/>
      <c r="GZ23" s="23"/>
      <c r="HA23" s="32"/>
      <c r="HB23" s="74"/>
      <c r="HC23" s="76">
        <f t="shared" si="35"/>
        <v>0</v>
      </c>
      <c r="HE23" s="32"/>
      <c r="HF23" s="292"/>
      <c r="HG23" s="100"/>
      <c r="HH23" s="32"/>
      <c r="HI23" s="134"/>
      <c r="HJ23" s="76">
        <f t="shared" si="36"/>
        <v>0</v>
      </c>
      <c r="HL23" s="32"/>
      <c r="HM23" s="292"/>
      <c r="HN23" s="100"/>
      <c r="HO23" s="32"/>
      <c r="HP23" s="134"/>
      <c r="HQ23" s="76">
        <f t="shared" si="37"/>
        <v>0</v>
      </c>
      <c r="HS23" s="383"/>
      <c r="HT23" s="292"/>
      <c r="HU23" s="23"/>
      <c r="HV23" s="249"/>
      <c r="HW23" s="23"/>
      <c r="HX23" s="126">
        <f t="shared" si="38"/>
        <v>476</v>
      </c>
      <c r="HZ23" s="32"/>
      <c r="IA23" s="45"/>
      <c r="IB23" s="134"/>
      <c r="IC23" s="249"/>
      <c r="ID23" s="65"/>
      <c r="IE23" s="76">
        <f t="shared" si="39"/>
        <v>0</v>
      </c>
      <c r="IG23" s="292"/>
      <c r="IH23" s="292"/>
      <c r="II23" s="23"/>
      <c r="IJ23" s="32"/>
      <c r="IK23" s="74"/>
      <c r="IL23" s="76">
        <f t="shared" si="40"/>
        <v>0</v>
      </c>
      <c r="IN23" s="32"/>
      <c r="IO23" s="571"/>
      <c r="IP23" s="23"/>
      <c r="IQ23" s="32"/>
      <c r="IR23" s="74"/>
      <c r="IS23" s="76">
        <f t="shared" si="41"/>
        <v>0</v>
      </c>
      <c r="IU23" s="32"/>
      <c r="IV23" s="292"/>
      <c r="IW23" s="23"/>
      <c r="IX23" s="32"/>
      <c r="IY23" s="74"/>
      <c r="IZ23" s="76">
        <f t="shared" si="42"/>
        <v>0</v>
      </c>
      <c r="JB23" s="32"/>
      <c r="JC23" s="292"/>
      <c r="JD23" s="23"/>
      <c r="JE23" s="32"/>
      <c r="JF23" s="74"/>
      <c r="JG23" s="76">
        <f t="shared" si="193"/>
        <v>0</v>
      </c>
      <c r="JI23" s="32"/>
      <c r="JJ23" s="555"/>
      <c r="JK23" s="100"/>
      <c r="JL23" s="32"/>
      <c r="JM23" s="134"/>
      <c r="JN23" s="126">
        <f t="shared" si="43"/>
        <v>0</v>
      </c>
      <c r="JO23" s="593"/>
      <c r="JP23" s="48"/>
      <c r="JQ23" s="221"/>
      <c r="JR23" s="100"/>
      <c r="JS23" s="358"/>
      <c r="JT23" s="134"/>
      <c r="JU23" s="126">
        <f t="shared" si="44"/>
        <v>0</v>
      </c>
      <c r="JW23" s="48"/>
      <c r="JX23" s="221"/>
      <c r="JY23" s="100"/>
      <c r="JZ23" s="358"/>
      <c r="KA23" s="134"/>
      <c r="KB23" s="126">
        <f t="shared" si="45"/>
        <v>0</v>
      </c>
      <c r="KC23" s="235"/>
      <c r="KD23" s="48"/>
      <c r="KE23" s="221"/>
      <c r="KF23" s="100"/>
      <c r="KG23" s="358"/>
      <c r="KH23" s="134"/>
      <c r="KI23" s="126">
        <f t="shared" si="46"/>
        <v>0</v>
      </c>
      <c r="KJ23" s="235"/>
      <c r="KK23" s="399"/>
      <c r="KL23" s="221"/>
      <c r="KM23" s="100"/>
      <c r="KN23" s="32"/>
      <c r="KO23" s="134"/>
      <c r="KP23" s="126">
        <f t="shared" si="47"/>
        <v>0</v>
      </c>
      <c r="KR23" s="32"/>
      <c r="KS23" s="221"/>
      <c r="KT23" s="100"/>
      <c r="KU23" s="32"/>
      <c r="KV23" s="134"/>
      <c r="KW23" s="126">
        <f t="shared" si="48"/>
        <v>0</v>
      </c>
      <c r="KY23" s="32"/>
      <c r="KZ23" s="221"/>
      <c r="LA23" s="100"/>
      <c r="LB23" s="32"/>
      <c r="LC23" s="134"/>
      <c r="LD23" s="126">
        <f t="shared" si="49"/>
        <v>0</v>
      </c>
      <c r="LF23" s="383"/>
      <c r="LG23" s="45"/>
      <c r="LH23" s="134"/>
      <c r="LI23" s="32"/>
      <c r="LJ23" s="74"/>
      <c r="LK23" s="126">
        <f t="shared" si="0"/>
        <v>0</v>
      </c>
      <c r="LM23" s="399"/>
      <c r="LN23" s="221"/>
      <c r="LO23" s="100"/>
      <c r="LP23" s="48"/>
      <c r="LQ23" s="134"/>
      <c r="LR23" s="76">
        <f t="shared" si="50"/>
        <v>0</v>
      </c>
      <c r="LT23" s="399"/>
      <c r="LU23" s="221"/>
      <c r="LV23" s="100"/>
      <c r="LW23" s="48"/>
      <c r="LX23" s="134"/>
      <c r="LY23" s="126">
        <f t="shared" si="51"/>
        <v>0</v>
      </c>
      <c r="MA23" s="383"/>
      <c r="MB23" s="292"/>
      <c r="MC23" s="23"/>
      <c r="MD23" s="32"/>
      <c r="ME23" s="74"/>
      <c r="MF23" s="126">
        <f t="shared" si="52"/>
        <v>0</v>
      </c>
      <c r="MH23" s="292"/>
      <c r="MI23" s="292"/>
      <c r="MJ23" s="23"/>
      <c r="MK23" s="32"/>
      <c r="ML23" s="74"/>
      <c r="MM23" s="126">
        <f t="shared" si="53"/>
        <v>0</v>
      </c>
      <c r="MO23" s="32"/>
      <c r="MP23" s="292"/>
      <c r="MQ23" s="100"/>
      <c r="MR23" s="429"/>
      <c r="MS23" s="100"/>
      <c r="MT23" s="126">
        <f t="shared" si="194"/>
        <v>20586.5</v>
      </c>
      <c r="MV23" s="32"/>
      <c r="MW23" s="292"/>
      <c r="MX23" s="100"/>
      <c r="MY23" s="429"/>
      <c r="MZ23" s="100"/>
      <c r="NA23" s="126">
        <f t="shared" si="54"/>
        <v>0</v>
      </c>
      <c r="NC23" s="32"/>
      <c r="ND23" s="292"/>
      <c r="NE23" s="561"/>
      <c r="NF23" s="32"/>
      <c r="NG23" s="134"/>
      <c r="NH23" s="126">
        <f t="shared" si="197"/>
        <v>0</v>
      </c>
      <c r="NJ23" s="399"/>
      <c r="NK23" s="285"/>
      <c r="NL23" s="250"/>
      <c r="NM23" s="399"/>
      <c r="NN23" s="134"/>
      <c r="NO23" s="126">
        <f t="shared" si="56"/>
        <v>0</v>
      </c>
      <c r="NQ23" s="292"/>
      <c r="NR23" s="292"/>
      <c r="NS23" s="23"/>
      <c r="NT23" s="32"/>
      <c r="NU23" s="74"/>
      <c r="NV23" s="76">
        <f t="shared" si="57"/>
        <v>0</v>
      </c>
      <c r="NX23" s="32"/>
      <c r="NY23" s="292"/>
      <c r="NZ23" s="23"/>
      <c r="OA23" s="32"/>
      <c r="OB23" s="74"/>
      <c r="OC23" s="76">
        <f t="shared" si="58"/>
        <v>0</v>
      </c>
      <c r="OE23" s="32"/>
      <c r="OF23" s="292"/>
      <c r="OG23" s="23"/>
      <c r="OH23" s="32"/>
      <c r="OI23" s="74"/>
      <c r="OJ23" s="76">
        <f t="shared" si="59"/>
        <v>0</v>
      </c>
      <c r="OL23" s="32"/>
      <c r="OM23" s="292"/>
      <c r="ON23" s="23"/>
      <c r="OO23" s="32"/>
      <c r="OP23" s="74"/>
      <c r="OQ23" s="76">
        <f t="shared" si="60"/>
        <v>0</v>
      </c>
      <c r="OS23" s="32"/>
      <c r="OT23" s="292"/>
      <c r="OU23" s="23"/>
      <c r="OV23" s="32"/>
      <c r="OW23" s="74"/>
      <c r="OX23" s="76">
        <f t="shared" si="61"/>
        <v>0</v>
      </c>
      <c r="OZ23" s="32"/>
      <c r="PA23" s="292"/>
      <c r="PB23" s="23"/>
      <c r="PC23" s="32"/>
      <c r="PD23" s="74"/>
      <c r="PE23" s="76">
        <f t="shared" si="62"/>
        <v>0</v>
      </c>
      <c r="PG23" s="32"/>
      <c r="PH23" s="292"/>
      <c r="PI23" s="23"/>
      <c r="PJ23" s="32"/>
      <c r="PK23" s="74"/>
      <c r="PL23" s="76">
        <f t="shared" si="63"/>
        <v>0</v>
      </c>
      <c r="PN23" s="32"/>
      <c r="PO23" s="292"/>
      <c r="PP23" s="23"/>
      <c r="PQ23" s="32"/>
      <c r="PR23" s="75"/>
      <c r="PS23" s="76">
        <f t="shared" si="64"/>
        <v>51769</v>
      </c>
      <c r="PU23" s="292"/>
      <c r="PV23" s="292"/>
      <c r="PW23" s="23"/>
      <c r="PX23" s="32"/>
      <c r="PY23" s="74"/>
      <c r="PZ23" s="76">
        <f t="shared" si="65"/>
        <v>0</v>
      </c>
      <c r="QB23" s="383"/>
      <c r="QC23" s="292"/>
      <c r="QD23" s="23"/>
      <c r="QE23" s="32"/>
      <c r="QF23" s="74"/>
      <c r="QG23" s="76">
        <f t="shared" si="66"/>
        <v>0</v>
      </c>
      <c r="QI23" s="383"/>
      <c r="QJ23" s="292"/>
      <c r="QK23" s="365"/>
      <c r="QL23" s="48">
        <v>41037</v>
      </c>
      <c r="QM23" s="134">
        <v>1566</v>
      </c>
      <c r="QN23" s="126">
        <f t="shared" si="67"/>
        <v>0</v>
      </c>
      <c r="QP23" s="492"/>
      <c r="QQ23" s="661"/>
      <c r="QR23" s="606"/>
      <c r="QS23" s="48"/>
      <c r="QT23" s="134"/>
      <c r="QU23" s="126">
        <f t="shared" si="68"/>
        <v>0</v>
      </c>
      <c r="QW23" s="48"/>
      <c r="QX23" s="558"/>
      <c r="QY23" s="134"/>
      <c r="QZ23" s="48"/>
      <c r="RA23" s="134"/>
      <c r="RB23" s="126">
        <f t="shared" si="69"/>
        <v>0</v>
      </c>
      <c r="RD23" s="48"/>
      <c r="RE23" s="558"/>
      <c r="RF23" s="134"/>
      <c r="RG23" s="48"/>
      <c r="RH23" s="134"/>
      <c r="RI23" s="126">
        <f t="shared" si="70"/>
        <v>0</v>
      </c>
      <c r="RK23" s="48"/>
      <c r="RL23" s="285"/>
      <c r="RM23" s="134"/>
      <c r="RN23" s="48"/>
      <c r="RO23" s="134"/>
      <c r="RP23" s="126">
        <f t="shared" si="71"/>
        <v>0</v>
      </c>
      <c r="RR23" s="292"/>
      <c r="RS23" s="292"/>
      <c r="RT23" s="23"/>
      <c r="RU23" s="32"/>
      <c r="RV23" s="74"/>
      <c r="RW23" s="76">
        <f t="shared" si="191"/>
        <v>23250</v>
      </c>
      <c r="RY23" s="292"/>
      <c r="RZ23" s="292"/>
      <c r="SA23" s="572"/>
      <c r="SB23" s="32"/>
      <c r="SC23" s="74"/>
      <c r="SD23" s="76">
        <f t="shared" si="192"/>
        <v>0</v>
      </c>
      <c r="SF23" s="383"/>
      <c r="SG23" s="292"/>
      <c r="SH23" s="23"/>
      <c r="SI23" s="32"/>
      <c r="SJ23" s="74"/>
      <c r="SK23" s="76">
        <f t="shared" si="72"/>
        <v>0</v>
      </c>
      <c r="SM23" s="32"/>
      <c r="SN23" s="292"/>
      <c r="SO23" s="23"/>
      <c r="SP23" s="32"/>
      <c r="SQ23" s="74"/>
      <c r="SR23" s="76">
        <f t="shared" si="73"/>
        <v>0</v>
      </c>
      <c r="ST23" s="399"/>
      <c r="SU23" s="221"/>
      <c r="SV23" s="100"/>
      <c r="SW23" s="48"/>
      <c r="SX23" s="134"/>
      <c r="SY23" s="76">
        <f t="shared" si="74"/>
        <v>0</v>
      </c>
      <c r="TA23" s="292"/>
      <c r="TB23" s="292"/>
      <c r="TC23" s="23"/>
      <c r="TD23" s="32"/>
      <c r="TE23" s="74"/>
      <c r="TF23" s="126">
        <f>TF22+TC23-TE23</f>
        <v>20668.5</v>
      </c>
      <c r="TH23" s="292"/>
      <c r="TI23" s="292"/>
      <c r="TJ23" s="572"/>
      <c r="TK23" s="32"/>
      <c r="TL23" s="74"/>
      <c r="TM23" s="126">
        <f>TM22+TJ23-TL23</f>
        <v>0</v>
      </c>
      <c r="TO23" s="383"/>
      <c r="TP23" s="292"/>
      <c r="TQ23" s="572"/>
      <c r="TR23" s="32"/>
      <c r="TS23" s="74"/>
      <c r="TT23" s="126">
        <f>TT22+TQ23-TS23</f>
        <v>0</v>
      </c>
      <c r="TV23" s="383"/>
      <c r="TW23" s="292"/>
      <c r="TX23" s="23"/>
      <c r="TY23" s="32"/>
      <c r="TZ23" s="74"/>
      <c r="UA23" s="76">
        <f t="shared" si="78"/>
        <v>0</v>
      </c>
      <c r="UC23" s="383"/>
      <c r="UD23" s="292"/>
      <c r="UE23" s="23"/>
      <c r="UF23" s="32"/>
      <c r="UG23" s="74"/>
      <c r="UH23" s="76">
        <f t="shared" si="79"/>
        <v>0</v>
      </c>
      <c r="UJ23" s="383"/>
      <c r="UK23" s="292"/>
      <c r="UL23" s="23"/>
      <c r="UM23" s="32"/>
      <c r="UN23" s="74"/>
      <c r="UO23" s="76">
        <f t="shared" si="80"/>
        <v>0</v>
      </c>
      <c r="UQ23" s="383"/>
      <c r="UR23" s="292"/>
      <c r="US23" s="23"/>
      <c r="UT23" s="32"/>
      <c r="UU23" s="74"/>
      <c r="UV23" s="76">
        <f t="shared" si="81"/>
        <v>201</v>
      </c>
      <c r="UX23" s="32"/>
      <c r="UY23" s="292"/>
      <c r="UZ23" s="23"/>
      <c r="VA23" s="32"/>
      <c r="VB23" s="74"/>
      <c r="VC23" s="76">
        <f t="shared" si="82"/>
        <v>47775</v>
      </c>
      <c r="VE23" s="292"/>
      <c r="VF23" s="292"/>
      <c r="VG23" s="23"/>
      <c r="VH23" s="32"/>
      <c r="VI23" s="74"/>
      <c r="VJ23" s="76">
        <f t="shared" si="83"/>
        <v>0</v>
      </c>
      <c r="VL23" s="292"/>
      <c r="VM23" s="292"/>
      <c r="VN23" s="23"/>
      <c r="VO23" s="32"/>
      <c r="VP23" s="74"/>
      <c r="VQ23" s="76">
        <f t="shared" si="84"/>
        <v>0</v>
      </c>
      <c r="VS23" s="383"/>
      <c r="VT23" s="292"/>
      <c r="VU23" s="23"/>
      <c r="VV23" s="32"/>
      <c r="VW23" s="74"/>
      <c r="VX23" s="76">
        <f t="shared" si="85"/>
        <v>274.5</v>
      </c>
      <c r="VZ23" s="292"/>
      <c r="WA23" s="292"/>
      <c r="WB23" s="23"/>
      <c r="WC23" s="32"/>
      <c r="WD23" s="74"/>
      <c r="WE23" s="76">
        <f t="shared" si="86"/>
        <v>0</v>
      </c>
      <c r="WG23" s="48"/>
      <c r="WH23" s="221"/>
      <c r="WI23" s="100"/>
      <c r="WJ23" s="48"/>
      <c r="WK23" s="134"/>
      <c r="WL23" s="76">
        <f t="shared" si="87"/>
        <v>0</v>
      </c>
      <c r="WN23" s="32"/>
      <c r="WO23" s="292"/>
      <c r="WP23" s="23"/>
      <c r="WQ23" s="32"/>
      <c r="WR23" s="74"/>
      <c r="WS23" s="76">
        <f t="shared" si="88"/>
        <v>0</v>
      </c>
      <c r="WU23" s="48"/>
      <c r="WV23" s="221"/>
      <c r="WW23" s="100"/>
      <c r="WX23" s="48"/>
      <c r="WY23" s="134"/>
      <c r="WZ23" s="126">
        <f t="shared" si="89"/>
        <v>0</v>
      </c>
      <c r="XA23" s="235"/>
      <c r="XB23" s="32"/>
      <c r="XC23" s="292"/>
      <c r="XD23" s="23"/>
      <c r="XE23" s="32"/>
      <c r="XF23" s="74"/>
      <c r="XG23" s="76">
        <f t="shared" si="90"/>
        <v>0</v>
      </c>
      <c r="XI23" s="383"/>
      <c r="XJ23" s="292"/>
      <c r="XK23" s="23"/>
      <c r="XL23" s="32"/>
      <c r="XM23" s="74"/>
      <c r="XN23" s="76">
        <f t="shared" si="91"/>
        <v>0</v>
      </c>
      <c r="XP23" s="32"/>
      <c r="XQ23" s="292"/>
      <c r="XR23" s="23"/>
      <c r="XS23" s="32"/>
      <c r="XT23" s="74"/>
      <c r="XU23" s="126">
        <f t="shared" si="92"/>
        <v>0</v>
      </c>
      <c r="XW23" s="32"/>
      <c r="XX23" s="292"/>
      <c r="XY23" s="23"/>
      <c r="XZ23" s="32"/>
      <c r="YA23" s="74"/>
      <c r="YB23" s="126">
        <f t="shared" si="93"/>
        <v>0</v>
      </c>
      <c r="YD23" s="32"/>
      <c r="YE23" s="292"/>
      <c r="YF23" s="23"/>
      <c r="YG23" s="32"/>
      <c r="YH23" s="74"/>
      <c r="YI23" s="126">
        <f t="shared" si="94"/>
        <v>0</v>
      </c>
      <c r="YK23" s="32"/>
      <c r="YL23" s="292"/>
      <c r="YM23" s="23"/>
      <c r="YN23" s="32"/>
      <c r="YO23" s="74"/>
      <c r="YP23" s="126">
        <f t="shared" si="95"/>
        <v>0</v>
      </c>
      <c r="YR23" s="32"/>
      <c r="YS23" s="292"/>
      <c r="YT23" s="23"/>
      <c r="YU23" s="32"/>
      <c r="YV23" s="74"/>
      <c r="YW23" s="126">
        <f t="shared" si="96"/>
        <v>0</v>
      </c>
      <c r="YY23" s="48"/>
      <c r="YZ23" s="221"/>
      <c r="ZA23" s="100"/>
      <c r="ZB23" s="48"/>
      <c r="ZC23" s="134"/>
      <c r="ZD23" s="76">
        <f t="shared" si="97"/>
        <v>0</v>
      </c>
      <c r="ZF23" s="32"/>
      <c r="ZG23" s="292"/>
      <c r="ZH23" s="23"/>
      <c r="ZI23" s="32"/>
      <c r="ZJ23" s="74"/>
      <c r="ZK23" s="76">
        <f t="shared" si="98"/>
        <v>0</v>
      </c>
      <c r="ZM23" s="32"/>
      <c r="ZN23" s="571"/>
      <c r="ZO23" s="23"/>
      <c r="ZP23" s="32"/>
      <c r="ZQ23" s="74"/>
      <c r="ZR23" s="76">
        <f t="shared" si="99"/>
        <v>11212</v>
      </c>
      <c r="ZT23" s="32"/>
      <c r="ZU23" s="571"/>
      <c r="ZV23" s="23"/>
      <c r="ZW23" s="32"/>
      <c r="ZX23" s="74"/>
      <c r="ZY23" s="76">
        <f t="shared" si="100"/>
        <v>0</v>
      </c>
      <c r="AAA23" s="32"/>
      <c r="AAB23" s="571"/>
      <c r="AAC23" s="23"/>
      <c r="AAD23" s="32"/>
      <c r="AAE23" s="74"/>
      <c r="AAF23" s="76">
        <f t="shared" si="101"/>
        <v>0</v>
      </c>
      <c r="AAH23" s="292"/>
      <c r="AAI23" s="292"/>
      <c r="AAJ23" s="23"/>
      <c r="AAK23" s="32"/>
      <c r="AAL23" s="74"/>
      <c r="AAM23" s="76">
        <f t="shared" si="102"/>
        <v>0</v>
      </c>
      <c r="AAO23" s="383"/>
      <c r="AAP23" s="292"/>
      <c r="AAQ23" s="23"/>
      <c r="AAR23" s="32"/>
      <c r="AAS23" s="74"/>
      <c r="AAT23" s="76">
        <f t="shared" si="103"/>
        <v>0</v>
      </c>
      <c r="AAV23" s="383"/>
      <c r="AAW23" s="292"/>
      <c r="AAX23" s="23"/>
      <c r="AAY23" s="302"/>
      <c r="AAZ23" s="74"/>
      <c r="ABA23" s="76">
        <f t="shared" si="104"/>
        <v>0</v>
      </c>
      <c r="ABC23" s="32"/>
      <c r="ABD23" s="292"/>
      <c r="ABE23" s="23"/>
      <c r="ABF23" s="32"/>
      <c r="ABG23" s="74"/>
      <c r="ABH23" s="76">
        <f t="shared" si="105"/>
        <v>16021</v>
      </c>
      <c r="ABJ23" s="292"/>
      <c r="ABK23" s="292"/>
      <c r="ABL23" s="23"/>
      <c r="ABM23" s="32"/>
      <c r="ABN23" s="74"/>
      <c r="ABO23" s="76">
        <f t="shared" si="106"/>
        <v>0</v>
      </c>
      <c r="ABQ23" s="32"/>
      <c r="ABR23" s="292"/>
      <c r="ABS23" s="23"/>
      <c r="ABT23" s="32"/>
      <c r="ABU23" s="74"/>
      <c r="ABV23" s="76">
        <f t="shared" si="107"/>
        <v>0</v>
      </c>
      <c r="ABX23" s="302"/>
      <c r="ABY23" s="292"/>
      <c r="ABZ23" s="23"/>
      <c r="ACA23" s="383"/>
      <c r="ACB23" s="74"/>
      <c r="ACC23" s="76">
        <f t="shared" si="108"/>
        <v>0</v>
      </c>
      <c r="ACE23" s="302"/>
      <c r="ACF23" s="292"/>
      <c r="ACG23" s="23"/>
      <c r="ACH23" s="302"/>
      <c r="ACI23" s="74"/>
      <c r="ACJ23" s="76">
        <f t="shared" si="109"/>
        <v>0</v>
      </c>
      <c r="ACL23" s="32"/>
      <c r="ACM23" s="292"/>
      <c r="ACN23" s="23"/>
      <c r="ACO23" s="32"/>
      <c r="ACP23" s="74"/>
      <c r="ACQ23" s="76">
        <f t="shared" si="1"/>
        <v>0</v>
      </c>
      <c r="ACS23" s="383"/>
      <c r="ACT23" s="292"/>
      <c r="ACU23" s="23"/>
      <c r="ACV23" s="383"/>
      <c r="ACW23" s="74"/>
      <c r="ACX23" s="76">
        <f t="shared" si="110"/>
        <v>0</v>
      </c>
      <c r="ACZ23" s="399"/>
      <c r="ADA23" s="221"/>
      <c r="ADB23" s="100"/>
      <c r="ADC23" s="300"/>
      <c r="ADD23" s="134"/>
      <c r="ADE23" s="76">
        <f t="shared" si="111"/>
        <v>0</v>
      </c>
      <c r="ADG23" s="292"/>
      <c r="ADH23" s="292"/>
      <c r="ADI23" s="23"/>
      <c r="ADJ23" s="32"/>
      <c r="ADK23" s="74"/>
      <c r="ADL23" s="126">
        <f t="shared" si="112"/>
        <v>0</v>
      </c>
      <c r="ADN23" s="302"/>
      <c r="ADO23" s="292"/>
      <c r="ADP23" s="23"/>
      <c r="ADQ23" s="383"/>
      <c r="ADR23" s="74"/>
      <c r="ADS23" s="126">
        <f t="shared" si="113"/>
        <v>0</v>
      </c>
      <c r="ADU23" s="383"/>
      <c r="ADV23" s="570"/>
      <c r="ADW23" s="561"/>
      <c r="ADX23" s="32"/>
      <c r="ADY23" s="665"/>
      <c r="ADZ23" s="126">
        <f t="shared" si="114"/>
        <v>0</v>
      </c>
      <c r="AEB23" s="32"/>
      <c r="AEC23" s="570"/>
      <c r="AED23" s="327"/>
      <c r="AEE23" s="32"/>
      <c r="AEF23" s="665"/>
      <c r="AEG23" s="126">
        <f t="shared" si="196"/>
        <v>0</v>
      </c>
      <c r="AEI23" s="383"/>
      <c r="AEJ23" s="570"/>
      <c r="AEK23" s="327"/>
      <c r="AEL23" s="383"/>
      <c r="AEM23" s="665"/>
      <c r="AEN23" s="126">
        <f t="shared" si="116"/>
        <v>0</v>
      </c>
      <c r="AEP23" s="32"/>
      <c r="AEQ23" s="292"/>
      <c r="AER23" s="23"/>
      <c r="AES23" s="32"/>
      <c r="AET23" s="74"/>
      <c r="AEU23" s="76">
        <f t="shared" si="117"/>
        <v>0</v>
      </c>
      <c r="AEW23" s="292"/>
      <c r="AEX23" s="292"/>
      <c r="AEY23" s="23"/>
      <c r="AEZ23" s="32"/>
      <c r="AFA23" s="74"/>
      <c r="AFB23" s="76">
        <f t="shared" si="118"/>
        <v>6523</v>
      </c>
      <c r="AFD23" s="383"/>
      <c r="AFE23" s="292"/>
      <c r="AFF23" s="23"/>
      <c r="AFG23" s="32"/>
      <c r="AFH23" s="74"/>
      <c r="AFI23" s="76">
        <f t="shared" si="119"/>
        <v>0</v>
      </c>
      <c r="AFK23" s="383"/>
      <c r="AFL23" s="292"/>
      <c r="AFM23" s="23"/>
      <c r="AFN23" s="32"/>
      <c r="AFO23" s="74"/>
      <c r="AFP23" s="126">
        <f t="shared" si="120"/>
        <v>0</v>
      </c>
      <c r="AFR23" s="32"/>
      <c r="AFS23" s="292"/>
      <c r="AFT23" s="23"/>
      <c r="AFU23" s="32"/>
      <c r="AFV23" s="74"/>
      <c r="AFW23" s="126">
        <f t="shared" si="121"/>
        <v>0</v>
      </c>
      <c r="AFY23" s="292"/>
      <c r="AFZ23" s="292"/>
      <c r="AGA23" s="23"/>
      <c r="AGB23" s="32"/>
      <c r="AGC23" s="74"/>
      <c r="AGD23" s="126">
        <f t="shared" si="122"/>
        <v>0</v>
      </c>
      <c r="AGF23" s="32"/>
      <c r="AGG23" s="292"/>
      <c r="AGH23" s="572"/>
      <c r="AGI23" s="32"/>
      <c r="AGJ23" s="74"/>
      <c r="AGK23" s="126">
        <f t="shared" si="123"/>
        <v>0</v>
      </c>
      <c r="AGM23" s="32"/>
      <c r="AGN23" s="292"/>
      <c r="AGO23" s="572"/>
      <c r="AGP23" s="32"/>
      <c r="AGQ23" s="74"/>
      <c r="AGR23" s="126">
        <f t="shared" si="124"/>
        <v>0</v>
      </c>
      <c r="AGT23" s="32"/>
      <c r="AGU23" s="292"/>
      <c r="AGV23" s="572"/>
      <c r="AGW23" s="32"/>
      <c r="AGX23" s="74"/>
      <c r="AGY23" s="126">
        <f t="shared" si="125"/>
        <v>0</v>
      </c>
      <c r="AHA23" s="292"/>
      <c r="AHB23" s="292"/>
      <c r="AHC23" s="23"/>
      <c r="AHD23" s="32"/>
      <c r="AHE23" s="74"/>
      <c r="AHF23" s="76">
        <f t="shared" si="126"/>
        <v>37741</v>
      </c>
      <c r="AHH23" s="292"/>
      <c r="AHI23" s="292"/>
      <c r="AHJ23" s="23"/>
      <c r="AHK23" s="32"/>
      <c r="AHL23" s="74"/>
      <c r="AHM23" s="76">
        <f t="shared" si="127"/>
        <v>0</v>
      </c>
      <c r="AHO23" s="292"/>
      <c r="AHP23" s="292"/>
      <c r="AHQ23" s="23"/>
      <c r="AHR23" s="32"/>
      <c r="AHS23" s="74"/>
      <c r="AHT23" s="76">
        <f t="shared" si="128"/>
        <v>0</v>
      </c>
      <c r="AHV23" s="399"/>
      <c r="AHW23" s="221"/>
      <c r="AHX23" s="100"/>
      <c r="AHY23" s="48"/>
      <c r="AHZ23" s="134"/>
      <c r="AIA23" s="76">
        <f t="shared" si="129"/>
        <v>0</v>
      </c>
      <c r="AIC23" s="302"/>
      <c r="AID23" s="292"/>
      <c r="AIE23" s="23"/>
      <c r="AIF23" s="48"/>
      <c r="AIG23" s="74"/>
      <c r="AIH23" s="76">
        <f t="shared" si="130"/>
        <v>0</v>
      </c>
      <c r="AIJ23" s="383"/>
      <c r="AIK23" s="292"/>
      <c r="AIL23" s="23"/>
      <c r="AIM23" s="32"/>
      <c r="AIN23" s="74"/>
      <c r="AIO23" s="76">
        <f t="shared" si="131"/>
        <v>0</v>
      </c>
      <c r="AIQ23" s="32"/>
      <c r="AIR23" s="292"/>
      <c r="AIS23" s="100"/>
      <c r="AIT23" s="32"/>
      <c r="AIU23" s="134"/>
      <c r="AIV23" s="76">
        <f t="shared" si="132"/>
        <v>0</v>
      </c>
      <c r="AIX23" s="48"/>
      <c r="AIY23" s="221"/>
      <c r="AIZ23" s="100"/>
      <c r="AJA23" s="48"/>
      <c r="AJB23" s="134"/>
      <c r="AJC23" s="126">
        <f t="shared" si="133"/>
        <v>0</v>
      </c>
      <c r="AJE23" s="32"/>
      <c r="AJF23" s="292"/>
      <c r="AJG23" s="23"/>
      <c r="AJH23" s="48"/>
      <c r="AJI23" s="74"/>
      <c r="AJJ23" s="126">
        <f t="shared" si="134"/>
        <v>0</v>
      </c>
      <c r="AJL23" s="292"/>
      <c r="AJM23" s="292"/>
      <c r="AJN23" s="23"/>
      <c r="AJO23" s="32"/>
      <c r="AJP23" s="74"/>
      <c r="AJQ23" s="126">
        <f t="shared" si="135"/>
        <v>0</v>
      </c>
      <c r="AJS23" s="32"/>
      <c r="AJT23" s="292"/>
      <c r="AJU23" s="23"/>
      <c r="AJV23" s="32"/>
      <c r="AJW23" s="74"/>
      <c r="AJX23" s="126">
        <f t="shared" si="136"/>
        <v>0</v>
      </c>
      <c r="AJZ23" s="32"/>
      <c r="AKA23" s="292"/>
      <c r="AKB23" s="572"/>
      <c r="AKC23" s="32"/>
      <c r="AKD23" s="623"/>
      <c r="AKE23" s="126">
        <f t="shared" si="137"/>
        <v>0</v>
      </c>
      <c r="AKG23" s="48"/>
      <c r="AKH23" s="221"/>
      <c r="AKI23" s="100"/>
      <c r="AKJ23" s="48"/>
      <c r="AKK23" s="134"/>
      <c r="AKL23" s="76">
        <f t="shared" si="2"/>
        <v>0</v>
      </c>
      <c r="AKN23" s="32"/>
      <c r="AKO23" s="292"/>
      <c r="AKP23" s="23"/>
      <c r="AKQ23" s="32"/>
      <c r="AKR23" s="74"/>
      <c r="AKS23" s="76">
        <f t="shared" si="138"/>
        <v>0</v>
      </c>
      <c r="AKU23" s="292"/>
      <c r="AKV23" s="292"/>
      <c r="AKW23" s="23"/>
      <c r="AKX23" s="32"/>
      <c r="AKY23" s="74"/>
      <c r="AKZ23" s="76">
        <f t="shared" si="139"/>
        <v>0</v>
      </c>
      <c r="ALB23" s="292"/>
      <c r="ALC23" s="292"/>
      <c r="ALD23" s="23"/>
      <c r="ALE23" s="32"/>
      <c r="ALF23" s="74"/>
      <c r="ALG23" s="76">
        <f t="shared" si="140"/>
        <v>0</v>
      </c>
      <c r="ALI23" s="292"/>
      <c r="ALJ23" s="292"/>
      <c r="ALK23" s="23"/>
      <c r="ALL23" s="32"/>
      <c r="ALM23" s="74"/>
      <c r="ALN23" s="76">
        <f t="shared" si="141"/>
        <v>0</v>
      </c>
      <c r="ALP23" s="383"/>
      <c r="ALQ23" s="292"/>
      <c r="ALR23" s="23"/>
      <c r="ALS23" s="383"/>
      <c r="ALT23" s="74"/>
      <c r="ALU23" s="76">
        <f t="shared" si="142"/>
        <v>0</v>
      </c>
      <c r="ALW23" s="32"/>
      <c r="ALX23" s="292"/>
      <c r="ALY23" s="23"/>
      <c r="ALZ23" s="32"/>
      <c r="AMA23" s="74"/>
      <c r="AMB23" s="76">
        <f t="shared" si="143"/>
        <v>0</v>
      </c>
      <c r="AMD23" s="32"/>
      <c r="AME23" s="45"/>
      <c r="AMF23" s="134"/>
      <c r="AMG23" s="32"/>
      <c r="AMH23" s="74"/>
      <c r="AMI23" s="126">
        <f t="shared" si="3"/>
        <v>0</v>
      </c>
      <c r="AMK23" s="383"/>
      <c r="AML23" s="292"/>
      <c r="AMM23" s="23"/>
      <c r="AMN23" s="302"/>
      <c r="AMO23" s="74"/>
      <c r="AMP23" s="76">
        <f t="shared" si="144"/>
        <v>0</v>
      </c>
      <c r="AMR23" s="302"/>
      <c r="AMS23" s="292"/>
      <c r="AMT23" s="23"/>
      <c r="AMU23" s="383"/>
      <c r="AMV23" s="74"/>
      <c r="AMW23" s="76">
        <f t="shared" si="145"/>
        <v>0</v>
      </c>
      <c r="AMY23" s="32"/>
      <c r="AMZ23" s="292"/>
      <c r="ANA23" s="23"/>
      <c r="ANB23" s="32"/>
      <c r="ANC23" s="74"/>
      <c r="AND23" s="76">
        <f t="shared" si="146"/>
        <v>0</v>
      </c>
      <c r="ANF23" s="292"/>
      <c r="ANG23" s="292"/>
      <c r="ANH23" s="23"/>
      <c r="ANI23" s="32"/>
      <c r="ANJ23" s="74"/>
      <c r="ANK23" s="76">
        <f t="shared" si="147"/>
        <v>0</v>
      </c>
      <c r="ANM23" s="48"/>
      <c r="ANN23" s="221"/>
      <c r="ANO23" s="100"/>
      <c r="ANP23" s="48"/>
      <c r="ANQ23" s="134"/>
      <c r="ANR23" s="76">
        <f t="shared" si="148"/>
        <v>0</v>
      </c>
      <c r="ANT23" s="302"/>
      <c r="ANU23" s="292"/>
      <c r="ANV23" s="23"/>
      <c r="ANW23" s="383"/>
      <c r="ANX23" s="74"/>
      <c r="ANY23" s="76">
        <f t="shared" si="149"/>
        <v>1806</v>
      </c>
      <c r="AOA23" s="292"/>
      <c r="AOB23" s="292"/>
      <c r="AOC23" s="23"/>
      <c r="AOD23" s="302">
        <v>41153</v>
      </c>
      <c r="AOE23" s="74">
        <v>200</v>
      </c>
      <c r="AOF23" s="76">
        <f t="shared" si="195"/>
        <v>4792</v>
      </c>
      <c r="AOH23" s="383"/>
      <c r="AOI23" s="292"/>
      <c r="AOJ23" s="23"/>
      <c r="AOK23" s="32"/>
      <c r="AOL23" s="74"/>
      <c r="AOM23" s="76">
        <f t="shared" si="150"/>
        <v>0</v>
      </c>
      <c r="AOO23" s="302"/>
      <c r="AOP23" s="292"/>
      <c r="AOQ23" s="23"/>
      <c r="AOR23" s="32"/>
      <c r="AOS23" s="74"/>
      <c r="AOT23" s="76">
        <f t="shared" si="151"/>
        <v>34865.5</v>
      </c>
      <c r="AOV23" s="302"/>
      <c r="AOW23" s="292"/>
      <c r="AOX23" s="23"/>
      <c r="AOY23" s="32"/>
      <c r="AOZ23" s="74"/>
      <c r="APA23" s="76">
        <f t="shared" si="152"/>
        <v>0</v>
      </c>
      <c r="APC23" s="292"/>
      <c r="APD23" s="292"/>
      <c r="APE23" s="23"/>
      <c r="APF23" s="32"/>
      <c r="APG23" s="74"/>
      <c r="APH23" s="76">
        <f t="shared" si="153"/>
        <v>0</v>
      </c>
      <c r="APJ23" s="383"/>
      <c r="APK23" s="32"/>
      <c r="APL23" s="561"/>
      <c r="APM23" s="383"/>
      <c r="APN23" s="74"/>
      <c r="APO23" s="126">
        <f t="shared" si="4"/>
        <v>0</v>
      </c>
      <c r="APQ23" s="292"/>
      <c r="APS23" s="569"/>
      <c r="APV23" s="126">
        <f t="shared" si="5"/>
        <v>7383.5</v>
      </c>
      <c r="APX23" s="292"/>
      <c r="APZ23" s="569"/>
      <c r="AQC23" s="126">
        <f t="shared" si="6"/>
        <v>0</v>
      </c>
      <c r="AQE23" s="292"/>
      <c r="AQG23" s="569"/>
      <c r="AQJ23" s="126">
        <f t="shared" si="154"/>
        <v>4518.5</v>
      </c>
      <c r="AQL23" s="302"/>
      <c r="AQM23" s="292"/>
      <c r="AQN23" s="23"/>
      <c r="AQO23" s="302"/>
      <c r="AQP23" s="74"/>
      <c r="AQQ23" s="76">
        <f t="shared" si="155"/>
        <v>0</v>
      </c>
      <c r="AQS23" s="32"/>
      <c r="AQT23" s="292"/>
      <c r="AQU23" s="23"/>
      <c r="AQV23" s="32"/>
      <c r="AQW23" s="74"/>
      <c r="AQX23" s="76">
        <f t="shared" si="156"/>
        <v>0</v>
      </c>
      <c r="AQZ23" s="383"/>
      <c r="ARA23" s="292"/>
      <c r="ARB23" s="23"/>
      <c r="ARC23" s="383"/>
      <c r="ARD23" s="74"/>
      <c r="ARE23" s="76">
        <f t="shared" si="157"/>
        <v>0</v>
      </c>
      <c r="ARG23" s="383"/>
      <c r="ARH23" s="292"/>
      <c r="ARI23" s="23"/>
      <c r="ARJ23" s="302"/>
      <c r="ARK23" s="74"/>
      <c r="ARL23" s="76">
        <f t="shared" si="7"/>
        <v>0</v>
      </c>
      <c r="ARN23" s="383"/>
      <c r="ARO23" s="292"/>
      <c r="ARP23" s="23"/>
      <c r="ARQ23" s="32"/>
      <c r="ARR23" s="74"/>
      <c r="ARS23" s="76">
        <f t="shared" si="158"/>
        <v>0</v>
      </c>
      <c r="ARU23" s="383"/>
      <c r="ARV23" s="292"/>
      <c r="ARW23" s="569"/>
      <c r="ARX23" s="32"/>
      <c r="ARY23" s="74"/>
      <c r="ARZ23" s="126">
        <f t="shared" si="159"/>
        <v>0</v>
      </c>
      <c r="ASB23" s="48"/>
      <c r="ASC23" s="221"/>
      <c r="ASD23" s="100"/>
      <c r="ASE23" s="32"/>
      <c r="ASF23" s="74"/>
      <c r="ASG23" s="126">
        <f t="shared" si="160"/>
        <v>0</v>
      </c>
      <c r="ASI23" s="32"/>
      <c r="ASJ23" s="292"/>
      <c r="ASK23" s="569"/>
      <c r="ASL23" s="32"/>
      <c r="ASM23" s="74"/>
      <c r="ASN23" s="126">
        <f t="shared" si="161"/>
        <v>0</v>
      </c>
      <c r="ASP23" s="292"/>
      <c r="ASQ23" s="292"/>
      <c r="ASR23" s="23"/>
      <c r="ASS23" s="32"/>
      <c r="AST23" s="74"/>
      <c r="ASU23" s="76">
        <f t="shared" si="162"/>
        <v>0</v>
      </c>
      <c r="ASW23" s="302"/>
      <c r="ASX23" s="292"/>
      <c r="ASY23" s="23"/>
      <c r="ASZ23" s="32"/>
      <c r="ATA23" s="74"/>
      <c r="ATB23" s="76">
        <f t="shared" si="163"/>
        <v>0</v>
      </c>
      <c r="ATD23" s="302"/>
      <c r="ATE23" s="292"/>
      <c r="ATF23" s="23"/>
      <c r="ATG23" s="32"/>
      <c r="ATH23" s="74"/>
      <c r="ATI23" s="76">
        <f t="shared" si="164"/>
        <v>0</v>
      </c>
      <c r="ATK23" s="302"/>
      <c r="ATL23" s="292"/>
      <c r="ATM23" s="23"/>
      <c r="ATN23" s="32"/>
      <c r="ATO23" s="74"/>
      <c r="ATP23" s="76">
        <f t="shared" si="165"/>
        <v>0</v>
      </c>
      <c r="ATR23" s="302"/>
      <c r="ATS23" s="292"/>
      <c r="ATT23" s="23"/>
      <c r="ATU23" s="32"/>
      <c r="ATV23" s="74"/>
      <c r="ATW23" s="76">
        <f t="shared" si="166"/>
        <v>0</v>
      </c>
      <c r="ATY23" s="32"/>
      <c r="ATZ23" s="45"/>
      <c r="AUA23" s="134"/>
      <c r="AUB23" s="32"/>
      <c r="AUC23" s="134"/>
      <c r="AUD23" s="126">
        <f t="shared" si="167"/>
        <v>0</v>
      </c>
      <c r="AUF23" s="32"/>
      <c r="AUG23" s="570"/>
      <c r="AUH23" s="74"/>
      <c r="AUI23" s="48"/>
      <c r="AUJ23" s="74"/>
      <c r="AUK23" s="126">
        <f t="shared" si="168"/>
        <v>0</v>
      </c>
      <c r="AUM23" s="32"/>
      <c r="AUN23" s="292"/>
      <c r="AUO23" s="23"/>
      <c r="AUP23" s="48"/>
      <c r="AUQ23" s="74"/>
      <c r="AUR23" s="126">
        <f t="shared" si="169"/>
        <v>0</v>
      </c>
      <c r="AUT23" s="383"/>
      <c r="AUU23" s="292"/>
      <c r="AUV23" s="23"/>
      <c r="AUW23" s="48"/>
      <c r="AUX23" s="74"/>
      <c r="AUY23" s="126">
        <f t="shared" si="170"/>
        <v>2512.5</v>
      </c>
      <c r="AVA23" s="300"/>
      <c r="AVB23" s="285"/>
      <c r="AVC23" s="327"/>
      <c r="AVD23" s="48"/>
      <c r="AVE23" s="327"/>
      <c r="AVF23" s="126">
        <f t="shared" si="171"/>
        <v>0</v>
      </c>
      <c r="AVH23" s="383"/>
      <c r="AVI23" s="292"/>
      <c r="AVJ23" s="677"/>
      <c r="AVK23" s="32"/>
      <c r="AVL23" s="643"/>
      <c r="AVM23" s="76">
        <f t="shared" si="188"/>
        <v>0</v>
      </c>
      <c r="AVO23" s="292"/>
      <c r="AVP23" s="292"/>
      <c r="AVQ23" s="677"/>
      <c r="AVR23" s="32"/>
      <c r="AVS23" s="643"/>
      <c r="AVT23" s="76">
        <f t="shared" si="189"/>
        <v>0</v>
      </c>
      <c r="AVV23" s="292"/>
      <c r="AVW23" s="292"/>
      <c r="AVX23" s="23"/>
      <c r="AVY23" s="32"/>
      <c r="AVZ23" s="74"/>
      <c r="AWA23" s="76">
        <f t="shared" si="190"/>
        <v>0</v>
      </c>
      <c r="AWC23" s="48"/>
      <c r="AWD23" s="221"/>
      <c r="AWE23" s="100"/>
      <c r="AWF23" s="48"/>
      <c r="AWG23" s="134"/>
      <c r="AWH23" s="76">
        <f t="shared" si="172"/>
        <v>0</v>
      </c>
      <c r="AWJ23" s="32"/>
      <c r="AWK23" s="292"/>
      <c r="AWL23" s="23"/>
      <c r="AWM23" s="32"/>
      <c r="AWN23" s="74"/>
      <c r="AWO23" s="76">
        <f t="shared" si="173"/>
        <v>0</v>
      </c>
      <c r="AWQ23" s="32"/>
      <c r="AWR23" s="292"/>
      <c r="AWS23" s="23"/>
      <c r="AWT23" s="32"/>
      <c r="AWU23" s="74"/>
      <c r="AWV23" s="76">
        <f t="shared" si="174"/>
        <v>0</v>
      </c>
      <c r="AWX23" s="32"/>
      <c r="AWY23" s="292"/>
      <c r="AWZ23" s="23"/>
      <c r="AXA23" s="32"/>
      <c r="AXB23" s="74"/>
      <c r="AXC23" s="76">
        <f t="shared" si="175"/>
        <v>0</v>
      </c>
      <c r="AXE23" s="32"/>
      <c r="AXF23" s="292"/>
      <c r="AXG23" s="23"/>
      <c r="AXH23" s="32"/>
      <c r="AXI23" s="74"/>
      <c r="AXJ23" s="76">
        <f t="shared" si="176"/>
        <v>0</v>
      </c>
      <c r="AXL23" s="383"/>
      <c r="AXM23" s="292"/>
      <c r="AXN23" s="23"/>
      <c r="AXO23" s="32"/>
      <c r="AXP23" s="74"/>
      <c r="AXQ23" s="76">
        <f t="shared" si="177"/>
        <v>0</v>
      </c>
      <c r="AXS23" s="383"/>
      <c r="AXT23" s="292"/>
      <c r="AXU23" s="23"/>
      <c r="AXV23" s="32"/>
      <c r="AXW23" s="74"/>
      <c r="AXX23" s="76">
        <f t="shared" si="178"/>
        <v>0</v>
      </c>
      <c r="AXZ23" s="383"/>
      <c r="AYA23" s="292"/>
      <c r="AYB23" s="23"/>
      <c r="AYC23" s="383"/>
      <c r="AYD23" s="74"/>
      <c r="AYE23" s="76">
        <f t="shared" si="179"/>
        <v>0</v>
      </c>
      <c r="AYG23" s="32"/>
      <c r="AYH23" s="292"/>
      <c r="AYI23" s="23"/>
      <c r="AYJ23" s="32"/>
      <c r="AYK23" s="74"/>
      <c r="AYL23" s="76">
        <f t="shared" si="180"/>
        <v>0</v>
      </c>
      <c r="AYN23" s="399"/>
      <c r="AYO23" s="221"/>
      <c r="AYP23" s="100"/>
      <c r="AYQ23" s="399"/>
      <c r="AYR23" s="134"/>
      <c r="AYS23" s="76">
        <f t="shared" si="181"/>
        <v>0</v>
      </c>
      <c r="AYU23" s="292"/>
      <c r="AYV23" s="292"/>
      <c r="AYW23" s="23"/>
      <c r="AYX23" s="32"/>
      <c r="AYY23" s="74"/>
      <c r="AYZ23" s="76">
        <f t="shared" si="182"/>
        <v>0</v>
      </c>
      <c r="AZB23" s="292"/>
      <c r="AZC23" s="292"/>
      <c r="AZD23" s="23"/>
      <c r="AZE23" s="32"/>
      <c r="AZF23" s="74"/>
      <c r="AZG23" s="76">
        <f t="shared" si="183"/>
        <v>0</v>
      </c>
      <c r="AZI23" s="292"/>
      <c r="AZJ23" s="292"/>
      <c r="AZK23" s="23"/>
      <c r="AZL23" s="32"/>
      <c r="AZM23" s="74"/>
      <c r="AZN23" s="76">
        <f t="shared" si="184"/>
        <v>0</v>
      </c>
      <c r="AZP23" s="292"/>
      <c r="AZQ23" s="292"/>
      <c r="AZR23" s="23"/>
      <c r="AZS23" s="32"/>
      <c r="AZT23" s="74"/>
      <c r="AZU23" s="76">
        <f t="shared" si="185"/>
        <v>0</v>
      </c>
    </row>
    <row r="24" spans="1:1023 1025:1373" s="33" customFormat="1" x14ac:dyDescent="0.25">
      <c r="A24" s="32"/>
      <c r="B24" s="292"/>
      <c r="C24" s="561"/>
      <c r="D24" s="32"/>
      <c r="E24" s="134"/>
      <c r="F24" s="126">
        <f t="shared" si="8"/>
        <v>0</v>
      </c>
      <c r="H24" s="399"/>
      <c r="I24" s="221"/>
      <c r="J24" s="100"/>
      <c r="K24" s="399"/>
      <c r="L24" s="134"/>
      <c r="M24" s="76">
        <f t="shared" si="186"/>
        <v>0</v>
      </c>
      <c r="O24" s="302"/>
      <c r="P24" s="292"/>
      <c r="Q24" s="23"/>
      <c r="R24" s="32"/>
      <c r="S24" s="74"/>
      <c r="T24" s="76">
        <f t="shared" si="9"/>
        <v>10753.5</v>
      </c>
      <c r="V24" s="32"/>
      <c r="W24" s="292"/>
      <c r="X24" s="23"/>
      <c r="Y24" s="32"/>
      <c r="Z24" s="74"/>
      <c r="AA24" s="76">
        <f t="shared" si="10"/>
        <v>0</v>
      </c>
      <c r="AC24" s="32"/>
      <c r="AD24" s="292"/>
      <c r="AE24" s="23"/>
      <c r="AF24" s="32"/>
      <c r="AG24" s="74"/>
      <c r="AH24" s="76">
        <f t="shared" si="11"/>
        <v>0</v>
      </c>
      <c r="AJ24" s="32"/>
      <c r="AK24" s="292"/>
      <c r="AL24" s="23"/>
      <c r="AM24" s="32"/>
      <c r="AN24" s="74"/>
      <c r="AO24" s="76">
        <f t="shared" si="12"/>
        <v>0</v>
      </c>
      <c r="AQ24" s="32"/>
      <c r="AR24" s="292"/>
      <c r="AS24" s="23"/>
      <c r="AT24" s="32"/>
      <c r="AU24" s="74"/>
      <c r="AV24" s="76">
        <f t="shared" si="13"/>
        <v>0</v>
      </c>
      <c r="AX24" s="32"/>
      <c r="AY24" s="292"/>
      <c r="AZ24" s="23"/>
      <c r="BA24" s="32"/>
      <c r="BB24" s="74"/>
      <c r="BC24" s="76">
        <f t="shared" si="14"/>
        <v>0</v>
      </c>
      <c r="BE24" s="48"/>
      <c r="BF24" s="221"/>
      <c r="BG24" s="100"/>
      <c r="BH24" s="48"/>
      <c r="BI24" s="134"/>
      <c r="BJ24" s="76">
        <f t="shared" si="15"/>
        <v>0</v>
      </c>
      <c r="BL24" s="32"/>
      <c r="BM24" s="292"/>
      <c r="BN24" s="23"/>
      <c r="BO24" s="48"/>
      <c r="BP24" s="74"/>
      <c r="BQ24" s="76">
        <f t="shared" si="16"/>
        <v>0</v>
      </c>
      <c r="BS24" s="32"/>
      <c r="BT24" s="32"/>
      <c r="BU24" s="292"/>
      <c r="BV24" s="23"/>
      <c r="BW24" s="48"/>
      <c r="BX24" s="74"/>
      <c r="BY24" s="76">
        <f t="shared" si="17"/>
        <v>0</v>
      </c>
      <c r="CA24" s="399">
        <v>40808</v>
      </c>
      <c r="CB24" s="558" t="s">
        <v>601</v>
      </c>
      <c r="CC24" s="395"/>
      <c r="CD24" s="377" t="s">
        <v>596</v>
      </c>
      <c r="CE24" s="134"/>
      <c r="CF24" s="126">
        <f t="shared" si="18"/>
        <v>328393</v>
      </c>
      <c r="CH24" s="32"/>
      <c r="CI24" s="292"/>
      <c r="CJ24" s="569"/>
      <c r="CK24" s="353"/>
      <c r="CL24" s="250"/>
      <c r="CM24" s="126">
        <f t="shared" si="19"/>
        <v>0</v>
      </c>
      <c r="CO24" s="300"/>
      <c r="CP24" s="45"/>
      <c r="CQ24" s="365"/>
      <c r="CR24" s="354"/>
      <c r="CS24" s="365"/>
      <c r="CT24" s="126">
        <f t="shared" si="187"/>
        <v>0</v>
      </c>
      <c r="CV24" s="32"/>
      <c r="CW24" s="292"/>
      <c r="CX24" s="23"/>
      <c r="CY24" s="32"/>
      <c r="CZ24" s="74"/>
      <c r="DA24" s="76">
        <f t="shared" si="20"/>
        <v>0</v>
      </c>
      <c r="DC24" s="32"/>
      <c r="DD24" s="292"/>
      <c r="DE24" s="292"/>
      <c r="DF24" s="23"/>
      <c r="DG24" s="32"/>
      <c r="DH24" s="74"/>
      <c r="DI24" s="76">
        <f t="shared" si="21"/>
        <v>0</v>
      </c>
      <c r="DK24" s="383"/>
      <c r="DL24" s="292"/>
      <c r="DM24" s="23"/>
      <c r="DN24" s="302"/>
      <c r="DO24" s="74"/>
      <c r="DP24" s="76">
        <f t="shared" si="22"/>
        <v>0</v>
      </c>
      <c r="DR24" s="292"/>
      <c r="DS24" s="292"/>
      <c r="DT24" s="23"/>
      <c r="DU24" s="32"/>
      <c r="DV24" s="74"/>
      <c r="DW24" s="76">
        <f t="shared" si="23"/>
        <v>0</v>
      </c>
      <c r="DY24" s="292"/>
      <c r="DZ24" s="292"/>
      <c r="EA24" s="23"/>
      <c r="EB24" s="32"/>
      <c r="EC24" s="74"/>
      <c r="ED24" s="76">
        <f t="shared" si="24"/>
        <v>15382.5</v>
      </c>
      <c r="EF24" s="292"/>
      <c r="EG24" s="292"/>
      <c r="EH24" s="23"/>
      <c r="EI24" s="32"/>
      <c r="EJ24" s="74"/>
      <c r="EK24" s="76">
        <f t="shared" si="25"/>
        <v>0</v>
      </c>
      <c r="EM24" s="302"/>
      <c r="EN24" s="292"/>
      <c r="EO24" s="23"/>
      <c r="EP24" s="358"/>
      <c r="EQ24" s="23"/>
      <c r="ER24" s="76">
        <f t="shared" si="26"/>
        <v>0</v>
      </c>
      <c r="ET24" s="302"/>
      <c r="EU24" s="292"/>
      <c r="EV24" s="23"/>
      <c r="EW24" s="48"/>
      <c r="EX24" s="74"/>
      <c r="EY24" s="76">
        <f t="shared" si="27"/>
        <v>0</v>
      </c>
      <c r="FA24" s="32"/>
      <c r="FB24" s="292"/>
      <c r="FC24" s="23"/>
      <c r="FD24" s="32"/>
      <c r="FE24" s="74"/>
      <c r="FF24" s="76">
        <f t="shared" si="28"/>
        <v>0</v>
      </c>
      <c r="FH24" s="32"/>
      <c r="FI24" s="292"/>
      <c r="FJ24" s="23"/>
      <c r="FK24" s="32"/>
      <c r="FL24" s="74"/>
      <c r="FM24" s="76">
        <f t="shared" si="29"/>
        <v>0</v>
      </c>
      <c r="FO24" s="520"/>
      <c r="FR24" s="249">
        <v>39736</v>
      </c>
      <c r="FS24" s="65">
        <v>33438</v>
      </c>
      <c r="FT24" s="76">
        <f t="shared" si="30"/>
        <v>29768</v>
      </c>
      <c r="FV24" s="302"/>
      <c r="FW24" s="292"/>
      <c r="FX24" s="23"/>
      <c r="FY24" s="32"/>
      <c r="FZ24" s="74"/>
      <c r="GA24" s="76">
        <f t="shared" si="31"/>
        <v>0</v>
      </c>
      <c r="GC24" s="292"/>
      <c r="GD24" s="292"/>
      <c r="GE24" s="23"/>
      <c r="GF24" s="32"/>
      <c r="GG24" s="74"/>
      <c r="GH24" s="76">
        <f t="shared" si="32"/>
        <v>0</v>
      </c>
      <c r="GJ24" s="292"/>
      <c r="GK24" s="292"/>
      <c r="GL24" s="23"/>
      <c r="GM24" s="32"/>
      <c r="GN24" s="74"/>
      <c r="GO24" s="76">
        <f t="shared" si="33"/>
        <v>0</v>
      </c>
      <c r="GQ24" s="32"/>
      <c r="GR24" s="292"/>
      <c r="GS24" s="23"/>
      <c r="GT24" s="32"/>
      <c r="GU24" s="74"/>
      <c r="GV24" s="76">
        <f t="shared" si="34"/>
        <v>0</v>
      </c>
      <c r="GX24" s="292"/>
      <c r="GY24" s="292"/>
      <c r="GZ24" s="23"/>
      <c r="HA24" s="32"/>
      <c r="HB24" s="74"/>
      <c r="HC24" s="76">
        <f t="shared" si="35"/>
        <v>0</v>
      </c>
      <c r="HE24" s="32"/>
      <c r="HF24" s="292"/>
      <c r="HG24" s="100"/>
      <c r="HH24" s="32"/>
      <c r="HI24" s="134"/>
      <c r="HJ24" s="76">
        <f t="shared" si="36"/>
        <v>0</v>
      </c>
      <c r="HL24" s="32"/>
      <c r="HM24" s="292"/>
      <c r="HN24" s="100"/>
      <c r="HO24" s="32"/>
      <c r="HP24" s="134"/>
      <c r="HQ24" s="76">
        <f t="shared" si="37"/>
        <v>0</v>
      </c>
      <c r="HS24" s="520"/>
      <c r="HU24" s="100"/>
      <c r="HV24" s="249"/>
      <c r="HW24" s="100"/>
      <c r="HX24" s="126">
        <f t="shared" si="38"/>
        <v>476</v>
      </c>
      <c r="HZ24" s="32"/>
      <c r="IA24" s="45"/>
      <c r="IB24" s="134"/>
      <c r="IC24" s="249"/>
      <c r="ID24" s="65"/>
      <c r="IE24" s="76">
        <f t="shared" si="39"/>
        <v>0</v>
      </c>
      <c r="IG24" s="292"/>
      <c r="IH24" s="292"/>
      <c r="II24" s="23"/>
      <c r="IJ24" s="32"/>
      <c r="IK24" s="74"/>
      <c r="IL24" s="76">
        <f t="shared" si="40"/>
        <v>0</v>
      </c>
      <c r="IN24" s="32"/>
      <c r="IO24" s="571"/>
      <c r="IP24" s="23"/>
      <c r="IQ24" s="32"/>
      <c r="IR24" s="74"/>
      <c r="IS24" s="76">
        <f t="shared" si="41"/>
        <v>0</v>
      </c>
      <c r="IU24" s="292"/>
      <c r="IV24" s="292"/>
      <c r="IW24" s="23"/>
      <c r="IX24" s="32"/>
      <c r="IY24" s="74"/>
      <c r="IZ24" s="76">
        <f t="shared" si="42"/>
        <v>0</v>
      </c>
      <c r="JB24" s="32"/>
      <c r="JC24" s="292"/>
      <c r="JD24" s="23"/>
      <c r="JE24" s="32"/>
      <c r="JF24" s="74"/>
      <c r="JG24" s="76">
        <f t="shared" si="193"/>
        <v>0</v>
      </c>
      <c r="JI24" s="32"/>
      <c r="JJ24" s="594"/>
      <c r="JK24" s="100"/>
      <c r="JL24" s="32"/>
      <c r="JM24" s="134"/>
      <c r="JN24" s="126">
        <f t="shared" si="43"/>
        <v>0</v>
      </c>
      <c r="JO24" s="593"/>
      <c r="JP24" s="48"/>
      <c r="JQ24" s="221"/>
      <c r="JR24" s="100"/>
      <c r="JS24" s="358"/>
      <c r="JT24" s="134"/>
      <c r="JU24" s="126">
        <f t="shared" si="44"/>
        <v>0</v>
      </c>
      <c r="JW24" s="48"/>
      <c r="JX24" s="221"/>
      <c r="JY24" s="100"/>
      <c r="JZ24" s="358"/>
      <c r="KA24" s="134"/>
      <c r="KB24" s="126">
        <f t="shared" si="45"/>
        <v>0</v>
      </c>
      <c r="KC24" s="235"/>
      <c r="KD24" s="48"/>
      <c r="KE24" s="221"/>
      <c r="KF24" s="100"/>
      <c r="KG24" s="358"/>
      <c r="KH24" s="134"/>
      <c r="KI24" s="126">
        <f t="shared" si="46"/>
        <v>0</v>
      </c>
      <c r="KJ24" s="235"/>
      <c r="KK24" s="383"/>
      <c r="KL24" s="221"/>
      <c r="KM24" s="100"/>
      <c r="KN24" s="315"/>
      <c r="KO24" s="134"/>
      <c r="KP24" s="126">
        <f t="shared" si="47"/>
        <v>0</v>
      </c>
      <c r="KR24" s="32"/>
      <c r="KS24" s="221"/>
      <c r="KT24" s="100"/>
      <c r="KU24" s="32"/>
      <c r="KV24" s="134"/>
      <c r="KW24" s="126">
        <f t="shared" si="48"/>
        <v>0</v>
      </c>
      <c r="KY24" s="32"/>
      <c r="KZ24" s="221"/>
      <c r="LA24" s="100"/>
      <c r="LB24" s="32"/>
      <c r="LC24" s="134"/>
      <c r="LD24" s="126">
        <f t="shared" si="49"/>
        <v>0</v>
      </c>
      <c r="LF24" s="383"/>
      <c r="LG24" s="45"/>
      <c r="LH24" s="134"/>
      <c r="LI24" s="32"/>
      <c r="LJ24" s="134"/>
      <c r="LK24" s="126">
        <f t="shared" si="0"/>
        <v>0</v>
      </c>
      <c r="LM24" s="399"/>
      <c r="LN24" s="221"/>
      <c r="LO24" s="100"/>
      <c r="LP24" s="48"/>
      <c r="LQ24" s="134"/>
      <c r="LR24" s="76">
        <f t="shared" si="50"/>
        <v>0</v>
      </c>
      <c r="LT24" s="399"/>
      <c r="LU24" s="221"/>
      <c r="LV24" s="100"/>
      <c r="LW24" s="48"/>
      <c r="LX24" s="134"/>
      <c r="LY24" s="126">
        <f t="shared" si="51"/>
        <v>0</v>
      </c>
      <c r="MA24" s="383"/>
      <c r="MB24" s="292"/>
      <c r="MC24" s="23"/>
      <c r="MD24" s="32"/>
      <c r="ME24" s="74"/>
      <c r="MF24" s="126">
        <f t="shared" si="52"/>
        <v>0</v>
      </c>
      <c r="MH24" s="292"/>
      <c r="MI24" s="292"/>
      <c r="MJ24" s="23"/>
      <c r="MK24" s="32"/>
      <c r="ML24" s="74"/>
      <c r="MM24" s="126">
        <f t="shared" si="53"/>
        <v>0</v>
      </c>
      <c r="MO24" s="32"/>
      <c r="MP24" s="292"/>
      <c r="MQ24" s="100"/>
      <c r="MR24" s="429"/>
      <c r="MS24" s="100"/>
      <c r="MT24" s="126">
        <f t="shared" si="194"/>
        <v>20586.5</v>
      </c>
      <c r="MV24" s="32"/>
      <c r="MW24" s="292"/>
      <c r="MX24" s="100"/>
      <c r="MY24" s="429"/>
      <c r="MZ24" s="100"/>
      <c r="NA24" s="126">
        <f t="shared" si="54"/>
        <v>0</v>
      </c>
      <c r="NC24" s="32"/>
      <c r="ND24" s="292"/>
      <c r="NE24" s="561"/>
      <c r="NF24" s="48"/>
      <c r="NG24" s="74"/>
      <c r="NH24" s="126">
        <f t="shared" si="197"/>
        <v>0</v>
      </c>
      <c r="NJ24" s="399"/>
      <c r="NK24" s="285"/>
      <c r="NL24" s="250"/>
      <c r="NM24" s="399"/>
      <c r="NN24" s="134"/>
      <c r="NO24" s="126">
        <f t="shared" si="56"/>
        <v>0</v>
      </c>
      <c r="NQ24" s="292"/>
      <c r="NR24" s="292"/>
      <c r="NS24" s="23"/>
      <c r="NT24" s="32"/>
      <c r="NU24" s="74"/>
      <c r="NV24" s="76">
        <f t="shared" si="57"/>
        <v>0</v>
      </c>
      <c r="NX24" s="32"/>
      <c r="NY24" s="292"/>
      <c r="NZ24" s="23"/>
      <c r="OA24" s="32"/>
      <c r="OB24" s="74"/>
      <c r="OC24" s="76">
        <f t="shared" si="58"/>
        <v>0</v>
      </c>
      <c r="OE24" s="32"/>
      <c r="OF24" s="292"/>
      <c r="OG24" s="23"/>
      <c r="OH24" s="32"/>
      <c r="OI24" s="74"/>
      <c r="OJ24" s="76">
        <f t="shared" si="59"/>
        <v>0</v>
      </c>
      <c r="OL24" s="32"/>
      <c r="OM24" s="292"/>
      <c r="ON24" s="23"/>
      <c r="OO24" s="32"/>
      <c r="OP24" s="74"/>
      <c r="OQ24" s="76">
        <f t="shared" si="60"/>
        <v>0</v>
      </c>
      <c r="OS24" s="32"/>
      <c r="OT24" s="292"/>
      <c r="OU24" s="23"/>
      <c r="OV24" s="32"/>
      <c r="OW24" s="74"/>
      <c r="OX24" s="76">
        <f t="shared" si="61"/>
        <v>0</v>
      </c>
      <c r="OZ24" s="32"/>
      <c r="PA24" s="292"/>
      <c r="PB24" s="23"/>
      <c r="PC24" s="32"/>
      <c r="PD24" s="74"/>
      <c r="PE24" s="76">
        <f t="shared" si="62"/>
        <v>0</v>
      </c>
      <c r="PG24" s="32"/>
      <c r="PH24" s="292"/>
      <c r="PI24" s="23"/>
      <c r="PJ24" s="32"/>
      <c r="PK24" s="74"/>
      <c r="PL24" s="76">
        <f t="shared" si="63"/>
        <v>0</v>
      </c>
      <c r="PN24" s="292"/>
      <c r="PO24" s="292"/>
      <c r="PP24" s="23"/>
      <c r="PQ24" s="32"/>
      <c r="PR24" s="74"/>
      <c r="PS24" s="76">
        <f t="shared" si="64"/>
        <v>51769</v>
      </c>
      <c r="PU24" s="292"/>
      <c r="PV24" s="292"/>
      <c r="PW24" s="23"/>
      <c r="PX24" s="32"/>
      <c r="PY24" s="74"/>
      <c r="PZ24" s="76">
        <f t="shared" si="65"/>
        <v>0</v>
      </c>
      <c r="QB24" s="383"/>
      <c r="QC24" s="292"/>
      <c r="QD24" s="23"/>
      <c r="QE24" s="32"/>
      <c r="QF24" s="74"/>
      <c r="QG24" s="76">
        <f t="shared" si="66"/>
        <v>0</v>
      </c>
      <c r="QI24" s="32"/>
      <c r="QJ24" s="292"/>
      <c r="QK24" s="365"/>
      <c r="QL24" s="48"/>
      <c r="QM24" s="134"/>
      <c r="QN24" s="126">
        <f t="shared" si="67"/>
        <v>0</v>
      </c>
      <c r="QP24" s="492"/>
      <c r="QQ24" s="661"/>
      <c r="QR24" s="561"/>
      <c r="QS24" s="48"/>
      <c r="QT24" s="134"/>
      <c r="QU24" s="126">
        <f t="shared" si="68"/>
        <v>0</v>
      </c>
      <c r="QW24" s="48"/>
      <c r="QX24" s="558"/>
      <c r="QY24" s="250"/>
      <c r="QZ24" s="48"/>
      <c r="RA24" s="134"/>
      <c r="RB24" s="126">
        <f t="shared" si="69"/>
        <v>0</v>
      </c>
      <c r="RD24" s="221"/>
      <c r="RE24" s="558"/>
      <c r="RF24" s="250"/>
      <c r="RG24" s="48"/>
      <c r="RH24" s="134"/>
      <c r="RI24" s="126">
        <f t="shared" si="70"/>
        <v>0</v>
      </c>
      <c r="RK24" s="221"/>
      <c r="RL24" s="285"/>
      <c r="RM24" s="250"/>
      <c r="RN24" s="48"/>
      <c r="RO24" s="134"/>
      <c r="RP24" s="126">
        <f t="shared" si="71"/>
        <v>0</v>
      </c>
      <c r="RR24" s="292"/>
      <c r="RS24" s="292"/>
      <c r="RT24" s="23"/>
      <c r="RU24" s="32"/>
      <c r="RV24" s="74"/>
      <c r="RW24" s="76">
        <f t="shared" si="191"/>
        <v>23250</v>
      </c>
      <c r="RY24" s="292"/>
      <c r="RZ24" s="292"/>
      <c r="SA24" s="572"/>
      <c r="SB24" s="32"/>
      <c r="SC24" s="74"/>
      <c r="SD24" s="76">
        <f t="shared" si="192"/>
        <v>0</v>
      </c>
      <c r="SF24" s="383"/>
      <c r="SG24" s="292"/>
      <c r="SH24" s="23"/>
      <c r="SI24" s="32"/>
      <c r="SJ24" s="74"/>
      <c r="SK24" s="76">
        <f t="shared" si="72"/>
        <v>0</v>
      </c>
      <c r="SM24" s="292"/>
      <c r="SN24" s="292"/>
      <c r="SO24" s="23"/>
      <c r="SP24" s="32"/>
      <c r="SQ24" s="74"/>
      <c r="SR24" s="76">
        <f t="shared" si="73"/>
        <v>0</v>
      </c>
      <c r="ST24" s="399"/>
      <c r="SU24" s="221"/>
      <c r="SV24" s="100"/>
      <c r="SW24" s="48"/>
      <c r="SX24" s="134"/>
      <c r="SY24" s="76">
        <f t="shared" si="74"/>
        <v>0</v>
      </c>
      <c r="TA24" s="292"/>
      <c r="TB24" s="292"/>
      <c r="TC24" s="23"/>
      <c r="TD24" s="32"/>
      <c r="TE24" s="74"/>
      <c r="TF24" s="76">
        <f t="shared" ref="TF24:TF43" si="198">TF23+TC24-TE24</f>
        <v>20668.5</v>
      </c>
      <c r="TH24" s="292"/>
      <c r="TI24" s="292"/>
      <c r="TJ24" s="572"/>
      <c r="TK24" s="32"/>
      <c r="TL24" s="74"/>
      <c r="TM24" s="76">
        <f t="shared" ref="TM24:TM43" si="199">TM23+TJ24-TL24</f>
        <v>0</v>
      </c>
      <c r="TO24" s="383"/>
      <c r="TP24" s="292"/>
      <c r="TQ24" s="572"/>
      <c r="TR24" s="32"/>
      <c r="TS24" s="74"/>
      <c r="TT24" s="76">
        <f t="shared" ref="TT24:TT43" si="200">TT23+TQ24-TS24</f>
        <v>0</v>
      </c>
      <c r="TV24" s="383"/>
      <c r="TW24" s="292"/>
      <c r="TX24" s="23"/>
      <c r="TY24" s="32"/>
      <c r="TZ24" s="74"/>
      <c r="UA24" s="76">
        <f t="shared" si="78"/>
        <v>0</v>
      </c>
      <c r="UC24" s="383"/>
      <c r="UD24" s="292"/>
      <c r="UE24" s="23"/>
      <c r="UF24" s="32"/>
      <c r="UG24" s="74"/>
      <c r="UH24" s="76">
        <f t="shared" si="79"/>
        <v>0</v>
      </c>
      <c r="UJ24" s="383"/>
      <c r="UK24" s="292"/>
      <c r="UL24" s="23"/>
      <c r="UM24" s="32"/>
      <c r="UN24" s="74"/>
      <c r="UO24" s="76">
        <f t="shared" si="80"/>
        <v>0</v>
      </c>
      <c r="UQ24" s="383"/>
      <c r="UR24" s="292"/>
      <c r="US24" s="23"/>
      <c r="UT24" s="32"/>
      <c r="UU24" s="74"/>
      <c r="UV24" s="76">
        <f t="shared" si="81"/>
        <v>201</v>
      </c>
      <c r="UX24" s="32"/>
      <c r="UY24" s="292"/>
      <c r="UZ24" s="23"/>
      <c r="VA24" s="32"/>
      <c r="VB24" s="74"/>
      <c r="VC24" s="76">
        <f t="shared" si="82"/>
        <v>47775</v>
      </c>
      <c r="VE24" s="292"/>
      <c r="VF24" s="292"/>
      <c r="VG24" s="23"/>
      <c r="VH24" s="32"/>
      <c r="VI24" s="74"/>
      <c r="VJ24" s="76">
        <f t="shared" si="83"/>
        <v>0</v>
      </c>
      <c r="VL24" s="292"/>
      <c r="VM24" s="292"/>
      <c r="VN24" s="23"/>
      <c r="VO24" s="32"/>
      <c r="VP24" s="74"/>
      <c r="VQ24" s="76">
        <f t="shared" si="84"/>
        <v>0</v>
      </c>
      <c r="VS24" s="383"/>
      <c r="VT24" s="292"/>
      <c r="VU24" s="23"/>
      <c r="VV24" s="32"/>
      <c r="VW24" s="74"/>
      <c r="VX24" s="76">
        <f t="shared" si="85"/>
        <v>274.5</v>
      </c>
      <c r="VZ24" s="292"/>
      <c r="WA24" s="292"/>
      <c r="WB24" s="23"/>
      <c r="WC24" s="32"/>
      <c r="WD24" s="74"/>
      <c r="WE24" s="76">
        <f t="shared" si="86"/>
        <v>0</v>
      </c>
      <c r="WG24" s="48"/>
      <c r="WH24" s="221"/>
      <c r="WI24" s="100"/>
      <c r="WJ24" s="48"/>
      <c r="WK24" s="134"/>
      <c r="WL24" s="76">
        <f t="shared" si="87"/>
        <v>0</v>
      </c>
      <c r="WN24" s="292"/>
      <c r="WO24" s="292"/>
      <c r="WP24" s="23"/>
      <c r="WQ24" s="32"/>
      <c r="WR24" s="74"/>
      <c r="WS24" s="76">
        <f t="shared" si="88"/>
        <v>0</v>
      </c>
      <c r="WU24" s="221"/>
      <c r="WV24" s="221"/>
      <c r="WW24" s="100"/>
      <c r="WX24" s="48"/>
      <c r="WY24" s="134"/>
      <c r="WZ24" s="126">
        <f t="shared" si="89"/>
        <v>0</v>
      </c>
      <c r="XA24" s="235"/>
      <c r="XB24" s="32"/>
      <c r="XC24" s="292"/>
      <c r="XD24" s="23"/>
      <c r="XE24" s="32"/>
      <c r="XF24" s="74"/>
      <c r="XG24" s="76">
        <f t="shared" si="90"/>
        <v>0</v>
      </c>
      <c r="XI24" s="383"/>
      <c r="XJ24" s="292"/>
      <c r="XK24" s="23"/>
      <c r="XL24" s="32"/>
      <c r="XM24" s="74"/>
      <c r="XN24" s="76">
        <f t="shared" si="91"/>
        <v>0</v>
      </c>
      <c r="XP24" s="32"/>
      <c r="XQ24" s="292"/>
      <c r="XR24" s="23"/>
      <c r="XS24" s="32"/>
      <c r="XT24" s="74"/>
      <c r="XU24" s="126">
        <f t="shared" si="92"/>
        <v>0</v>
      </c>
      <c r="XW24" s="32"/>
      <c r="XX24" s="292"/>
      <c r="XY24" s="23"/>
      <c r="XZ24" s="32"/>
      <c r="YA24" s="74"/>
      <c r="YB24" s="126">
        <f t="shared" si="93"/>
        <v>0</v>
      </c>
      <c r="YD24" s="32"/>
      <c r="YE24" s="292"/>
      <c r="YF24" s="23"/>
      <c r="YG24" s="32"/>
      <c r="YH24" s="74"/>
      <c r="YI24" s="126">
        <f t="shared" si="94"/>
        <v>0</v>
      </c>
      <c r="YK24" s="32"/>
      <c r="YL24" s="292"/>
      <c r="YM24" s="23"/>
      <c r="YN24" s="32"/>
      <c r="YO24" s="74"/>
      <c r="YP24" s="126">
        <f t="shared" si="95"/>
        <v>0</v>
      </c>
      <c r="YR24" s="32"/>
      <c r="YS24" s="292"/>
      <c r="YT24" s="23"/>
      <c r="YU24" s="32"/>
      <c r="YV24" s="74"/>
      <c r="YW24" s="126">
        <f t="shared" si="96"/>
        <v>0</v>
      </c>
      <c r="YY24" s="48"/>
      <c r="YZ24" s="221"/>
      <c r="ZA24" s="100"/>
      <c r="ZB24" s="48"/>
      <c r="ZC24" s="134"/>
      <c r="ZD24" s="76">
        <f t="shared" si="97"/>
        <v>0</v>
      </c>
      <c r="ZF24" s="292"/>
      <c r="ZG24" s="292"/>
      <c r="ZH24" s="23"/>
      <c r="ZI24" s="32"/>
      <c r="ZJ24" s="74"/>
      <c r="ZK24" s="76">
        <f t="shared" si="98"/>
        <v>0</v>
      </c>
      <c r="ZM24" s="32"/>
      <c r="ZN24" s="571"/>
      <c r="ZO24" s="23"/>
      <c r="ZP24" s="32"/>
      <c r="ZQ24" s="74"/>
      <c r="ZR24" s="76">
        <f t="shared" si="99"/>
        <v>11212</v>
      </c>
      <c r="ZT24" s="32"/>
      <c r="ZU24" s="571"/>
      <c r="ZV24" s="23"/>
      <c r="ZW24" s="32"/>
      <c r="ZX24" s="74"/>
      <c r="ZY24" s="76">
        <f t="shared" si="100"/>
        <v>0</v>
      </c>
      <c r="AAA24" s="32"/>
      <c r="AAB24" s="571"/>
      <c r="AAC24" s="23"/>
      <c r="AAD24" s="32"/>
      <c r="AAE24" s="74"/>
      <c r="AAF24" s="76">
        <f t="shared" si="101"/>
        <v>0</v>
      </c>
      <c r="AAH24" s="292"/>
      <c r="AAI24" s="292"/>
      <c r="AAJ24" s="23"/>
      <c r="AAK24" s="32"/>
      <c r="AAL24" s="74"/>
      <c r="AAM24" s="76">
        <f t="shared" si="102"/>
        <v>0</v>
      </c>
      <c r="AAO24" s="383"/>
      <c r="AAP24" s="292"/>
      <c r="AAQ24" s="23"/>
      <c r="AAR24" s="32"/>
      <c r="AAS24" s="74"/>
      <c r="AAT24" s="76">
        <f t="shared" si="103"/>
        <v>0</v>
      </c>
      <c r="AAV24" s="383"/>
      <c r="AAW24" s="292"/>
      <c r="AAX24" s="23"/>
      <c r="AAY24" s="302"/>
      <c r="AAZ24" s="74"/>
      <c r="ABA24" s="76">
        <f t="shared" si="104"/>
        <v>0</v>
      </c>
      <c r="ABC24" s="32"/>
      <c r="ABD24" s="292"/>
      <c r="ABE24" s="23"/>
      <c r="ABF24" s="32"/>
      <c r="ABG24" s="74"/>
      <c r="ABH24" s="76">
        <f t="shared" si="105"/>
        <v>16021</v>
      </c>
      <c r="ABJ24" s="292"/>
      <c r="ABK24" s="292"/>
      <c r="ABL24" s="23"/>
      <c r="ABM24" s="32"/>
      <c r="ABN24" s="74"/>
      <c r="ABO24" s="76">
        <f t="shared" si="106"/>
        <v>0</v>
      </c>
      <c r="ABQ24" s="292"/>
      <c r="ABR24" s="292"/>
      <c r="ABS24" s="23"/>
      <c r="ABT24" s="32"/>
      <c r="ABU24" s="74"/>
      <c r="ABV24" s="76">
        <f t="shared" si="107"/>
        <v>0</v>
      </c>
      <c r="ABX24" s="302"/>
      <c r="ABY24" s="292"/>
      <c r="ABZ24" s="23"/>
      <c r="ACA24" s="383"/>
      <c r="ACB24" s="74"/>
      <c r="ACC24" s="76">
        <f t="shared" si="108"/>
        <v>0</v>
      </c>
      <c r="ACE24" s="302"/>
      <c r="ACF24" s="292"/>
      <c r="ACG24" s="23"/>
      <c r="ACH24" s="302"/>
      <c r="ACI24" s="74"/>
      <c r="ACJ24" s="76">
        <f t="shared" si="109"/>
        <v>0</v>
      </c>
      <c r="ACL24" s="32"/>
      <c r="ACM24" s="292"/>
      <c r="ACN24" s="23"/>
      <c r="ACO24" s="32"/>
      <c r="ACP24" s="74"/>
      <c r="ACQ24" s="76">
        <f t="shared" si="1"/>
        <v>0</v>
      </c>
      <c r="ACS24" s="383"/>
      <c r="ACT24" s="292"/>
      <c r="ACU24" s="23"/>
      <c r="ACV24" s="383"/>
      <c r="ACW24" s="74"/>
      <c r="ACX24" s="76">
        <f t="shared" si="110"/>
        <v>0</v>
      </c>
      <c r="ACZ24" s="399"/>
      <c r="ADA24" s="221"/>
      <c r="ADB24" s="100"/>
      <c r="ADC24" s="300"/>
      <c r="ADD24" s="134"/>
      <c r="ADE24" s="76">
        <f t="shared" si="111"/>
        <v>0</v>
      </c>
      <c r="ADG24" s="292"/>
      <c r="ADH24" s="292"/>
      <c r="ADI24" s="23"/>
      <c r="ADJ24" s="32"/>
      <c r="ADK24" s="74"/>
      <c r="ADL24" s="126">
        <f t="shared" si="112"/>
        <v>0</v>
      </c>
      <c r="ADN24" s="302"/>
      <c r="ADO24" s="292"/>
      <c r="ADP24" s="23"/>
      <c r="ADQ24" s="383"/>
      <c r="ADR24" s="74"/>
      <c r="ADS24" s="126">
        <f t="shared" si="113"/>
        <v>0</v>
      </c>
      <c r="ADU24" s="383"/>
      <c r="ADV24" s="285"/>
      <c r="ADW24" s="327"/>
      <c r="ADX24" s="32"/>
      <c r="ADY24" s="682"/>
      <c r="ADZ24" s="126">
        <f t="shared" si="114"/>
        <v>0</v>
      </c>
      <c r="AEB24" s="32"/>
      <c r="AEC24" s="285"/>
      <c r="AED24" s="327"/>
      <c r="AEE24" s="32"/>
      <c r="AEF24" s="682"/>
      <c r="AEG24" s="126">
        <f t="shared" si="196"/>
        <v>0</v>
      </c>
      <c r="AEI24" s="383"/>
      <c r="AEJ24" s="285"/>
      <c r="AEK24" s="327"/>
      <c r="AEL24" s="383"/>
      <c r="AEM24" s="682"/>
      <c r="AEN24" s="126">
        <f t="shared" si="116"/>
        <v>0</v>
      </c>
      <c r="AEP24" s="32"/>
      <c r="AEQ24" s="292"/>
      <c r="AER24" s="23"/>
      <c r="AES24" s="32"/>
      <c r="AET24" s="74"/>
      <c r="AEU24" s="76">
        <f t="shared" si="117"/>
        <v>0</v>
      </c>
      <c r="AEW24" s="292"/>
      <c r="AEX24" s="292"/>
      <c r="AEY24" s="23"/>
      <c r="AEZ24" s="32"/>
      <c r="AFA24" s="74"/>
      <c r="AFB24" s="76">
        <f t="shared" si="118"/>
        <v>6523</v>
      </c>
      <c r="AFD24" s="383"/>
      <c r="AFE24" s="292"/>
      <c r="AFF24" s="23"/>
      <c r="AFG24" s="32"/>
      <c r="AFH24" s="74"/>
      <c r="AFI24" s="76">
        <f t="shared" si="119"/>
        <v>0</v>
      </c>
      <c r="AFK24" s="383"/>
      <c r="AFL24" s="292"/>
      <c r="AFM24" s="23"/>
      <c r="AFN24" s="32"/>
      <c r="AFO24" s="74"/>
      <c r="AFP24" s="126">
        <f t="shared" si="120"/>
        <v>0</v>
      </c>
      <c r="AFR24" s="32"/>
      <c r="AFS24" s="292"/>
      <c r="AFT24" s="23"/>
      <c r="AFU24" s="32"/>
      <c r="AFV24" s="74"/>
      <c r="AFW24" s="126">
        <f t="shared" si="121"/>
        <v>0</v>
      </c>
      <c r="AFY24" s="292"/>
      <c r="AFZ24" s="292"/>
      <c r="AGA24" s="23"/>
      <c r="AGB24" s="32"/>
      <c r="AGC24" s="74"/>
      <c r="AGD24" s="126">
        <f t="shared" si="122"/>
        <v>0</v>
      </c>
      <c r="AGF24" s="32"/>
      <c r="AGG24" s="292"/>
      <c r="AGH24" s="572"/>
      <c r="AGI24" s="32"/>
      <c r="AGJ24" s="74"/>
      <c r="AGK24" s="126">
        <f t="shared" si="123"/>
        <v>0</v>
      </c>
      <c r="AGM24" s="32"/>
      <c r="AGN24" s="292"/>
      <c r="AGO24" s="572"/>
      <c r="AGP24" s="32"/>
      <c r="AGQ24" s="74"/>
      <c r="AGR24" s="126">
        <f t="shared" si="124"/>
        <v>0</v>
      </c>
      <c r="AGT24" s="32"/>
      <c r="AGU24" s="292"/>
      <c r="AGV24" s="572"/>
      <c r="AGW24" s="32"/>
      <c r="AGX24" s="74"/>
      <c r="AGY24" s="126">
        <f t="shared" si="125"/>
        <v>0</v>
      </c>
      <c r="AHA24" s="292"/>
      <c r="AHB24" s="292"/>
      <c r="AHC24" s="23"/>
      <c r="AHD24" s="32"/>
      <c r="AHE24" s="74"/>
      <c r="AHF24" s="76">
        <f t="shared" si="126"/>
        <v>37741</v>
      </c>
      <c r="AHH24" s="292"/>
      <c r="AHI24" s="292"/>
      <c r="AHJ24" s="23"/>
      <c r="AHK24" s="32"/>
      <c r="AHL24" s="74"/>
      <c r="AHM24" s="76">
        <f t="shared" si="127"/>
        <v>0</v>
      </c>
      <c r="AHO24" s="292"/>
      <c r="AHP24" s="292"/>
      <c r="AHQ24" s="23"/>
      <c r="AHR24" s="32"/>
      <c r="AHS24" s="74"/>
      <c r="AHT24" s="76">
        <f t="shared" si="128"/>
        <v>0</v>
      </c>
      <c r="AHV24" s="399"/>
      <c r="AHW24" s="221"/>
      <c r="AHX24" s="100"/>
      <c r="AHY24" s="48"/>
      <c r="AHZ24" s="134"/>
      <c r="AIA24" s="76">
        <f t="shared" si="129"/>
        <v>0</v>
      </c>
      <c r="AIC24" s="302"/>
      <c r="AID24" s="292"/>
      <c r="AIE24" s="23"/>
      <c r="AIF24" s="48"/>
      <c r="AIG24" s="74"/>
      <c r="AIH24" s="76">
        <f t="shared" si="130"/>
        <v>0</v>
      </c>
      <c r="AIJ24" s="383"/>
      <c r="AIK24" s="292"/>
      <c r="AIL24" s="23"/>
      <c r="AIM24" s="32"/>
      <c r="AIN24" s="74"/>
      <c r="AIO24" s="76">
        <f t="shared" si="131"/>
        <v>0</v>
      </c>
      <c r="AIQ24" s="32"/>
      <c r="AIR24" s="292"/>
      <c r="AIS24" s="23"/>
      <c r="AIT24" s="32"/>
      <c r="AIU24" s="74"/>
      <c r="AIV24" s="76">
        <f t="shared" si="132"/>
        <v>0</v>
      </c>
      <c r="AIX24" s="48"/>
      <c r="AIY24" s="221"/>
      <c r="AIZ24" s="100"/>
      <c r="AJA24" s="48"/>
      <c r="AJB24" s="134"/>
      <c r="AJC24" s="126">
        <f t="shared" si="133"/>
        <v>0</v>
      </c>
      <c r="AJE24" s="32"/>
      <c r="AJF24" s="292"/>
      <c r="AJG24" s="23"/>
      <c r="AJH24" s="48"/>
      <c r="AJI24" s="74"/>
      <c r="AJJ24" s="126">
        <f t="shared" si="134"/>
        <v>0</v>
      </c>
      <c r="AJL24" s="292"/>
      <c r="AJM24" s="292"/>
      <c r="AJN24" s="23"/>
      <c r="AJO24" s="32"/>
      <c r="AJP24" s="74"/>
      <c r="AJQ24" s="126">
        <f t="shared" si="135"/>
        <v>0</v>
      </c>
      <c r="AJS24" s="32"/>
      <c r="AJT24" s="292"/>
      <c r="AJU24" s="23"/>
      <c r="AJV24" s="32"/>
      <c r="AJW24" s="74"/>
      <c r="AJX24" s="126">
        <f t="shared" si="136"/>
        <v>0</v>
      </c>
      <c r="AJZ24" s="32"/>
      <c r="AKA24" s="292"/>
      <c r="AKB24" s="572"/>
      <c r="AKC24" s="32"/>
      <c r="AKD24" s="74"/>
      <c r="AKE24" s="126">
        <f t="shared" si="137"/>
        <v>0</v>
      </c>
      <c r="AKG24" s="48"/>
      <c r="AKH24" s="221"/>
      <c r="AKI24" s="100"/>
      <c r="AKJ24" s="48"/>
      <c r="AKK24" s="134"/>
      <c r="AKL24" s="76">
        <f t="shared" si="2"/>
        <v>0</v>
      </c>
      <c r="AKN24" s="32"/>
      <c r="AKO24" s="292"/>
      <c r="AKP24" s="23"/>
      <c r="AKQ24" s="32"/>
      <c r="AKR24" s="74"/>
      <c r="AKS24" s="76">
        <f t="shared" si="138"/>
        <v>0</v>
      </c>
      <c r="AKU24" s="292"/>
      <c r="AKV24" s="292"/>
      <c r="AKW24" s="23"/>
      <c r="AKX24" s="32"/>
      <c r="AKY24" s="74"/>
      <c r="AKZ24" s="76">
        <f t="shared" si="139"/>
        <v>0</v>
      </c>
      <c r="ALB24" s="292"/>
      <c r="ALC24" s="292"/>
      <c r="ALD24" s="23"/>
      <c r="ALE24" s="32"/>
      <c r="ALF24" s="74"/>
      <c r="ALG24" s="76">
        <f t="shared" si="140"/>
        <v>0</v>
      </c>
      <c r="ALI24" s="292"/>
      <c r="ALJ24" s="292"/>
      <c r="ALK24" s="23"/>
      <c r="ALL24" s="32"/>
      <c r="ALM24" s="74"/>
      <c r="ALN24" s="76">
        <f t="shared" si="141"/>
        <v>0</v>
      </c>
      <c r="ALP24" s="383"/>
      <c r="ALQ24" s="292"/>
      <c r="ALR24" s="23"/>
      <c r="ALS24" s="383"/>
      <c r="ALT24" s="74"/>
      <c r="ALU24" s="76">
        <f t="shared" si="142"/>
        <v>0</v>
      </c>
      <c r="ALW24" s="32"/>
      <c r="ALX24" s="292"/>
      <c r="ALY24" s="23"/>
      <c r="ALZ24" s="32"/>
      <c r="AMA24" s="74"/>
      <c r="AMB24" s="76">
        <f t="shared" si="143"/>
        <v>0</v>
      </c>
      <c r="AMD24" s="32"/>
      <c r="AME24" s="45"/>
      <c r="AMF24" s="134"/>
      <c r="AMG24" s="32"/>
      <c r="AMH24" s="74"/>
      <c r="AMI24" s="126">
        <f t="shared" si="3"/>
        <v>0</v>
      </c>
      <c r="AMK24" s="383"/>
      <c r="AML24" s="292"/>
      <c r="AMM24" s="23"/>
      <c r="AMN24" s="302"/>
      <c r="AMO24" s="74"/>
      <c r="AMP24" s="76">
        <f t="shared" si="144"/>
        <v>0</v>
      </c>
      <c r="AMR24" s="302"/>
      <c r="AMS24" s="292"/>
      <c r="AMT24" s="23"/>
      <c r="AMU24" s="383"/>
      <c r="AMV24" s="74"/>
      <c r="AMW24" s="76">
        <f t="shared" si="145"/>
        <v>0</v>
      </c>
      <c r="AMY24" s="32"/>
      <c r="AMZ24" s="292"/>
      <c r="ANA24" s="23"/>
      <c r="ANB24" s="32"/>
      <c r="ANC24" s="74"/>
      <c r="AND24" s="76">
        <f t="shared" si="146"/>
        <v>0</v>
      </c>
      <c r="ANF24" s="292"/>
      <c r="ANG24" s="292"/>
      <c r="ANH24" s="23"/>
      <c r="ANI24" s="32"/>
      <c r="ANJ24" s="74"/>
      <c r="ANK24" s="76">
        <f t="shared" si="147"/>
        <v>0</v>
      </c>
      <c r="ANM24" s="221"/>
      <c r="ANN24" s="221"/>
      <c r="ANO24" s="100"/>
      <c r="ANP24" s="48"/>
      <c r="ANQ24" s="134"/>
      <c r="ANR24" s="76">
        <f t="shared" si="148"/>
        <v>0</v>
      </c>
      <c r="ANT24" s="302"/>
      <c r="ANU24" s="292"/>
      <c r="ANV24" s="23"/>
      <c r="ANW24" s="383"/>
      <c r="ANX24" s="74"/>
      <c r="ANY24" s="76">
        <f t="shared" si="149"/>
        <v>1806</v>
      </c>
      <c r="AOA24" s="292"/>
      <c r="AOB24" s="292"/>
      <c r="AOC24" s="23"/>
      <c r="AOD24" s="302">
        <v>41251</v>
      </c>
      <c r="AOE24" s="74">
        <v>200</v>
      </c>
      <c r="AOF24" s="76">
        <f t="shared" si="195"/>
        <v>4592</v>
      </c>
      <c r="AOH24" s="383"/>
      <c r="AOI24" s="292"/>
      <c r="AOJ24" s="23"/>
      <c r="AOK24" s="32"/>
      <c r="AOL24" s="74"/>
      <c r="AOM24" s="76">
        <f t="shared" si="150"/>
        <v>0</v>
      </c>
      <c r="AOO24" s="302"/>
      <c r="AOP24" s="292"/>
      <c r="AOQ24" s="23"/>
      <c r="AOR24" s="32"/>
      <c r="AOS24" s="74"/>
      <c r="AOT24" s="76">
        <f t="shared" si="151"/>
        <v>34865.5</v>
      </c>
      <c r="AOV24" s="302"/>
      <c r="AOW24" s="292"/>
      <c r="AOX24" s="23"/>
      <c r="AOY24" s="32"/>
      <c r="AOZ24" s="74"/>
      <c r="APA24" s="76">
        <f t="shared" si="152"/>
        <v>0</v>
      </c>
      <c r="APC24" s="292"/>
      <c r="APD24" s="292"/>
      <c r="APE24" s="23"/>
      <c r="APF24" s="32"/>
      <c r="APG24" s="74"/>
      <c r="APH24" s="76">
        <f t="shared" si="153"/>
        <v>0</v>
      </c>
      <c r="APJ24" s="383"/>
      <c r="APK24" s="45"/>
      <c r="APL24" s="327"/>
      <c r="APM24" s="383"/>
      <c r="APN24" s="134"/>
      <c r="APO24" s="126">
        <f t="shared" si="4"/>
        <v>0</v>
      </c>
      <c r="APQ24" s="292"/>
      <c r="APS24" s="569"/>
      <c r="APV24" s="126">
        <f t="shared" si="5"/>
        <v>7383.5</v>
      </c>
      <c r="APX24" s="292"/>
      <c r="APZ24" s="569"/>
      <c r="AQC24" s="126">
        <f t="shared" si="6"/>
        <v>0</v>
      </c>
      <c r="AQE24" s="292"/>
      <c r="AQG24" s="569"/>
      <c r="AQJ24" s="126">
        <f t="shared" si="154"/>
        <v>4518.5</v>
      </c>
      <c r="AQL24" s="302"/>
      <c r="AQM24" s="292"/>
      <c r="AQN24" s="561"/>
      <c r="AQO24" s="302"/>
      <c r="AQP24" s="74"/>
      <c r="AQQ24" s="76">
        <f t="shared" si="155"/>
        <v>0</v>
      </c>
      <c r="AQS24" s="292"/>
      <c r="AQV24" s="32"/>
      <c r="AQW24" s="74"/>
      <c r="AQX24" s="76">
        <f t="shared" si="156"/>
        <v>0</v>
      </c>
      <c r="AQZ24" s="383"/>
      <c r="ARA24" s="45"/>
      <c r="ARB24" s="134"/>
      <c r="ARC24" s="383"/>
      <c r="ARD24" s="74"/>
      <c r="ARE24" s="76">
        <f t="shared" si="157"/>
        <v>0</v>
      </c>
      <c r="ARG24" s="383"/>
      <c r="ARH24" s="45"/>
      <c r="ARI24" s="134"/>
      <c r="ARJ24" s="302"/>
      <c r="ARK24" s="74"/>
      <c r="ARL24" s="76">
        <f t="shared" si="7"/>
        <v>0</v>
      </c>
      <c r="ARN24" s="383"/>
      <c r="ARQ24" s="32"/>
      <c r="ARR24" s="74"/>
      <c r="ARS24" s="76">
        <f t="shared" si="158"/>
        <v>0</v>
      </c>
      <c r="ARU24" s="383"/>
      <c r="ARV24" s="292"/>
      <c r="ARW24" s="23"/>
      <c r="ARX24" s="32"/>
      <c r="ARY24" s="74"/>
      <c r="ARZ24" s="126">
        <f t="shared" si="159"/>
        <v>0</v>
      </c>
      <c r="ASB24" s="32"/>
      <c r="ASC24" s="292"/>
      <c r="ASD24" s="23"/>
      <c r="ASE24" s="32"/>
      <c r="ASF24" s="74"/>
      <c r="ASG24" s="126">
        <f t="shared" si="160"/>
        <v>0</v>
      </c>
      <c r="ASI24" s="32"/>
      <c r="ASJ24" s="292"/>
      <c r="ASK24" s="23"/>
      <c r="ASL24" s="32"/>
      <c r="ASM24" s="74"/>
      <c r="ASN24" s="126">
        <f t="shared" si="161"/>
        <v>0</v>
      </c>
      <c r="ASP24" s="292"/>
      <c r="ASQ24" s="292"/>
      <c r="ASR24" s="23"/>
      <c r="ASS24" s="32"/>
      <c r="AST24" s="74"/>
      <c r="ASU24" s="76">
        <f t="shared" si="162"/>
        <v>0</v>
      </c>
      <c r="ASW24" s="302"/>
      <c r="ASX24" s="292"/>
      <c r="ASY24" s="23"/>
      <c r="ASZ24" s="32"/>
      <c r="ATA24" s="74"/>
      <c r="ATB24" s="76">
        <f t="shared" si="163"/>
        <v>0</v>
      </c>
      <c r="ATD24" s="302"/>
      <c r="ATE24" s="292"/>
      <c r="ATF24" s="23"/>
      <c r="ATG24" s="32"/>
      <c r="ATH24" s="74"/>
      <c r="ATI24" s="76">
        <f t="shared" si="164"/>
        <v>0</v>
      </c>
      <c r="ATK24" s="302"/>
      <c r="ATL24" s="292"/>
      <c r="ATM24" s="23"/>
      <c r="ATN24" s="32"/>
      <c r="ATO24" s="74"/>
      <c r="ATP24" s="76">
        <f t="shared" si="165"/>
        <v>0</v>
      </c>
      <c r="ATR24" s="302"/>
      <c r="ATS24" s="292"/>
      <c r="ATT24" s="23"/>
      <c r="ATU24" s="32"/>
      <c r="ATV24" s="74"/>
      <c r="ATW24" s="76">
        <f t="shared" si="166"/>
        <v>0</v>
      </c>
      <c r="ATY24" s="32"/>
      <c r="ATZ24" s="661"/>
      <c r="AUA24" s="134"/>
      <c r="AUB24" s="32"/>
      <c r="AUC24" s="134"/>
      <c r="AUD24" s="126">
        <f t="shared" si="167"/>
        <v>0</v>
      </c>
      <c r="AUF24" s="32"/>
      <c r="AUG24" s="285"/>
      <c r="AUH24" s="134"/>
      <c r="AUI24" s="32"/>
      <c r="AUJ24" s="134"/>
      <c r="AUK24" s="126">
        <f t="shared" si="168"/>
        <v>0</v>
      </c>
      <c r="AUM24" s="32"/>
      <c r="AUN24" s="45"/>
      <c r="AUO24" s="134"/>
      <c r="AUP24" s="32"/>
      <c r="AUQ24" s="134"/>
      <c r="AUR24" s="126">
        <f t="shared" si="169"/>
        <v>0</v>
      </c>
      <c r="AUT24" s="383"/>
      <c r="AUU24" s="45"/>
      <c r="AUV24" s="134"/>
      <c r="AUW24" s="32"/>
      <c r="AUX24" s="134"/>
      <c r="AUY24" s="126">
        <f t="shared" si="170"/>
        <v>2512.5</v>
      </c>
      <c r="AVA24" s="300"/>
      <c r="AVB24" s="285"/>
      <c r="AVC24" s="327"/>
      <c r="AVD24" s="48"/>
      <c r="AVE24" s="327"/>
      <c r="AVF24" s="126">
        <f t="shared" si="171"/>
        <v>0</v>
      </c>
      <c r="AVH24" s="383"/>
      <c r="AVI24" s="292"/>
      <c r="AVJ24" s="677"/>
      <c r="AVK24" s="32"/>
      <c r="AVL24" s="643"/>
      <c r="AVM24" s="76">
        <f t="shared" si="188"/>
        <v>0</v>
      </c>
      <c r="AVO24" s="292"/>
      <c r="AVP24" s="292"/>
      <c r="AVQ24" s="677"/>
      <c r="AVR24" s="32"/>
      <c r="AVS24" s="643"/>
      <c r="AVT24" s="76">
        <f t="shared" si="189"/>
        <v>0</v>
      </c>
      <c r="AVV24" s="292"/>
      <c r="AVW24" s="292"/>
      <c r="AVX24" s="23"/>
      <c r="AVY24" s="32"/>
      <c r="AVZ24" s="74"/>
      <c r="AWA24" s="76">
        <f t="shared" si="190"/>
        <v>0</v>
      </c>
      <c r="AWC24" s="48"/>
      <c r="AWD24" s="221"/>
      <c r="AWE24" s="100"/>
      <c r="AWF24" s="48"/>
      <c r="AWG24" s="134"/>
      <c r="AWH24" s="76">
        <f t="shared" si="172"/>
        <v>0</v>
      </c>
      <c r="AWJ24" s="32"/>
      <c r="AWK24" s="292"/>
      <c r="AWL24" s="23"/>
      <c r="AWM24" s="32"/>
      <c r="AWN24" s="74"/>
      <c r="AWO24" s="76">
        <f t="shared" si="173"/>
        <v>0</v>
      </c>
      <c r="AWQ24" s="32"/>
      <c r="AWR24" s="292"/>
      <c r="AWS24" s="23"/>
      <c r="AWT24" s="32"/>
      <c r="AWU24" s="74"/>
      <c r="AWV24" s="76">
        <f t="shared" si="174"/>
        <v>0</v>
      </c>
      <c r="AWX24" s="32"/>
      <c r="AWY24" s="292"/>
      <c r="AWZ24" s="23"/>
      <c r="AXA24" s="32"/>
      <c r="AXB24" s="74"/>
      <c r="AXC24" s="76">
        <f t="shared" si="175"/>
        <v>0</v>
      </c>
      <c r="AXE24" s="32"/>
      <c r="AXF24" s="292"/>
      <c r="AXG24" s="23"/>
      <c r="AXH24" s="32"/>
      <c r="AXI24" s="74"/>
      <c r="AXJ24" s="76">
        <f t="shared" si="176"/>
        <v>0</v>
      </c>
      <c r="AXL24" s="383"/>
      <c r="AXM24" s="292"/>
      <c r="AXN24" s="23"/>
      <c r="AXO24" s="32"/>
      <c r="AXP24" s="74"/>
      <c r="AXQ24" s="76">
        <f t="shared" si="177"/>
        <v>0</v>
      </c>
      <c r="AXS24" s="383"/>
      <c r="AXT24" s="292"/>
      <c r="AXU24" s="23"/>
      <c r="AXV24" s="32"/>
      <c r="AXW24" s="74"/>
      <c r="AXX24" s="76">
        <f t="shared" si="178"/>
        <v>0</v>
      </c>
      <c r="AXZ24" s="383"/>
      <c r="AYA24" s="292"/>
      <c r="AYB24" s="23"/>
      <c r="AYC24" s="383"/>
      <c r="AYD24" s="74"/>
      <c r="AYE24" s="76">
        <f t="shared" si="179"/>
        <v>0</v>
      </c>
      <c r="AYG24" s="32"/>
      <c r="AYH24" s="292"/>
      <c r="AYI24" s="23"/>
      <c r="AYJ24" s="32"/>
      <c r="AYK24" s="74"/>
      <c r="AYL24" s="76">
        <f t="shared" si="180"/>
        <v>0</v>
      </c>
      <c r="AYN24" s="399"/>
      <c r="AYO24" s="221"/>
      <c r="AYP24" s="100"/>
      <c r="AYQ24" s="399"/>
      <c r="AYR24" s="134"/>
      <c r="AYS24" s="76">
        <f t="shared" si="181"/>
        <v>0</v>
      </c>
      <c r="AYU24" s="292"/>
      <c r="AYV24" s="292"/>
      <c r="AYW24" s="23"/>
      <c r="AYX24" s="32"/>
      <c r="AYY24" s="74"/>
      <c r="AYZ24" s="76">
        <f t="shared" si="182"/>
        <v>0</v>
      </c>
      <c r="AZB24" s="292"/>
      <c r="AZC24" s="292"/>
      <c r="AZD24" s="23"/>
      <c r="AZE24" s="32"/>
      <c r="AZF24" s="74"/>
      <c r="AZG24" s="76">
        <f t="shared" si="183"/>
        <v>0</v>
      </c>
      <c r="AZI24" s="292"/>
      <c r="AZJ24" s="292"/>
      <c r="AZK24" s="23"/>
      <c r="AZL24" s="32"/>
      <c r="AZM24" s="74"/>
      <c r="AZN24" s="76">
        <f t="shared" si="184"/>
        <v>0</v>
      </c>
      <c r="AZP24" s="292"/>
      <c r="AZQ24" s="292"/>
      <c r="AZR24" s="23"/>
      <c r="AZS24" s="32"/>
      <c r="AZT24" s="74"/>
      <c r="AZU24" s="76">
        <f t="shared" si="185"/>
        <v>0</v>
      </c>
    </row>
    <row r="25" spans="1:1023 1025:1373" s="33" customFormat="1" x14ac:dyDescent="0.25">
      <c r="A25" s="292"/>
      <c r="B25" s="292"/>
      <c r="D25" s="689"/>
      <c r="E25" s="134"/>
      <c r="F25" s="126">
        <f t="shared" si="8"/>
        <v>0</v>
      </c>
      <c r="H25" s="399"/>
      <c r="I25" s="221"/>
      <c r="J25" s="100"/>
      <c r="K25" s="399"/>
      <c r="L25" s="134"/>
      <c r="M25" s="76">
        <f t="shared" si="186"/>
        <v>0</v>
      </c>
      <c r="O25" s="302"/>
      <c r="P25" s="292"/>
      <c r="Q25" s="23"/>
      <c r="R25" s="32"/>
      <c r="S25" s="74"/>
      <c r="T25" s="76">
        <f t="shared" si="9"/>
        <v>10753.5</v>
      </c>
      <c r="V25" s="32"/>
      <c r="W25" s="292"/>
      <c r="X25" s="23"/>
      <c r="Y25" s="32"/>
      <c r="Z25" s="74"/>
      <c r="AA25" s="76">
        <f t="shared" si="10"/>
        <v>0</v>
      </c>
      <c r="AC25" s="32"/>
      <c r="AD25" s="292"/>
      <c r="AE25" s="23"/>
      <c r="AF25" s="32"/>
      <c r="AG25" s="74"/>
      <c r="AH25" s="76">
        <f t="shared" si="11"/>
        <v>0</v>
      </c>
      <c r="AJ25" s="32"/>
      <c r="AK25" s="292"/>
      <c r="AL25" s="23"/>
      <c r="AM25" s="32"/>
      <c r="AN25" s="74"/>
      <c r="AO25" s="76">
        <f t="shared" si="12"/>
        <v>0</v>
      </c>
      <c r="AQ25" s="32"/>
      <c r="AR25" s="292"/>
      <c r="AS25" s="23"/>
      <c r="AT25" s="32"/>
      <c r="AU25" s="74"/>
      <c r="AV25" s="76">
        <f t="shared" si="13"/>
        <v>0</v>
      </c>
      <c r="AX25" s="32"/>
      <c r="AY25" s="292"/>
      <c r="AZ25" s="23"/>
      <c r="BA25" s="32"/>
      <c r="BB25" s="74"/>
      <c r="BC25" s="76">
        <f t="shared" si="14"/>
        <v>0</v>
      </c>
      <c r="BE25" s="48"/>
      <c r="BF25" s="221"/>
      <c r="BG25" s="100"/>
      <c r="BH25" s="48"/>
      <c r="BI25" s="134"/>
      <c r="BJ25" s="76">
        <f t="shared" si="15"/>
        <v>0</v>
      </c>
      <c r="BL25" s="32"/>
      <c r="BM25" s="292"/>
      <c r="BN25" s="23"/>
      <c r="BO25" s="32"/>
      <c r="BP25" s="74"/>
      <c r="BQ25" s="76">
        <f t="shared" si="16"/>
        <v>0</v>
      </c>
      <c r="BS25" s="32"/>
      <c r="BT25" s="32"/>
      <c r="BU25" s="292"/>
      <c r="BV25" s="23"/>
      <c r="BW25" s="32"/>
      <c r="BX25" s="74"/>
      <c r="BY25" s="76">
        <f t="shared" si="17"/>
        <v>0</v>
      </c>
      <c r="CA25" s="399"/>
      <c r="CB25" s="558"/>
      <c r="CC25" s="327"/>
      <c r="CD25" s="48"/>
      <c r="CE25" s="134"/>
      <c r="CF25" s="126">
        <f t="shared" si="18"/>
        <v>328393</v>
      </c>
      <c r="CH25" s="32"/>
      <c r="CI25" s="292"/>
      <c r="CJ25" s="569"/>
      <c r="CK25" s="353"/>
      <c r="CL25" s="250"/>
      <c r="CM25" s="126">
        <f t="shared" si="19"/>
        <v>0</v>
      </c>
      <c r="CO25" s="300"/>
      <c r="CP25" s="45"/>
      <c r="CQ25" s="365"/>
      <c r="CR25" s="354"/>
      <c r="CS25" s="365"/>
      <c r="CT25" s="126">
        <f t="shared" si="187"/>
        <v>0</v>
      </c>
      <c r="CV25" s="32"/>
      <c r="CW25" s="292"/>
      <c r="CX25" s="23"/>
      <c r="CY25" s="32"/>
      <c r="CZ25" s="74"/>
      <c r="DA25" s="76">
        <f t="shared" si="20"/>
        <v>0</v>
      </c>
      <c r="DC25" s="32"/>
      <c r="DD25" s="292"/>
      <c r="DE25" s="292"/>
      <c r="DF25" s="23"/>
      <c r="DG25" s="32"/>
      <c r="DH25" s="74"/>
      <c r="DI25" s="76">
        <f t="shared" si="21"/>
        <v>0</v>
      </c>
      <c r="DK25" s="383"/>
      <c r="DL25" s="292"/>
      <c r="DM25" s="23"/>
      <c r="DN25" s="302"/>
      <c r="DO25" s="74"/>
      <c r="DP25" s="76">
        <f t="shared" si="22"/>
        <v>0</v>
      </c>
      <c r="DR25" s="292"/>
      <c r="DS25" s="292"/>
      <c r="DT25" s="23"/>
      <c r="DU25" s="32"/>
      <c r="DV25" s="74"/>
      <c r="DW25" s="76">
        <f t="shared" si="23"/>
        <v>0</v>
      </c>
      <c r="DY25" s="292"/>
      <c r="DZ25" s="292"/>
      <c r="EA25" s="23"/>
      <c r="EB25" s="32"/>
      <c r="EC25" s="74"/>
      <c r="ED25" s="76">
        <f t="shared" si="24"/>
        <v>15382.5</v>
      </c>
      <c r="EF25" s="292"/>
      <c r="EG25" s="292"/>
      <c r="EH25" s="23"/>
      <c r="EI25" s="32"/>
      <c r="EJ25" s="74"/>
      <c r="EK25" s="76">
        <f t="shared" si="25"/>
        <v>0</v>
      </c>
      <c r="EM25" s="302"/>
      <c r="EN25" s="292"/>
      <c r="EO25" s="23"/>
      <c r="EP25" s="358"/>
      <c r="EQ25" s="23"/>
      <c r="ER25" s="76">
        <f t="shared" si="26"/>
        <v>0</v>
      </c>
      <c r="ET25" s="302"/>
      <c r="EU25" s="292"/>
      <c r="EV25" s="23"/>
      <c r="EW25" s="48"/>
      <c r="EX25" s="74"/>
      <c r="EY25" s="76">
        <f t="shared" si="27"/>
        <v>0</v>
      </c>
      <c r="FA25" s="32"/>
      <c r="FB25" s="292"/>
      <c r="FC25" s="23"/>
      <c r="FD25" s="32"/>
      <c r="FE25" s="74"/>
      <c r="FF25" s="76">
        <f t="shared" si="28"/>
        <v>0</v>
      </c>
      <c r="FH25" s="32"/>
      <c r="FI25" s="292"/>
      <c r="FJ25" s="23"/>
      <c r="FK25" s="32"/>
      <c r="FL25" s="74"/>
      <c r="FM25" s="76">
        <f t="shared" si="29"/>
        <v>0</v>
      </c>
      <c r="FO25" s="383">
        <v>39718</v>
      </c>
      <c r="FP25" s="45" t="s">
        <v>447</v>
      </c>
      <c r="FQ25" s="134">
        <v>27065</v>
      </c>
      <c r="FR25" s="48">
        <v>39737</v>
      </c>
      <c r="FS25" s="134">
        <v>23610</v>
      </c>
      <c r="FT25" s="76">
        <f t="shared" si="30"/>
        <v>33223</v>
      </c>
      <c r="FV25" s="302"/>
      <c r="FW25" s="292"/>
      <c r="FX25" s="23"/>
      <c r="FY25" s="32"/>
      <c r="FZ25" s="74"/>
      <c r="GA25" s="76">
        <f t="shared" si="31"/>
        <v>0</v>
      </c>
      <c r="GC25" s="292"/>
      <c r="GD25" s="292"/>
      <c r="GE25" s="23"/>
      <c r="GF25" s="32"/>
      <c r="GG25" s="74"/>
      <c r="GH25" s="76">
        <f t="shared" si="32"/>
        <v>0</v>
      </c>
      <c r="GJ25" s="292"/>
      <c r="GK25" s="292"/>
      <c r="GL25" s="23"/>
      <c r="GM25" s="32"/>
      <c r="GN25" s="74"/>
      <c r="GO25" s="76">
        <f t="shared" si="33"/>
        <v>0</v>
      </c>
      <c r="GQ25" s="32"/>
      <c r="GR25" s="292"/>
      <c r="GS25" s="23"/>
      <c r="GT25" s="32"/>
      <c r="GU25" s="74"/>
      <c r="GV25" s="76">
        <f t="shared" si="34"/>
        <v>0</v>
      </c>
      <c r="GX25" s="292"/>
      <c r="GY25" s="292"/>
      <c r="GZ25" s="23"/>
      <c r="HA25" s="32"/>
      <c r="HB25" s="74"/>
      <c r="HC25" s="76">
        <f t="shared" si="35"/>
        <v>0</v>
      </c>
      <c r="HE25" s="32"/>
      <c r="HF25" s="292"/>
      <c r="HG25" s="100"/>
      <c r="HH25" s="32"/>
      <c r="HI25" s="134"/>
      <c r="HJ25" s="76">
        <f t="shared" si="36"/>
        <v>0</v>
      </c>
      <c r="HL25" s="32"/>
      <c r="HM25" s="292"/>
      <c r="HN25" s="100"/>
      <c r="HO25" s="32"/>
      <c r="HP25" s="134"/>
      <c r="HQ25" s="76">
        <f t="shared" si="37"/>
        <v>0</v>
      </c>
      <c r="HS25" s="520"/>
      <c r="HU25" s="23"/>
      <c r="HV25" s="249"/>
      <c r="HW25" s="23"/>
      <c r="HX25" s="126">
        <f t="shared" si="38"/>
        <v>476</v>
      </c>
      <c r="HZ25" s="32"/>
      <c r="IA25" s="45"/>
      <c r="IB25" s="134"/>
      <c r="IC25" s="48"/>
      <c r="ID25" s="134"/>
      <c r="IE25" s="76">
        <f t="shared" si="39"/>
        <v>0</v>
      </c>
      <c r="IG25" s="292"/>
      <c r="IH25" s="292"/>
      <c r="II25" s="23"/>
      <c r="IJ25" s="32"/>
      <c r="IK25" s="74"/>
      <c r="IL25" s="76">
        <f t="shared" si="40"/>
        <v>0</v>
      </c>
      <c r="IN25" s="32"/>
      <c r="IO25" s="571"/>
      <c r="IP25" s="23"/>
      <c r="IQ25" s="32"/>
      <c r="IR25" s="74"/>
      <c r="IS25" s="76">
        <f t="shared" si="41"/>
        <v>0</v>
      </c>
      <c r="IU25" s="32"/>
      <c r="IV25" s="292"/>
      <c r="IW25" s="23"/>
      <c r="IX25" s="32"/>
      <c r="IY25" s="74"/>
      <c r="IZ25" s="76">
        <f t="shared" si="42"/>
        <v>0</v>
      </c>
      <c r="JB25" s="32"/>
      <c r="JC25" s="292"/>
      <c r="JD25" s="23"/>
      <c r="JE25" s="32"/>
      <c r="JF25" s="74"/>
      <c r="JG25" s="76">
        <f t="shared" si="193"/>
        <v>0</v>
      </c>
      <c r="JI25" s="48"/>
      <c r="JJ25" s="594"/>
      <c r="JK25" s="100"/>
      <c r="JL25" s="48"/>
      <c r="JM25" s="134"/>
      <c r="JN25" s="126">
        <f t="shared" si="43"/>
        <v>0</v>
      </c>
      <c r="JP25" s="48"/>
      <c r="JQ25" s="221"/>
      <c r="JR25" s="100"/>
      <c r="JS25" s="358"/>
      <c r="JT25" s="134"/>
      <c r="JU25" s="126">
        <f t="shared" si="44"/>
        <v>0</v>
      </c>
      <c r="JW25" s="48"/>
      <c r="JX25" s="221"/>
      <c r="JY25" s="100"/>
      <c r="JZ25" s="358"/>
      <c r="KA25" s="134"/>
      <c r="KB25" s="126">
        <f t="shared" si="45"/>
        <v>0</v>
      </c>
      <c r="KC25" s="235"/>
      <c r="KD25" s="48"/>
      <c r="KE25" s="221"/>
      <c r="KF25" s="100"/>
      <c r="KG25" s="358"/>
      <c r="KH25" s="134"/>
      <c r="KI25" s="126">
        <f t="shared" si="46"/>
        <v>0</v>
      </c>
      <c r="KJ25" s="235"/>
      <c r="KK25" s="383"/>
      <c r="KL25" s="221"/>
      <c r="KM25" s="100"/>
      <c r="KN25" s="48"/>
      <c r="KO25" s="134"/>
      <c r="KP25" s="126">
        <f t="shared" si="47"/>
        <v>0</v>
      </c>
      <c r="KR25" s="48"/>
      <c r="KS25" s="221"/>
      <c r="KT25" s="100"/>
      <c r="KU25" s="48"/>
      <c r="KV25" s="134"/>
      <c r="KW25" s="126">
        <f t="shared" si="48"/>
        <v>0</v>
      </c>
      <c r="KY25" s="48"/>
      <c r="KZ25" s="221"/>
      <c r="LA25" s="100"/>
      <c r="LB25" s="48"/>
      <c r="LC25" s="134"/>
      <c r="LD25" s="126">
        <f t="shared" si="49"/>
        <v>0</v>
      </c>
      <c r="LF25" s="383"/>
      <c r="LG25" s="45"/>
      <c r="LH25" s="134"/>
      <c r="LI25" s="32"/>
      <c r="LJ25" s="134"/>
      <c r="LK25" s="126">
        <f t="shared" si="0"/>
        <v>0</v>
      </c>
      <c r="LM25" s="399"/>
      <c r="LN25" s="221"/>
      <c r="LO25" s="100"/>
      <c r="LP25" s="48"/>
      <c r="LQ25" s="134"/>
      <c r="LR25" s="76">
        <f t="shared" si="50"/>
        <v>0</v>
      </c>
      <c r="LT25" s="399"/>
      <c r="LU25" s="221"/>
      <c r="LV25" s="100"/>
      <c r="LW25" s="48"/>
      <c r="LX25" s="134"/>
      <c r="LY25" s="126">
        <f t="shared" si="51"/>
        <v>0</v>
      </c>
      <c r="MA25" s="383"/>
      <c r="MB25" s="292"/>
      <c r="MC25" s="23"/>
      <c r="MD25" s="32"/>
      <c r="ME25" s="74"/>
      <c r="MF25" s="126">
        <f t="shared" si="52"/>
        <v>0</v>
      </c>
      <c r="MH25" s="292"/>
      <c r="MI25" s="292"/>
      <c r="MJ25" s="23"/>
      <c r="MK25" s="32"/>
      <c r="ML25" s="74"/>
      <c r="MM25" s="126">
        <f t="shared" si="53"/>
        <v>0</v>
      </c>
      <c r="MO25" s="32"/>
      <c r="MP25" s="292"/>
      <c r="MQ25" s="100"/>
      <c r="MR25" s="429"/>
      <c r="MS25" s="100"/>
      <c r="MT25" s="126">
        <f t="shared" si="194"/>
        <v>20586.5</v>
      </c>
      <c r="MV25" s="32"/>
      <c r="MW25" s="292"/>
      <c r="MX25" s="100"/>
      <c r="MY25" s="429"/>
      <c r="MZ25" s="100"/>
      <c r="NA25" s="126">
        <f t="shared" si="54"/>
        <v>0</v>
      </c>
      <c r="NC25" s="32"/>
      <c r="ND25" s="292"/>
      <c r="NE25" s="561"/>
      <c r="NF25" s="32"/>
      <c r="NG25" s="134"/>
      <c r="NH25" s="126">
        <f t="shared" si="197"/>
        <v>0</v>
      </c>
      <c r="NJ25" s="399"/>
      <c r="NK25" s="285"/>
      <c r="NL25" s="250"/>
      <c r="NM25" s="383"/>
      <c r="NN25" s="134"/>
      <c r="NO25" s="126">
        <f t="shared" si="56"/>
        <v>0</v>
      </c>
      <c r="NQ25" s="292"/>
      <c r="NR25" s="292"/>
      <c r="NS25" s="23"/>
      <c r="NT25" s="32"/>
      <c r="NU25" s="74"/>
      <c r="NV25" s="76">
        <f t="shared" si="57"/>
        <v>0</v>
      </c>
      <c r="NX25" s="292"/>
      <c r="NY25" s="292"/>
      <c r="NZ25" s="23"/>
      <c r="OA25" s="32"/>
      <c r="OB25" s="74"/>
      <c r="OC25" s="76">
        <f t="shared" si="58"/>
        <v>0</v>
      </c>
      <c r="OE25" s="292"/>
      <c r="OF25" s="292"/>
      <c r="OG25" s="23"/>
      <c r="OH25" s="32"/>
      <c r="OI25" s="74"/>
      <c r="OJ25" s="76">
        <f t="shared" si="59"/>
        <v>0</v>
      </c>
      <c r="OL25" s="292"/>
      <c r="OM25" s="292"/>
      <c r="ON25" s="23"/>
      <c r="OO25" s="32"/>
      <c r="OP25" s="74"/>
      <c r="OQ25" s="76">
        <f t="shared" si="60"/>
        <v>0</v>
      </c>
      <c r="OS25" s="292"/>
      <c r="OT25" s="292"/>
      <c r="OU25" s="23"/>
      <c r="OV25" s="32"/>
      <c r="OW25" s="74"/>
      <c r="OX25" s="76">
        <f t="shared" si="61"/>
        <v>0</v>
      </c>
      <c r="OZ25" s="292"/>
      <c r="PA25" s="292"/>
      <c r="PB25" s="23"/>
      <c r="PC25" s="32"/>
      <c r="PD25" s="74"/>
      <c r="PE25" s="76">
        <f t="shared" si="62"/>
        <v>0</v>
      </c>
      <c r="PG25" s="32"/>
      <c r="PH25" s="292"/>
      <c r="PI25" s="23"/>
      <c r="PJ25" s="32"/>
      <c r="PK25" s="74"/>
      <c r="PL25" s="76">
        <f t="shared" si="63"/>
        <v>0</v>
      </c>
      <c r="PN25" s="292"/>
      <c r="PO25" s="292"/>
      <c r="PP25" s="23"/>
      <c r="PQ25" s="32"/>
      <c r="PR25" s="74"/>
      <c r="PS25" s="76">
        <f t="shared" si="64"/>
        <v>51769</v>
      </c>
      <c r="PU25" s="292"/>
      <c r="PV25" s="292"/>
      <c r="PW25" s="23"/>
      <c r="PX25" s="32"/>
      <c r="PY25" s="74"/>
      <c r="PZ25" s="76">
        <f t="shared" si="65"/>
        <v>0</v>
      </c>
      <c r="QB25" s="383"/>
      <c r="QC25" s="292"/>
      <c r="QD25" s="23"/>
      <c r="QE25" s="32"/>
      <c r="QF25" s="74"/>
      <c r="QG25" s="76">
        <f t="shared" si="66"/>
        <v>0</v>
      </c>
      <c r="QI25" s="383">
        <v>40472</v>
      </c>
      <c r="QJ25" s="292" t="s">
        <v>487</v>
      </c>
      <c r="QK25" s="690">
        <v>24444.5</v>
      </c>
      <c r="QL25" s="566">
        <v>41087</v>
      </c>
      <c r="QM25" s="495">
        <v>200</v>
      </c>
      <c r="QN25" s="496">
        <f t="shared" si="67"/>
        <v>24244.5</v>
      </c>
      <c r="QP25" s="686"/>
      <c r="QQ25" s="687"/>
      <c r="QR25" s="561"/>
      <c r="QS25" s="48"/>
      <c r="QT25" s="134"/>
      <c r="QU25" s="126">
        <f t="shared" si="68"/>
        <v>0</v>
      </c>
      <c r="QW25" s="48"/>
      <c r="QX25" s="558"/>
      <c r="QY25" s="250"/>
      <c r="QZ25" s="48"/>
      <c r="RA25" s="134"/>
      <c r="RB25" s="76">
        <f t="shared" si="69"/>
        <v>0</v>
      </c>
      <c r="RD25" s="221"/>
      <c r="RE25" s="558"/>
      <c r="RF25" s="250"/>
      <c r="RG25" s="48"/>
      <c r="RH25" s="134"/>
      <c r="RI25" s="76">
        <f t="shared" si="70"/>
        <v>0</v>
      </c>
      <c r="RK25" s="221"/>
      <c r="RL25" s="285"/>
      <c r="RM25" s="250"/>
      <c r="RN25" s="48"/>
      <c r="RO25" s="134"/>
      <c r="RP25" s="76">
        <f t="shared" si="71"/>
        <v>0</v>
      </c>
      <c r="RR25" s="292"/>
      <c r="RS25" s="292"/>
      <c r="RT25" s="23"/>
      <c r="RU25" s="32"/>
      <c r="RV25" s="74"/>
      <c r="RW25" s="76">
        <f t="shared" si="191"/>
        <v>23250</v>
      </c>
      <c r="RY25" s="292"/>
      <c r="RZ25" s="292"/>
      <c r="SA25" s="572"/>
      <c r="SB25" s="32"/>
      <c r="SC25" s="74"/>
      <c r="SD25" s="76">
        <f t="shared" si="192"/>
        <v>0</v>
      </c>
      <c r="SF25" s="383"/>
      <c r="SG25" s="292"/>
      <c r="SH25" s="23"/>
      <c r="SI25" s="32"/>
      <c r="SJ25" s="74"/>
      <c r="SK25" s="76">
        <f t="shared" si="72"/>
        <v>0</v>
      </c>
      <c r="SM25" s="292"/>
      <c r="SN25" s="292"/>
      <c r="SO25" s="23"/>
      <c r="SP25" s="32"/>
      <c r="SQ25" s="74"/>
      <c r="SR25" s="76">
        <f t="shared" si="73"/>
        <v>0</v>
      </c>
      <c r="ST25" s="383"/>
      <c r="SU25" s="292"/>
      <c r="SV25" s="23"/>
      <c r="SW25" s="32"/>
      <c r="SX25" s="74"/>
      <c r="SY25" s="76">
        <f t="shared" si="74"/>
        <v>0</v>
      </c>
      <c r="TA25" s="292"/>
      <c r="TB25" s="292"/>
      <c r="TC25" s="23"/>
      <c r="TD25" s="32"/>
      <c r="TE25" s="74"/>
      <c r="TF25" s="76">
        <f t="shared" si="198"/>
        <v>20668.5</v>
      </c>
      <c r="TH25" s="292"/>
      <c r="TI25" s="292"/>
      <c r="TJ25" s="572"/>
      <c r="TK25" s="32"/>
      <c r="TL25" s="74"/>
      <c r="TM25" s="76">
        <f t="shared" si="199"/>
        <v>0</v>
      </c>
      <c r="TO25" s="383"/>
      <c r="TP25" s="292"/>
      <c r="TQ25" s="572"/>
      <c r="TR25" s="32"/>
      <c r="TS25" s="74"/>
      <c r="TT25" s="76">
        <f t="shared" si="200"/>
        <v>0</v>
      </c>
      <c r="TV25" s="383"/>
      <c r="TW25" s="292"/>
      <c r="TX25" s="23"/>
      <c r="TY25" s="32"/>
      <c r="TZ25" s="74"/>
      <c r="UA25" s="76">
        <f t="shared" si="78"/>
        <v>0</v>
      </c>
      <c r="UC25" s="383"/>
      <c r="UD25" s="292"/>
      <c r="UE25" s="23"/>
      <c r="UF25" s="32"/>
      <c r="UG25" s="74"/>
      <c r="UH25" s="76">
        <f t="shared" si="79"/>
        <v>0</v>
      </c>
      <c r="UJ25" s="383"/>
      <c r="UK25" s="292"/>
      <c r="UL25" s="23"/>
      <c r="UM25" s="32"/>
      <c r="UN25" s="74"/>
      <c r="UO25" s="76">
        <f t="shared" si="80"/>
        <v>0</v>
      </c>
      <c r="UQ25" s="383"/>
      <c r="UR25" s="292"/>
      <c r="US25" s="23"/>
      <c r="UT25" s="32"/>
      <c r="UU25" s="74"/>
      <c r="UV25" s="76">
        <f t="shared" si="81"/>
        <v>201</v>
      </c>
      <c r="UX25" s="32"/>
      <c r="UY25" s="292"/>
      <c r="UZ25" s="23"/>
      <c r="VA25" s="32"/>
      <c r="VB25" s="74"/>
      <c r="VC25" s="76">
        <f t="shared" si="82"/>
        <v>47775</v>
      </c>
      <c r="VE25" s="292"/>
      <c r="VF25" s="292"/>
      <c r="VG25" s="23"/>
      <c r="VH25" s="32"/>
      <c r="VI25" s="74"/>
      <c r="VJ25" s="76">
        <f t="shared" si="83"/>
        <v>0</v>
      </c>
      <c r="VL25" s="292"/>
      <c r="VM25" s="292"/>
      <c r="VN25" s="23"/>
      <c r="VO25" s="32"/>
      <c r="VP25" s="74"/>
      <c r="VQ25" s="76">
        <f t="shared" si="84"/>
        <v>0</v>
      </c>
      <c r="VS25" s="383"/>
      <c r="VT25" s="292"/>
      <c r="VU25" s="23"/>
      <c r="VV25" s="32"/>
      <c r="VW25" s="74"/>
      <c r="VX25" s="76">
        <f t="shared" si="85"/>
        <v>274.5</v>
      </c>
      <c r="VZ25" s="292"/>
      <c r="WA25" s="292"/>
      <c r="WB25" s="23"/>
      <c r="WC25" s="32"/>
      <c r="WD25" s="74"/>
      <c r="WE25" s="76">
        <f t="shared" si="86"/>
        <v>0</v>
      </c>
      <c r="WG25" s="48"/>
      <c r="WH25" s="221"/>
      <c r="WI25" s="100"/>
      <c r="WJ25" s="48"/>
      <c r="WK25" s="134"/>
      <c r="WL25" s="76">
        <f t="shared" si="87"/>
        <v>0</v>
      </c>
      <c r="WN25" s="292"/>
      <c r="WO25" s="292"/>
      <c r="WP25" s="23"/>
      <c r="WQ25" s="32"/>
      <c r="WR25" s="74"/>
      <c r="WS25" s="76">
        <f t="shared" si="88"/>
        <v>0</v>
      </c>
      <c r="WU25" s="221"/>
      <c r="WV25" s="221"/>
      <c r="WW25" s="100"/>
      <c r="WX25" s="48"/>
      <c r="WY25" s="134"/>
      <c r="WZ25" s="126">
        <f t="shared" si="89"/>
        <v>0</v>
      </c>
      <c r="XA25" s="235"/>
      <c r="XB25" s="32"/>
      <c r="XC25" s="292"/>
      <c r="XD25" s="23"/>
      <c r="XE25" s="32"/>
      <c r="XF25" s="74"/>
      <c r="XG25" s="76">
        <f t="shared" si="90"/>
        <v>0</v>
      </c>
      <c r="XI25" s="383"/>
      <c r="XJ25" s="292"/>
      <c r="XK25" s="23"/>
      <c r="XL25" s="32"/>
      <c r="XM25" s="74"/>
      <c r="XN25" s="76">
        <f t="shared" si="91"/>
        <v>0</v>
      </c>
      <c r="XP25" s="32"/>
      <c r="XQ25" s="292"/>
      <c r="XR25" s="23"/>
      <c r="XS25" s="32"/>
      <c r="XT25" s="74"/>
      <c r="XU25" s="126">
        <f t="shared" si="92"/>
        <v>0</v>
      </c>
      <c r="XW25" s="32"/>
      <c r="XX25" s="292"/>
      <c r="XY25" s="23"/>
      <c r="XZ25" s="32"/>
      <c r="YA25" s="74"/>
      <c r="YB25" s="126">
        <f t="shared" si="93"/>
        <v>0</v>
      </c>
      <c r="YD25" s="32"/>
      <c r="YE25" s="292"/>
      <c r="YF25" s="23"/>
      <c r="YG25" s="32"/>
      <c r="YH25" s="74"/>
      <c r="YI25" s="126">
        <f t="shared" si="94"/>
        <v>0</v>
      </c>
      <c r="YK25" s="32"/>
      <c r="YL25" s="292"/>
      <c r="YM25" s="23"/>
      <c r="YN25" s="32"/>
      <c r="YO25" s="74"/>
      <c r="YP25" s="76">
        <f t="shared" si="95"/>
        <v>0</v>
      </c>
      <c r="YR25" s="32"/>
      <c r="YS25" s="292"/>
      <c r="YT25" s="23"/>
      <c r="YU25" s="32"/>
      <c r="YV25" s="74"/>
      <c r="YW25" s="76">
        <f t="shared" si="96"/>
        <v>0</v>
      </c>
      <c r="YY25" s="48"/>
      <c r="YZ25" s="221"/>
      <c r="ZA25" s="100"/>
      <c r="ZB25" s="48"/>
      <c r="ZC25" s="134"/>
      <c r="ZD25" s="76">
        <f t="shared" si="97"/>
        <v>0</v>
      </c>
      <c r="ZF25" s="292"/>
      <c r="ZG25" s="292"/>
      <c r="ZH25" s="23"/>
      <c r="ZI25" s="32"/>
      <c r="ZJ25" s="74"/>
      <c r="ZK25" s="76">
        <f t="shared" si="98"/>
        <v>0</v>
      </c>
      <c r="ZM25" s="32"/>
      <c r="ZN25" s="571"/>
      <c r="ZO25" s="23"/>
      <c r="ZP25" s="32"/>
      <c r="ZQ25" s="74"/>
      <c r="ZR25" s="76">
        <f t="shared" si="99"/>
        <v>11212</v>
      </c>
      <c r="ZT25" s="32"/>
      <c r="ZU25" s="571"/>
      <c r="ZV25" s="23"/>
      <c r="ZW25" s="32"/>
      <c r="ZX25" s="74"/>
      <c r="ZY25" s="76">
        <f t="shared" si="100"/>
        <v>0</v>
      </c>
      <c r="AAA25" s="32"/>
      <c r="AAB25" s="571"/>
      <c r="AAC25" s="23"/>
      <c r="AAD25" s="32"/>
      <c r="AAE25" s="74"/>
      <c r="AAF25" s="76">
        <f t="shared" si="101"/>
        <v>0</v>
      </c>
      <c r="AAH25" s="292"/>
      <c r="AAI25" s="292"/>
      <c r="AAJ25" s="23"/>
      <c r="AAK25" s="32"/>
      <c r="AAL25" s="74"/>
      <c r="AAM25" s="76">
        <f t="shared" si="102"/>
        <v>0</v>
      </c>
      <c r="AAO25" s="383"/>
      <c r="AAP25" s="292"/>
      <c r="AAQ25" s="23"/>
      <c r="AAR25" s="32"/>
      <c r="AAS25" s="74"/>
      <c r="AAT25" s="76">
        <f t="shared" si="103"/>
        <v>0</v>
      </c>
      <c r="AAV25" s="383"/>
      <c r="AAW25" s="292"/>
      <c r="AAX25" s="23"/>
      <c r="AAY25" s="302"/>
      <c r="AAZ25" s="74"/>
      <c r="ABA25" s="76">
        <f t="shared" si="104"/>
        <v>0</v>
      </c>
      <c r="ABC25" s="32"/>
      <c r="ABD25" s="292"/>
      <c r="ABE25" s="23"/>
      <c r="ABF25" s="32"/>
      <c r="ABG25" s="74"/>
      <c r="ABH25" s="76">
        <f t="shared" si="105"/>
        <v>16021</v>
      </c>
      <c r="ABJ25" s="292"/>
      <c r="ABK25" s="292"/>
      <c r="ABL25" s="23"/>
      <c r="ABM25" s="32"/>
      <c r="ABN25" s="74"/>
      <c r="ABO25" s="76">
        <f t="shared" si="106"/>
        <v>0</v>
      </c>
      <c r="ABQ25" s="292"/>
      <c r="ABR25" s="292"/>
      <c r="ABS25" s="23"/>
      <c r="ABT25" s="32"/>
      <c r="ABU25" s="74"/>
      <c r="ABV25" s="76">
        <f t="shared" si="107"/>
        <v>0</v>
      </c>
      <c r="ABX25" s="302"/>
      <c r="ABY25" s="292"/>
      <c r="ABZ25" s="23"/>
      <c r="ACA25" s="383"/>
      <c r="ACB25" s="74"/>
      <c r="ACC25" s="76">
        <f t="shared" si="108"/>
        <v>0</v>
      </c>
      <c r="ACE25" s="302"/>
      <c r="ACF25" s="292"/>
      <c r="ACG25" s="23"/>
      <c r="ACH25" s="302"/>
      <c r="ACI25" s="74"/>
      <c r="ACJ25" s="76">
        <f t="shared" si="109"/>
        <v>0</v>
      </c>
      <c r="ACL25" s="32"/>
      <c r="ACM25" s="292"/>
      <c r="ACN25" s="23"/>
      <c r="ACO25" s="32"/>
      <c r="ACP25" s="74"/>
      <c r="ACQ25" s="76">
        <f t="shared" si="1"/>
        <v>0</v>
      </c>
      <c r="ACS25" s="383"/>
      <c r="ACT25" s="292"/>
      <c r="ACU25" s="23"/>
      <c r="ACV25" s="383"/>
      <c r="ACW25" s="74"/>
      <c r="ACX25" s="76">
        <f t="shared" si="110"/>
        <v>0</v>
      </c>
      <c r="ACZ25" s="383"/>
      <c r="ADA25" s="292"/>
      <c r="ADB25" s="23"/>
      <c r="ADC25" s="302"/>
      <c r="ADD25" s="74"/>
      <c r="ADE25" s="76">
        <f t="shared" si="111"/>
        <v>0</v>
      </c>
      <c r="ADG25" s="292"/>
      <c r="ADH25" s="292"/>
      <c r="ADI25" s="23"/>
      <c r="ADJ25" s="32"/>
      <c r="ADK25" s="74"/>
      <c r="ADL25" s="126">
        <f t="shared" si="112"/>
        <v>0</v>
      </c>
      <c r="ADN25" s="302"/>
      <c r="ADO25" s="292"/>
      <c r="ADP25" s="23"/>
      <c r="ADQ25" s="383"/>
      <c r="ADR25" s="74"/>
      <c r="ADS25" s="126">
        <f t="shared" si="113"/>
        <v>0</v>
      </c>
      <c r="ADU25" s="383"/>
      <c r="ADV25" s="285"/>
      <c r="ADW25" s="327"/>
      <c r="ADX25" s="32"/>
      <c r="ADY25" s="682"/>
      <c r="ADZ25" s="126">
        <f t="shared" si="114"/>
        <v>0</v>
      </c>
      <c r="AEB25" s="32"/>
      <c r="AEC25" s="285"/>
      <c r="AED25" s="327"/>
      <c r="AEE25" s="32"/>
      <c r="AEF25" s="682"/>
      <c r="AEG25" s="126">
        <f t="shared" si="196"/>
        <v>0</v>
      </c>
      <c r="AEI25" s="383"/>
      <c r="AEJ25" s="285"/>
      <c r="AEK25" s="327"/>
      <c r="AEL25" s="383"/>
      <c r="AEM25" s="682"/>
      <c r="AEN25" s="126">
        <f t="shared" si="116"/>
        <v>0</v>
      </c>
      <c r="AEP25" s="32"/>
      <c r="AEQ25" s="571"/>
      <c r="AER25" s="23"/>
      <c r="AES25" s="32"/>
      <c r="AET25" s="74"/>
      <c r="AEU25" s="76">
        <f t="shared" si="117"/>
        <v>0</v>
      </c>
      <c r="AEW25" s="292"/>
      <c r="AEX25" s="292"/>
      <c r="AEY25" s="23"/>
      <c r="AEZ25" s="32"/>
      <c r="AFA25" s="74"/>
      <c r="AFB25" s="76">
        <f t="shared" si="118"/>
        <v>6523</v>
      </c>
      <c r="AFD25" s="383"/>
      <c r="AFE25" s="292"/>
      <c r="AFF25" s="23"/>
      <c r="AFG25" s="32"/>
      <c r="AFH25" s="74"/>
      <c r="AFI25" s="76">
        <f t="shared" si="119"/>
        <v>0</v>
      </c>
      <c r="AFK25" s="383"/>
      <c r="AFL25" s="292"/>
      <c r="AFM25" s="23"/>
      <c r="AFN25" s="32"/>
      <c r="AFO25" s="74"/>
      <c r="AFP25" s="126">
        <f t="shared" si="120"/>
        <v>0</v>
      </c>
      <c r="AFR25" s="32"/>
      <c r="AFS25" s="292"/>
      <c r="AFT25" s="23"/>
      <c r="AFU25" s="32"/>
      <c r="AFV25" s="74"/>
      <c r="AFW25" s="126">
        <f t="shared" si="121"/>
        <v>0</v>
      </c>
      <c r="AFY25" s="292"/>
      <c r="AFZ25" s="292"/>
      <c r="AGA25" s="23"/>
      <c r="AGB25" s="32"/>
      <c r="AGC25" s="74"/>
      <c r="AGD25" s="126">
        <f t="shared" si="122"/>
        <v>0</v>
      </c>
      <c r="AGF25" s="32"/>
      <c r="AGG25" s="292"/>
      <c r="AGH25" s="23"/>
      <c r="AGI25" s="32"/>
      <c r="AGJ25" s="74"/>
      <c r="AGK25" s="126">
        <f t="shared" si="123"/>
        <v>0</v>
      </c>
      <c r="AGM25" s="32"/>
      <c r="AGN25" s="292"/>
      <c r="AGO25" s="23"/>
      <c r="AGP25" s="32"/>
      <c r="AGQ25" s="74"/>
      <c r="AGR25" s="126">
        <f t="shared" si="124"/>
        <v>0</v>
      </c>
      <c r="AGT25" s="32"/>
      <c r="AGU25" s="292"/>
      <c r="AGV25" s="23"/>
      <c r="AGW25" s="32"/>
      <c r="AGX25" s="74"/>
      <c r="AGY25" s="126">
        <f t="shared" si="125"/>
        <v>0</v>
      </c>
      <c r="AHA25" s="292"/>
      <c r="AHB25" s="292"/>
      <c r="AHC25" s="23"/>
      <c r="AHD25" s="32"/>
      <c r="AHE25" s="74"/>
      <c r="AHF25" s="76">
        <f t="shared" si="126"/>
        <v>37741</v>
      </c>
      <c r="AHH25" s="292"/>
      <c r="AHI25" s="292"/>
      <c r="AHJ25" s="23"/>
      <c r="AHK25" s="32"/>
      <c r="AHL25" s="74"/>
      <c r="AHM25" s="76">
        <f t="shared" si="127"/>
        <v>0</v>
      </c>
      <c r="AHO25" s="292"/>
      <c r="AHP25" s="292"/>
      <c r="AHQ25" s="23"/>
      <c r="AHR25" s="32"/>
      <c r="AHS25" s="74"/>
      <c r="AHT25" s="76">
        <f t="shared" si="128"/>
        <v>0</v>
      </c>
      <c r="AHV25" s="399"/>
      <c r="AHW25" s="221"/>
      <c r="AHX25" s="100"/>
      <c r="AHY25" s="48"/>
      <c r="AHZ25" s="134"/>
      <c r="AIA25" s="76">
        <f t="shared" si="129"/>
        <v>0</v>
      </c>
      <c r="AIC25" s="302"/>
      <c r="AID25" s="292"/>
      <c r="AIE25" s="23"/>
      <c r="AIF25" s="48"/>
      <c r="AIG25" s="74"/>
      <c r="AIH25" s="76">
        <f t="shared" si="130"/>
        <v>0</v>
      </c>
      <c r="AIJ25" s="383"/>
      <c r="AIK25" s="292"/>
      <c r="AIL25" s="23"/>
      <c r="AIM25" s="32"/>
      <c r="AIN25" s="74"/>
      <c r="AIO25" s="76">
        <f t="shared" si="131"/>
        <v>0</v>
      </c>
      <c r="AIQ25" s="292"/>
      <c r="AIR25" s="292"/>
      <c r="AIS25" s="23"/>
      <c r="AIT25" s="32"/>
      <c r="AIU25" s="74"/>
      <c r="AIV25" s="76">
        <f t="shared" si="132"/>
        <v>0</v>
      </c>
      <c r="AIX25" s="48"/>
      <c r="AIY25" s="221"/>
      <c r="AIZ25" s="100"/>
      <c r="AJA25" s="48"/>
      <c r="AJB25" s="134"/>
      <c r="AJC25" s="126">
        <f t="shared" si="133"/>
        <v>0</v>
      </c>
      <c r="AJE25" s="32"/>
      <c r="AJF25" s="292"/>
      <c r="AJG25" s="23"/>
      <c r="AJH25" s="48"/>
      <c r="AJI25" s="74"/>
      <c r="AJJ25" s="76">
        <f t="shared" si="134"/>
        <v>0</v>
      </c>
      <c r="AJL25" s="292"/>
      <c r="AJM25" s="292"/>
      <c r="AJN25" s="23"/>
      <c r="AJO25" s="32"/>
      <c r="AJP25" s="74"/>
      <c r="AJQ25" s="76">
        <f t="shared" si="135"/>
        <v>0</v>
      </c>
      <c r="AJS25" s="32"/>
      <c r="AJT25" s="292"/>
      <c r="AJU25" s="23"/>
      <c r="AJV25" s="32"/>
      <c r="AJW25" s="74"/>
      <c r="AJX25" s="76">
        <f t="shared" si="136"/>
        <v>0</v>
      </c>
      <c r="AJZ25" s="32"/>
      <c r="AKA25" s="292"/>
      <c r="AKB25" s="572"/>
      <c r="AKC25" s="32"/>
      <c r="AKD25" s="74"/>
      <c r="AKE25" s="126">
        <f t="shared" si="137"/>
        <v>0</v>
      </c>
      <c r="AKG25" s="48"/>
      <c r="AKH25" s="221"/>
      <c r="AKI25" s="100"/>
      <c r="AKJ25" s="48"/>
      <c r="AKK25" s="134"/>
      <c r="AKL25" s="76">
        <f t="shared" si="2"/>
        <v>0</v>
      </c>
      <c r="AKN25" s="32"/>
      <c r="AKO25" s="292"/>
      <c r="AKP25" s="23"/>
      <c r="AKQ25" s="32"/>
      <c r="AKR25" s="74"/>
      <c r="AKS25" s="76">
        <f t="shared" si="138"/>
        <v>0</v>
      </c>
      <c r="AKU25" s="292"/>
      <c r="AKV25" s="292"/>
      <c r="AKW25" s="23"/>
      <c r="AKX25" s="32"/>
      <c r="AKY25" s="74"/>
      <c r="AKZ25" s="76">
        <f t="shared" si="139"/>
        <v>0</v>
      </c>
      <c r="ALB25" s="292"/>
      <c r="ALC25" s="292"/>
      <c r="ALD25" s="23"/>
      <c r="ALE25" s="32"/>
      <c r="ALF25" s="74"/>
      <c r="ALG25" s="76">
        <f t="shared" si="140"/>
        <v>0</v>
      </c>
      <c r="ALI25" s="292"/>
      <c r="ALJ25" s="292"/>
      <c r="ALK25" s="23"/>
      <c r="ALL25" s="32"/>
      <c r="ALM25" s="74"/>
      <c r="ALN25" s="76">
        <f t="shared" si="141"/>
        <v>0</v>
      </c>
      <c r="ALP25" s="383"/>
      <c r="ALQ25" s="292"/>
      <c r="ALR25" s="23"/>
      <c r="ALS25" s="383"/>
      <c r="ALT25" s="74"/>
      <c r="ALU25" s="76">
        <f t="shared" si="142"/>
        <v>0</v>
      </c>
      <c r="ALW25" s="32"/>
      <c r="ALX25" s="292"/>
      <c r="ALY25" s="23"/>
      <c r="ALZ25" s="32"/>
      <c r="AMA25" s="74"/>
      <c r="AMB25" s="76">
        <f t="shared" si="143"/>
        <v>0</v>
      </c>
      <c r="AMD25" s="32"/>
      <c r="AME25" s="292"/>
      <c r="AMF25" s="23"/>
      <c r="AMG25" s="32"/>
      <c r="AMH25" s="74"/>
      <c r="AMI25" s="126">
        <f t="shared" si="3"/>
        <v>0</v>
      </c>
      <c r="AMK25" s="383"/>
      <c r="AML25" s="292"/>
      <c r="AMM25" s="23"/>
      <c r="AMN25" s="302"/>
      <c r="AMO25" s="74"/>
      <c r="AMP25" s="76">
        <f t="shared" si="144"/>
        <v>0</v>
      </c>
      <c r="AMR25" s="302"/>
      <c r="AMS25" s="292"/>
      <c r="AMT25" s="23"/>
      <c r="AMU25" s="383"/>
      <c r="AMV25" s="74"/>
      <c r="AMW25" s="76">
        <f t="shared" si="145"/>
        <v>0</v>
      </c>
      <c r="AMY25" s="32"/>
      <c r="AMZ25" s="292"/>
      <c r="ANA25" s="23"/>
      <c r="ANB25" s="32"/>
      <c r="ANC25" s="74"/>
      <c r="AND25" s="76">
        <f t="shared" si="146"/>
        <v>0</v>
      </c>
      <c r="ANF25" s="292"/>
      <c r="ANG25" s="292"/>
      <c r="ANH25" s="23"/>
      <c r="ANI25" s="32"/>
      <c r="ANJ25" s="74"/>
      <c r="ANK25" s="76">
        <f t="shared" si="147"/>
        <v>0</v>
      </c>
      <c r="ANM25" s="292"/>
      <c r="ANN25" s="292"/>
      <c r="ANO25" s="23"/>
      <c r="ANP25" s="32"/>
      <c r="ANQ25" s="74"/>
      <c r="ANR25" s="76">
        <f t="shared" si="148"/>
        <v>0</v>
      </c>
      <c r="ANT25" s="302"/>
      <c r="ANU25" s="292"/>
      <c r="ANV25" s="23"/>
      <c r="ANW25" s="383"/>
      <c r="ANX25" s="74"/>
      <c r="ANY25" s="76">
        <f t="shared" si="149"/>
        <v>1806</v>
      </c>
      <c r="AOA25" s="292"/>
      <c r="AOB25" s="292"/>
      <c r="AOC25" s="23"/>
      <c r="AOD25" s="302"/>
      <c r="AOE25" s="74"/>
      <c r="AOF25" s="76">
        <f t="shared" si="195"/>
        <v>4592</v>
      </c>
      <c r="AOH25" s="383"/>
      <c r="AOI25" s="292"/>
      <c r="AOJ25" s="23"/>
      <c r="AOK25" s="32"/>
      <c r="AOL25" s="74"/>
      <c r="AOM25" s="76">
        <f t="shared" si="150"/>
        <v>0</v>
      </c>
      <c r="AOO25" s="302"/>
      <c r="AOP25" s="292"/>
      <c r="AOQ25" s="23"/>
      <c r="AOR25" s="32"/>
      <c r="AOS25" s="74"/>
      <c r="AOT25" s="76">
        <f t="shared" si="151"/>
        <v>34865.5</v>
      </c>
      <c r="AOV25" s="302"/>
      <c r="AOW25" s="292"/>
      <c r="AOX25" s="23"/>
      <c r="AOY25" s="32"/>
      <c r="AOZ25" s="74"/>
      <c r="APA25" s="76">
        <f t="shared" si="152"/>
        <v>0</v>
      </c>
      <c r="APC25" s="292"/>
      <c r="APD25" s="292"/>
      <c r="APE25" s="23"/>
      <c r="APF25" s="32"/>
      <c r="APG25" s="74"/>
      <c r="APH25" s="76">
        <f t="shared" si="153"/>
        <v>0</v>
      </c>
      <c r="APJ25" s="383"/>
      <c r="APK25" s="45"/>
      <c r="APL25" s="561"/>
      <c r="APM25" s="399"/>
      <c r="APN25" s="74"/>
      <c r="APO25" s="126">
        <f t="shared" si="4"/>
        <v>0</v>
      </c>
      <c r="APQ25" s="292"/>
      <c r="APS25" s="569"/>
      <c r="APV25" s="126">
        <f t="shared" si="5"/>
        <v>7383.5</v>
      </c>
      <c r="APX25" s="292"/>
      <c r="APZ25" s="569"/>
      <c r="AQC25" s="126">
        <f t="shared" si="6"/>
        <v>0</v>
      </c>
      <c r="AQE25" s="292"/>
      <c r="AQG25" s="569"/>
      <c r="AQJ25" s="126">
        <f t="shared" si="154"/>
        <v>4518.5</v>
      </c>
      <c r="AQL25" s="302"/>
      <c r="AQM25" s="292"/>
      <c r="AQN25" s="572"/>
      <c r="AQO25" s="302"/>
      <c r="AQP25" s="74"/>
      <c r="AQQ25" s="76">
        <f t="shared" si="155"/>
        <v>0</v>
      </c>
      <c r="AQS25" s="292"/>
      <c r="AQT25" s="292"/>
      <c r="AQU25" s="23"/>
      <c r="AQV25" s="32"/>
      <c r="AQW25" s="74"/>
      <c r="AQX25" s="76">
        <f t="shared" si="156"/>
        <v>0</v>
      </c>
      <c r="AQZ25" s="383"/>
      <c r="ARA25" s="292"/>
      <c r="ARB25" s="23"/>
      <c r="ARC25" s="383"/>
      <c r="ARD25" s="74"/>
      <c r="ARE25" s="76">
        <f t="shared" si="157"/>
        <v>0</v>
      </c>
      <c r="ARG25" s="383"/>
      <c r="ARH25" s="292"/>
      <c r="ARI25" s="23"/>
      <c r="ARJ25" s="302"/>
      <c r="ARK25" s="74"/>
      <c r="ARL25" s="76">
        <f t="shared" si="7"/>
        <v>0</v>
      </c>
      <c r="ARN25" s="383"/>
      <c r="ARO25" s="292"/>
      <c r="ARP25" s="23"/>
      <c r="ARQ25" s="32"/>
      <c r="ARR25" s="74"/>
      <c r="ARS25" s="76">
        <f t="shared" si="158"/>
        <v>0</v>
      </c>
      <c r="ARU25" s="383"/>
      <c r="ARV25" s="45"/>
      <c r="ARW25" s="134"/>
      <c r="ARX25" s="32"/>
      <c r="ARY25" s="134"/>
      <c r="ARZ25" s="126">
        <f t="shared" si="159"/>
        <v>0</v>
      </c>
      <c r="ASB25" s="32"/>
      <c r="ASC25" s="45"/>
      <c r="ASD25" s="134"/>
      <c r="ASE25" s="32"/>
      <c r="ASF25" s="134"/>
      <c r="ASG25" s="126">
        <f t="shared" si="160"/>
        <v>0</v>
      </c>
      <c r="ASI25" s="32"/>
      <c r="ASJ25" s="45"/>
      <c r="ASK25" s="134"/>
      <c r="ASL25" s="32"/>
      <c r="ASM25" s="134"/>
      <c r="ASN25" s="126">
        <f t="shared" si="161"/>
        <v>0</v>
      </c>
      <c r="ASP25" s="292"/>
      <c r="ASQ25" s="292"/>
      <c r="ASR25" s="23"/>
      <c r="ASS25" s="32"/>
      <c r="AST25" s="74"/>
      <c r="ASU25" s="76">
        <f t="shared" si="162"/>
        <v>0</v>
      </c>
      <c r="ASW25" s="302"/>
      <c r="ASX25" s="292"/>
      <c r="ASY25" s="23"/>
      <c r="ASZ25" s="32"/>
      <c r="ATA25" s="74"/>
      <c r="ATB25" s="76">
        <f t="shared" si="163"/>
        <v>0</v>
      </c>
      <c r="ATD25" s="302"/>
      <c r="ATE25" s="292"/>
      <c r="ATF25" s="23"/>
      <c r="ATG25" s="32"/>
      <c r="ATH25" s="74"/>
      <c r="ATI25" s="76">
        <f t="shared" si="164"/>
        <v>0</v>
      </c>
      <c r="ATK25" s="302"/>
      <c r="ATL25" s="292"/>
      <c r="ATM25" s="23"/>
      <c r="ATN25" s="32"/>
      <c r="ATO25" s="74"/>
      <c r="ATP25" s="76">
        <f t="shared" si="165"/>
        <v>0</v>
      </c>
      <c r="ATR25" s="302"/>
      <c r="ATS25" s="292"/>
      <c r="ATT25" s="23"/>
      <c r="ATU25" s="32"/>
      <c r="ATV25" s="74"/>
      <c r="ATW25" s="76">
        <f t="shared" si="166"/>
        <v>0</v>
      </c>
      <c r="ATY25" s="292"/>
      <c r="ATZ25" s="661"/>
      <c r="AUB25" s="32"/>
      <c r="AUC25" s="134"/>
      <c r="AUD25" s="126">
        <f t="shared" si="167"/>
        <v>0</v>
      </c>
      <c r="AUF25" s="32"/>
      <c r="AUG25" s="285"/>
      <c r="AUH25" s="134"/>
      <c r="AUI25" s="48"/>
      <c r="AUJ25" s="74"/>
      <c r="AUK25" s="126">
        <f t="shared" si="168"/>
        <v>0</v>
      </c>
      <c r="AUM25" s="32"/>
      <c r="AUN25" s="45"/>
      <c r="AUO25" s="134"/>
      <c r="AUP25" s="48"/>
      <c r="AUQ25" s="74"/>
      <c r="AUR25" s="126">
        <f t="shared" si="169"/>
        <v>0</v>
      </c>
      <c r="AUT25" s="383"/>
      <c r="AUU25" s="45"/>
      <c r="AUV25" s="134"/>
      <c r="AUW25" s="48"/>
      <c r="AUX25" s="74"/>
      <c r="AUY25" s="126">
        <f t="shared" si="170"/>
        <v>2512.5</v>
      </c>
      <c r="AVA25" s="300"/>
      <c r="AVB25" s="285"/>
      <c r="AVC25" s="327"/>
      <c r="AVD25" s="48"/>
      <c r="AVE25" s="327"/>
      <c r="AVF25" s="126">
        <f t="shared" si="171"/>
        <v>0</v>
      </c>
      <c r="AVH25" s="383"/>
      <c r="AVI25" s="292"/>
      <c r="AVJ25" s="677"/>
      <c r="AVK25" s="32"/>
      <c r="AVL25" s="643"/>
      <c r="AVM25" s="76">
        <f t="shared" si="188"/>
        <v>0</v>
      </c>
      <c r="AVO25" s="292"/>
      <c r="AVP25" s="292"/>
      <c r="AVQ25" s="677"/>
      <c r="AVR25" s="32"/>
      <c r="AVS25" s="643"/>
      <c r="AVT25" s="76">
        <f t="shared" si="189"/>
        <v>0</v>
      </c>
      <c r="AVV25" s="292"/>
      <c r="AVW25" s="292"/>
      <c r="AVX25" s="23"/>
      <c r="AVY25" s="32"/>
      <c r="AVZ25" s="74"/>
      <c r="AWA25" s="76">
        <f t="shared" si="190"/>
        <v>0</v>
      </c>
      <c r="AWC25" s="48"/>
      <c r="AWD25" s="221"/>
      <c r="AWE25" s="100"/>
      <c r="AWF25" s="48"/>
      <c r="AWG25" s="134"/>
      <c r="AWH25" s="76">
        <f t="shared" si="172"/>
        <v>0</v>
      </c>
      <c r="AWJ25" s="32"/>
      <c r="AWK25" s="292"/>
      <c r="AWL25" s="23"/>
      <c r="AWM25" s="32"/>
      <c r="AWN25" s="74"/>
      <c r="AWO25" s="76">
        <f t="shared" si="173"/>
        <v>0</v>
      </c>
      <c r="AWQ25" s="32"/>
      <c r="AWR25" s="292"/>
      <c r="AWS25" s="23"/>
      <c r="AWT25" s="32"/>
      <c r="AWU25" s="74"/>
      <c r="AWV25" s="76">
        <f t="shared" si="174"/>
        <v>0</v>
      </c>
      <c r="AWX25" s="32"/>
      <c r="AWY25" s="292"/>
      <c r="AWZ25" s="23"/>
      <c r="AXA25" s="32"/>
      <c r="AXB25" s="74"/>
      <c r="AXC25" s="76">
        <f t="shared" si="175"/>
        <v>0</v>
      </c>
      <c r="AXE25" s="32"/>
      <c r="AXF25" s="292"/>
      <c r="AXG25" s="23"/>
      <c r="AXH25" s="32"/>
      <c r="AXI25" s="74"/>
      <c r="AXJ25" s="76">
        <f t="shared" si="176"/>
        <v>0</v>
      </c>
      <c r="AXL25" s="383"/>
      <c r="AXM25" s="292"/>
      <c r="AXN25" s="23"/>
      <c r="AXO25" s="32"/>
      <c r="AXP25" s="74"/>
      <c r="AXQ25" s="76">
        <f t="shared" si="177"/>
        <v>0</v>
      </c>
      <c r="AXS25" s="383"/>
      <c r="AXT25" s="292"/>
      <c r="AXU25" s="23"/>
      <c r="AXV25" s="32"/>
      <c r="AXW25" s="74"/>
      <c r="AXX25" s="76">
        <f t="shared" si="178"/>
        <v>0</v>
      </c>
      <c r="AXZ25" s="383"/>
      <c r="AYA25" s="292"/>
      <c r="AYB25" s="23"/>
      <c r="AYC25" s="383"/>
      <c r="AYD25" s="74"/>
      <c r="AYE25" s="76">
        <f t="shared" si="179"/>
        <v>0</v>
      </c>
      <c r="AYG25" s="32"/>
      <c r="AYH25" s="292"/>
      <c r="AYI25" s="23"/>
      <c r="AYJ25" s="32"/>
      <c r="AYK25" s="74"/>
      <c r="AYL25" s="76">
        <f t="shared" si="180"/>
        <v>0</v>
      </c>
      <c r="AYN25" s="399"/>
      <c r="AYO25" s="221"/>
      <c r="AYP25" s="100"/>
      <c r="AYQ25" s="399"/>
      <c r="AYR25" s="134"/>
      <c r="AYS25" s="76">
        <f t="shared" si="181"/>
        <v>0</v>
      </c>
      <c r="AYU25" s="292"/>
      <c r="AYV25" s="292"/>
      <c r="AYW25" s="23"/>
      <c r="AYX25" s="32"/>
      <c r="AYY25" s="74"/>
      <c r="AYZ25" s="76">
        <f t="shared" si="182"/>
        <v>0</v>
      </c>
      <c r="AZB25" s="292"/>
      <c r="AZC25" s="292"/>
      <c r="AZD25" s="23"/>
      <c r="AZE25" s="32"/>
      <c r="AZF25" s="74"/>
      <c r="AZG25" s="76">
        <f t="shared" si="183"/>
        <v>0</v>
      </c>
      <c r="AZI25" s="292"/>
      <c r="AZJ25" s="292"/>
      <c r="AZK25" s="23"/>
      <c r="AZL25" s="32"/>
      <c r="AZM25" s="74"/>
      <c r="AZN25" s="76">
        <f t="shared" si="184"/>
        <v>0</v>
      </c>
      <c r="AZP25" s="292"/>
      <c r="AZQ25" s="292"/>
      <c r="AZR25" s="23"/>
      <c r="AZS25" s="32"/>
      <c r="AZT25" s="74"/>
      <c r="AZU25" s="76">
        <f t="shared" si="185"/>
        <v>0</v>
      </c>
    </row>
    <row r="26" spans="1:1023 1025:1373" s="33" customFormat="1" x14ac:dyDescent="0.25">
      <c r="A26" s="32"/>
      <c r="B26" s="292"/>
      <c r="C26" s="561"/>
      <c r="D26" s="32"/>
      <c r="E26" s="134"/>
      <c r="F26" s="126">
        <f t="shared" si="8"/>
        <v>0</v>
      </c>
      <c r="H26" s="399"/>
      <c r="I26" s="221"/>
      <c r="J26" s="100"/>
      <c r="K26" s="399"/>
      <c r="L26" s="134"/>
      <c r="M26" s="76">
        <f t="shared" si="186"/>
        <v>0</v>
      </c>
      <c r="O26" s="302"/>
      <c r="P26" s="292"/>
      <c r="Q26" s="23"/>
      <c r="R26" s="32"/>
      <c r="S26" s="74"/>
      <c r="T26" s="76">
        <f t="shared" si="9"/>
        <v>10753.5</v>
      </c>
      <c r="V26" s="32"/>
      <c r="W26" s="292"/>
      <c r="X26" s="23"/>
      <c r="Y26" s="32"/>
      <c r="Z26" s="74"/>
      <c r="AA26" s="76">
        <f t="shared" si="10"/>
        <v>0</v>
      </c>
      <c r="AC26" s="32"/>
      <c r="AD26" s="292"/>
      <c r="AE26" s="23"/>
      <c r="AF26" s="32"/>
      <c r="AG26" s="74"/>
      <c r="AH26" s="76">
        <f t="shared" si="11"/>
        <v>0</v>
      </c>
      <c r="AJ26" s="32"/>
      <c r="AK26" s="292"/>
      <c r="AL26" s="23"/>
      <c r="AM26" s="32"/>
      <c r="AN26" s="74"/>
      <c r="AO26" s="76">
        <f t="shared" si="12"/>
        <v>0</v>
      </c>
      <c r="AQ26" s="32"/>
      <c r="AR26" s="292"/>
      <c r="AS26" s="23"/>
      <c r="AT26" s="32"/>
      <c r="AU26" s="74"/>
      <c r="AV26" s="76">
        <f t="shared" si="13"/>
        <v>0</v>
      </c>
      <c r="AX26" s="32"/>
      <c r="AY26" s="292"/>
      <c r="AZ26" s="23"/>
      <c r="BA26" s="32"/>
      <c r="BB26" s="74"/>
      <c r="BC26" s="76">
        <f t="shared" si="14"/>
        <v>0</v>
      </c>
      <c r="BE26" s="48"/>
      <c r="BF26" s="221"/>
      <c r="BG26" s="100"/>
      <c r="BH26" s="48"/>
      <c r="BI26" s="134"/>
      <c r="BJ26" s="76">
        <f t="shared" si="15"/>
        <v>0</v>
      </c>
      <c r="BL26" s="32"/>
      <c r="BM26" s="292"/>
      <c r="BN26" s="23"/>
      <c r="BO26" s="32"/>
      <c r="BP26" s="74"/>
      <c r="BQ26" s="76">
        <f t="shared" si="16"/>
        <v>0</v>
      </c>
      <c r="BS26" s="32"/>
      <c r="BT26" s="32"/>
      <c r="BU26" s="292"/>
      <c r="BV26" s="23"/>
      <c r="BW26" s="32"/>
      <c r="BX26" s="74"/>
      <c r="BY26" s="76">
        <f t="shared" si="17"/>
        <v>0</v>
      </c>
      <c r="CA26" s="399">
        <v>40847</v>
      </c>
      <c r="CB26" s="558" t="s">
        <v>608</v>
      </c>
      <c r="CC26" s="395"/>
      <c r="CD26" s="377" t="s">
        <v>596</v>
      </c>
      <c r="CE26" s="134"/>
      <c r="CF26" s="126">
        <f t="shared" si="18"/>
        <v>328393</v>
      </c>
      <c r="CH26" s="32"/>
      <c r="CI26" s="292"/>
      <c r="CJ26" s="569"/>
      <c r="CK26" s="353"/>
      <c r="CL26" s="250"/>
      <c r="CM26" s="126">
        <f t="shared" si="19"/>
        <v>0</v>
      </c>
      <c r="CO26" s="300"/>
      <c r="CP26" s="45"/>
      <c r="CQ26" s="365"/>
      <c r="CR26" s="354"/>
      <c r="CS26" s="691"/>
      <c r="CT26" s="126">
        <f t="shared" si="187"/>
        <v>0</v>
      </c>
      <c r="CV26" s="32"/>
      <c r="CW26" s="292"/>
      <c r="CX26" s="23"/>
      <c r="CY26" s="32"/>
      <c r="CZ26" s="74"/>
      <c r="DA26" s="76">
        <f t="shared" si="20"/>
        <v>0</v>
      </c>
      <c r="DC26" s="292"/>
      <c r="DD26" s="292"/>
      <c r="DE26" s="292"/>
      <c r="DF26" s="23"/>
      <c r="DG26" s="32"/>
      <c r="DH26" s="74"/>
      <c r="DI26" s="76">
        <f t="shared" si="21"/>
        <v>0</v>
      </c>
      <c r="DK26" s="383"/>
      <c r="DL26" s="292"/>
      <c r="DM26" s="23"/>
      <c r="DN26" s="302"/>
      <c r="DO26" s="74"/>
      <c r="DP26" s="76">
        <f t="shared" si="22"/>
        <v>0</v>
      </c>
      <c r="DR26" s="292"/>
      <c r="DS26" s="292"/>
      <c r="DT26" s="23"/>
      <c r="DU26" s="32"/>
      <c r="DV26" s="74"/>
      <c r="DW26" s="76">
        <f t="shared" si="23"/>
        <v>0</v>
      </c>
      <c r="DY26" s="292"/>
      <c r="DZ26" s="292"/>
      <c r="EA26" s="23"/>
      <c r="EB26" s="32"/>
      <c r="EC26" s="74"/>
      <c r="ED26" s="76">
        <f t="shared" si="24"/>
        <v>15382.5</v>
      </c>
      <c r="EF26" s="292"/>
      <c r="EG26" s="292"/>
      <c r="EH26" s="23"/>
      <c r="EI26" s="32"/>
      <c r="EJ26" s="74"/>
      <c r="EK26" s="76">
        <f t="shared" si="25"/>
        <v>0</v>
      </c>
      <c r="EM26" s="302"/>
      <c r="EN26" s="292"/>
      <c r="EO26" s="23"/>
      <c r="EP26" s="48"/>
      <c r="EQ26" s="74"/>
      <c r="ER26" s="76">
        <f t="shared" si="26"/>
        <v>0</v>
      </c>
      <c r="ET26" s="302"/>
      <c r="EU26" s="292"/>
      <c r="EV26" s="23"/>
      <c r="EW26" s="48"/>
      <c r="EX26" s="74"/>
      <c r="EY26" s="76">
        <f t="shared" si="27"/>
        <v>0</v>
      </c>
      <c r="FA26" s="292"/>
      <c r="FB26" s="292"/>
      <c r="FC26" s="23"/>
      <c r="FD26" s="32"/>
      <c r="FE26" s="74"/>
      <c r="FF26" s="76">
        <f t="shared" si="28"/>
        <v>0</v>
      </c>
      <c r="FH26" s="292"/>
      <c r="FI26" s="292"/>
      <c r="FJ26" s="23"/>
      <c r="FK26" s="32"/>
      <c r="FL26" s="74"/>
      <c r="FM26" s="76">
        <f t="shared" si="29"/>
        <v>0</v>
      </c>
      <c r="FO26" s="520"/>
      <c r="FR26" s="249">
        <v>39738</v>
      </c>
      <c r="FS26" s="65">
        <v>3455</v>
      </c>
      <c r="FT26" s="76">
        <f t="shared" si="30"/>
        <v>29768</v>
      </c>
      <c r="FV26" s="302"/>
      <c r="FW26" s="292"/>
      <c r="FX26" s="23"/>
      <c r="FY26" s="32"/>
      <c r="FZ26" s="74"/>
      <c r="GA26" s="76">
        <f t="shared" si="31"/>
        <v>0</v>
      </c>
      <c r="GC26" s="292"/>
      <c r="GD26" s="292"/>
      <c r="GE26" s="23"/>
      <c r="GF26" s="32"/>
      <c r="GG26" s="74"/>
      <c r="GH26" s="76">
        <f t="shared" si="32"/>
        <v>0</v>
      </c>
      <c r="GJ26" s="292"/>
      <c r="GK26" s="292"/>
      <c r="GL26" s="23"/>
      <c r="GM26" s="32"/>
      <c r="GN26" s="74"/>
      <c r="GO26" s="76">
        <f t="shared" si="33"/>
        <v>0</v>
      </c>
      <c r="GQ26" s="32"/>
      <c r="GR26" s="292"/>
      <c r="GS26" s="23"/>
      <c r="GT26" s="32"/>
      <c r="GU26" s="74"/>
      <c r="GV26" s="76">
        <f t="shared" si="34"/>
        <v>0</v>
      </c>
      <c r="GX26" s="292"/>
      <c r="GY26" s="292"/>
      <c r="GZ26" s="23"/>
      <c r="HA26" s="32"/>
      <c r="HB26" s="74"/>
      <c r="HC26" s="76">
        <f t="shared" si="35"/>
        <v>0</v>
      </c>
      <c r="HE26" s="32"/>
      <c r="HF26" s="292"/>
      <c r="HG26" s="23"/>
      <c r="HH26" s="32"/>
      <c r="HI26" s="74"/>
      <c r="HJ26" s="76">
        <f t="shared" si="36"/>
        <v>0</v>
      </c>
      <c r="HL26" s="32"/>
      <c r="HM26" s="292"/>
      <c r="HN26" s="23"/>
      <c r="HO26" s="32"/>
      <c r="HP26" s="74"/>
      <c r="HQ26" s="76">
        <f t="shared" si="37"/>
        <v>0</v>
      </c>
      <c r="HS26" s="520"/>
      <c r="HU26" s="100"/>
      <c r="HV26" s="32"/>
      <c r="HW26" s="134"/>
      <c r="HX26" s="126">
        <f t="shared" si="38"/>
        <v>476</v>
      </c>
      <c r="HZ26" s="32"/>
      <c r="IA26" s="292"/>
      <c r="IB26" s="100"/>
      <c r="IC26" s="249"/>
      <c r="ID26" s="65"/>
      <c r="IE26" s="76">
        <f t="shared" si="39"/>
        <v>0</v>
      </c>
      <c r="IG26" s="292"/>
      <c r="IH26" s="292"/>
      <c r="II26" s="23"/>
      <c r="IJ26" s="32"/>
      <c r="IK26" s="74"/>
      <c r="IL26" s="76">
        <f t="shared" si="40"/>
        <v>0</v>
      </c>
      <c r="IN26" s="32"/>
      <c r="IO26" s="571"/>
      <c r="IP26" s="23"/>
      <c r="IQ26" s="32"/>
      <c r="IR26" s="74"/>
      <c r="IS26" s="76">
        <f t="shared" si="41"/>
        <v>0</v>
      </c>
      <c r="IU26" s="292"/>
      <c r="IV26" s="292"/>
      <c r="IW26" s="23"/>
      <c r="IX26" s="32"/>
      <c r="IY26" s="74"/>
      <c r="IZ26" s="76">
        <f t="shared" si="42"/>
        <v>0</v>
      </c>
      <c r="JB26" s="32"/>
      <c r="JC26" s="292"/>
      <c r="JD26" s="23"/>
      <c r="JE26" s="32"/>
      <c r="JF26" s="74"/>
      <c r="JG26" s="76">
        <f t="shared" si="193"/>
        <v>0</v>
      </c>
      <c r="JI26" s="48"/>
      <c r="JJ26" s="594"/>
      <c r="JK26" s="100"/>
      <c r="JL26" s="48"/>
      <c r="JM26" s="134"/>
      <c r="JN26" s="126">
        <f t="shared" si="43"/>
        <v>0</v>
      </c>
      <c r="JP26" s="48"/>
      <c r="JQ26" s="221"/>
      <c r="JR26" s="100"/>
      <c r="JS26" s="48"/>
      <c r="JT26" s="134"/>
      <c r="JU26" s="126">
        <f t="shared" si="44"/>
        <v>0</v>
      </c>
      <c r="JW26" s="48"/>
      <c r="JX26" s="221"/>
      <c r="JY26" s="100"/>
      <c r="JZ26" s="48"/>
      <c r="KA26" s="134"/>
      <c r="KB26" s="126">
        <f t="shared" si="45"/>
        <v>0</v>
      </c>
      <c r="KC26" s="235"/>
      <c r="KD26" s="48"/>
      <c r="KE26" s="221"/>
      <c r="KF26" s="100"/>
      <c r="KG26" s="48"/>
      <c r="KH26" s="134"/>
      <c r="KI26" s="126">
        <f t="shared" si="46"/>
        <v>0</v>
      </c>
      <c r="KJ26" s="235"/>
      <c r="KK26" s="399"/>
      <c r="KL26" s="221"/>
      <c r="KM26" s="100"/>
      <c r="KN26" s="48"/>
      <c r="KO26" s="134"/>
      <c r="KP26" s="126">
        <f t="shared" si="47"/>
        <v>0</v>
      </c>
      <c r="KR26" s="48"/>
      <c r="KS26" s="221"/>
      <c r="KT26" s="100"/>
      <c r="KU26" s="48"/>
      <c r="KV26" s="134"/>
      <c r="KW26" s="126">
        <f t="shared" si="48"/>
        <v>0</v>
      </c>
      <c r="KY26" s="48"/>
      <c r="KZ26" s="221"/>
      <c r="LA26" s="100"/>
      <c r="LB26" s="48"/>
      <c r="LC26" s="134"/>
      <c r="LD26" s="126">
        <f t="shared" si="49"/>
        <v>0</v>
      </c>
      <c r="LF26" s="383"/>
      <c r="LG26" s="45"/>
      <c r="LH26" s="134"/>
      <c r="LI26" s="32"/>
      <c r="LJ26" s="134"/>
      <c r="LK26" s="126">
        <f t="shared" si="0"/>
        <v>0</v>
      </c>
      <c r="LM26" s="399"/>
      <c r="LN26" s="221"/>
      <c r="LO26" s="100"/>
      <c r="LP26" s="48"/>
      <c r="LQ26" s="134"/>
      <c r="LR26" s="76">
        <f t="shared" si="50"/>
        <v>0</v>
      </c>
      <c r="LT26" s="399"/>
      <c r="LU26" s="221"/>
      <c r="LV26" s="100"/>
      <c r="LW26" s="48"/>
      <c r="LX26" s="134"/>
      <c r="LY26" s="126">
        <f t="shared" si="51"/>
        <v>0</v>
      </c>
      <c r="MA26" s="383"/>
      <c r="MB26" s="292"/>
      <c r="MC26" s="23"/>
      <c r="MD26" s="32"/>
      <c r="ME26" s="74"/>
      <c r="MF26" s="126">
        <f t="shared" si="52"/>
        <v>0</v>
      </c>
      <c r="MH26" s="292"/>
      <c r="MI26" s="292"/>
      <c r="MJ26" s="23"/>
      <c r="MK26" s="32"/>
      <c r="ML26" s="74"/>
      <c r="MM26" s="126">
        <f t="shared" si="53"/>
        <v>0</v>
      </c>
      <c r="MO26" s="32"/>
      <c r="MP26" s="292"/>
      <c r="MQ26" s="23"/>
      <c r="MR26" s="429"/>
      <c r="MS26" s="23"/>
      <c r="MT26" s="126">
        <f t="shared" si="194"/>
        <v>20586.5</v>
      </c>
      <c r="MV26" s="32"/>
      <c r="MW26" s="292"/>
      <c r="MX26" s="23"/>
      <c r="MY26" s="429"/>
      <c r="MZ26" s="23"/>
      <c r="NA26" s="126">
        <f t="shared" si="54"/>
        <v>0</v>
      </c>
      <c r="NC26" s="32"/>
      <c r="ND26" s="570"/>
      <c r="NE26" s="561"/>
      <c r="NF26" s="32"/>
      <c r="NG26" s="74"/>
      <c r="NH26" s="126">
        <f t="shared" si="197"/>
        <v>0</v>
      </c>
      <c r="NJ26" s="399"/>
      <c r="NK26" s="285"/>
      <c r="NL26" s="250"/>
      <c r="NM26" s="383"/>
      <c r="NN26" s="134"/>
      <c r="NO26" s="126">
        <f t="shared" si="56"/>
        <v>0</v>
      </c>
      <c r="NQ26" s="292"/>
      <c r="NR26" s="292"/>
      <c r="NS26" s="23"/>
      <c r="NT26" s="32"/>
      <c r="NU26" s="74"/>
      <c r="NV26" s="76">
        <f t="shared" si="57"/>
        <v>0</v>
      </c>
      <c r="NX26" s="292"/>
      <c r="NY26" s="292"/>
      <c r="NZ26" s="23"/>
      <c r="OA26" s="32"/>
      <c r="OB26" s="74"/>
      <c r="OC26" s="76">
        <f t="shared" si="58"/>
        <v>0</v>
      </c>
      <c r="OE26" s="292"/>
      <c r="OF26" s="292"/>
      <c r="OG26" s="23"/>
      <c r="OH26" s="32"/>
      <c r="OI26" s="74"/>
      <c r="OJ26" s="76">
        <f t="shared" si="59"/>
        <v>0</v>
      </c>
      <c r="OL26" s="292"/>
      <c r="OM26" s="292"/>
      <c r="ON26" s="23"/>
      <c r="OO26" s="32"/>
      <c r="OP26" s="74"/>
      <c r="OQ26" s="76">
        <f t="shared" si="60"/>
        <v>0</v>
      </c>
      <c r="OS26" s="292"/>
      <c r="OT26" s="292"/>
      <c r="OU26" s="23"/>
      <c r="OV26" s="32"/>
      <c r="OW26" s="74"/>
      <c r="OX26" s="76">
        <f t="shared" si="61"/>
        <v>0</v>
      </c>
      <c r="OZ26" s="292"/>
      <c r="PA26" s="292"/>
      <c r="PB26" s="23"/>
      <c r="PC26" s="32"/>
      <c r="PD26" s="74"/>
      <c r="PE26" s="76">
        <f t="shared" si="62"/>
        <v>0</v>
      </c>
      <c r="PG26" s="32"/>
      <c r="PH26" s="292"/>
      <c r="PI26" s="23"/>
      <c r="PJ26" s="32"/>
      <c r="PK26" s="74"/>
      <c r="PL26" s="76">
        <f t="shared" si="63"/>
        <v>0</v>
      </c>
      <c r="PN26" s="292"/>
      <c r="PO26" s="292"/>
      <c r="PP26" s="23"/>
      <c r="PQ26" s="32"/>
      <c r="PR26" s="74"/>
      <c r="PS26" s="76">
        <f t="shared" si="64"/>
        <v>51769</v>
      </c>
      <c r="PU26" s="292"/>
      <c r="PV26" s="292"/>
      <c r="PW26" s="23"/>
      <c r="PX26" s="32"/>
      <c r="PY26" s="74"/>
      <c r="PZ26" s="76">
        <f t="shared" si="65"/>
        <v>0</v>
      </c>
      <c r="QB26" s="383"/>
      <c r="QC26" s="292"/>
      <c r="QD26" s="23"/>
      <c r="QE26" s="32"/>
      <c r="QF26" s="74"/>
      <c r="QG26" s="76">
        <f t="shared" si="66"/>
        <v>0</v>
      </c>
      <c r="QI26" s="32"/>
      <c r="QJ26" s="292"/>
      <c r="QK26" s="561"/>
      <c r="QL26" s="289">
        <v>41102</v>
      </c>
      <c r="QM26" s="364">
        <v>200</v>
      </c>
      <c r="QN26" s="496">
        <f t="shared" si="67"/>
        <v>24044.5</v>
      </c>
      <c r="QP26" s="492"/>
      <c r="QQ26" s="661"/>
      <c r="QR26" s="561"/>
      <c r="QS26" s="48"/>
      <c r="QT26" s="250"/>
      <c r="QU26" s="126">
        <f t="shared" si="68"/>
        <v>0</v>
      </c>
      <c r="QW26" s="48"/>
      <c r="QX26" s="558"/>
      <c r="QY26" s="250"/>
      <c r="QZ26" s="48"/>
      <c r="RA26" s="134"/>
      <c r="RB26" s="76">
        <f t="shared" si="69"/>
        <v>0</v>
      </c>
      <c r="RD26" s="221"/>
      <c r="RE26" s="558"/>
      <c r="RF26" s="250"/>
      <c r="RG26" s="48"/>
      <c r="RH26" s="134"/>
      <c r="RI26" s="76">
        <f t="shared" si="70"/>
        <v>0</v>
      </c>
      <c r="RK26" s="221"/>
      <c r="RL26" s="285"/>
      <c r="RM26" s="250"/>
      <c r="RN26" s="48"/>
      <c r="RO26" s="134"/>
      <c r="RP26" s="76">
        <f t="shared" si="71"/>
        <v>0</v>
      </c>
      <c r="RR26" s="292"/>
      <c r="RS26" s="292"/>
      <c r="RT26" s="23"/>
      <c r="RU26" s="32"/>
      <c r="RV26" s="74"/>
      <c r="RW26" s="76">
        <f t="shared" si="191"/>
        <v>23250</v>
      </c>
      <c r="RY26" s="292"/>
      <c r="RZ26" s="292"/>
      <c r="SA26" s="572"/>
      <c r="SB26" s="32"/>
      <c r="SC26" s="74"/>
      <c r="SD26" s="76">
        <f t="shared" si="192"/>
        <v>0</v>
      </c>
      <c r="SF26" s="292"/>
      <c r="SG26" s="292"/>
      <c r="SH26" s="23"/>
      <c r="SI26" s="32"/>
      <c r="SJ26" s="74"/>
      <c r="SK26" s="76">
        <f t="shared" si="72"/>
        <v>0</v>
      </c>
      <c r="SM26" s="292"/>
      <c r="SN26" s="292"/>
      <c r="SO26" s="23"/>
      <c r="SP26" s="32"/>
      <c r="SQ26" s="74"/>
      <c r="SR26" s="76">
        <f t="shared" si="73"/>
        <v>0</v>
      </c>
      <c r="ST26" s="383"/>
      <c r="SU26" s="292"/>
      <c r="SV26" s="23"/>
      <c r="SW26" s="32"/>
      <c r="SX26" s="74"/>
      <c r="SY26" s="76">
        <f t="shared" si="74"/>
        <v>0</v>
      </c>
      <c r="TA26" s="292"/>
      <c r="TB26" s="292"/>
      <c r="TC26" s="23"/>
      <c r="TD26" s="32"/>
      <c r="TE26" s="74"/>
      <c r="TF26" s="76">
        <f t="shared" si="198"/>
        <v>20668.5</v>
      </c>
      <c r="TH26" s="292"/>
      <c r="TI26" s="292"/>
      <c r="TJ26" s="572"/>
      <c r="TK26" s="32"/>
      <c r="TL26" s="74"/>
      <c r="TM26" s="76">
        <f t="shared" si="199"/>
        <v>0</v>
      </c>
      <c r="TO26" s="383"/>
      <c r="TP26" s="292"/>
      <c r="TQ26" s="572"/>
      <c r="TR26" s="32"/>
      <c r="TS26" s="74"/>
      <c r="TT26" s="76">
        <f t="shared" si="200"/>
        <v>0</v>
      </c>
      <c r="TV26" s="383"/>
      <c r="TW26" s="292"/>
      <c r="TX26" s="23"/>
      <c r="TY26" s="32"/>
      <c r="TZ26" s="74"/>
      <c r="UA26" s="76">
        <f t="shared" si="78"/>
        <v>0</v>
      </c>
      <c r="UC26" s="383"/>
      <c r="UD26" s="292"/>
      <c r="UE26" s="23"/>
      <c r="UF26" s="32"/>
      <c r="UG26" s="74"/>
      <c r="UH26" s="76">
        <f t="shared" si="79"/>
        <v>0</v>
      </c>
      <c r="UJ26" s="383"/>
      <c r="UK26" s="292"/>
      <c r="UL26" s="23"/>
      <c r="UM26" s="32"/>
      <c r="UN26" s="74"/>
      <c r="UO26" s="76">
        <f t="shared" si="80"/>
        <v>0</v>
      </c>
      <c r="UQ26" s="383"/>
      <c r="UR26" s="292"/>
      <c r="US26" s="23"/>
      <c r="UT26" s="32"/>
      <c r="UU26" s="74"/>
      <c r="UV26" s="76">
        <f t="shared" si="81"/>
        <v>201</v>
      </c>
      <c r="UX26" s="32"/>
      <c r="UY26" s="292"/>
      <c r="UZ26" s="23"/>
      <c r="VA26" s="32"/>
      <c r="VB26" s="74"/>
      <c r="VC26" s="76">
        <f t="shared" si="82"/>
        <v>47775</v>
      </c>
      <c r="VE26" s="292"/>
      <c r="VF26" s="292"/>
      <c r="VG26" s="23"/>
      <c r="VH26" s="32"/>
      <c r="VI26" s="74"/>
      <c r="VJ26" s="76">
        <f t="shared" si="83"/>
        <v>0</v>
      </c>
      <c r="VL26" s="292"/>
      <c r="VM26" s="292"/>
      <c r="VN26" s="23"/>
      <c r="VO26" s="32"/>
      <c r="VP26" s="74"/>
      <c r="VQ26" s="76">
        <f t="shared" si="84"/>
        <v>0</v>
      </c>
      <c r="VS26" s="383"/>
      <c r="VT26" s="292"/>
      <c r="VU26" s="23"/>
      <c r="VV26" s="32"/>
      <c r="VW26" s="74"/>
      <c r="VX26" s="76">
        <f t="shared" si="85"/>
        <v>274.5</v>
      </c>
      <c r="VZ26" s="292"/>
      <c r="WA26" s="292"/>
      <c r="WB26" s="23"/>
      <c r="WC26" s="32"/>
      <c r="WD26" s="74"/>
      <c r="WE26" s="76">
        <f t="shared" si="86"/>
        <v>0</v>
      </c>
      <c r="WG26" s="32"/>
      <c r="WH26" s="292"/>
      <c r="WI26" s="23"/>
      <c r="WJ26" s="32"/>
      <c r="WK26" s="74"/>
      <c r="WL26" s="76">
        <f t="shared" si="87"/>
        <v>0</v>
      </c>
      <c r="WN26" s="292"/>
      <c r="WO26" s="292"/>
      <c r="WP26" s="23"/>
      <c r="WQ26" s="32"/>
      <c r="WR26" s="74"/>
      <c r="WS26" s="76">
        <f t="shared" si="88"/>
        <v>0</v>
      </c>
      <c r="WU26" s="221"/>
      <c r="WV26" s="221"/>
      <c r="WW26" s="100"/>
      <c r="WX26" s="48"/>
      <c r="WY26" s="134"/>
      <c r="WZ26" s="126">
        <f t="shared" si="89"/>
        <v>0</v>
      </c>
      <c r="XA26" s="235"/>
      <c r="XB26" s="32"/>
      <c r="XC26" s="292"/>
      <c r="XD26" s="23"/>
      <c r="XE26" s="32"/>
      <c r="XF26" s="74"/>
      <c r="XG26" s="76">
        <f t="shared" si="90"/>
        <v>0</v>
      </c>
      <c r="XI26" s="383"/>
      <c r="XJ26" s="292"/>
      <c r="XK26" s="23"/>
      <c r="XL26" s="32"/>
      <c r="XM26" s="74"/>
      <c r="XN26" s="76">
        <f t="shared" si="91"/>
        <v>0</v>
      </c>
      <c r="XP26" s="32"/>
      <c r="XQ26" s="292"/>
      <c r="XR26" s="23"/>
      <c r="XS26" s="32"/>
      <c r="XT26" s="74"/>
      <c r="XU26" s="126">
        <f t="shared" si="92"/>
        <v>0</v>
      </c>
      <c r="XW26" s="32"/>
      <c r="XX26" s="292"/>
      <c r="XY26" s="23"/>
      <c r="XZ26" s="32"/>
      <c r="YA26" s="74"/>
      <c r="YB26" s="126">
        <f t="shared" si="93"/>
        <v>0</v>
      </c>
      <c r="YD26" s="32"/>
      <c r="YE26" s="292"/>
      <c r="YF26" s="23"/>
      <c r="YG26" s="32"/>
      <c r="YH26" s="74"/>
      <c r="YI26" s="126">
        <f t="shared" si="94"/>
        <v>0</v>
      </c>
      <c r="YK26" s="32"/>
      <c r="YL26" s="292"/>
      <c r="YM26" s="23"/>
      <c r="YN26" s="32"/>
      <c r="YO26" s="74"/>
      <c r="YP26" s="76">
        <f t="shared" si="95"/>
        <v>0</v>
      </c>
      <c r="YR26" s="32"/>
      <c r="YS26" s="292"/>
      <c r="YT26" s="23"/>
      <c r="YU26" s="32"/>
      <c r="YV26" s="74"/>
      <c r="YW26" s="76">
        <f t="shared" si="96"/>
        <v>0</v>
      </c>
      <c r="YY26" s="48"/>
      <c r="YZ26" s="221"/>
      <c r="ZA26" s="100"/>
      <c r="ZB26" s="48"/>
      <c r="ZC26" s="134"/>
      <c r="ZD26" s="76">
        <f t="shared" si="97"/>
        <v>0</v>
      </c>
      <c r="ZF26" s="292"/>
      <c r="ZG26" s="292"/>
      <c r="ZH26" s="23"/>
      <c r="ZI26" s="32"/>
      <c r="ZJ26" s="74"/>
      <c r="ZK26" s="76">
        <f t="shared" si="98"/>
        <v>0</v>
      </c>
      <c r="ZM26" s="32"/>
      <c r="ZN26" s="571"/>
      <c r="ZO26" s="23"/>
      <c r="ZP26" s="32"/>
      <c r="ZQ26" s="74"/>
      <c r="ZR26" s="76">
        <f t="shared" si="99"/>
        <v>11212</v>
      </c>
      <c r="ZT26" s="32"/>
      <c r="ZU26" s="571"/>
      <c r="ZV26" s="23"/>
      <c r="ZW26" s="32"/>
      <c r="ZX26" s="74"/>
      <c r="ZY26" s="76">
        <f t="shared" si="100"/>
        <v>0</v>
      </c>
      <c r="AAA26" s="32"/>
      <c r="AAB26" s="571"/>
      <c r="AAC26" s="23"/>
      <c r="AAD26" s="32"/>
      <c r="AAE26" s="74"/>
      <c r="AAF26" s="76">
        <f t="shared" si="101"/>
        <v>0</v>
      </c>
      <c r="AAH26" s="292"/>
      <c r="AAI26" s="292"/>
      <c r="AAJ26" s="23"/>
      <c r="AAK26" s="32"/>
      <c r="AAL26" s="74"/>
      <c r="AAM26" s="76">
        <f t="shared" si="102"/>
        <v>0</v>
      </c>
      <c r="AAO26" s="383"/>
      <c r="AAP26" s="292"/>
      <c r="AAQ26" s="23"/>
      <c r="AAR26" s="32"/>
      <c r="AAS26" s="74"/>
      <c r="AAT26" s="76">
        <f t="shared" si="103"/>
        <v>0</v>
      </c>
      <c r="AAV26" s="383"/>
      <c r="AAW26" s="292"/>
      <c r="AAX26" s="23"/>
      <c r="AAY26" s="302"/>
      <c r="AAZ26" s="74"/>
      <c r="ABA26" s="76">
        <f t="shared" si="104"/>
        <v>0</v>
      </c>
      <c r="ABC26" s="32"/>
      <c r="ABD26" s="292"/>
      <c r="ABE26" s="23"/>
      <c r="ABF26" s="32"/>
      <c r="ABG26" s="74"/>
      <c r="ABH26" s="76">
        <f t="shared" si="105"/>
        <v>16021</v>
      </c>
      <c r="ABJ26" s="292"/>
      <c r="ABK26" s="292"/>
      <c r="ABL26" s="23"/>
      <c r="ABM26" s="32"/>
      <c r="ABN26" s="74"/>
      <c r="ABO26" s="76">
        <f t="shared" si="106"/>
        <v>0</v>
      </c>
      <c r="ABQ26" s="292"/>
      <c r="ABR26" s="292"/>
      <c r="ABS26" s="23"/>
      <c r="ABT26" s="32"/>
      <c r="ABU26" s="74"/>
      <c r="ABV26" s="76">
        <f t="shared" si="107"/>
        <v>0</v>
      </c>
      <c r="ABX26" s="302"/>
      <c r="ABY26" s="292"/>
      <c r="ABZ26" s="23"/>
      <c r="ACA26" s="383"/>
      <c r="ACB26" s="74"/>
      <c r="ACC26" s="76">
        <f t="shared" si="108"/>
        <v>0</v>
      </c>
      <c r="ACE26" s="302"/>
      <c r="ACF26" s="292"/>
      <c r="ACG26" s="23"/>
      <c r="ACH26" s="302"/>
      <c r="ACI26" s="74"/>
      <c r="ACJ26" s="76">
        <f t="shared" si="109"/>
        <v>0</v>
      </c>
      <c r="ACL26" s="32"/>
      <c r="ACM26" s="292"/>
      <c r="ACN26" s="23"/>
      <c r="ACO26" s="32"/>
      <c r="ACP26" s="74"/>
      <c r="ACQ26" s="76">
        <f t="shared" si="1"/>
        <v>0</v>
      </c>
      <c r="ACS26" s="383"/>
      <c r="ACT26" s="292"/>
      <c r="ACU26" s="23"/>
      <c r="ACV26" s="383"/>
      <c r="ACW26" s="74"/>
      <c r="ACX26" s="76">
        <f t="shared" si="110"/>
        <v>0</v>
      </c>
      <c r="ACZ26" s="383"/>
      <c r="ADA26" s="292"/>
      <c r="ADB26" s="23"/>
      <c r="ADC26" s="302"/>
      <c r="ADD26" s="74"/>
      <c r="ADE26" s="76">
        <f t="shared" si="111"/>
        <v>0</v>
      </c>
      <c r="ADG26" s="292"/>
      <c r="ADH26" s="292"/>
      <c r="ADI26" s="23"/>
      <c r="ADJ26" s="32"/>
      <c r="ADK26" s="74"/>
      <c r="ADL26" s="126">
        <f t="shared" si="112"/>
        <v>0</v>
      </c>
      <c r="ADN26" s="302"/>
      <c r="ADO26" s="292"/>
      <c r="ADP26" s="23"/>
      <c r="ADQ26" s="383"/>
      <c r="ADR26" s="74"/>
      <c r="ADS26" s="126">
        <f t="shared" si="113"/>
        <v>0</v>
      </c>
      <c r="ADU26" s="383"/>
      <c r="ADV26" s="285"/>
      <c r="ADW26" s="327"/>
      <c r="ADX26" s="32"/>
      <c r="ADY26" s="682"/>
      <c r="ADZ26" s="126">
        <f t="shared" si="114"/>
        <v>0</v>
      </c>
      <c r="AEB26" s="32"/>
      <c r="AEC26" s="285"/>
      <c r="AED26" s="327"/>
      <c r="AEE26" s="32"/>
      <c r="AEF26" s="682"/>
      <c r="AEG26" s="126">
        <f t="shared" si="196"/>
        <v>0</v>
      </c>
      <c r="AEI26" s="383"/>
      <c r="AEJ26" s="285"/>
      <c r="AEK26" s="327"/>
      <c r="AEL26" s="383"/>
      <c r="AEM26" s="682"/>
      <c r="AEN26" s="126">
        <f t="shared" si="116"/>
        <v>0</v>
      </c>
      <c r="AEP26" s="32"/>
      <c r="AEQ26" s="292"/>
      <c r="AER26" s="23"/>
      <c r="AES26" s="32"/>
      <c r="AET26" s="74"/>
      <c r="AEU26" s="76">
        <f t="shared" si="117"/>
        <v>0</v>
      </c>
      <c r="AEW26" s="292"/>
      <c r="AEX26" s="292"/>
      <c r="AEY26" s="23"/>
      <c r="AEZ26" s="32"/>
      <c r="AFA26" s="74"/>
      <c r="AFB26" s="76">
        <f t="shared" si="118"/>
        <v>6523</v>
      </c>
      <c r="AFD26" s="383"/>
      <c r="AFE26" s="292"/>
      <c r="AFF26" s="23"/>
      <c r="AFG26" s="32"/>
      <c r="AFH26" s="74"/>
      <c r="AFI26" s="76">
        <f t="shared" si="119"/>
        <v>0</v>
      </c>
      <c r="AFK26" s="383"/>
      <c r="AFL26" s="292"/>
      <c r="AFM26" s="23"/>
      <c r="AFN26" s="32"/>
      <c r="AFO26" s="74"/>
      <c r="AFP26" s="76">
        <f t="shared" si="120"/>
        <v>0</v>
      </c>
      <c r="AFR26" s="32"/>
      <c r="AFS26" s="292"/>
      <c r="AFT26" s="23"/>
      <c r="AFU26" s="32"/>
      <c r="AFV26" s="74"/>
      <c r="AFW26" s="76">
        <f t="shared" si="121"/>
        <v>0</v>
      </c>
      <c r="AFY26" s="292"/>
      <c r="AFZ26" s="292"/>
      <c r="AGA26" s="23"/>
      <c r="AGB26" s="32"/>
      <c r="AGC26" s="74"/>
      <c r="AGD26" s="76">
        <f t="shared" si="122"/>
        <v>0</v>
      </c>
      <c r="AGF26" s="292"/>
      <c r="AGG26" s="292"/>
      <c r="AGH26" s="23"/>
      <c r="AGI26" s="32"/>
      <c r="AGJ26" s="74"/>
      <c r="AGK26" s="76">
        <f t="shared" si="123"/>
        <v>0</v>
      </c>
      <c r="AGM26" s="292"/>
      <c r="AGN26" s="292"/>
      <c r="AGO26" s="23"/>
      <c r="AGP26" s="32"/>
      <c r="AGQ26" s="74"/>
      <c r="AGR26" s="76">
        <f t="shared" si="124"/>
        <v>0</v>
      </c>
      <c r="AGT26" s="32"/>
      <c r="AGU26" s="292"/>
      <c r="AGV26" s="23"/>
      <c r="AGW26" s="32"/>
      <c r="AGX26" s="74"/>
      <c r="AGY26" s="76">
        <f t="shared" si="125"/>
        <v>0</v>
      </c>
      <c r="AHA26" s="292"/>
      <c r="AHB26" s="292"/>
      <c r="AHC26" s="23"/>
      <c r="AHD26" s="32"/>
      <c r="AHE26" s="74"/>
      <c r="AHF26" s="76">
        <f t="shared" si="126"/>
        <v>37741</v>
      </c>
      <c r="AHH26" s="292"/>
      <c r="AHI26" s="292"/>
      <c r="AHJ26" s="23"/>
      <c r="AHK26" s="32"/>
      <c r="AHL26" s="74"/>
      <c r="AHM26" s="76">
        <f t="shared" si="127"/>
        <v>0</v>
      </c>
      <c r="AHO26" s="292"/>
      <c r="AHP26" s="292"/>
      <c r="AHQ26" s="23"/>
      <c r="AHR26" s="32"/>
      <c r="AHS26" s="74"/>
      <c r="AHT26" s="76">
        <f t="shared" si="128"/>
        <v>0</v>
      </c>
      <c r="AHV26" s="399"/>
      <c r="AHW26" s="221"/>
      <c r="AHX26" s="100"/>
      <c r="AHY26" s="48"/>
      <c r="AHZ26" s="134"/>
      <c r="AIA26" s="76">
        <f t="shared" si="129"/>
        <v>0</v>
      </c>
      <c r="AIC26" s="302"/>
      <c r="AID26" s="292"/>
      <c r="AIE26" s="23"/>
      <c r="AIF26" s="48"/>
      <c r="AIG26" s="74"/>
      <c r="AIH26" s="76">
        <f t="shared" si="130"/>
        <v>0</v>
      </c>
      <c r="AIJ26" s="383"/>
      <c r="AIK26" s="292"/>
      <c r="AIL26" s="23"/>
      <c r="AIM26" s="32"/>
      <c r="AIN26" s="74"/>
      <c r="AIO26" s="76">
        <f t="shared" si="131"/>
        <v>0</v>
      </c>
      <c r="AIQ26" s="292"/>
      <c r="AIR26" s="292"/>
      <c r="AIS26" s="23"/>
      <c r="AIT26" s="32"/>
      <c r="AIU26" s="74"/>
      <c r="AIV26" s="76">
        <f t="shared" si="132"/>
        <v>0</v>
      </c>
      <c r="AIX26" s="48"/>
      <c r="AIY26" s="221"/>
      <c r="AIZ26" s="100"/>
      <c r="AJA26" s="48"/>
      <c r="AJB26" s="134"/>
      <c r="AJC26" s="126">
        <f t="shared" si="133"/>
        <v>0</v>
      </c>
      <c r="AJE26" s="32"/>
      <c r="AJF26" s="292"/>
      <c r="AJG26" s="23"/>
      <c r="AJH26" s="48"/>
      <c r="AJI26" s="74"/>
      <c r="AJJ26" s="76">
        <f t="shared" si="134"/>
        <v>0</v>
      </c>
      <c r="AJL26" s="292"/>
      <c r="AJM26" s="292"/>
      <c r="AJN26" s="23"/>
      <c r="AJO26" s="32"/>
      <c r="AJP26" s="74"/>
      <c r="AJQ26" s="76">
        <f t="shared" si="135"/>
        <v>0</v>
      </c>
      <c r="AJS26" s="32"/>
      <c r="AJT26" s="292"/>
      <c r="AJU26" s="23"/>
      <c r="AJV26" s="32"/>
      <c r="AJW26" s="74"/>
      <c r="AJX26" s="76">
        <f t="shared" si="136"/>
        <v>0</v>
      </c>
      <c r="AJZ26" s="32"/>
      <c r="AKA26" s="292"/>
      <c r="AKB26" s="572"/>
      <c r="AKC26" s="32"/>
      <c r="AKD26" s="74"/>
      <c r="AKE26" s="126">
        <f t="shared" si="137"/>
        <v>0</v>
      </c>
      <c r="AKG26" s="48"/>
      <c r="AKH26" s="221"/>
      <c r="AKI26" s="100"/>
      <c r="AKJ26" s="48"/>
      <c r="AKK26" s="134"/>
      <c r="AKL26" s="76">
        <f t="shared" si="2"/>
        <v>0</v>
      </c>
      <c r="AKN26" s="292" t="s">
        <v>148</v>
      </c>
      <c r="AKO26" s="292"/>
      <c r="AKP26" s="23"/>
      <c r="AKQ26" s="32"/>
      <c r="AKR26" s="74"/>
      <c r="AKS26" s="76">
        <f t="shared" si="138"/>
        <v>0</v>
      </c>
      <c r="AKU26" s="292"/>
      <c r="AKV26" s="292"/>
      <c r="AKW26" s="23"/>
      <c r="AKX26" s="32"/>
      <c r="AKY26" s="74"/>
      <c r="AKZ26" s="76">
        <f t="shared" si="139"/>
        <v>0</v>
      </c>
      <c r="ALB26" s="292"/>
      <c r="ALC26" s="292"/>
      <c r="ALD26" s="23"/>
      <c r="ALE26" s="32"/>
      <c r="ALF26" s="74"/>
      <c r="ALG26" s="76">
        <f t="shared" si="140"/>
        <v>0</v>
      </c>
      <c r="ALI26" s="292"/>
      <c r="ALJ26" s="292"/>
      <c r="ALK26" s="23"/>
      <c r="ALL26" s="32"/>
      <c r="ALM26" s="74"/>
      <c r="ALN26" s="76">
        <f t="shared" si="141"/>
        <v>0</v>
      </c>
      <c r="ALP26" s="383"/>
      <c r="ALQ26" s="292"/>
      <c r="ALR26" s="23"/>
      <c r="ALS26" s="383"/>
      <c r="ALT26" s="74"/>
      <c r="ALU26" s="76">
        <f t="shared" si="142"/>
        <v>0</v>
      </c>
      <c r="ALW26" s="32"/>
      <c r="ALX26" s="292"/>
      <c r="ALY26" s="23"/>
      <c r="ALZ26" s="32"/>
      <c r="AMA26" s="74"/>
      <c r="AMB26" s="76">
        <f t="shared" si="143"/>
        <v>0</v>
      </c>
      <c r="AMD26" s="32"/>
      <c r="AME26" s="292"/>
      <c r="AMF26" s="23"/>
      <c r="AMG26" s="32"/>
      <c r="AMH26" s="74"/>
      <c r="AMI26" s="126">
        <f t="shared" si="3"/>
        <v>0</v>
      </c>
      <c r="AMK26" s="383"/>
      <c r="AML26" s="292"/>
      <c r="AMM26" s="23"/>
      <c r="AMN26" s="302"/>
      <c r="AMO26" s="74"/>
      <c r="AMP26" s="76">
        <f t="shared" si="144"/>
        <v>0</v>
      </c>
      <c r="AMR26" s="302"/>
      <c r="AMS26" s="292"/>
      <c r="AMT26" s="23"/>
      <c r="AMU26" s="383"/>
      <c r="AMV26" s="74"/>
      <c r="AMW26" s="76">
        <f t="shared" si="145"/>
        <v>0</v>
      </c>
      <c r="AMY26" s="32"/>
      <c r="AMZ26" s="292"/>
      <c r="ANA26" s="23"/>
      <c r="ANB26" s="32"/>
      <c r="ANC26" s="74"/>
      <c r="AND26" s="76">
        <f t="shared" si="146"/>
        <v>0</v>
      </c>
      <c r="ANF26" s="292"/>
      <c r="ANG26" s="292"/>
      <c r="ANH26" s="23"/>
      <c r="ANI26" s="32"/>
      <c r="ANJ26" s="74"/>
      <c r="ANK26" s="76">
        <f t="shared" si="147"/>
        <v>0</v>
      </c>
      <c r="ANM26" s="292"/>
      <c r="ANN26" s="292"/>
      <c r="ANO26" s="23"/>
      <c r="ANP26" s="32"/>
      <c r="ANQ26" s="74"/>
      <c r="ANR26" s="76">
        <f t="shared" si="148"/>
        <v>0</v>
      </c>
      <c r="ANT26" s="302"/>
      <c r="ANU26" s="292"/>
      <c r="ANV26" s="23"/>
      <c r="ANW26" s="383"/>
      <c r="ANX26" s="74"/>
      <c r="ANY26" s="76">
        <f t="shared" si="149"/>
        <v>1806</v>
      </c>
      <c r="AOA26" s="292"/>
      <c r="AOB26" s="292"/>
      <c r="AOC26" s="23"/>
      <c r="AOD26" s="302"/>
      <c r="AOE26" s="74"/>
      <c r="AOF26" s="76">
        <f t="shared" si="195"/>
        <v>4592</v>
      </c>
      <c r="AOH26" s="383"/>
      <c r="AOI26" s="292"/>
      <c r="AOJ26" s="23"/>
      <c r="AOK26" s="32"/>
      <c r="AOL26" s="74"/>
      <c r="AOM26" s="76">
        <f t="shared" si="150"/>
        <v>0</v>
      </c>
      <c r="AOO26" s="302"/>
      <c r="AOP26" s="292"/>
      <c r="AOQ26" s="23"/>
      <c r="AOR26" s="32"/>
      <c r="AOS26" s="74"/>
      <c r="AOT26" s="76">
        <f t="shared" si="151"/>
        <v>34865.5</v>
      </c>
      <c r="AOV26" s="302"/>
      <c r="AOW26" s="292"/>
      <c r="AOX26" s="23"/>
      <c r="AOY26" s="32"/>
      <c r="AOZ26" s="74"/>
      <c r="APA26" s="76">
        <f t="shared" si="152"/>
        <v>0</v>
      </c>
      <c r="APC26" s="292"/>
      <c r="APD26" s="292"/>
      <c r="APE26" s="23"/>
      <c r="APF26" s="32"/>
      <c r="APG26" s="74"/>
      <c r="APH26" s="76">
        <f t="shared" si="153"/>
        <v>0</v>
      </c>
      <c r="APJ26" s="383"/>
      <c r="APK26" s="45"/>
      <c r="APL26" s="327"/>
      <c r="APM26" s="383"/>
      <c r="APN26" s="74"/>
      <c r="APO26" s="126">
        <f t="shared" si="4"/>
        <v>0</v>
      </c>
      <c r="APQ26" s="32"/>
      <c r="APR26" s="45"/>
      <c r="APS26" s="569"/>
      <c r="APT26" s="32"/>
      <c r="APU26" s="74"/>
      <c r="APV26" s="126">
        <f t="shared" si="5"/>
        <v>7383.5</v>
      </c>
      <c r="APX26" s="32"/>
      <c r="APY26" s="45"/>
      <c r="APZ26" s="569"/>
      <c r="AQA26" s="32"/>
      <c r="AQB26" s="74"/>
      <c r="AQC26" s="126">
        <f t="shared" si="6"/>
        <v>0</v>
      </c>
      <c r="AQE26" s="32"/>
      <c r="AQF26" s="45"/>
      <c r="AQG26" s="569"/>
      <c r="AQH26" s="32"/>
      <c r="AQI26" s="74"/>
      <c r="AQJ26" s="126">
        <f t="shared" si="154"/>
        <v>4518.5</v>
      </c>
      <c r="AQL26" s="302"/>
      <c r="AQM26" s="292"/>
      <c r="AQN26" s="572"/>
      <c r="AQO26" s="302"/>
      <c r="AQP26" s="74"/>
      <c r="AQQ26" s="76">
        <f t="shared" si="155"/>
        <v>0</v>
      </c>
      <c r="AQS26" s="292"/>
      <c r="AQT26" s="292"/>
      <c r="AQU26" s="23"/>
      <c r="AQV26" s="32"/>
      <c r="AQW26" s="74"/>
      <c r="AQX26" s="76">
        <f t="shared" si="156"/>
        <v>0</v>
      </c>
      <c r="AQZ26" s="383"/>
      <c r="ARA26" s="292"/>
      <c r="ARB26" s="23"/>
      <c r="ARC26" s="383"/>
      <c r="ARD26" s="74"/>
      <c r="ARE26" s="76">
        <f t="shared" si="157"/>
        <v>0</v>
      </c>
      <c r="ARG26" s="383"/>
      <c r="ARH26" s="292"/>
      <c r="ARI26" s="23"/>
      <c r="ARJ26" s="302"/>
      <c r="ARK26" s="74"/>
      <c r="ARL26" s="76">
        <f t="shared" si="7"/>
        <v>0</v>
      </c>
      <c r="ARN26" s="383"/>
      <c r="ARO26" s="292"/>
      <c r="ARP26" s="23"/>
      <c r="ARQ26" s="32"/>
      <c r="ARR26" s="74"/>
      <c r="ARS26" s="76">
        <f t="shared" si="158"/>
        <v>0</v>
      </c>
      <c r="ARU26" s="383"/>
      <c r="ARV26" s="292"/>
      <c r="ARW26" s="23"/>
      <c r="ARX26" s="32"/>
      <c r="ARY26" s="74"/>
      <c r="ARZ26" s="126">
        <f t="shared" si="159"/>
        <v>0</v>
      </c>
      <c r="ASB26" s="32"/>
      <c r="ASC26" s="292"/>
      <c r="ASD26" s="23"/>
      <c r="ASE26" s="32"/>
      <c r="ASF26" s="74"/>
      <c r="ASG26" s="126">
        <f t="shared" si="160"/>
        <v>0</v>
      </c>
      <c r="ASI26" s="32"/>
      <c r="ASJ26" s="292"/>
      <c r="ASK26" s="23"/>
      <c r="ASL26" s="32"/>
      <c r="ASM26" s="74"/>
      <c r="ASN26" s="126">
        <f t="shared" si="161"/>
        <v>0</v>
      </c>
      <c r="ASP26" s="292"/>
      <c r="ASQ26" s="292"/>
      <c r="ASR26" s="23"/>
      <c r="ASS26" s="32"/>
      <c r="AST26" s="74"/>
      <c r="ASU26" s="76">
        <f t="shared" si="162"/>
        <v>0</v>
      </c>
      <c r="ASW26" s="302"/>
      <c r="ASX26" s="292"/>
      <c r="ASY26" s="23"/>
      <c r="ASZ26" s="32"/>
      <c r="ATA26" s="74"/>
      <c r="ATB26" s="76">
        <f t="shared" si="163"/>
        <v>0</v>
      </c>
      <c r="ATD26" s="302"/>
      <c r="ATE26" s="292"/>
      <c r="ATF26" s="23"/>
      <c r="ATG26" s="32"/>
      <c r="ATH26" s="74"/>
      <c r="ATI26" s="76">
        <f t="shared" si="164"/>
        <v>0</v>
      </c>
      <c r="ATK26" s="302"/>
      <c r="ATL26" s="292"/>
      <c r="ATM26" s="23"/>
      <c r="ATN26" s="32"/>
      <c r="ATO26" s="74"/>
      <c r="ATP26" s="76">
        <f t="shared" si="165"/>
        <v>0</v>
      </c>
      <c r="ATR26" s="302"/>
      <c r="ATS26" s="292"/>
      <c r="ATT26" s="23"/>
      <c r="ATU26" s="32"/>
      <c r="ATV26" s="74"/>
      <c r="ATW26" s="76">
        <f t="shared" si="166"/>
        <v>0</v>
      </c>
      <c r="ATY26" s="32"/>
      <c r="ATZ26" s="661"/>
      <c r="AUA26" s="74"/>
      <c r="AUB26" s="32"/>
      <c r="AUC26" s="134"/>
      <c r="AUD26" s="126">
        <f t="shared" si="167"/>
        <v>0</v>
      </c>
      <c r="AUF26" s="32"/>
      <c r="AUG26" s="570"/>
      <c r="AUH26" s="74"/>
      <c r="AUI26" s="48"/>
      <c r="AUJ26" s="74"/>
      <c r="AUK26" s="126">
        <f t="shared" si="168"/>
        <v>0</v>
      </c>
      <c r="AUM26" s="32"/>
      <c r="AUN26" s="292"/>
      <c r="AUO26" s="23"/>
      <c r="AUP26" s="48"/>
      <c r="AUQ26" s="74"/>
      <c r="AUR26" s="126">
        <f t="shared" si="169"/>
        <v>0</v>
      </c>
      <c r="AUT26" s="383"/>
      <c r="AUU26" s="292"/>
      <c r="AUV26" s="23"/>
      <c r="AUW26" s="48"/>
      <c r="AUX26" s="74"/>
      <c r="AUY26" s="126">
        <f t="shared" si="170"/>
        <v>2512.5</v>
      </c>
      <c r="AVA26" s="302"/>
      <c r="AVB26" s="584"/>
      <c r="AVC26" s="561"/>
      <c r="AVD26" s="32"/>
      <c r="AVE26" s="327"/>
      <c r="AVF26" s="126">
        <f t="shared" si="171"/>
        <v>0</v>
      </c>
      <c r="AVH26" s="383"/>
      <c r="AVI26" s="292"/>
      <c r="AVJ26" s="677"/>
      <c r="AVK26" s="32"/>
      <c r="AVL26" s="643"/>
      <c r="AVM26" s="76">
        <f t="shared" si="188"/>
        <v>0</v>
      </c>
      <c r="AVO26" s="292"/>
      <c r="AVP26" s="292"/>
      <c r="AVQ26" s="677"/>
      <c r="AVR26" s="32"/>
      <c r="AVS26" s="643"/>
      <c r="AVT26" s="76">
        <f t="shared" si="189"/>
        <v>0</v>
      </c>
      <c r="AVV26" s="292"/>
      <c r="AVW26" s="292"/>
      <c r="AVX26" s="23"/>
      <c r="AVY26" s="32"/>
      <c r="AVZ26" s="74"/>
      <c r="AWA26" s="76">
        <f t="shared" si="190"/>
        <v>0</v>
      </c>
      <c r="AWC26" s="48"/>
      <c r="AWD26" s="221"/>
      <c r="AWE26" s="100"/>
      <c r="AWF26" s="48"/>
      <c r="AWG26" s="134"/>
      <c r="AWH26" s="76">
        <f t="shared" si="172"/>
        <v>0</v>
      </c>
      <c r="AWJ26" s="32"/>
      <c r="AWK26" s="292"/>
      <c r="AWL26" s="23"/>
      <c r="AWM26" s="32"/>
      <c r="AWN26" s="74"/>
      <c r="AWO26" s="76">
        <f t="shared" si="173"/>
        <v>0</v>
      </c>
      <c r="AWQ26" s="32"/>
      <c r="AWR26" s="292"/>
      <c r="AWS26" s="23"/>
      <c r="AWT26" s="32"/>
      <c r="AWU26" s="74"/>
      <c r="AWV26" s="76">
        <f t="shared" si="174"/>
        <v>0</v>
      </c>
      <c r="AWX26" s="32"/>
      <c r="AWY26" s="292"/>
      <c r="AWZ26" s="23"/>
      <c r="AXA26" s="32"/>
      <c r="AXB26" s="74"/>
      <c r="AXC26" s="76">
        <f t="shared" si="175"/>
        <v>0</v>
      </c>
      <c r="AXE26" s="32"/>
      <c r="AXF26" s="292"/>
      <c r="AXG26" s="23"/>
      <c r="AXH26" s="32"/>
      <c r="AXI26" s="74"/>
      <c r="AXJ26" s="76">
        <f t="shared" si="176"/>
        <v>0</v>
      </c>
      <c r="AXL26" s="383"/>
      <c r="AXM26" s="292"/>
      <c r="AXN26" s="23"/>
      <c r="AXO26" s="32"/>
      <c r="AXP26" s="74"/>
      <c r="AXQ26" s="76">
        <f t="shared" si="177"/>
        <v>0</v>
      </c>
      <c r="AXS26" s="383"/>
      <c r="AXT26" s="292"/>
      <c r="AXU26" s="23"/>
      <c r="AXV26" s="32"/>
      <c r="AXW26" s="74"/>
      <c r="AXX26" s="76">
        <f t="shared" si="178"/>
        <v>0</v>
      </c>
      <c r="AXZ26" s="383"/>
      <c r="AYA26" s="292"/>
      <c r="AYB26" s="23"/>
      <c r="AYC26" s="383"/>
      <c r="AYD26" s="74"/>
      <c r="AYE26" s="76">
        <f t="shared" si="179"/>
        <v>0</v>
      </c>
      <c r="AYG26" s="32"/>
      <c r="AYH26" s="292"/>
      <c r="AYI26" s="23"/>
      <c r="AYJ26" s="32"/>
      <c r="AYK26" s="74"/>
      <c r="AYL26" s="76">
        <f t="shared" si="180"/>
        <v>0</v>
      </c>
      <c r="AYN26" s="399"/>
      <c r="AYO26" s="221"/>
      <c r="AYP26" s="100"/>
      <c r="AYQ26" s="399"/>
      <c r="AYR26" s="134"/>
      <c r="AYS26" s="76">
        <f t="shared" si="181"/>
        <v>0</v>
      </c>
      <c r="AYU26" s="292"/>
      <c r="AYV26" s="292"/>
      <c r="AYW26" s="23"/>
      <c r="AYX26" s="32"/>
      <c r="AYY26" s="74"/>
      <c r="AYZ26" s="76">
        <f t="shared" si="182"/>
        <v>0</v>
      </c>
      <c r="AZB26" s="292"/>
      <c r="AZC26" s="292"/>
      <c r="AZD26" s="23"/>
      <c r="AZE26" s="32"/>
      <c r="AZF26" s="74"/>
      <c r="AZG26" s="76">
        <f t="shared" si="183"/>
        <v>0</v>
      </c>
      <c r="AZI26" s="292"/>
      <c r="AZJ26" s="292"/>
      <c r="AZK26" s="23"/>
      <c r="AZL26" s="32"/>
      <c r="AZM26" s="74"/>
      <c r="AZN26" s="76">
        <f t="shared" si="184"/>
        <v>0</v>
      </c>
      <c r="AZP26" s="292"/>
      <c r="AZQ26" s="292"/>
      <c r="AZR26" s="23"/>
      <c r="AZS26" s="32"/>
      <c r="AZT26" s="74"/>
      <c r="AZU26" s="76">
        <f t="shared" si="185"/>
        <v>0</v>
      </c>
    </row>
    <row r="27" spans="1:1023 1025:1373" s="33" customFormat="1" x14ac:dyDescent="0.25">
      <c r="A27" s="32"/>
      <c r="B27" s="292"/>
      <c r="C27" s="561"/>
      <c r="D27" s="32"/>
      <c r="E27" s="134"/>
      <c r="F27" s="126">
        <f t="shared" si="8"/>
        <v>0</v>
      </c>
      <c r="H27" s="399"/>
      <c r="I27" s="221"/>
      <c r="J27" s="100"/>
      <c r="K27" s="399"/>
      <c r="L27" s="134"/>
      <c r="M27" s="76">
        <f t="shared" si="186"/>
        <v>0</v>
      </c>
      <c r="O27" s="302"/>
      <c r="P27" s="292"/>
      <c r="Q27" s="23"/>
      <c r="R27" s="32"/>
      <c r="S27" s="74"/>
      <c r="T27" s="76">
        <f t="shared" si="9"/>
        <v>10753.5</v>
      </c>
      <c r="V27" s="32"/>
      <c r="W27" s="292"/>
      <c r="X27" s="23"/>
      <c r="Y27" s="32"/>
      <c r="Z27" s="74"/>
      <c r="AA27" s="76">
        <f t="shared" si="10"/>
        <v>0</v>
      </c>
      <c r="AC27" s="32"/>
      <c r="AD27" s="292"/>
      <c r="AE27" s="23"/>
      <c r="AF27" s="32"/>
      <c r="AG27" s="74"/>
      <c r="AH27" s="76">
        <f t="shared" si="11"/>
        <v>0</v>
      </c>
      <c r="AJ27" s="32"/>
      <c r="AK27" s="292"/>
      <c r="AL27" s="23"/>
      <c r="AM27" s="32"/>
      <c r="AN27" s="74"/>
      <c r="AO27" s="76">
        <f t="shared" si="12"/>
        <v>0</v>
      </c>
      <c r="AQ27" s="32"/>
      <c r="AR27" s="292"/>
      <c r="AS27" s="23"/>
      <c r="AT27" s="32"/>
      <c r="AU27" s="74"/>
      <c r="AV27" s="76">
        <f t="shared" si="13"/>
        <v>0</v>
      </c>
      <c r="AX27" s="32"/>
      <c r="AY27" s="292"/>
      <c r="AZ27" s="23"/>
      <c r="BA27" s="32"/>
      <c r="BB27" s="74"/>
      <c r="BC27" s="76">
        <f t="shared" si="14"/>
        <v>0</v>
      </c>
      <c r="BE27" s="32"/>
      <c r="BF27" s="221"/>
      <c r="BG27" s="100"/>
      <c r="BH27" s="32"/>
      <c r="BI27" s="134"/>
      <c r="BJ27" s="76">
        <f t="shared" si="15"/>
        <v>0</v>
      </c>
      <c r="BL27" s="32"/>
      <c r="BM27" s="292"/>
      <c r="BN27" s="23"/>
      <c r="BO27" s="32"/>
      <c r="BP27" s="74"/>
      <c r="BQ27" s="76">
        <f t="shared" si="16"/>
        <v>0</v>
      </c>
      <c r="BS27" s="32"/>
      <c r="BT27" s="32"/>
      <c r="BU27" s="292"/>
      <c r="BV27" s="23"/>
      <c r="BW27" s="32"/>
      <c r="BX27" s="74"/>
      <c r="BY27" s="76">
        <f t="shared" si="17"/>
        <v>0</v>
      </c>
      <c r="CA27" s="520"/>
      <c r="CB27" s="558"/>
      <c r="CC27" s="561"/>
      <c r="CD27" s="593"/>
      <c r="CE27" s="134"/>
      <c r="CF27" s="126">
        <f t="shared" si="18"/>
        <v>328393</v>
      </c>
      <c r="CH27" s="32"/>
      <c r="CI27" s="292"/>
      <c r="CJ27" s="569"/>
      <c r="CK27" s="353"/>
      <c r="CL27" s="250"/>
      <c r="CM27" s="126">
        <f t="shared" si="19"/>
        <v>0</v>
      </c>
      <c r="CO27" s="300"/>
      <c r="CP27" s="45"/>
      <c r="CQ27" s="365"/>
      <c r="CR27" s="354"/>
      <c r="CS27" s="365"/>
      <c r="CT27" s="126">
        <f t="shared" si="187"/>
        <v>0</v>
      </c>
      <c r="CV27" s="32"/>
      <c r="CW27" s="292"/>
      <c r="CX27" s="23"/>
      <c r="CY27" s="32"/>
      <c r="CZ27" s="74"/>
      <c r="DA27" s="76">
        <f t="shared" si="20"/>
        <v>0</v>
      </c>
      <c r="DC27" s="292"/>
      <c r="DD27" s="292"/>
      <c r="DE27" s="292"/>
      <c r="DF27" s="23"/>
      <c r="DG27" s="32"/>
      <c r="DH27" s="74"/>
      <c r="DI27" s="76">
        <f t="shared" si="21"/>
        <v>0</v>
      </c>
      <c r="DK27" s="383"/>
      <c r="DL27" s="292"/>
      <c r="DM27" s="23"/>
      <c r="DN27" s="302"/>
      <c r="DO27" s="74"/>
      <c r="DP27" s="76">
        <f t="shared" si="22"/>
        <v>0</v>
      </c>
      <c r="DR27" s="292"/>
      <c r="DS27" s="292"/>
      <c r="DT27" s="23"/>
      <c r="DU27" s="32"/>
      <c r="DV27" s="74"/>
      <c r="DW27" s="76">
        <f t="shared" si="23"/>
        <v>0</v>
      </c>
      <c r="DY27" s="292"/>
      <c r="DZ27" s="292"/>
      <c r="EA27" s="23"/>
      <c r="EB27" s="32"/>
      <c r="EC27" s="74"/>
      <c r="ED27" s="76">
        <f t="shared" si="24"/>
        <v>15382.5</v>
      </c>
      <c r="EF27" s="292"/>
      <c r="EG27" s="292"/>
      <c r="EH27" s="23"/>
      <c r="EI27" s="32"/>
      <c r="EJ27" s="74"/>
      <c r="EK27" s="76">
        <f t="shared" si="25"/>
        <v>0</v>
      </c>
      <c r="EM27" s="302"/>
      <c r="EN27" s="292"/>
      <c r="EO27" s="23"/>
      <c r="EP27" s="32"/>
      <c r="EQ27" s="74"/>
      <c r="ER27" s="76">
        <f t="shared" si="26"/>
        <v>0</v>
      </c>
      <c r="ET27" s="302"/>
      <c r="EU27" s="292"/>
      <c r="EV27" s="23"/>
      <c r="EW27" s="32"/>
      <c r="EX27" s="74"/>
      <c r="EY27" s="76">
        <f t="shared" si="27"/>
        <v>0</v>
      </c>
      <c r="FA27" s="32"/>
      <c r="FB27" s="292"/>
      <c r="FC27" s="23"/>
      <c r="FD27" s="32"/>
      <c r="FE27" s="74"/>
      <c r="FF27" s="76">
        <f t="shared" si="28"/>
        <v>0</v>
      </c>
      <c r="FH27" s="32"/>
      <c r="FI27" s="292"/>
      <c r="FJ27" s="23"/>
      <c r="FK27" s="32"/>
      <c r="FL27" s="74"/>
      <c r="FM27" s="76">
        <f t="shared" si="29"/>
        <v>0</v>
      </c>
      <c r="FO27" s="383">
        <v>39721</v>
      </c>
      <c r="FP27" s="45" t="s">
        <v>448</v>
      </c>
      <c r="FQ27" s="134">
        <v>21349</v>
      </c>
      <c r="FR27" s="249">
        <v>39738</v>
      </c>
      <c r="FS27" s="65">
        <v>21349</v>
      </c>
      <c r="FT27" s="76">
        <f t="shared" si="30"/>
        <v>29768</v>
      </c>
      <c r="FV27" s="302"/>
      <c r="FW27" s="292"/>
      <c r="FX27" s="23"/>
      <c r="FY27" s="32"/>
      <c r="FZ27" s="74"/>
      <c r="GA27" s="76">
        <f t="shared" si="31"/>
        <v>0</v>
      </c>
      <c r="GC27" s="292"/>
      <c r="GD27" s="292"/>
      <c r="GE27" s="23"/>
      <c r="GF27" s="32"/>
      <c r="GG27" s="74"/>
      <c r="GH27" s="76">
        <f t="shared" si="32"/>
        <v>0</v>
      </c>
      <c r="GJ27" s="292"/>
      <c r="GK27" s="292"/>
      <c r="GL27" s="23"/>
      <c r="GM27" s="32"/>
      <c r="GN27" s="74"/>
      <c r="GO27" s="76">
        <f t="shared" si="33"/>
        <v>0</v>
      </c>
      <c r="GQ27" s="32"/>
      <c r="GR27" s="292"/>
      <c r="GS27" s="23"/>
      <c r="GT27" s="32"/>
      <c r="GU27" s="74"/>
      <c r="GV27" s="76">
        <f t="shared" si="34"/>
        <v>0</v>
      </c>
      <c r="GX27" s="292"/>
      <c r="GY27" s="292"/>
      <c r="GZ27" s="23"/>
      <c r="HA27" s="32"/>
      <c r="HB27" s="74"/>
      <c r="HC27" s="76">
        <f t="shared" si="35"/>
        <v>0</v>
      </c>
      <c r="HE27" s="32"/>
      <c r="HF27" s="292"/>
      <c r="HG27" s="23"/>
      <c r="HH27" s="32"/>
      <c r="HI27" s="134"/>
      <c r="HJ27" s="76">
        <f t="shared" si="36"/>
        <v>0</v>
      </c>
      <c r="HL27" s="32"/>
      <c r="HM27" s="292"/>
      <c r="HN27" s="23"/>
      <c r="HO27" s="32"/>
      <c r="HP27" s="134"/>
      <c r="HQ27" s="76">
        <f t="shared" si="37"/>
        <v>0</v>
      </c>
      <c r="HS27" s="520"/>
      <c r="HU27" s="569"/>
      <c r="HW27" s="569"/>
      <c r="HX27" s="126">
        <f t="shared" si="38"/>
        <v>476</v>
      </c>
      <c r="HZ27" s="32"/>
      <c r="IA27" s="292"/>
      <c r="IB27" s="100"/>
      <c r="IC27" s="249"/>
      <c r="ID27" s="65"/>
      <c r="IE27" s="76">
        <f t="shared" si="39"/>
        <v>0</v>
      </c>
      <c r="IG27" s="292"/>
      <c r="IH27" s="292"/>
      <c r="II27" s="23"/>
      <c r="IJ27" s="32"/>
      <c r="IK27" s="74"/>
      <c r="IL27" s="76">
        <f t="shared" si="40"/>
        <v>0</v>
      </c>
      <c r="IN27" s="32"/>
      <c r="IO27" s="571"/>
      <c r="IP27" s="23"/>
      <c r="IQ27" s="32"/>
      <c r="IR27" s="74"/>
      <c r="IS27" s="76">
        <f t="shared" si="41"/>
        <v>0</v>
      </c>
      <c r="IU27" s="32"/>
      <c r="IV27" s="292"/>
      <c r="IW27" s="23"/>
      <c r="IX27" s="32"/>
      <c r="IY27" s="74"/>
      <c r="IZ27" s="76">
        <f t="shared" si="42"/>
        <v>0</v>
      </c>
      <c r="JB27" s="32"/>
      <c r="JC27" s="292"/>
      <c r="JD27" s="23"/>
      <c r="JE27" s="32"/>
      <c r="JF27" s="74"/>
      <c r="JG27" s="76">
        <f t="shared" si="193"/>
        <v>0</v>
      </c>
      <c r="JI27" s="32"/>
      <c r="JJ27" s="594"/>
      <c r="JK27" s="100"/>
      <c r="JL27" s="32"/>
      <c r="JM27" s="134"/>
      <c r="JN27" s="126">
        <f t="shared" si="43"/>
        <v>0</v>
      </c>
      <c r="JP27" s="48"/>
      <c r="JQ27" s="221"/>
      <c r="JR27" s="100"/>
      <c r="JS27" s="504"/>
      <c r="JT27" s="134"/>
      <c r="JU27" s="126">
        <f t="shared" si="44"/>
        <v>0</v>
      </c>
      <c r="JW27" s="48"/>
      <c r="JX27" s="221"/>
      <c r="JY27" s="100"/>
      <c r="JZ27" s="504"/>
      <c r="KA27" s="134"/>
      <c r="KB27" s="126">
        <f t="shared" si="45"/>
        <v>0</v>
      </c>
      <c r="KC27" s="235"/>
      <c r="KD27" s="48"/>
      <c r="KE27" s="221"/>
      <c r="KF27" s="100"/>
      <c r="KG27" s="504"/>
      <c r="KH27" s="134"/>
      <c r="KI27" s="126">
        <f t="shared" si="46"/>
        <v>0</v>
      </c>
      <c r="KJ27" s="235"/>
      <c r="KK27" s="399"/>
      <c r="KL27" s="221"/>
      <c r="KM27" s="100"/>
      <c r="KN27" s="315"/>
      <c r="KO27" s="134"/>
      <c r="KP27" s="126">
        <f t="shared" si="47"/>
        <v>0</v>
      </c>
      <c r="KR27" s="32"/>
      <c r="KS27" s="221"/>
      <c r="KT27" s="100"/>
      <c r="KU27" s="32"/>
      <c r="KV27" s="134"/>
      <c r="KW27" s="126">
        <f t="shared" si="48"/>
        <v>0</v>
      </c>
      <c r="KY27" s="593"/>
      <c r="KZ27" s="221"/>
      <c r="LA27" s="100"/>
      <c r="LB27" s="593"/>
      <c r="LC27" s="134"/>
      <c r="LD27" s="126">
        <f t="shared" si="49"/>
        <v>0</v>
      </c>
      <c r="LF27" s="383"/>
      <c r="LG27" s="45"/>
      <c r="LH27" s="134"/>
      <c r="LI27" s="32"/>
      <c r="LJ27" s="74"/>
      <c r="LK27" s="126">
        <f t="shared" si="0"/>
        <v>0</v>
      </c>
      <c r="LM27" s="399"/>
      <c r="LN27" s="221"/>
      <c r="LO27" s="100"/>
      <c r="LP27" s="48"/>
      <c r="LQ27" s="134"/>
      <c r="LR27" s="76">
        <f t="shared" si="50"/>
        <v>0</v>
      </c>
      <c r="LT27" s="399"/>
      <c r="LU27" s="221"/>
      <c r="LV27" s="100"/>
      <c r="LW27" s="48"/>
      <c r="LX27" s="134"/>
      <c r="LY27" s="126">
        <f t="shared" si="51"/>
        <v>0</v>
      </c>
      <c r="MA27" s="383"/>
      <c r="MB27" s="292"/>
      <c r="MC27" s="23"/>
      <c r="MD27" s="32"/>
      <c r="ME27" s="74"/>
      <c r="MF27" s="126">
        <f t="shared" si="52"/>
        <v>0</v>
      </c>
      <c r="MH27" s="292"/>
      <c r="MI27" s="292"/>
      <c r="MJ27" s="23"/>
      <c r="MK27" s="32"/>
      <c r="ML27" s="74"/>
      <c r="MM27" s="126">
        <f t="shared" si="53"/>
        <v>0</v>
      </c>
      <c r="MO27" s="32"/>
      <c r="MP27" s="292"/>
      <c r="MQ27" s="100"/>
      <c r="MR27" s="429"/>
      <c r="MS27" s="100"/>
      <c r="MT27" s="126">
        <f t="shared" si="194"/>
        <v>20586.5</v>
      </c>
      <c r="MV27" s="32"/>
      <c r="MW27" s="292"/>
      <c r="MX27" s="100"/>
      <c r="MY27" s="429"/>
      <c r="MZ27" s="100"/>
      <c r="NA27" s="126">
        <f t="shared" si="54"/>
        <v>0</v>
      </c>
      <c r="NC27" s="32"/>
      <c r="ND27" s="570"/>
      <c r="NE27" s="561"/>
      <c r="NF27" s="32"/>
      <c r="NG27" s="74"/>
      <c r="NH27" s="126">
        <f t="shared" si="197"/>
        <v>0</v>
      </c>
      <c r="NJ27" s="383"/>
      <c r="NK27" s="570"/>
      <c r="NL27" s="569"/>
      <c r="NM27" s="383"/>
      <c r="NN27" s="74"/>
      <c r="NO27" s="126">
        <f t="shared" si="56"/>
        <v>0</v>
      </c>
      <c r="NQ27" s="292"/>
      <c r="NR27" s="292"/>
      <c r="NS27" s="23"/>
      <c r="NT27" s="32"/>
      <c r="NU27" s="74"/>
      <c r="NV27" s="76">
        <f t="shared" si="57"/>
        <v>0</v>
      </c>
      <c r="NX27" s="292"/>
      <c r="NY27" s="292"/>
      <c r="NZ27" s="23"/>
      <c r="OA27" s="32"/>
      <c r="OB27" s="74"/>
      <c r="OC27" s="76">
        <f t="shared" si="58"/>
        <v>0</v>
      </c>
      <c r="OE27" s="292"/>
      <c r="OF27" s="292"/>
      <c r="OG27" s="23"/>
      <c r="OH27" s="32"/>
      <c r="OI27" s="74"/>
      <c r="OJ27" s="76">
        <f t="shared" si="59"/>
        <v>0</v>
      </c>
      <c r="OL27" s="292"/>
      <c r="OM27" s="292"/>
      <c r="ON27" s="23"/>
      <c r="OO27" s="32"/>
      <c r="OP27" s="74"/>
      <c r="OQ27" s="76">
        <f t="shared" si="60"/>
        <v>0</v>
      </c>
      <c r="OS27" s="292"/>
      <c r="OT27" s="292"/>
      <c r="OU27" s="23"/>
      <c r="OV27" s="32"/>
      <c r="OW27" s="74"/>
      <c r="OX27" s="76">
        <f t="shared" si="61"/>
        <v>0</v>
      </c>
      <c r="OZ27" s="292"/>
      <c r="PA27" s="292"/>
      <c r="PB27" s="23"/>
      <c r="PC27" s="32"/>
      <c r="PD27" s="74"/>
      <c r="PE27" s="76">
        <f t="shared" si="62"/>
        <v>0</v>
      </c>
      <c r="PG27" s="32"/>
      <c r="PH27" s="292"/>
      <c r="PI27" s="23"/>
      <c r="PJ27" s="32"/>
      <c r="PK27" s="74"/>
      <c r="PL27" s="76">
        <f t="shared" si="63"/>
        <v>0</v>
      </c>
      <c r="PN27" s="292"/>
      <c r="PO27" s="292"/>
      <c r="PP27" s="23"/>
      <c r="PQ27" s="32"/>
      <c r="PR27" s="74"/>
      <c r="PS27" s="76">
        <f t="shared" si="64"/>
        <v>51769</v>
      </c>
      <c r="PU27" s="292"/>
      <c r="PV27" s="292"/>
      <c r="PW27" s="23"/>
      <c r="PX27" s="32"/>
      <c r="PY27" s="74"/>
      <c r="PZ27" s="76">
        <f t="shared" si="65"/>
        <v>0</v>
      </c>
      <c r="QB27" s="383"/>
      <c r="QC27" s="292"/>
      <c r="QD27" s="23"/>
      <c r="QE27" s="32"/>
      <c r="QF27" s="74"/>
      <c r="QG27" s="76">
        <f t="shared" si="66"/>
        <v>0</v>
      </c>
      <c r="QI27" s="302"/>
      <c r="QL27" s="48">
        <v>41103</v>
      </c>
      <c r="QM27" s="134">
        <v>200</v>
      </c>
      <c r="QN27" s="496">
        <f t="shared" si="67"/>
        <v>23844.5</v>
      </c>
      <c r="QP27" s="492"/>
      <c r="QQ27" s="661"/>
      <c r="QR27" s="561"/>
      <c r="QS27" s="32"/>
      <c r="QT27" s="250"/>
      <c r="QU27" s="126">
        <f t="shared" si="68"/>
        <v>0</v>
      </c>
      <c r="QW27" s="48"/>
      <c r="QX27" s="558"/>
      <c r="QY27" s="250"/>
      <c r="QZ27" s="48"/>
      <c r="RA27" s="134"/>
      <c r="RB27" s="76">
        <f t="shared" si="69"/>
        <v>0</v>
      </c>
      <c r="RD27" s="221"/>
      <c r="RE27" s="558"/>
      <c r="RF27" s="250"/>
      <c r="RG27" s="48"/>
      <c r="RH27" s="134"/>
      <c r="RI27" s="76">
        <f t="shared" si="70"/>
        <v>0</v>
      </c>
      <c r="RK27" s="221"/>
      <c r="RL27" s="285"/>
      <c r="RM27" s="250"/>
      <c r="RN27" s="48"/>
      <c r="RO27" s="134"/>
      <c r="RP27" s="76">
        <f t="shared" si="71"/>
        <v>0</v>
      </c>
      <c r="RR27" s="292"/>
      <c r="RS27" s="292"/>
      <c r="RT27" s="23"/>
      <c r="RU27" s="32"/>
      <c r="RV27" s="74"/>
      <c r="RW27" s="76">
        <f t="shared" si="191"/>
        <v>23250</v>
      </c>
      <c r="RY27" s="292"/>
      <c r="RZ27" s="292"/>
      <c r="SA27" s="572"/>
      <c r="SB27" s="32"/>
      <c r="SC27" s="74"/>
      <c r="SD27" s="76">
        <f t="shared" si="192"/>
        <v>0</v>
      </c>
      <c r="SF27" s="292"/>
      <c r="SG27" s="292"/>
      <c r="SH27" s="23"/>
      <c r="SI27" s="32"/>
      <c r="SJ27" s="74"/>
      <c r="SK27" s="76">
        <f t="shared" si="72"/>
        <v>0</v>
      </c>
      <c r="SM27" s="292"/>
      <c r="SN27" s="292"/>
      <c r="SO27" s="23"/>
      <c r="SP27" s="32"/>
      <c r="SQ27" s="74"/>
      <c r="SR27" s="76">
        <f t="shared" si="73"/>
        <v>0</v>
      </c>
      <c r="ST27" s="383"/>
      <c r="SU27" s="292"/>
      <c r="SV27" s="23"/>
      <c r="SW27" s="32"/>
      <c r="SX27" s="74"/>
      <c r="SY27" s="76">
        <f t="shared" si="74"/>
        <v>0</v>
      </c>
      <c r="TA27" s="292"/>
      <c r="TB27" s="292"/>
      <c r="TC27" s="23"/>
      <c r="TD27" s="32"/>
      <c r="TE27" s="74"/>
      <c r="TF27" s="76">
        <f t="shared" si="198"/>
        <v>20668.5</v>
      </c>
      <c r="TH27" s="292"/>
      <c r="TI27" s="292"/>
      <c r="TJ27" s="572"/>
      <c r="TK27" s="32"/>
      <c r="TL27" s="74"/>
      <c r="TM27" s="76">
        <f t="shared" si="199"/>
        <v>0</v>
      </c>
      <c r="TO27" s="383"/>
      <c r="TP27" s="292"/>
      <c r="TQ27" s="572"/>
      <c r="TR27" s="32"/>
      <c r="TS27" s="74"/>
      <c r="TT27" s="76">
        <f t="shared" si="200"/>
        <v>0</v>
      </c>
      <c r="TV27" s="383"/>
      <c r="TW27" s="292"/>
      <c r="TX27" s="23"/>
      <c r="TY27" s="32"/>
      <c r="TZ27" s="74"/>
      <c r="UA27" s="76">
        <f t="shared" si="78"/>
        <v>0</v>
      </c>
      <c r="UC27" s="383"/>
      <c r="UD27" s="292"/>
      <c r="UE27" s="23"/>
      <c r="UF27" s="32"/>
      <c r="UG27" s="74"/>
      <c r="UH27" s="76">
        <f t="shared" si="79"/>
        <v>0</v>
      </c>
      <c r="UJ27" s="383"/>
      <c r="UK27" s="292"/>
      <c r="UL27" s="23"/>
      <c r="UM27" s="32"/>
      <c r="UN27" s="74"/>
      <c r="UO27" s="76">
        <f t="shared" si="80"/>
        <v>0</v>
      </c>
      <c r="UQ27" s="383"/>
      <c r="UR27" s="292"/>
      <c r="US27" s="23"/>
      <c r="UT27" s="32"/>
      <c r="UU27" s="74"/>
      <c r="UV27" s="76">
        <f t="shared" si="81"/>
        <v>201</v>
      </c>
      <c r="UX27" s="32"/>
      <c r="UY27" s="292"/>
      <c r="UZ27" s="23"/>
      <c r="VA27" s="32"/>
      <c r="VB27" s="74"/>
      <c r="VC27" s="76">
        <f t="shared" si="82"/>
        <v>47775</v>
      </c>
      <c r="VE27" s="292"/>
      <c r="VF27" s="292"/>
      <c r="VG27" s="23"/>
      <c r="VH27" s="32"/>
      <c r="VI27" s="74"/>
      <c r="VJ27" s="76">
        <f t="shared" si="83"/>
        <v>0</v>
      </c>
      <c r="VL27" s="292"/>
      <c r="VM27" s="292"/>
      <c r="VN27" s="23"/>
      <c r="VO27" s="32"/>
      <c r="VP27" s="74"/>
      <c r="VQ27" s="76">
        <f t="shared" si="84"/>
        <v>0</v>
      </c>
      <c r="VS27" s="383"/>
      <c r="VT27" s="292"/>
      <c r="VU27" s="23"/>
      <c r="VV27" s="32"/>
      <c r="VW27" s="74"/>
      <c r="VX27" s="76">
        <f t="shared" si="85"/>
        <v>274.5</v>
      </c>
      <c r="VZ27" s="292"/>
      <c r="WA27" s="292"/>
      <c r="WB27" s="23"/>
      <c r="WC27" s="32"/>
      <c r="WD27" s="74"/>
      <c r="WE27" s="76">
        <f t="shared" si="86"/>
        <v>0</v>
      </c>
      <c r="WG27" s="32"/>
      <c r="WH27" s="292"/>
      <c r="WI27" s="23"/>
      <c r="WJ27" s="32"/>
      <c r="WK27" s="74"/>
      <c r="WL27" s="76">
        <f t="shared" si="87"/>
        <v>0</v>
      </c>
      <c r="WN27" s="292"/>
      <c r="WO27" s="292"/>
      <c r="WP27" s="23"/>
      <c r="WQ27" s="32"/>
      <c r="WR27" s="74"/>
      <c r="WS27" s="76">
        <f t="shared" si="88"/>
        <v>0</v>
      </c>
      <c r="WU27" s="221"/>
      <c r="WV27" s="221"/>
      <c r="WW27" s="100"/>
      <c r="WX27" s="48"/>
      <c r="WY27" s="134"/>
      <c r="WZ27" s="126">
        <f t="shared" si="89"/>
        <v>0</v>
      </c>
      <c r="XA27" s="235"/>
      <c r="XB27" s="292"/>
      <c r="XC27" s="292"/>
      <c r="XD27" s="23"/>
      <c r="XE27" s="32"/>
      <c r="XF27" s="74"/>
      <c r="XG27" s="76">
        <f t="shared" si="90"/>
        <v>0</v>
      </c>
      <c r="XI27" s="383"/>
      <c r="XJ27" s="292"/>
      <c r="XK27" s="23"/>
      <c r="XL27" s="32"/>
      <c r="XM27" s="74"/>
      <c r="XN27" s="76">
        <f t="shared" si="91"/>
        <v>0</v>
      </c>
      <c r="XP27" s="32"/>
      <c r="XQ27" s="292"/>
      <c r="XR27" s="23"/>
      <c r="XS27" s="32"/>
      <c r="XT27" s="74"/>
      <c r="XU27" s="126">
        <f t="shared" si="92"/>
        <v>0</v>
      </c>
      <c r="XW27" s="32"/>
      <c r="XX27" s="292"/>
      <c r="XY27" s="23"/>
      <c r="XZ27" s="32"/>
      <c r="YA27" s="74"/>
      <c r="YB27" s="126">
        <f t="shared" si="93"/>
        <v>0</v>
      </c>
      <c r="YD27" s="32"/>
      <c r="YE27" s="292"/>
      <c r="YF27" s="23"/>
      <c r="YG27" s="32"/>
      <c r="YH27" s="74"/>
      <c r="YI27" s="126">
        <f t="shared" si="94"/>
        <v>0</v>
      </c>
      <c r="YK27" s="32"/>
      <c r="YL27" s="292"/>
      <c r="YM27" s="23"/>
      <c r="YN27" s="32"/>
      <c r="YO27" s="74"/>
      <c r="YP27" s="76">
        <f t="shared" si="95"/>
        <v>0</v>
      </c>
      <c r="YR27" s="32"/>
      <c r="YS27" s="292"/>
      <c r="YT27" s="23"/>
      <c r="YU27" s="32"/>
      <c r="YV27" s="74"/>
      <c r="YW27" s="76">
        <f t="shared" si="96"/>
        <v>0</v>
      </c>
      <c r="YY27" s="48"/>
      <c r="YZ27" s="221"/>
      <c r="ZA27" s="100"/>
      <c r="ZB27" s="48"/>
      <c r="ZC27" s="134"/>
      <c r="ZD27" s="76">
        <f t="shared" si="97"/>
        <v>0</v>
      </c>
      <c r="ZF27" s="292"/>
      <c r="ZG27" s="292"/>
      <c r="ZH27" s="23"/>
      <c r="ZI27" s="32"/>
      <c r="ZJ27" s="74"/>
      <c r="ZK27" s="76">
        <f t="shared" si="98"/>
        <v>0</v>
      </c>
      <c r="ZM27" s="292"/>
      <c r="ZN27" s="571"/>
      <c r="ZO27" s="23"/>
      <c r="ZP27" s="32"/>
      <c r="ZQ27" s="74"/>
      <c r="ZR27" s="76">
        <f t="shared" si="99"/>
        <v>11212</v>
      </c>
      <c r="ZT27" s="292"/>
      <c r="ZU27" s="571"/>
      <c r="ZV27" s="23"/>
      <c r="ZW27" s="32"/>
      <c r="ZX27" s="74"/>
      <c r="ZY27" s="76">
        <f t="shared" si="100"/>
        <v>0</v>
      </c>
      <c r="AAA27" s="292"/>
      <c r="AAB27" s="571"/>
      <c r="AAC27" s="23"/>
      <c r="AAD27" s="32"/>
      <c r="AAE27" s="74"/>
      <c r="AAF27" s="76">
        <f t="shared" si="101"/>
        <v>0</v>
      </c>
      <c r="AAH27" s="292"/>
      <c r="AAI27" s="292"/>
      <c r="AAJ27" s="23"/>
      <c r="AAK27" s="32"/>
      <c r="AAL27" s="74"/>
      <c r="AAM27" s="76">
        <f t="shared" si="102"/>
        <v>0</v>
      </c>
      <c r="AAO27" s="383"/>
      <c r="AAP27" s="292"/>
      <c r="AAQ27" s="23"/>
      <c r="AAR27" s="32"/>
      <c r="AAS27" s="74"/>
      <c r="AAT27" s="76">
        <f t="shared" si="103"/>
        <v>0</v>
      </c>
      <c r="AAV27" s="383"/>
      <c r="AAW27" s="292"/>
      <c r="AAX27" s="23"/>
      <c r="AAY27" s="302"/>
      <c r="AAZ27" s="74"/>
      <c r="ABA27" s="76">
        <f t="shared" si="104"/>
        <v>0</v>
      </c>
      <c r="ABC27" s="32"/>
      <c r="ABD27" s="292"/>
      <c r="ABE27" s="23"/>
      <c r="ABF27" s="32"/>
      <c r="ABG27" s="74"/>
      <c r="ABH27" s="76">
        <f t="shared" si="105"/>
        <v>16021</v>
      </c>
      <c r="ABJ27" s="292"/>
      <c r="ABK27" s="292"/>
      <c r="ABL27" s="23"/>
      <c r="ABM27" s="32"/>
      <c r="ABN27" s="74"/>
      <c r="ABO27" s="76">
        <f t="shared" si="106"/>
        <v>0</v>
      </c>
      <c r="ABQ27" s="292"/>
      <c r="ABR27" s="292"/>
      <c r="ABS27" s="23"/>
      <c r="ABT27" s="32"/>
      <c r="ABU27" s="74"/>
      <c r="ABV27" s="76">
        <f t="shared" si="107"/>
        <v>0</v>
      </c>
      <c r="ABX27" s="302"/>
      <c r="ABY27" s="292"/>
      <c r="ABZ27" s="23"/>
      <c r="ACA27" s="383"/>
      <c r="ACB27" s="74"/>
      <c r="ACC27" s="76">
        <f t="shared" si="108"/>
        <v>0</v>
      </c>
      <c r="ACE27" s="302"/>
      <c r="ACF27" s="292"/>
      <c r="ACG27" s="23"/>
      <c r="ACH27" s="302"/>
      <c r="ACI27" s="74"/>
      <c r="ACJ27" s="76">
        <f t="shared" si="109"/>
        <v>0</v>
      </c>
      <c r="ACL27" s="32"/>
      <c r="ACM27" s="292"/>
      <c r="ACN27" s="23"/>
      <c r="ACO27" s="32"/>
      <c r="ACP27" s="74"/>
      <c r="ACQ27" s="76">
        <f t="shared" si="1"/>
        <v>0</v>
      </c>
      <c r="ACS27" s="383"/>
      <c r="ACT27" s="292"/>
      <c r="ACU27" s="23"/>
      <c r="ACV27" s="383"/>
      <c r="ACW27" s="74"/>
      <c r="ACX27" s="76">
        <f t="shared" si="110"/>
        <v>0</v>
      </c>
      <c r="ACZ27" s="383"/>
      <c r="ADA27" s="292"/>
      <c r="ADB27" s="23"/>
      <c r="ADC27" s="302"/>
      <c r="ADD27" s="74"/>
      <c r="ADE27" s="76">
        <f t="shared" si="111"/>
        <v>0</v>
      </c>
      <c r="ADG27" s="292"/>
      <c r="ADH27" s="292"/>
      <c r="ADI27" s="23"/>
      <c r="ADJ27" s="32"/>
      <c r="ADK27" s="74"/>
      <c r="ADL27" s="126">
        <f t="shared" si="112"/>
        <v>0</v>
      </c>
      <c r="ADN27" s="302"/>
      <c r="ADO27" s="292"/>
      <c r="ADP27" s="23"/>
      <c r="ADQ27" s="383"/>
      <c r="ADR27" s="74"/>
      <c r="ADS27" s="126">
        <f t="shared" si="113"/>
        <v>0</v>
      </c>
      <c r="ADU27" s="383"/>
      <c r="ADV27" s="570"/>
      <c r="ADW27" s="575"/>
      <c r="ADX27" s="32"/>
      <c r="ADY27" s="682"/>
      <c r="ADZ27" s="126">
        <f t="shared" si="114"/>
        <v>0</v>
      </c>
      <c r="AEB27" s="32"/>
      <c r="AEC27" s="570"/>
      <c r="AED27" s="575"/>
      <c r="AEE27" s="32"/>
      <c r="AEF27" s="682"/>
      <c r="AEG27" s="126">
        <f t="shared" si="196"/>
        <v>0</v>
      </c>
      <c r="AEI27" s="383"/>
      <c r="AEJ27" s="570"/>
      <c r="AEK27" s="575"/>
      <c r="AEL27" s="383"/>
      <c r="AEM27" s="682"/>
      <c r="AEN27" s="126">
        <f t="shared" si="116"/>
        <v>0</v>
      </c>
      <c r="AEP27" s="32"/>
      <c r="AEQ27" s="292"/>
      <c r="AER27" s="23"/>
      <c r="AES27" s="32"/>
      <c r="AET27" s="74"/>
      <c r="AEU27" s="76">
        <f t="shared" si="117"/>
        <v>0</v>
      </c>
      <c r="AEW27" s="292"/>
      <c r="AEX27" s="292"/>
      <c r="AEY27" s="23"/>
      <c r="AEZ27" s="32"/>
      <c r="AFA27" s="74"/>
      <c r="AFB27" s="76">
        <f t="shared" si="118"/>
        <v>6523</v>
      </c>
      <c r="AFD27" s="383"/>
      <c r="AFE27" s="292"/>
      <c r="AFF27" s="23"/>
      <c r="AFG27" s="32"/>
      <c r="AFH27" s="74"/>
      <c r="AFI27" s="76">
        <f t="shared" si="119"/>
        <v>0</v>
      </c>
      <c r="AFK27" s="383"/>
      <c r="AFL27" s="292"/>
      <c r="AFM27" s="23"/>
      <c r="AFN27" s="32"/>
      <c r="AFO27" s="74"/>
      <c r="AFP27" s="76">
        <f t="shared" si="120"/>
        <v>0</v>
      </c>
      <c r="AFR27" s="32"/>
      <c r="AFS27" s="292"/>
      <c r="AFT27" s="23"/>
      <c r="AFU27" s="32"/>
      <c r="AFV27" s="74"/>
      <c r="AFW27" s="76">
        <f t="shared" si="121"/>
        <v>0</v>
      </c>
      <c r="AFY27" s="292"/>
      <c r="AFZ27" s="292"/>
      <c r="AGA27" s="23"/>
      <c r="AGB27" s="32"/>
      <c r="AGC27" s="74"/>
      <c r="AGD27" s="76">
        <f t="shared" si="122"/>
        <v>0</v>
      </c>
      <c r="AGF27" s="292"/>
      <c r="AGG27" s="292"/>
      <c r="AGH27" s="23"/>
      <c r="AGI27" s="32"/>
      <c r="AGJ27" s="74"/>
      <c r="AGK27" s="76">
        <f t="shared" si="123"/>
        <v>0</v>
      </c>
      <c r="AGM27" s="292"/>
      <c r="AGN27" s="292"/>
      <c r="AGO27" s="23"/>
      <c r="AGP27" s="32"/>
      <c r="AGQ27" s="74"/>
      <c r="AGR27" s="76">
        <f t="shared" si="124"/>
        <v>0</v>
      </c>
      <c r="AGT27" s="32"/>
      <c r="AGU27" s="292"/>
      <c r="AGV27" s="23"/>
      <c r="AGW27" s="32"/>
      <c r="AGX27" s="74"/>
      <c r="AGY27" s="76">
        <f t="shared" si="125"/>
        <v>0</v>
      </c>
      <c r="AHA27" s="292"/>
      <c r="AHB27" s="292"/>
      <c r="AHC27" s="23"/>
      <c r="AHD27" s="32"/>
      <c r="AHE27" s="74"/>
      <c r="AHF27" s="76">
        <f t="shared" si="126"/>
        <v>37741</v>
      </c>
      <c r="AHH27" s="292"/>
      <c r="AHI27" s="292"/>
      <c r="AHJ27" s="23"/>
      <c r="AHK27" s="32"/>
      <c r="AHL27" s="74"/>
      <c r="AHM27" s="76">
        <f t="shared" si="127"/>
        <v>0</v>
      </c>
      <c r="AHO27" s="292"/>
      <c r="AHP27" s="292"/>
      <c r="AHQ27" s="23"/>
      <c r="AHR27" s="32"/>
      <c r="AHS27" s="74"/>
      <c r="AHT27" s="76">
        <f t="shared" si="128"/>
        <v>0</v>
      </c>
      <c r="AHV27" s="399"/>
      <c r="AHW27" s="221"/>
      <c r="AHX27" s="100"/>
      <c r="AHY27" s="48"/>
      <c r="AHZ27" s="134"/>
      <c r="AIA27" s="76">
        <f t="shared" si="129"/>
        <v>0</v>
      </c>
      <c r="AIC27" s="302"/>
      <c r="AID27" s="292"/>
      <c r="AIE27" s="23"/>
      <c r="AIF27" s="48"/>
      <c r="AIG27" s="74"/>
      <c r="AIH27" s="76">
        <f t="shared" si="130"/>
        <v>0</v>
      </c>
      <c r="AIJ27" s="383"/>
      <c r="AIK27" s="292"/>
      <c r="AIL27" s="23"/>
      <c r="AIM27" s="32"/>
      <c r="AIN27" s="74"/>
      <c r="AIO27" s="76">
        <f t="shared" si="131"/>
        <v>0</v>
      </c>
      <c r="AIQ27" s="292"/>
      <c r="AIR27" s="292"/>
      <c r="AIS27" s="23"/>
      <c r="AIT27" s="32"/>
      <c r="AIU27" s="74"/>
      <c r="AIV27" s="76">
        <f t="shared" si="132"/>
        <v>0</v>
      </c>
      <c r="AIX27" s="48"/>
      <c r="AIY27" s="221"/>
      <c r="AIZ27" s="100"/>
      <c r="AJA27" s="48"/>
      <c r="AJB27" s="134"/>
      <c r="AJC27" s="126">
        <f t="shared" si="133"/>
        <v>0</v>
      </c>
      <c r="AJE27" s="32"/>
      <c r="AJF27" s="292"/>
      <c r="AJG27" s="23"/>
      <c r="AJH27" s="48"/>
      <c r="AJI27" s="74"/>
      <c r="AJJ27" s="76">
        <f t="shared" si="134"/>
        <v>0</v>
      </c>
      <c r="AJL27" s="292"/>
      <c r="AJM27" s="292"/>
      <c r="AJN27" s="23"/>
      <c r="AJO27" s="32"/>
      <c r="AJP27" s="74"/>
      <c r="AJQ27" s="76">
        <f t="shared" si="135"/>
        <v>0</v>
      </c>
      <c r="AJS27" s="32"/>
      <c r="AJT27" s="292"/>
      <c r="AJU27" s="23"/>
      <c r="AJV27" s="32"/>
      <c r="AJW27" s="74"/>
      <c r="AJX27" s="76">
        <f t="shared" si="136"/>
        <v>0</v>
      </c>
      <c r="AJZ27" s="32"/>
      <c r="AKA27" s="292"/>
      <c r="AKB27" s="572"/>
      <c r="AKC27" s="32"/>
      <c r="AKD27" s="74"/>
      <c r="AKE27" s="126">
        <f t="shared" si="137"/>
        <v>0</v>
      </c>
      <c r="AKG27" s="48"/>
      <c r="AKH27" s="221"/>
      <c r="AKI27" s="100"/>
      <c r="AKJ27" s="48"/>
      <c r="AKK27" s="134"/>
      <c r="AKL27" s="76">
        <f t="shared" si="2"/>
        <v>0</v>
      </c>
      <c r="AKN27" s="292"/>
      <c r="AKO27" s="292"/>
      <c r="AKP27" s="23"/>
      <c r="AKQ27" s="32"/>
      <c r="AKR27" s="74"/>
      <c r="AKS27" s="76">
        <f t="shared" si="138"/>
        <v>0</v>
      </c>
      <c r="AKU27" s="292"/>
      <c r="AKV27" s="292"/>
      <c r="AKW27" s="23"/>
      <c r="AKX27" s="32"/>
      <c r="AKY27" s="74"/>
      <c r="AKZ27" s="76">
        <f t="shared" si="139"/>
        <v>0</v>
      </c>
      <c r="ALB27" s="292"/>
      <c r="ALC27" s="292"/>
      <c r="ALD27" s="23"/>
      <c r="ALE27" s="32"/>
      <c r="ALF27" s="74"/>
      <c r="ALG27" s="76">
        <f t="shared" si="140"/>
        <v>0</v>
      </c>
      <c r="ALI27" s="292"/>
      <c r="ALJ27" s="292"/>
      <c r="ALK27" s="23"/>
      <c r="ALL27" s="32"/>
      <c r="ALM27" s="74"/>
      <c r="ALN27" s="76">
        <f t="shared" si="141"/>
        <v>0</v>
      </c>
      <c r="ALP27" s="383"/>
      <c r="ALQ27" s="292"/>
      <c r="ALR27" s="23"/>
      <c r="ALS27" s="383"/>
      <c r="ALT27" s="74"/>
      <c r="ALU27" s="76">
        <f t="shared" si="142"/>
        <v>0</v>
      </c>
      <c r="ALW27" s="292"/>
      <c r="ALX27" s="292"/>
      <c r="ALY27" s="23"/>
      <c r="ALZ27" s="32"/>
      <c r="AMA27" s="74"/>
      <c r="AMB27" s="76">
        <f t="shared" si="143"/>
        <v>0</v>
      </c>
      <c r="AMD27" s="32"/>
      <c r="AME27" s="292"/>
      <c r="AMF27" s="23"/>
      <c r="AMG27" s="32"/>
      <c r="AMH27" s="74"/>
      <c r="AMI27" s="126">
        <f t="shared" si="3"/>
        <v>0</v>
      </c>
      <c r="AMK27" s="383"/>
      <c r="AML27" s="292"/>
      <c r="AMM27" s="23"/>
      <c r="AMN27" s="302"/>
      <c r="AMO27" s="74"/>
      <c r="AMP27" s="76">
        <f t="shared" si="144"/>
        <v>0</v>
      </c>
      <c r="AMR27" s="302"/>
      <c r="AMS27" s="292"/>
      <c r="AMT27" s="23"/>
      <c r="AMU27" s="383"/>
      <c r="AMV27" s="74"/>
      <c r="AMW27" s="76">
        <f t="shared" si="145"/>
        <v>0</v>
      </c>
      <c r="AMY27" s="32"/>
      <c r="AMZ27" s="292"/>
      <c r="ANA27" s="23"/>
      <c r="ANB27" s="32"/>
      <c r="ANC27" s="74"/>
      <c r="AND27" s="76">
        <f t="shared" si="146"/>
        <v>0</v>
      </c>
      <c r="ANF27" s="292"/>
      <c r="ANG27" s="292"/>
      <c r="ANH27" s="23"/>
      <c r="ANI27" s="32"/>
      <c r="ANJ27" s="74"/>
      <c r="ANK27" s="76">
        <f t="shared" si="147"/>
        <v>0</v>
      </c>
      <c r="ANM27" s="292"/>
      <c r="ANN27" s="292"/>
      <c r="ANO27" s="23"/>
      <c r="ANP27" s="32"/>
      <c r="ANQ27" s="74"/>
      <c r="ANR27" s="76">
        <f t="shared" si="148"/>
        <v>0</v>
      </c>
      <c r="ANT27" s="302"/>
      <c r="ANU27" s="292"/>
      <c r="ANV27" s="23"/>
      <c r="ANW27" s="383"/>
      <c r="ANX27" s="74"/>
      <c r="ANY27" s="76">
        <f t="shared" si="149"/>
        <v>1806</v>
      </c>
      <c r="AOA27" s="292"/>
      <c r="AOB27" s="292"/>
      <c r="AOC27" s="23"/>
      <c r="AOD27" s="302"/>
      <c r="AOE27" s="74"/>
      <c r="AOF27" s="76">
        <f t="shared" si="195"/>
        <v>4592</v>
      </c>
      <c r="AOH27" s="383"/>
      <c r="AOI27" s="292"/>
      <c r="AOJ27" s="23"/>
      <c r="AOK27" s="48"/>
      <c r="AOL27" s="134"/>
      <c r="AOM27" s="76">
        <f t="shared" si="150"/>
        <v>0</v>
      </c>
      <c r="AOO27" s="302"/>
      <c r="AOP27" s="292"/>
      <c r="AOQ27" s="23"/>
      <c r="AOR27" s="32"/>
      <c r="AOS27" s="74"/>
      <c r="AOT27" s="76">
        <f t="shared" si="151"/>
        <v>34865.5</v>
      </c>
      <c r="AOV27" s="302"/>
      <c r="AOW27" s="292"/>
      <c r="AOX27" s="23"/>
      <c r="AOY27" s="32"/>
      <c r="AOZ27" s="74"/>
      <c r="APA27" s="76">
        <f t="shared" si="152"/>
        <v>0</v>
      </c>
      <c r="APC27" s="292"/>
      <c r="APD27" s="292"/>
      <c r="APE27" s="23"/>
      <c r="APF27" s="32"/>
      <c r="APG27" s="74"/>
      <c r="APH27" s="76">
        <f t="shared" si="153"/>
        <v>0</v>
      </c>
      <c r="APJ27" s="383"/>
      <c r="APK27" s="292"/>
      <c r="APL27" s="572"/>
      <c r="APM27" s="383"/>
      <c r="APN27" s="74"/>
      <c r="APO27" s="126">
        <f t="shared" si="4"/>
        <v>0</v>
      </c>
      <c r="APQ27" s="292"/>
      <c r="APR27" s="292"/>
      <c r="APS27" s="23"/>
      <c r="APT27" s="32"/>
      <c r="APU27" s="74"/>
      <c r="APV27" s="126">
        <f t="shared" si="5"/>
        <v>7383.5</v>
      </c>
      <c r="APX27" s="292"/>
      <c r="APY27" s="292"/>
      <c r="APZ27" s="23"/>
      <c r="AQA27" s="32"/>
      <c r="AQB27" s="74"/>
      <c r="AQC27" s="126">
        <f t="shared" si="6"/>
        <v>0</v>
      </c>
      <c r="AQE27" s="292"/>
      <c r="AQF27" s="292"/>
      <c r="AQG27" s="23"/>
      <c r="AQH27" s="32"/>
      <c r="AQI27" s="74"/>
      <c r="AQJ27" s="126">
        <f t="shared" si="154"/>
        <v>4518.5</v>
      </c>
      <c r="AQL27" s="302"/>
      <c r="AQM27" s="292"/>
      <c r="AQN27" s="572"/>
      <c r="AQO27" s="302"/>
      <c r="AQP27" s="74"/>
      <c r="AQQ27" s="76">
        <f t="shared" si="155"/>
        <v>0</v>
      </c>
      <c r="AQS27" s="292"/>
      <c r="AQT27" s="292"/>
      <c r="AQU27" s="23"/>
      <c r="AQV27" s="32"/>
      <c r="AQW27" s="74"/>
      <c r="AQX27" s="76">
        <f t="shared" si="156"/>
        <v>0</v>
      </c>
      <c r="AQZ27" s="383"/>
      <c r="ARA27" s="292"/>
      <c r="ARB27" s="23"/>
      <c r="ARC27" s="383"/>
      <c r="ARD27" s="74"/>
      <c r="ARE27" s="76">
        <f t="shared" si="157"/>
        <v>0</v>
      </c>
      <c r="ARG27" s="383"/>
      <c r="ARH27" s="32"/>
      <c r="ARI27" s="23"/>
      <c r="ARJ27" s="302"/>
      <c r="ARK27" s="74"/>
      <c r="ARL27" s="76">
        <f t="shared" si="7"/>
        <v>0</v>
      </c>
      <c r="ARN27" s="383"/>
      <c r="ARO27" s="292"/>
      <c r="ARP27" s="23"/>
      <c r="ARQ27" s="32"/>
      <c r="ARR27" s="74"/>
      <c r="ARS27" s="76">
        <f t="shared" si="158"/>
        <v>0</v>
      </c>
      <c r="ARU27" s="383"/>
      <c r="ARV27" s="292"/>
      <c r="ARW27" s="23"/>
      <c r="ARX27" s="32"/>
      <c r="ARY27" s="74"/>
      <c r="ARZ27" s="126">
        <f t="shared" si="159"/>
        <v>0</v>
      </c>
      <c r="ASB27" s="32"/>
      <c r="ASC27" s="292"/>
      <c r="ASD27" s="23"/>
      <c r="ASE27" s="32"/>
      <c r="ASF27" s="74"/>
      <c r="ASG27" s="126">
        <f t="shared" si="160"/>
        <v>0</v>
      </c>
      <c r="ASI27" s="32"/>
      <c r="ASJ27" s="292"/>
      <c r="ASK27" s="23"/>
      <c r="ASL27" s="32"/>
      <c r="ASM27" s="74"/>
      <c r="ASN27" s="126">
        <f t="shared" si="161"/>
        <v>0</v>
      </c>
      <c r="ASP27" s="292"/>
      <c r="ASQ27" s="292"/>
      <c r="ASR27" s="23"/>
      <c r="ASS27" s="32"/>
      <c r="AST27" s="74"/>
      <c r="ASU27" s="76">
        <f t="shared" si="162"/>
        <v>0</v>
      </c>
      <c r="ASW27" s="302"/>
      <c r="ASX27" s="292"/>
      <c r="ASY27" s="23"/>
      <c r="ASZ27" s="32"/>
      <c r="ATA27" s="74"/>
      <c r="ATB27" s="76">
        <f t="shared" si="163"/>
        <v>0</v>
      </c>
      <c r="ATD27" s="302"/>
      <c r="ATE27" s="292"/>
      <c r="ATF27" s="23"/>
      <c r="ATG27" s="32"/>
      <c r="ATH27" s="74"/>
      <c r="ATI27" s="76">
        <f t="shared" si="164"/>
        <v>0</v>
      </c>
      <c r="ATK27" s="302"/>
      <c r="ATL27" s="292"/>
      <c r="ATM27" s="23"/>
      <c r="ATN27" s="32"/>
      <c r="ATO27" s="74"/>
      <c r="ATP27" s="76">
        <f t="shared" si="165"/>
        <v>0</v>
      </c>
      <c r="ATR27" s="302"/>
      <c r="ATS27" s="292"/>
      <c r="ATT27" s="23"/>
      <c r="ATU27" s="32"/>
      <c r="ATV27" s="74"/>
      <c r="ATW27" s="76">
        <f t="shared" si="166"/>
        <v>0</v>
      </c>
      <c r="ATY27" s="292"/>
      <c r="ATZ27" s="661"/>
      <c r="AUB27" s="61"/>
      <c r="AUC27" s="66"/>
      <c r="AUD27" s="126">
        <f t="shared" si="167"/>
        <v>0</v>
      </c>
      <c r="AUF27" s="32"/>
      <c r="AUG27" s="570"/>
      <c r="AUH27" s="74"/>
      <c r="AUI27" s="48"/>
      <c r="AUJ27" s="74"/>
      <c r="AUK27" s="126">
        <f t="shared" si="168"/>
        <v>0</v>
      </c>
      <c r="AUM27" s="32"/>
      <c r="AUN27" s="292"/>
      <c r="AUO27" s="23"/>
      <c r="AUP27" s="48"/>
      <c r="AUQ27" s="74"/>
      <c r="AUR27" s="126">
        <f t="shared" si="169"/>
        <v>0</v>
      </c>
      <c r="AUT27" s="383"/>
      <c r="AUU27" s="292"/>
      <c r="AUV27" s="23"/>
      <c r="AUW27" s="48"/>
      <c r="AUX27" s="74"/>
      <c r="AUY27" s="126">
        <f t="shared" si="170"/>
        <v>2512.5</v>
      </c>
      <c r="AVA27" s="302"/>
      <c r="AVB27" s="584"/>
      <c r="AVD27" s="32"/>
      <c r="AVE27" s="327"/>
      <c r="AVF27" s="126">
        <f t="shared" si="171"/>
        <v>0</v>
      </c>
      <c r="AVH27" s="383"/>
      <c r="AVI27" s="292"/>
      <c r="AVJ27" s="677"/>
      <c r="AVK27" s="32"/>
      <c r="AVL27" s="643"/>
      <c r="AVM27" s="76">
        <f t="shared" si="188"/>
        <v>0</v>
      </c>
      <c r="AVO27" s="292"/>
      <c r="AVP27" s="292"/>
      <c r="AVQ27" s="677"/>
      <c r="AVR27" s="32"/>
      <c r="AVS27" s="643"/>
      <c r="AVT27" s="76">
        <f t="shared" si="189"/>
        <v>0</v>
      </c>
      <c r="AVV27" s="292"/>
      <c r="AVW27" s="292"/>
      <c r="AVX27" s="23"/>
      <c r="AVY27" s="32"/>
      <c r="AVZ27" s="74"/>
      <c r="AWA27" s="76">
        <f t="shared" si="190"/>
        <v>0</v>
      </c>
      <c r="AWC27" s="48"/>
      <c r="AWD27" s="221"/>
      <c r="AWE27" s="100"/>
      <c r="AWF27" s="48"/>
      <c r="AWG27" s="134"/>
      <c r="AWH27" s="76">
        <f t="shared" si="172"/>
        <v>0</v>
      </c>
      <c r="AWJ27" s="32"/>
      <c r="AWK27" s="292"/>
      <c r="AWL27" s="23"/>
      <c r="AWM27" s="32"/>
      <c r="AWN27" s="74"/>
      <c r="AWO27" s="76">
        <f t="shared" si="173"/>
        <v>0</v>
      </c>
      <c r="AWQ27" s="32"/>
      <c r="AWR27" s="292"/>
      <c r="AWS27" s="23"/>
      <c r="AWT27" s="32"/>
      <c r="AWU27" s="74"/>
      <c r="AWV27" s="76">
        <f t="shared" si="174"/>
        <v>0</v>
      </c>
      <c r="AWX27" s="32"/>
      <c r="AWY27" s="292"/>
      <c r="AWZ27" s="23"/>
      <c r="AXA27" s="32"/>
      <c r="AXB27" s="74"/>
      <c r="AXC27" s="76">
        <f t="shared" si="175"/>
        <v>0</v>
      </c>
      <c r="AXE27" s="32"/>
      <c r="AXF27" s="292"/>
      <c r="AXG27" s="23"/>
      <c r="AXH27" s="32"/>
      <c r="AXI27" s="74"/>
      <c r="AXJ27" s="76">
        <f t="shared" si="176"/>
        <v>0</v>
      </c>
      <c r="AXL27" s="383"/>
      <c r="AXM27" s="292"/>
      <c r="AXN27" s="23"/>
      <c r="AXO27" s="32"/>
      <c r="AXP27" s="74"/>
      <c r="AXQ27" s="76">
        <f t="shared" si="177"/>
        <v>0</v>
      </c>
      <c r="AXS27" s="383"/>
      <c r="AXT27" s="292"/>
      <c r="AXU27" s="23"/>
      <c r="AXV27" s="32"/>
      <c r="AXW27" s="74"/>
      <c r="AXX27" s="76">
        <f t="shared" si="178"/>
        <v>0</v>
      </c>
      <c r="AXZ27" s="383"/>
      <c r="AYA27" s="292"/>
      <c r="AYB27" s="23"/>
      <c r="AYC27" s="383"/>
      <c r="AYD27" s="74"/>
      <c r="AYE27" s="76">
        <f t="shared" si="179"/>
        <v>0</v>
      </c>
      <c r="AYG27" s="32"/>
      <c r="AYH27" s="292"/>
      <c r="AYI27" s="23"/>
      <c r="AYJ27" s="32"/>
      <c r="AYK27" s="74"/>
      <c r="AYL27" s="76">
        <f t="shared" si="180"/>
        <v>0</v>
      </c>
      <c r="AYN27" s="399"/>
      <c r="AYO27" s="221"/>
      <c r="AYP27" s="100"/>
      <c r="AYQ27" s="399"/>
      <c r="AYR27" s="134"/>
      <c r="AYS27" s="76">
        <f t="shared" si="181"/>
        <v>0</v>
      </c>
      <c r="AYU27" s="292"/>
      <c r="AYV27" s="292"/>
      <c r="AYW27" s="23"/>
      <c r="AYX27" s="32"/>
      <c r="AYY27" s="74"/>
      <c r="AYZ27" s="76">
        <f t="shared" si="182"/>
        <v>0</v>
      </c>
      <c r="AZB27" s="292"/>
      <c r="AZC27" s="292"/>
      <c r="AZD27" s="23"/>
      <c r="AZE27" s="32"/>
      <c r="AZF27" s="74"/>
      <c r="AZG27" s="76">
        <f t="shared" si="183"/>
        <v>0</v>
      </c>
      <c r="AZI27" s="292"/>
      <c r="AZJ27" s="292"/>
      <c r="AZK27" s="23"/>
      <c r="AZL27" s="32"/>
      <c r="AZM27" s="74"/>
      <c r="AZN27" s="76">
        <f t="shared" si="184"/>
        <v>0</v>
      </c>
      <c r="AZP27" s="292"/>
      <c r="AZQ27" s="292"/>
      <c r="AZR27" s="23"/>
      <c r="AZS27" s="32"/>
      <c r="AZT27" s="74"/>
      <c r="AZU27" s="76">
        <f t="shared" si="185"/>
        <v>0</v>
      </c>
    </row>
    <row r="28" spans="1:1023 1025:1373" s="33" customFormat="1" x14ac:dyDescent="0.25">
      <c r="A28" s="574"/>
      <c r="B28" s="292"/>
      <c r="C28" s="561"/>
      <c r="D28" s="32"/>
      <c r="E28" s="74"/>
      <c r="F28" s="126">
        <f t="shared" si="8"/>
        <v>0</v>
      </c>
      <c r="H28" s="399"/>
      <c r="I28" s="221"/>
      <c r="J28" s="100"/>
      <c r="K28" s="399"/>
      <c r="L28" s="134"/>
      <c r="M28" s="76">
        <f t="shared" si="186"/>
        <v>0</v>
      </c>
      <c r="O28" s="302"/>
      <c r="P28" s="292"/>
      <c r="Q28" s="23"/>
      <c r="R28" s="32"/>
      <c r="S28" s="74"/>
      <c r="T28" s="76">
        <f t="shared" si="9"/>
        <v>10753.5</v>
      </c>
      <c r="V28" s="292"/>
      <c r="W28" s="292"/>
      <c r="X28" s="23"/>
      <c r="Y28" s="32"/>
      <c r="Z28" s="74"/>
      <c r="AA28" s="76">
        <f t="shared" si="10"/>
        <v>0</v>
      </c>
      <c r="AC28" s="292"/>
      <c r="AD28" s="292"/>
      <c r="AE28" s="23"/>
      <c r="AF28" s="32"/>
      <c r="AG28" s="74"/>
      <c r="AH28" s="76">
        <f t="shared" si="11"/>
        <v>0</v>
      </c>
      <c r="AJ28" s="292"/>
      <c r="AK28" s="292"/>
      <c r="AL28" s="23"/>
      <c r="AM28" s="32"/>
      <c r="AN28" s="74"/>
      <c r="AO28" s="76">
        <f t="shared" si="12"/>
        <v>0</v>
      </c>
      <c r="AQ28" s="32"/>
      <c r="AR28" s="292"/>
      <c r="AS28" s="23"/>
      <c r="AT28" s="32"/>
      <c r="AU28" s="74"/>
      <c r="AV28" s="76">
        <f t="shared" si="13"/>
        <v>0</v>
      </c>
      <c r="AX28" s="292"/>
      <c r="AY28" s="292"/>
      <c r="AZ28" s="23"/>
      <c r="BA28" s="32"/>
      <c r="BB28" s="74"/>
      <c r="BC28" s="76">
        <f t="shared" si="14"/>
        <v>0</v>
      </c>
      <c r="BE28" s="32"/>
      <c r="BF28" s="221"/>
      <c r="BG28" s="100"/>
      <c r="BH28" s="32"/>
      <c r="BI28" s="134"/>
      <c r="BJ28" s="76">
        <f t="shared" si="15"/>
        <v>0</v>
      </c>
      <c r="BL28" s="32"/>
      <c r="BM28" s="292"/>
      <c r="BN28" s="23"/>
      <c r="BO28" s="32"/>
      <c r="BP28" s="74"/>
      <c r="BQ28" s="76">
        <f t="shared" si="16"/>
        <v>0</v>
      </c>
      <c r="BS28" s="32"/>
      <c r="BT28" s="32"/>
      <c r="BU28" s="292"/>
      <c r="BV28" s="23"/>
      <c r="BW28" s="32"/>
      <c r="BX28" s="74"/>
      <c r="BY28" s="76">
        <f t="shared" si="17"/>
        <v>0</v>
      </c>
      <c r="CA28" s="399">
        <v>40852</v>
      </c>
      <c r="CB28" s="558" t="s">
        <v>611</v>
      </c>
      <c r="CC28" s="395"/>
      <c r="CD28" s="377" t="s">
        <v>596</v>
      </c>
      <c r="CE28" s="134"/>
      <c r="CF28" s="126">
        <f t="shared" si="18"/>
        <v>328393</v>
      </c>
      <c r="CH28" s="32"/>
      <c r="CI28" s="292"/>
      <c r="CJ28" s="569"/>
      <c r="CK28" s="353"/>
      <c r="CL28" s="250"/>
      <c r="CM28" s="126">
        <f t="shared" si="19"/>
        <v>0</v>
      </c>
      <c r="CO28" s="300"/>
      <c r="CP28" s="45"/>
      <c r="CQ28" s="365"/>
      <c r="CR28" s="354"/>
      <c r="CS28" s="365"/>
      <c r="CT28" s="126">
        <f t="shared" si="187"/>
        <v>0</v>
      </c>
      <c r="CV28" s="32"/>
      <c r="CW28" s="292"/>
      <c r="CX28" s="23"/>
      <c r="CY28" s="32"/>
      <c r="CZ28" s="74"/>
      <c r="DA28" s="76">
        <f t="shared" si="20"/>
        <v>0</v>
      </c>
      <c r="DC28" s="292"/>
      <c r="DD28" s="292"/>
      <c r="DE28" s="292"/>
      <c r="DF28" s="23"/>
      <c r="DG28" s="32"/>
      <c r="DH28" s="74"/>
      <c r="DI28" s="76">
        <f t="shared" si="21"/>
        <v>0</v>
      </c>
      <c r="DK28" s="383"/>
      <c r="DL28" s="292"/>
      <c r="DM28" s="23"/>
      <c r="DN28" s="302"/>
      <c r="DO28" s="74"/>
      <c r="DP28" s="76">
        <f t="shared" si="22"/>
        <v>0</v>
      </c>
      <c r="DR28" s="292"/>
      <c r="DS28" s="292"/>
      <c r="DT28" s="23"/>
      <c r="DU28" s="32"/>
      <c r="DV28" s="74"/>
      <c r="DW28" s="76">
        <f t="shared" si="23"/>
        <v>0</v>
      </c>
      <c r="DY28" s="292"/>
      <c r="DZ28" s="292"/>
      <c r="EA28" s="23"/>
      <c r="EB28" s="32"/>
      <c r="EC28" s="74"/>
      <c r="ED28" s="76">
        <f t="shared" si="24"/>
        <v>15382.5</v>
      </c>
      <c r="EF28" s="292"/>
      <c r="EG28" s="292"/>
      <c r="EH28" s="23"/>
      <c r="EI28" s="32"/>
      <c r="EJ28" s="74"/>
      <c r="EK28" s="76">
        <f t="shared" si="25"/>
        <v>0</v>
      </c>
      <c r="EM28" s="302"/>
      <c r="EN28" s="292"/>
      <c r="EO28" s="23"/>
      <c r="EP28" s="32"/>
      <c r="EQ28" s="74"/>
      <c r="ER28" s="76">
        <f t="shared" si="26"/>
        <v>0</v>
      </c>
      <c r="ET28" s="302"/>
      <c r="EU28" s="292"/>
      <c r="EV28" s="23"/>
      <c r="EW28" s="32"/>
      <c r="EX28" s="74"/>
      <c r="EY28" s="76">
        <f t="shared" si="27"/>
        <v>0</v>
      </c>
      <c r="FA28" s="32"/>
      <c r="FB28" s="292"/>
      <c r="FC28" s="23"/>
      <c r="FD28" s="32"/>
      <c r="FE28" s="74"/>
      <c r="FF28" s="76">
        <f t="shared" si="28"/>
        <v>0</v>
      </c>
      <c r="FH28" s="32"/>
      <c r="FI28" s="292"/>
      <c r="FJ28" s="23"/>
      <c r="FK28" s="32"/>
      <c r="FL28" s="74"/>
      <c r="FM28" s="76">
        <f t="shared" si="29"/>
        <v>0</v>
      </c>
      <c r="FO28" s="383">
        <v>39722</v>
      </c>
      <c r="FP28" s="292" t="s">
        <v>449</v>
      </c>
      <c r="FQ28" s="100">
        <v>24588</v>
      </c>
      <c r="FR28" s="249">
        <v>39738</v>
      </c>
      <c r="FS28" s="65">
        <v>23118</v>
      </c>
      <c r="FT28" s="76">
        <f t="shared" si="30"/>
        <v>31238</v>
      </c>
      <c r="FV28" s="302"/>
      <c r="FW28" s="292"/>
      <c r="FX28" s="23"/>
      <c r="FY28" s="32"/>
      <c r="FZ28" s="74"/>
      <c r="GA28" s="76">
        <f t="shared" si="31"/>
        <v>0</v>
      </c>
      <c r="GC28" s="292"/>
      <c r="GD28" s="292"/>
      <c r="GE28" s="23"/>
      <c r="GF28" s="32"/>
      <c r="GG28" s="74"/>
      <c r="GH28" s="76">
        <f t="shared" si="32"/>
        <v>0</v>
      </c>
      <c r="GJ28" s="292"/>
      <c r="GK28" s="292"/>
      <c r="GL28" s="23"/>
      <c r="GM28" s="32"/>
      <c r="GN28" s="74"/>
      <c r="GO28" s="76">
        <f t="shared" si="33"/>
        <v>0</v>
      </c>
      <c r="GQ28" s="32"/>
      <c r="GR28" s="292"/>
      <c r="GS28" s="23"/>
      <c r="GT28" s="32"/>
      <c r="GU28" s="74"/>
      <c r="GV28" s="76">
        <f t="shared" si="34"/>
        <v>0</v>
      </c>
      <c r="GX28" s="292"/>
      <c r="GY28" s="292"/>
      <c r="GZ28" s="23"/>
      <c r="HA28" s="32"/>
      <c r="HB28" s="74"/>
      <c r="HC28" s="76">
        <f t="shared" si="35"/>
        <v>0</v>
      </c>
      <c r="HE28" s="32"/>
      <c r="HF28" s="292"/>
      <c r="HG28" s="23"/>
      <c r="HH28" s="32"/>
      <c r="HI28" s="74"/>
      <c r="HJ28" s="76">
        <f t="shared" si="36"/>
        <v>0</v>
      </c>
      <c r="HL28" s="32"/>
      <c r="HM28" s="292"/>
      <c r="HN28" s="23"/>
      <c r="HO28" s="32"/>
      <c r="HP28" s="74"/>
      <c r="HQ28" s="76">
        <f t="shared" si="37"/>
        <v>0</v>
      </c>
      <c r="HS28" s="520"/>
      <c r="HU28" s="569"/>
      <c r="HW28" s="569"/>
      <c r="HX28" s="126">
        <f t="shared" si="38"/>
        <v>476</v>
      </c>
      <c r="HZ28" s="32"/>
      <c r="IA28" s="292"/>
      <c r="IB28" s="100"/>
      <c r="IC28" s="249"/>
      <c r="ID28" s="65"/>
      <c r="IE28" s="76">
        <f t="shared" si="39"/>
        <v>0</v>
      </c>
      <c r="IG28" s="292"/>
      <c r="IH28" s="292"/>
      <c r="II28" s="23"/>
      <c r="IJ28" s="32"/>
      <c r="IK28" s="74"/>
      <c r="IL28" s="76">
        <f t="shared" si="40"/>
        <v>0</v>
      </c>
      <c r="IN28" s="32"/>
      <c r="IO28" s="571"/>
      <c r="IP28" s="23"/>
      <c r="IQ28" s="32"/>
      <c r="IR28" s="74"/>
      <c r="IS28" s="76">
        <f t="shared" si="41"/>
        <v>0</v>
      </c>
      <c r="IU28" s="32"/>
      <c r="IV28" s="292"/>
      <c r="IW28" s="23"/>
      <c r="IX28" s="32"/>
      <c r="IY28" s="74"/>
      <c r="IZ28" s="76">
        <f t="shared" si="42"/>
        <v>0</v>
      </c>
      <c r="JB28" s="32"/>
      <c r="JC28" s="292"/>
      <c r="JD28" s="23"/>
      <c r="JE28" s="32"/>
      <c r="JF28" s="74"/>
      <c r="JG28" s="76">
        <f t="shared" si="193"/>
        <v>0</v>
      </c>
      <c r="JI28" s="32"/>
      <c r="JJ28" s="594"/>
      <c r="JK28" s="100"/>
      <c r="JL28" s="574"/>
      <c r="JM28" s="134"/>
      <c r="JN28" s="126">
        <f t="shared" si="43"/>
        <v>0</v>
      </c>
      <c r="JP28" s="48"/>
      <c r="JQ28" s="221"/>
      <c r="JR28" s="100"/>
      <c r="JS28" s="505"/>
      <c r="JT28" s="134"/>
      <c r="JU28" s="126">
        <f t="shared" si="44"/>
        <v>0</v>
      </c>
      <c r="JW28" s="48"/>
      <c r="JX28" s="221"/>
      <c r="JY28" s="100"/>
      <c r="JZ28" s="505"/>
      <c r="KA28" s="134"/>
      <c r="KB28" s="126">
        <f t="shared" si="45"/>
        <v>0</v>
      </c>
      <c r="KC28" s="235"/>
      <c r="KD28" s="48"/>
      <c r="KE28" s="221"/>
      <c r="KF28" s="100"/>
      <c r="KG28" s="505"/>
      <c r="KH28" s="134"/>
      <c r="KI28" s="126">
        <f t="shared" si="46"/>
        <v>0</v>
      </c>
      <c r="KJ28" s="235"/>
      <c r="KK28" s="383"/>
      <c r="KL28" s="221"/>
      <c r="KM28" s="100"/>
      <c r="KN28" s="32"/>
      <c r="KP28" s="126">
        <f t="shared" si="47"/>
        <v>0</v>
      </c>
      <c r="KR28" s="574"/>
      <c r="KS28" s="221"/>
      <c r="KT28" s="100"/>
      <c r="KU28" s="574"/>
      <c r="KV28" s="134"/>
      <c r="KW28" s="126">
        <f t="shared" si="48"/>
        <v>0</v>
      </c>
      <c r="LD28" s="126">
        <f t="shared" si="49"/>
        <v>0</v>
      </c>
      <c r="LF28" s="383"/>
      <c r="LG28" s="45"/>
      <c r="LH28" s="134"/>
      <c r="LI28" s="32"/>
      <c r="LJ28" s="134"/>
      <c r="LK28" s="126">
        <f t="shared" si="0"/>
        <v>0</v>
      </c>
      <c r="LM28" s="399"/>
      <c r="LN28" s="221"/>
      <c r="LO28" s="100"/>
      <c r="LP28" s="48"/>
      <c r="LQ28" s="134"/>
      <c r="LR28" s="76">
        <f t="shared" si="50"/>
        <v>0</v>
      </c>
      <c r="LT28" s="399"/>
      <c r="LU28" s="221"/>
      <c r="LV28" s="100"/>
      <c r="LW28" s="48"/>
      <c r="LX28" s="134"/>
      <c r="LY28" s="126">
        <f t="shared" si="51"/>
        <v>0</v>
      </c>
      <c r="MA28" s="383"/>
      <c r="MB28" s="292"/>
      <c r="MC28" s="23"/>
      <c r="MD28" s="32"/>
      <c r="ME28" s="74"/>
      <c r="MF28" s="126">
        <f t="shared" si="52"/>
        <v>0</v>
      </c>
      <c r="MH28" s="292"/>
      <c r="MI28" s="292"/>
      <c r="MJ28" s="23"/>
      <c r="MK28" s="32"/>
      <c r="ML28" s="74"/>
      <c r="MM28" s="126">
        <f t="shared" si="53"/>
        <v>0</v>
      </c>
      <c r="MO28" s="32"/>
      <c r="MP28" s="292"/>
      <c r="MQ28" s="100"/>
      <c r="MR28" s="429"/>
      <c r="MS28" s="100"/>
      <c r="MT28" s="126">
        <f t="shared" si="194"/>
        <v>20586.5</v>
      </c>
      <c r="MV28" s="32"/>
      <c r="MW28" s="292"/>
      <c r="MX28" s="100"/>
      <c r="MY28" s="429"/>
      <c r="MZ28" s="100"/>
      <c r="NA28" s="126">
        <f t="shared" si="54"/>
        <v>0</v>
      </c>
      <c r="NC28" s="32"/>
      <c r="ND28" s="570"/>
      <c r="NE28" s="561"/>
      <c r="NF28" s="32"/>
      <c r="NG28" s="74"/>
      <c r="NH28" s="126">
        <f t="shared" si="197"/>
        <v>0</v>
      </c>
      <c r="NJ28" s="383"/>
      <c r="NK28" s="570"/>
      <c r="NL28" s="569"/>
      <c r="NM28" s="383"/>
      <c r="NN28" s="74"/>
      <c r="NO28" s="126">
        <f t="shared" si="56"/>
        <v>0</v>
      </c>
      <c r="NQ28" s="292"/>
      <c r="NR28" s="292"/>
      <c r="NS28" s="23"/>
      <c r="NT28" s="32"/>
      <c r="NU28" s="74"/>
      <c r="NV28" s="76">
        <f t="shared" si="57"/>
        <v>0</v>
      </c>
      <c r="NX28" s="292"/>
      <c r="NY28" s="292"/>
      <c r="NZ28" s="23"/>
      <c r="OA28" s="32"/>
      <c r="OB28" s="74"/>
      <c r="OC28" s="76">
        <f t="shared" si="58"/>
        <v>0</v>
      </c>
      <c r="OE28" s="292"/>
      <c r="OF28" s="292"/>
      <c r="OG28" s="23"/>
      <c r="OH28" s="32"/>
      <c r="OI28" s="74"/>
      <c r="OJ28" s="76">
        <f t="shared" si="59"/>
        <v>0</v>
      </c>
      <c r="OL28" s="292"/>
      <c r="OM28" s="292"/>
      <c r="ON28" s="23"/>
      <c r="OO28" s="32"/>
      <c r="OP28" s="74"/>
      <c r="OQ28" s="76">
        <f t="shared" si="60"/>
        <v>0</v>
      </c>
      <c r="OS28" s="292"/>
      <c r="OT28" s="292"/>
      <c r="OU28" s="23"/>
      <c r="OV28" s="32"/>
      <c r="OW28" s="74"/>
      <c r="OX28" s="76">
        <f t="shared" si="61"/>
        <v>0</v>
      </c>
      <c r="OZ28" s="292"/>
      <c r="PA28" s="292"/>
      <c r="PB28" s="23"/>
      <c r="PC28" s="32"/>
      <c r="PD28" s="74"/>
      <c r="PE28" s="76">
        <f t="shared" si="62"/>
        <v>0</v>
      </c>
      <c r="PG28" s="32"/>
      <c r="PH28" s="292"/>
      <c r="PI28" s="23"/>
      <c r="PJ28" s="32"/>
      <c r="PK28" s="74"/>
      <c r="PL28" s="76">
        <f t="shared" si="63"/>
        <v>0</v>
      </c>
      <c r="PN28" s="292"/>
      <c r="PO28" s="292"/>
      <c r="PP28" s="23"/>
      <c r="PQ28" s="32"/>
      <c r="PR28" s="74"/>
      <c r="PS28" s="76">
        <f t="shared" si="64"/>
        <v>51769</v>
      </c>
      <c r="PU28" s="292"/>
      <c r="PV28" s="292"/>
      <c r="PW28" s="23"/>
      <c r="PX28" s="32"/>
      <c r="PY28" s="74"/>
      <c r="PZ28" s="76">
        <f t="shared" si="65"/>
        <v>0</v>
      </c>
      <c r="QB28" s="383"/>
      <c r="QC28" s="292"/>
      <c r="QD28" s="23"/>
      <c r="QE28" s="32"/>
      <c r="QF28" s="74"/>
      <c r="QG28" s="76">
        <f t="shared" si="66"/>
        <v>0</v>
      </c>
      <c r="QI28" s="300"/>
      <c r="QJ28" s="221"/>
      <c r="QK28" s="365"/>
      <c r="QL28" s="48">
        <v>41105</v>
      </c>
      <c r="QM28" s="134">
        <v>200</v>
      </c>
      <c r="QN28" s="496">
        <f t="shared" si="67"/>
        <v>23644.5</v>
      </c>
      <c r="QP28" s="492"/>
      <c r="QQ28" s="661"/>
      <c r="QR28" s="561"/>
      <c r="QS28" s="48"/>
      <c r="QT28" s="134"/>
      <c r="QU28" s="126">
        <f t="shared" si="68"/>
        <v>0</v>
      </c>
      <c r="QW28" s="48"/>
      <c r="QX28" s="558"/>
      <c r="QY28" s="250"/>
      <c r="QZ28" s="249"/>
      <c r="RA28" s="65"/>
      <c r="RB28" s="76">
        <f t="shared" si="69"/>
        <v>0</v>
      </c>
      <c r="RD28" s="221"/>
      <c r="RE28" s="558"/>
      <c r="RF28" s="250"/>
      <c r="RG28" s="249"/>
      <c r="RH28" s="65"/>
      <c r="RI28" s="76">
        <f t="shared" si="70"/>
        <v>0</v>
      </c>
      <c r="RK28" s="221"/>
      <c r="RL28" s="285"/>
      <c r="RM28" s="250"/>
      <c r="RN28" s="249"/>
      <c r="RO28" s="65"/>
      <c r="RP28" s="76">
        <f t="shared" si="71"/>
        <v>0</v>
      </c>
      <c r="RR28" s="292"/>
      <c r="RS28" s="292"/>
      <c r="RT28" s="23"/>
      <c r="RU28" s="32"/>
      <c r="RV28" s="74"/>
      <c r="RW28" s="76">
        <f t="shared" si="191"/>
        <v>23250</v>
      </c>
      <c r="RY28" s="292"/>
      <c r="RZ28" s="292"/>
      <c r="SA28" s="23"/>
      <c r="SB28" s="32"/>
      <c r="SC28" s="74"/>
      <c r="SD28" s="76">
        <f t="shared" si="192"/>
        <v>0</v>
      </c>
      <c r="SF28" s="292"/>
      <c r="SG28" s="292"/>
      <c r="SH28" s="23"/>
      <c r="SI28" s="32"/>
      <c r="SJ28" s="74"/>
      <c r="SK28" s="76">
        <f t="shared" si="72"/>
        <v>0</v>
      </c>
      <c r="SM28" s="292"/>
      <c r="SN28" s="292"/>
      <c r="SO28" s="23"/>
      <c r="SP28" s="32"/>
      <c r="SQ28" s="74"/>
      <c r="SR28" s="76">
        <f t="shared" si="73"/>
        <v>0</v>
      </c>
      <c r="ST28" s="383"/>
      <c r="SU28" s="292"/>
      <c r="SV28" s="23"/>
      <c r="SW28" s="32"/>
      <c r="SX28" s="74"/>
      <c r="SY28" s="76">
        <f t="shared" si="74"/>
        <v>0</v>
      </c>
      <c r="TA28" s="292"/>
      <c r="TB28" s="292"/>
      <c r="TC28" s="23"/>
      <c r="TD28" s="32"/>
      <c r="TE28" s="74"/>
      <c r="TF28" s="76">
        <f t="shared" si="198"/>
        <v>20668.5</v>
      </c>
      <c r="TH28" s="292"/>
      <c r="TI28" s="292"/>
      <c r="TJ28" s="572"/>
      <c r="TK28" s="32"/>
      <c r="TL28" s="74"/>
      <c r="TM28" s="76">
        <f t="shared" si="199"/>
        <v>0</v>
      </c>
      <c r="TO28" s="383"/>
      <c r="TP28" s="292"/>
      <c r="TQ28" s="23"/>
      <c r="TR28" s="32"/>
      <c r="TS28" s="74"/>
      <c r="TT28" s="76">
        <f t="shared" si="200"/>
        <v>0</v>
      </c>
      <c r="TV28" s="383"/>
      <c r="TW28" s="292"/>
      <c r="TX28" s="23"/>
      <c r="TY28" s="32"/>
      <c r="TZ28" s="74"/>
      <c r="UA28" s="76">
        <f t="shared" si="78"/>
        <v>0</v>
      </c>
      <c r="UC28" s="383"/>
      <c r="UD28" s="292"/>
      <c r="UE28" s="23"/>
      <c r="UF28" s="32"/>
      <c r="UG28" s="74"/>
      <c r="UH28" s="76">
        <f t="shared" si="79"/>
        <v>0</v>
      </c>
      <c r="UJ28" s="383"/>
      <c r="UK28" s="292"/>
      <c r="UL28" s="23"/>
      <c r="UM28" s="32"/>
      <c r="UN28" s="74"/>
      <c r="UO28" s="76">
        <f t="shared" si="80"/>
        <v>0</v>
      </c>
      <c r="UQ28" s="383"/>
      <c r="UR28" s="292"/>
      <c r="US28" s="23"/>
      <c r="UT28" s="32"/>
      <c r="UU28" s="74"/>
      <c r="UV28" s="76">
        <f t="shared" si="81"/>
        <v>201</v>
      </c>
      <c r="UX28" s="32"/>
      <c r="UY28" s="292"/>
      <c r="UZ28" s="23"/>
      <c r="VA28" s="32"/>
      <c r="VB28" s="74"/>
      <c r="VC28" s="76">
        <f t="shared" si="82"/>
        <v>47775</v>
      </c>
      <c r="VE28" s="292"/>
      <c r="VF28" s="292"/>
      <c r="VG28" s="23"/>
      <c r="VH28" s="32"/>
      <c r="VI28" s="74"/>
      <c r="VJ28" s="76">
        <f t="shared" si="83"/>
        <v>0</v>
      </c>
      <c r="VL28" s="292"/>
      <c r="VM28" s="292"/>
      <c r="VN28" s="23"/>
      <c r="VO28" s="32"/>
      <c r="VP28" s="74"/>
      <c r="VQ28" s="76">
        <f t="shared" si="84"/>
        <v>0</v>
      </c>
      <c r="VS28" s="383"/>
      <c r="VT28" s="292"/>
      <c r="VU28" s="23"/>
      <c r="VV28" s="32"/>
      <c r="VW28" s="74"/>
      <c r="VX28" s="76">
        <f t="shared" si="85"/>
        <v>274.5</v>
      </c>
      <c r="VZ28" s="292"/>
      <c r="WA28" s="292"/>
      <c r="WB28" s="23"/>
      <c r="WC28" s="32"/>
      <c r="WD28" s="74"/>
      <c r="WE28" s="76">
        <f t="shared" si="86"/>
        <v>0</v>
      </c>
      <c r="WG28" s="292"/>
      <c r="WH28" s="292"/>
      <c r="WI28" s="23"/>
      <c r="WJ28" s="32"/>
      <c r="WK28" s="74"/>
      <c r="WL28" s="76">
        <f t="shared" si="87"/>
        <v>0</v>
      </c>
      <c r="WN28" s="292"/>
      <c r="WO28" s="292"/>
      <c r="WP28" s="23"/>
      <c r="WQ28" s="32"/>
      <c r="WR28" s="74"/>
      <c r="WS28" s="76">
        <f t="shared" si="88"/>
        <v>0</v>
      </c>
      <c r="WU28" s="221"/>
      <c r="WV28" s="221"/>
      <c r="WW28" s="100"/>
      <c r="WX28" s="48"/>
      <c r="WY28" s="134"/>
      <c r="WZ28" s="126">
        <f t="shared" si="89"/>
        <v>0</v>
      </c>
      <c r="XA28" s="235"/>
      <c r="XB28" s="292"/>
      <c r="XC28" s="292"/>
      <c r="XD28" s="23"/>
      <c r="XE28" s="32"/>
      <c r="XF28" s="74"/>
      <c r="XG28" s="76">
        <f t="shared" si="90"/>
        <v>0</v>
      </c>
      <c r="XI28" s="383"/>
      <c r="XJ28" s="292"/>
      <c r="XK28" s="23"/>
      <c r="XL28" s="32"/>
      <c r="XM28" s="74"/>
      <c r="XN28" s="76">
        <f t="shared" si="91"/>
        <v>0</v>
      </c>
      <c r="XP28" s="32"/>
      <c r="XQ28" s="292"/>
      <c r="XR28" s="23"/>
      <c r="XS28" s="32"/>
      <c r="XT28" s="74"/>
      <c r="XU28" s="126">
        <f t="shared" si="92"/>
        <v>0</v>
      </c>
      <c r="XW28" s="32"/>
      <c r="XX28" s="292"/>
      <c r="XY28" s="23"/>
      <c r="XZ28" s="32"/>
      <c r="YA28" s="74"/>
      <c r="YB28" s="126">
        <f t="shared" si="93"/>
        <v>0</v>
      </c>
      <c r="YD28" s="32"/>
      <c r="YE28" s="292"/>
      <c r="YF28" s="23"/>
      <c r="YG28" s="32"/>
      <c r="YH28" s="74"/>
      <c r="YI28" s="126">
        <f t="shared" si="94"/>
        <v>0</v>
      </c>
      <c r="YK28" s="32"/>
      <c r="YL28" s="292"/>
      <c r="YM28" s="23"/>
      <c r="YN28" s="32"/>
      <c r="YO28" s="74"/>
      <c r="YP28" s="76">
        <f t="shared" si="95"/>
        <v>0</v>
      </c>
      <c r="YR28" s="32"/>
      <c r="YS28" s="292"/>
      <c r="YT28" s="23"/>
      <c r="YU28" s="32"/>
      <c r="YV28" s="74"/>
      <c r="YW28" s="76">
        <f t="shared" si="96"/>
        <v>0</v>
      </c>
      <c r="YY28" s="48"/>
      <c r="YZ28" s="221"/>
      <c r="ZA28" s="100"/>
      <c r="ZB28" s="48"/>
      <c r="ZC28" s="134"/>
      <c r="ZD28" s="76">
        <f t="shared" si="97"/>
        <v>0</v>
      </c>
      <c r="ZF28" s="292"/>
      <c r="ZG28" s="292"/>
      <c r="ZH28" s="23"/>
      <c r="ZI28" s="32"/>
      <c r="ZJ28" s="74"/>
      <c r="ZK28" s="76">
        <f t="shared" si="98"/>
        <v>0</v>
      </c>
      <c r="ZM28" s="32"/>
      <c r="ZN28" s="571"/>
      <c r="ZO28" s="23"/>
      <c r="ZP28" s="32"/>
      <c r="ZQ28" s="74"/>
      <c r="ZR28" s="76">
        <f t="shared" si="99"/>
        <v>11212</v>
      </c>
      <c r="ZT28" s="32"/>
      <c r="ZU28" s="571"/>
      <c r="ZV28" s="23"/>
      <c r="ZW28" s="32"/>
      <c r="ZX28" s="74"/>
      <c r="ZY28" s="76">
        <f t="shared" si="100"/>
        <v>0</v>
      </c>
      <c r="AAA28" s="32"/>
      <c r="AAB28" s="571"/>
      <c r="AAC28" s="23"/>
      <c r="AAD28" s="32"/>
      <c r="AAE28" s="74"/>
      <c r="AAF28" s="76">
        <f t="shared" si="101"/>
        <v>0</v>
      </c>
      <c r="AAH28" s="292"/>
      <c r="AAI28" s="292"/>
      <c r="AAJ28" s="23"/>
      <c r="AAK28" s="32"/>
      <c r="AAL28" s="74"/>
      <c r="AAM28" s="76">
        <f t="shared" si="102"/>
        <v>0</v>
      </c>
      <c r="AAO28" s="383"/>
      <c r="AAP28" s="292"/>
      <c r="AAQ28" s="23"/>
      <c r="AAR28" s="32"/>
      <c r="AAS28" s="74"/>
      <c r="AAT28" s="76">
        <f t="shared" si="103"/>
        <v>0</v>
      </c>
      <c r="AAV28" s="383"/>
      <c r="AAW28" s="292"/>
      <c r="AAX28" s="23"/>
      <c r="AAY28" s="302"/>
      <c r="AAZ28" s="74"/>
      <c r="ABA28" s="76">
        <f t="shared" si="104"/>
        <v>0</v>
      </c>
      <c r="ABC28" s="32"/>
      <c r="ABD28" s="292"/>
      <c r="ABE28" s="23"/>
      <c r="ABF28" s="32"/>
      <c r="ABG28" s="74"/>
      <c r="ABH28" s="76">
        <f t="shared" si="105"/>
        <v>16021</v>
      </c>
      <c r="ABJ28" s="292"/>
      <c r="ABK28" s="292"/>
      <c r="ABL28" s="23"/>
      <c r="ABM28" s="32"/>
      <c r="ABN28" s="74"/>
      <c r="ABO28" s="76">
        <f t="shared" si="106"/>
        <v>0</v>
      </c>
      <c r="ABQ28" s="292"/>
      <c r="ABR28" s="292"/>
      <c r="ABS28" s="23"/>
      <c r="ABT28" s="32"/>
      <c r="ABU28" s="74"/>
      <c r="ABV28" s="76">
        <f t="shared" si="107"/>
        <v>0</v>
      </c>
      <c r="ABX28" s="302"/>
      <c r="ABY28" s="292"/>
      <c r="ABZ28" s="23"/>
      <c r="ACA28" s="383"/>
      <c r="ACB28" s="74"/>
      <c r="ACC28" s="76">
        <f t="shared" si="108"/>
        <v>0</v>
      </c>
      <c r="ACE28" s="302"/>
      <c r="ACF28" s="292"/>
      <c r="ACG28" s="23"/>
      <c r="ACH28" s="302"/>
      <c r="ACI28" s="74"/>
      <c r="ACJ28" s="76">
        <f t="shared" si="109"/>
        <v>0</v>
      </c>
      <c r="ACL28" s="32"/>
      <c r="ACM28" s="292"/>
      <c r="ACN28" s="23"/>
      <c r="ACO28" s="32"/>
      <c r="ACP28" s="74"/>
      <c r="ACQ28" s="76">
        <f t="shared" si="1"/>
        <v>0</v>
      </c>
      <c r="ACS28" s="383"/>
      <c r="ACT28" s="292"/>
      <c r="ACU28" s="23"/>
      <c r="ACV28" s="383"/>
      <c r="ACW28" s="74"/>
      <c r="ACX28" s="76">
        <f t="shared" si="110"/>
        <v>0</v>
      </c>
      <c r="ACZ28" s="383"/>
      <c r="ADA28" s="292"/>
      <c r="ADB28" s="23"/>
      <c r="ADC28" s="302"/>
      <c r="ADD28" s="74"/>
      <c r="ADE28" s="76">
        <f t="shared" si="111"/>
        <v>0</v>
      </c>
      <c r="ADG28" s="292"/>
      <c r="ADH28" s="292"/>
      <c r="ADI28" s="23"/>
      <c r="ADJ28" s="32"/>
      <c r="ADK28" s="74"/>
      <c r="ADL28" s="126">
        <f t="shared" si="112"/>
        <v>0</v>
      </c>
      <c r="ADN28" s="302"/>
      <c r="ADO28" s="292"/>
      <c r="ADP28" s="23"/>
      <c r="ADQ28" s="383"/>
      <c r="ADR28" s="74"/>
      <c r="ADS28" s="126">
        <f t="shared" si="113"/>
        <v>0</v>
      </c>
      <c r="ADU28" s="383"/>
      <c r="ADV28" s="285"/>
      <c r="ADW28" s="327"/>
      <c r="ADX28" s="32"/>
      <c r="ADY28" s="682"/>
      <c r="ADZ28" s="126">
        <f t="shared" si="114"/>
        <v>0</v>
      </c>
      <c r="AEB28" s="32"/>
      <c r="AEC28" s="285"/>
      <c r="AED28" s="327"/>
      <c r="AEE28" s="32"/>
      <c r="AEF28" s="682"/>
      <c r="AEG28" s="126">
        <f t="shared" si="196"/>
        <v>0</v>
      </c>
      <c r="AEI28" s="383"/>
      <c r="AEJ28" s="285"/>
      <c r="AEK28" s="327"/>
      <c r="AEL28" s="383"/>
      <c r="AEM28" s="682"/>
      <c r="AEN28" s="126">
        <f t="shared" si="116"/>
        <v>0</v>
      </c>
      <c r="AEP28" s="32"/>
      <c r="AEQ28" s="571"/>
      <c r="AER28" s="23"/>
      <c r="AES28" s="32"/>
      <c r="AET28" s="74"/>
      <c r="AEU28" s="76">
        <f t="shared" si="117"/>
        <v>0</v>
      </c>
      <c r="AEW28" s="292"/>
      <c r="AEX28" s="292"/>
      <c r="AEY28" s="23"/>
      <c r="AEZ28" s="32"/>
      <c r="AFA28" s="74"/>
      <c r="AFB28" s="76">
        <f t="shared" si="118"/>
        <v>6523</v>
      </c>
      <c r="AFD28" s="383"/>
      <c r="AFE28" s="292"/>
      <c r="AFF28" s="23"/>
      <c r="AFG28" s="32"/>
      <c r="AFH28" s="74"/>
      <c r="AFI28" s="76">
        <f t="shared" si="119"/>
        <v>0</v>
      </c>
      <c r="AFK28" s="383"/>
      <c r="AFL28" s="292"/>
      <c r="AFM28" s="23"/>
      <c r="AFN28" s="32"/>
      <c r="AFO28" s="74"/>
      <c r="AFP28" s="76">
        <f t="shared" si="120"/>
        <v>0</v>
      </c>
      <c r="AFR28" s="32"/>
      <c r="AFS28" s="292"/>
      <c r="AFT28" s="23"/>
      <c r="AFU28" s="48"/>
      <c r="AFV28" s="134"/>
      <c r="AFW28" s="76">
        <f t="shared" si="121"/>
        <v>0</v>
      </c>
      <c r="AFY28" s="292"/>
      <c r="AFZ28" s="292"/>
      <c r="AGA28" s="23"/>
      <c r="AGB28" s="32"/>
      <c r="AGC28" s="74"/>
      <c r="AGD28" s="76">
        <f t="shared" si="122"/>
        <v>0</v>
      </c>
      <c r="AGF28" s="32"/>
      <c r="AGG28" s="292"/>
      <c r="AGH28" s="23"/>
      <c r="AGI28" s="32"/>
      <c r="AGJ28" s="74"/>
      <c r="AGK28" s="76">
        <f t="shared" si="123"/>
        <v>0</v>
      </c>
      <c r="AGM28" s="32"/>
      <c r="AGN28" s="292"/>
      <c r="AGO28" s="23"/>
      <c r="AGP28" s="32"/>
      <c r="AGQ28" s="74"/>
      <c r="AGR28" s="76">
        <f t="shared" si="124"/>
        <v>0</v>
      </c>
      <c r="AGT28" s="32"/>
      <c r="AGU28" s="292"/>
      <c r="AGV28" s="23"/>
      <c r="AGW28" s="32"/>
      <c r="AGX28" s="74"/>
      <c r="AGY28" s="76">
        <f t="shared" si="125"/>
        <v>0</v>
      </c>
      <c r="AHA28" s="292"/>
      <c r="AHB28" s="292"/>
      <c r="AHC28" s="23"/>
      <c r="AHD28" s="32"/>
      <c r="AHE28" s="74"/>
      <c r="AHF28" s="76">
        <f t="shared" si="126"/>
        <v>37741</v>
      </c>
      <c r="AHH28" s="292"/>
      <c r="AHI28" s="292"/>
      <c r="AHJ28" s="23"/>
      <c r="AHK28" s="32"/>
      <c r="AHL28" s="74"/>
      <c r="AHM28" s="76">
        <f t="shared" si="127"/>
        <v>0</v>
      </c>
      <c r="AHO28" s="292"/>
      <c r="AHP28" s="292"/>
      <c r="AHQ28" s="23"/>
      <c r="AHR28" s="32"/>
      <c r="AHS28" s="74"/>
      <c r="AHT28" s="76">
        <f t="shared" si="128"/>
        <v>0</v>
      </c>
      <c r="AHV28" s="399"/>
      <c r="AHW28" s="221"/>
      <c r="AHX28" s="100"/>
      <c r="AHY28" s="48"/>
      <c r="AHZ28" s="134"/>
      <c r="AIA28" s="76">
        <f t="shared" si="129"/>
        <v>0</v>
      </c>
      <c r="AIC28" s="302"/>
      <c r="AID28" s="292"/>
      <c r="AIE28" s="23"/>
      <c r="AIF28" s="48"/>
      <c r="AIG28" s="74"/>
      <c r="AIH28" s="76">
        <f t="shared" si="130"/>
        <v>0</v>
      </c>
      <c r="AIJ28" s="383"/>
      <c r="AIK28" s="292"/>
      <c r="AIL28" s="23"/>
      <c r="AIM28" s="32"/>
      <c r="AIN28" s="74"/>
      <c r="AIO28" s="76">
        <f t="shared" si="131"/>
        <v>0</v>
      </c>
      <c r="AIQ28" s="292"/>
      <c r="AIR28" s="292"/>
      <c r="AIS28" s="23"/>
      <c r="AIT28" s="32"/>
      <c r="AIU28" s="74"/>
      <c r="AIV28" s="76">
        <f t="shared" si="132"/>
        <v>0</v>
      </c>
      <c r="AIX28" s="48"/>
      <c r="AIY28" s="221"/>
      <c r="AIZ28" s="100"/>
      <c r="AJA28" s="48"/>
      <c r="AJB28" s="134"/>
      <c r="AJC28" s="126">
        <f t="shared" si="133"/>
        <v>0</v>
      </c>
      <c r="AJE28" s="32"/>
      <c r="AJF28" s="292"/>
      <c r="AJG28" s="23"/>
      <c r="AJH28" s="32"/>
      <c r="AJI28" s="74"/>
      <c r="AJJ28" s="76">
        <f t="shared" si="134"/>
        <v>0</v>
      </c>
      <c r="AJL28" s="292"/>
      <c r="AJM28" s="292"/>
      <c r="AJN28" s="23"/>
      <c r="AJO28" s="32"/>
      <c r="AJP28" s="74"/>
      <c r="AJQ28" s="76">
        <f t="shared" si="135"/>
        <v>0</v>
      </c>
      <c r="AJS28" s="32"/>
      <c r="AJT28" s="292"/>
      <c r="AJU28" s="23"/>
      <c r="AJV28" s="32"/>
      <c r="AJW28" s="74"/>
      <c r="AJX28" s="76">
        <f t="shared" si="136"/>
        <v>0</v>
      </c>
      <c r="AJZ28" s="32"/>
      <c r="AKA28" s="292"/>
      <c r="AKB28" s="572"/>
      <c r="AKC28" s="32"/>
      <c r="AKD28" s="74"/>
      <c r="AKE28" s="126">
        <f t="shared" si="137"/>
        <v>0</v>
      </c>
      <c r="AKG28" s="48"/>
      <c r="AKH28" s="221"/>
      <c r="AKI28" s="100"/>
      <c r="AKJ28" s="48"/>
      <c r="AKK28" s="134"/>
      <c r="AKL28" s="76">
        <f t="shared" si="2"/>
        <v>0</v>
      </c>
      <c r="AKN28" s="292"/>
      <c r="AKO28" s="292"/>
      <c r="AKP28" s="23"/>
      <c r="AKQ28" s="32"/>
      <c r="AKR28" s="74"/>
      <c r="AKS28" s="76">
        <f t="shared" si="138"/>
        <v>0</v>
      </c>
      <c r="AKU28" s="292"/>
      <c r="AKV28" s="292"/>
      <c r="AKW28" s="23"/>
      <c r="AKX28" s="32"/>
      <c r="AKY28" s="74"/>
      <c r="AKZ28" s="76">
        <f t="shared" si="139"/>
        <v>0</v>
      </c>
      <c r="ALB28" s="292"/>
      <c r="ALC28" s="292"/>
      <c r="ALD28" s="23"/>
      <c r="ALE28" s="32"/>
      <c r="ALF28" s="74"/>
      <c r="ALG28" s="76">
        <f t="shared" si="140"/>
        <v>0</v>
      </c>
      <c r="ALI28" s="292"/>
      <c r="ALJ28" s="292"/>
      <c r="ALK28" s="23"/>
      <c r="ALL28" s="32"/>
      <c r="ALM28" s="74"/>
      <c r="ALN28" s="76">
        <f t="shared" si="141"/>
        <v>0</v>
      </c>
      <c r="ALP28" s="383"/>
      <c r="ALQ28" s="292"/>
      <c r="ALR28" s="23"/>
      <c r="ALS28" s="383"/>
      <c r="ALT28" s="74"/>
      <c r="ALU28" s="76">
        <f t="shared" si="142"/>
        <v>0</v>
      </c>
      <c r="ALW28" s="292"/>
      <c r="ALX28" s="292"/>
      <c r="ALY28" s="23"/>
      <c r="ALZ28" s="32"/>
      <c r="AMA28" s="74"/>
      <c r="AMB28" s="76">
        <f t="shared" si="143"/>
        <v>0</v>
      </c>
      <c r="AMD28" s="32"/>
      <c r="AME28" s="292"/>
      <c r="AMF28" s="23"/>
      <c r="AMG28" s="32"/>
      <c r="AMH28" s="74"/>
      <c r="AMI28" s="126">
        <f t="shared" si="3"/>
        <v>0</v>
      </c>
      <c r="AMK28" s="383"/>
      <c r="AML28" s="292"/>
      <c r="AMM28" s="23"/>
      <c r="AMN28" s="302"/>
      <c r="AMO28" s="74"/>
      <c r="AMP28" s="76">
        <f t="shared" si="144"/>
        <v>0</v>
      </c>
      <c r="AMR28" s="302"/>
      <c r="AMS28" s="292"/>
      <c r="AMT28" s="23"/>
      <c r="AMU28" s="383"/>
      <c r="AMV28" s="74"/>
      <c r="AMW28" s="76">
        <f t="shared" si="145"/>
        <v>0</v>
      </c>
      <c r="AMY28" s="32"/>
      <c r="AMZ28" s="292"/>
      <c r="ANA28" s="23"/>
      <c r="ANB28" s="32"/>
      <c r="ANC28" s="74"/>
      <c r="AND28" s="76">
        <f t="shared" si="146"/>
        <v>0</v>
      </c>
      <c r="ANF28" s="292"/>
      <c r="ANG28" s="292"/>
      <c r="ANH28" s="23"/>
      <c r="ANI28" s="32"/>
      <c r="ANJ28" s="74"/>
      <c r="ANK28" s="76">
        <f t="shared" si="147"/>
        <v>0</v>
      </c>
      <c r="ANM28" s="292"/>
      <c r="ANN28" s="292"/>
      <c r="ANO28" s="23"/>
      <c r="ANP28" s="32"/>
      <c r="ANQ28" s="74"/>
      <c r="ANR28" s="76">
        <f t="shared" si="148"/>
        <v>0</v>
      </c>
      <c r="ANT28" s="302"/>
      <c r="ANU28" s="292"/>
      <c r="ANV28" s="23"/>
      <c r="ANW28" s="383"/>
      <c r="ANX28" s="74"/>
      <c r="ANY28" s="76">
        <f t="shared" si="149"/>
        <v>1806</v>
      </c>
      <c r="AOA28" s="292"/>
      <c r="AOB28" s="292"/>
      <c r="AOC28" s="23"/>
      <c r="AOD28" s="302"/>
      <c r="AOE28" s="74"/>
      <c r="AOF28" s="76">
        <f t="shared" si="195"/>
        <v>4592</v>
      </c>
      <c r="AOH28" s="383"/>
      <c r="AOI28" s="292"/>
      <c r="AOJ28" s="23"/>
      <c r="AOK28" s="32"/>
      <c r="AOL28" s="74"/>
      <c r="AOM28" s="76">
        <f t="shared" si="150"/>
        <v>0</v>
      </c>
      <c r="AOO28" s="302"/>
      <c r="AOP28" s="292"/>
      <c r="AOQ28" s="23"/>
      <c r="AOR28" s="32"/>
      <c r="AOS28" s="74"/>
      <c r="AOT28" s="76">
        <f t="shared" si="151"/>
        <v>34865.5</v>
      </c>
      <c r="AOV28" s="302"/>
      <c r="AOW28" s="292"/>
      <c r="AOX28" s="23"/>
      <c r="AOY28" s="32"/>
      <c r="AOZ28" s="74"/>
      <c r="APA28" s="76">
        <f t="shared" si="152"/>
        <v>0</v>
      </c>
      <c r="APC28" s="292"/>
      <c r="APD28" s="292"/>
      <c r="APE28" s="23"/>
      <c r="APF28" s="32"/>
      <c r="APG28" s="74"/>
      <c r="APH28" s="76">
        <f t="shared" si="153"/>
        <v>0</v>
      </c>
      <c r="APJ28" s="383"/>
      <c r="APK28" s="292"/>
      <c r="APL28" s="23"/>
      <c r="APM28" s="383"/>
      <c r="APN28" s="74"/>
      <c r="APO28" s="126">
        <f>APO27+APL28-APN28</f>
        <v>0</v>
      </c>
      <c r="APQ28" s="292"/>
      <c r="APS28" s="569"/>
      <c r="APT28" s="32"/>
      <c r="APU28" s="74"/>
      <c r="APV28" s="126">
        <f t="shared" si="5"/>
        <v>7383.5</v>
      </c>
      <c r="APX28" s="292"/>
      <c r="APZ28" s="569"/>
      <c r="AQA28" s="32"/>
      <c r="AQB28" s="74"/>
      <c r="AQC28" s="126">
        <f t="shared" si="6"/>
        <v>0</v>
      </c>
      <c r="AQE28" s="292"/>
      <c r="AQG28" s="569"/>
      <c r="AQH28" s="32"/>
      <c r="AQI28" s="74"/>
      <c r="AQJ28" s="126">
        <f t="shared" si="154"/>
        <v>4518.5</v>
      </c>
      <c r="AQL28" s="302"/>
      <c r="AQM28" s="292"/>
      <c r="AQN28" s="572"/>
      <c r="AQO28" s="302"/>
      <c r="AQP28" s="74"/>
      <c r="AQQ28" s="76">
        <f t="shared" si="155"/>
        <v>0</v>
      </c>
      <c r="AQS28" s="292"/>
      <c r="AQT28" s="292"/>
      <c r="AQU28" s="23"/>
      <c r="AQV28" s="32"/>
      <c r="AQW28" s="74"/>
      <c r="AQX28" s="76">
        <f t="shared" si="156"/>
        <v>0</v>
      </c>
      <c r="AQZ28" s="383"/>
      <c r="ARA28" s="292"/>
      <c r="ARB28" s="23"/>
      <c r="ARC28" s="383"/>
      <c r="ARD28" s="74"/>
      <c r="ARE28" s="76">
        <f t="shared" si="157"/>
        <v>0</v>
      </c>
      <c r="ARG28" s="383"/>
      <c r="ARH28" s="292"/>
      <c r="ARI28" s="23"/>
      <c r="ARJ28" s="302"/>
      <c r="ARK28" s="74"/>
      <c r="ARL28" s="76">
        <f t="shared" si="7"/>
        <v>0</v>
      </c>
      <c r="ARN28" s="383"/>
      <c r="ARO28" s="292"/>
      <c r="ARP28" s="23"/>
      <c r="ARQ28" s="32"/>
      <c r="ARR28" s="74"/>
      <c r="ARS28" s="76">
        <f t="shared" si="158"/>
        <v>0</v>
      </c>
      <c r="ARU28" s="383"/>
      <c r="ARV28" s="292"/>
      <c r="ARW28" s="23"/>
      <c r="ARX28" s="32"/>
      <c r="ARY28" s="74"/>
      <c r="ARZ28" s="126">
        <f t="shared" si="159"/>
        <v>0</v>
      </c>
      <c r="ASB28" s="32"/>
      <c r="ASC28" s="292"/>
      <c r="ASD28" s="23"/>
      <c r="ASE28" s="32"/>
      <c r="ASF28" s="74"/>
      <c r="ASG28" s="126">
        <f t="shared" si="160"/>
        <v>0</v>
      </c>
      <c r="ASI28" s="32"/>
      <c r="ASJ28" s="292"/>
      <c r="ASK28" s="23"/>
      <c r="ASL28" s="32"/>
      <c r="ASM28" s="74"/>
      <c r="ASN28" s="126">
        <f t="shared" si="161"/>
        <v>0</v>
      </c>
      <c r="ASP28" s="292"/>
      <c r="ASQ28" s="292"/>
      <c r="ASR28" s="23"/>
      <c r="ASS28" s="32"/>
      <c r="AST28" s="74"/>
      <c r="ASU28" s="76">
        <f t="shared" si="162"/>
        <v>0</v>
      </c>
      <c r="ASW28" s="302"/>
      <c r="ASX28" s="292"/>
      <c r="ASY28" s="23"/>
      <c r="ASZ28" s="32"/>
      <c r="ATA28" s="74"/>
      <c r="ATB28" s="76">
        <f t="shared" si="163"/>
        <v>0</v>
      </c>
      <c r="ATD28" s="302"/>
      <c r="ATE28" s="292"/>
      <c r="ATF28" s="23"/>
      <c r="ATG28" s="32"/>
      <c r="ATH28" s="74"/>
      <c r="ATI28" s="76">
        <f t="shared" si="164"/>
        <v>0</v>
      </c>
      <c r="ATK28" s="302"/>
      <c r="ATL28" s="292"/>
      <c r="ATM28" s="23"/>
      <c r="ATN28" s="32"/>
      <c r="ATO28" s="74"/>
      <c r="ATP28" s="76">
        <f t="shared" si="165"/>
        <v>0</v>
      </c>
      <c r="ATR28" s="574"/>
      <c r="ATS28" s="661"/>
      <c r="ATT28" s="134"/>
      <c r="ATU28" s="32"/>
      <c r="ATV28" s="134"/>
      <c r="ATW28" s="126">
        <f t="shared" si="166"/>
        <v>0</v>
      </c>
      <c r="ATY28" s="32"/>
      <c r="ATZ28" s="661"/>
      <c r="AUA28" s="74"/>
      <c r="AUB28" s="61"/>
      <c r="AUC28" s="66"/>
      <c r="AUD28" s="126">
        <f t="shared" si="167"/>
        <v>0</v>
      </c>
      <c r="AUF28" s="32"/>
      <c r="AUG28" s="570"/>
      <c r="AUH28" s="74"/>
      <c r="AUI28" s="32"/>
      <c r="AUJ28" s="134"/>
      <c r="AUK28" s="126">
        <f t="shared" si="168"/>
        <v>0</v>
      </c>
      <c r="AUM28" s="32"/>
      <c r="AUN28" s="292"/>
      <c r="AUO28" s="23"/>
      <c r="AUP28" s="32"/>
      <c r="AUQ28" s="134"/>
      <c r="AUR28" s="126">
        <f t="shared" si="169"/>
        <v>0</v>
      </c>
      <c r="AUT28" s="383"/>
      <c r="AUU28" s="292"/>
      <c r="AUV28" s="23"/>
      <c r="AUW28" s="32"/>
      <c r="AUX28" s="134"/>
      <c r="AUY28" s="126">
        <f t="shared" si="170"/>
        <v>2512.5</v>
      </c>
      <c r="AVA28" s="302"/>
      <c r="AVB28" s="584"/>
      <c r="AVD28" s="32"/>
      <c r="AVE28" s="327"/>
      <c r="AVF28" s="126">
        <f t="shared" si="171"/>
        <v>0</v>
      </c>
      <c r="AVH28" s="383"/>
      <c r="AVI28" s="292"/>
      <c r="AVJ28" s="677"/>
      <c r="AVK28" s="32"/>
      <c r="AVL28" s="643"/>
      <c r="AVM28" s="76">
        <f t="shared" si="188"/>
        <v>0</v>
      </c>
      <c r="AVO28" s="292"/>
      <c r="AVP28" s="292"/>
      <c r="AVQ28" s="677"/>
      <c r="AVR28" s="32"/>
      <c r="AVS28" s="643"/>
      <c r="AVT28" s="76">
        <f t="shared" si="189"/>
        <v>0</v>
      </c>
      <c r="AVV28" s="292"/>
      <c r="AVW28" s="292"/>
      <c r="AVX28" s="23"/>
      <c r="AVY28" s="32"/>
      <c r="AVZ28" s="74"/>
      <c r="AWA28" s="76">
        <f t="shared" si="190"/>
        <v>0</v>
      </c>
      <c r="AWC28" s="48"/>
      <c r="AWD28" s="221"/>
      <c r="AWE28" s="100"/>
      <c r="AWF28" s="48"/>
      <c r="AWG28" s="134"/>
      <c r="AWH28" s="76">
        <f t="shared" si="172"/>
        <v>0</v>
      </c>
      <c r="AWJ28" s="32"/>
      <c r="AWK28" s="292"/>
      <c r="AWL28" s="23"/>
      <c r="AWM28" s="32"/>
      <c r="AWN28" s="74"/>
      <c r="AWO28" s="76">
        <f t="shared" si="173"/>
        <v>0</v>
      </c>
      <c r="AWQ28" s="32"/>
      <c r="AWR28" s="292"/>
      <c r="AWS28" s="23"/>
      <c r="AWT28" s="32"/>
      <c r="AWU28" s="74"/>
      <c r="AWV28" s="76">
        <f t="shared" si="174"/>
        <v>0</v>
      </c>
      <c r="AWX28" s="32"/>
      <c r="AWY28" s="292"/>
      <c r="AWZ28" s="23"/>
      <c r="AXA28" s="32"/>
      <c r="AXB28" s="74"/>
      <c r="AXC28" s="76">
        <f t="shared" si="175"/>
        <v>0</v>
      </c>
      <c r="AXE28" s="32"/>
      <c r="AXF28" s="292"/>
      <c r="AXG28" s="23"/>
      <c r="AXH28" s="32"/>
      <c r="AXI28" s="74"/>
      <c r="AXJ28" s="76">
        <f t="shared" si="176"/>
        <v>0</v>
      </c>
      <c r="AXL28" s="383"/>
      <c r="AXM28" s="292"/>
      <c r="AXN28" s="23"/>
      <c r="AXO28" s="32"/>
      <c r="AXP28" s="74"/>
      <c r="AXQ28" s="76">
        <f t="shared" si="177"/>
        <v>0</v>
      </c>
      <c r="AXS28" s="383"/>
      <c r="AXT28" s="292"/>
      <c r="AXU28" s="23"/>
      <c r="AXV28" s="32"/>
      <c r="AXW28" s="74"/>
      <c r="AXX28" s="76">
        <f t="shared" si="178"/>
        <v>0</v>
      </c>
      <c r="AXZ28" s="383"/>
      <c r="AYA28" s="292"/>
      <c r="AYB28" s="23"/>
      <c r="AYC28" s="383"/>
      <c r="AYD28" s="74"/>
      <c r="AYE28" s="76">
        <f t="shared" si="179"/>
        <v>0</v>
      </c>
      <c r="AYG28" s="32"/>
      <c r="AYH28" s="292"/>
      <c r="AYI28" s="23"/>
      <c r="AYJ28" s="32"/>
      <c r="AYK28" s="74"/>
      <c r="AYL28" s="76">
        <f t="shared" si="180"/>
        <v>0</v>
      </c>
      <c r="AYN28" s="399"/>
      <c r="AYO28" s="221"/>
      <c r="AYP28" s="100"/>
      <c r="AYQ28" s="399"/>
      <c r="AYR28" s="134"/>
      <c r="AYS28" s="76">
        <f t="shared" si="181"/>
        <v>0</v>
      </c>
      <c r="AYU28" s="292"/>
      <c r="AYV28" s="292"/>
      <c r="AYW28" s="23"/>
      <c r="AYX28" s="32"/>
      <c r="AYY28" s="74"/>
      <c r="AYZ28" s="76">
        <f t="shared" si="182"/>
        <v>0</v>
      </c>
      <c r="AZB28" s="292"/>
      <c r="AZC28" s="292"/>
      <c r="AZD28" s="23"/>
      <c r="AZE28" s="32"/>
      <c r="AZF28" s="74"/>
      <c r="AZG28" s="76">
        <f t="shared" si="183"/>
        <v>0</v>
      </c>
      <c r="AZI28" s="292"/>
      <c r="AZJ28" s="292"/>
      <c r="AZK28" s="23"/>
      <c r="AZL28" s="32"/>
      <c r="AZM28" s="74"/>
      <c r="AZN28" s="76">
        <f t="shared" si="184"/>
        <v>0</v>
      </c>
      <c r="AZP28" s="292"/>
      <c r="AZQ28" s="292"/>
      <c r="AZR28" s="23"/>
      <c r="AZS28" s="32"/>
      <c r="AZT28" s="74"/>
      <c r="AZU28" s="76">
        <f t="shared" si="185"/>
        <v>0</v>
      </c>
    </row>
    <row r="29" spans="1:1023 1025:1373" s="33" customFormat="1" x14ac:dyDescent="0.25">
      <c r="A29" s="574"/>
      <c r="B29" s="292"/>
      <c r="C29" s="561"/>
      <c r="D29" s="32"/>
      <c r="E29" s="134"/>
      <c r="F29" s="126">
        <f t="shared" si="8"/>
        <v>0</v>
      </c>
      <c r="H29" s="399"/>
      <c r="I29" s="221"/>
      <c r="J29" s="100"/>
      <c r="K29" s="399"/>
      <c r="L29" s="134"/>
      <c r="M29" s="76">
        <f t="shared" si="186"/>
        <v>0</v>
      </c>
      <c r="O29" s="302"/>
      <c r="P29" s="292"/>
      <c r="Q29" s="23"/>
      <c r="R29" s="32"/>
      <c r="S29" s="74"/>
      <c r="T29" s="76">
        <f t="shared" si="9"/>
        <v>10753.5</v>
      </c>
      <c r="V29" s="292"/>
      <c r="W29" s="292"/>
      <c r="X29" s="23"/>
      <c r="Y29" s="32"/>
      <c r="Z29" s="74"/>
      <c r="AA29" s="76">
        <f t="shared" si="10"/>
        <v>0</v>
      </c>
      <c r="AC29" s="292"/>
      <c r="AD29" s="292"/>
      <c r="AE29" s="23"/>
      <c r="AF29" s="32"/>
      <c r="AG29" s="74"/>
      <c r="AH29" s="76">
        <f t="shared" si="11"/>
        <v>0</v>
      </c>
      <c r="AJ29" s="292"/>
      <c r="AK29" s="292"/>
      <c r="AL29" s="23"/>
      <c r="AM29" s="32"/>
      <c r="AN29" s="74"/>
      <c r="AO29" s="76">
        <f t="shared" si="12"/>
        <v>0</v>
      </c>
      <c r="AQ29" s="292"/>
      <c r="AR29" s="292"/>
      <c r="AS29" s="23"/>
      <c r="AT29" s="32"/>
      <c r="AU29" s="74"/>
      <c r="AV29" s="76">
        <f t="shared" si="13"/>
        <v>0</v>
      </c>
      <c r="AX29" s="292"/>
      <c r="AY29" s="292"/>
      <c r="AZ29" s="23"/>
      <c r="BA29" s="32"/>
      <c r="BB29" s="74"/>
      <c r="BC29" s="76">
        <f t="shared" si="14"/>
        <v>0</v>
      </c>
      <c r="BE29" s="32"/>
      <c r="BF29" s="221"/>
      <c r="BG29" s="100"/>
      <c r="BH29" s="32"/>
      <c r="BI29" s="134"/>
      <c r="BJ29" s="76">
        <f t="shared" si="15"/>
        <v>0</v>
      </c>
      <c r="BL29" s="292"/>
      <c r="BM29" s="292"/>
      <c r="BN29" s="23"/>
      <c r="BO29" s="32"/>
      <c r="BP29" s="74"/>
      <c r="BQ29" s="76">
        <f t="shared" si="16"/>
        <v>0</v>
      </c>
      <c r="BS29" s="292"/>
      <c r="BT29" s="292"/>
      <c r="BU29" s="292"/>
      <c r="BV29" s="23"/>
      <c r="BW29" s="32"/>
      <c r="BX29" s="74"/>
      <c r="BY29" s="76">
        <f t="shared" si="17"/>
        <v>0</v>
      </c>
      <c r="CA29" s="399">
        <v>40857</v>
      </c>
      <c r="CB29" s="558" t="s">
        <v>614</v>
      </c>
      <c r="CC29" s="395"/>
      <c r="CD29" s="377" t="s">
        <v>596</v>
      </c>
      <c r="CE29" s="250"/>
      <c r="CF29" s="126">
        <f t="shared" si="18"/>
        <v>328393</v>
      </c>
      <c r="CH29" s="48"/>
      <c r="CI29" s="221"/>
      <c r="CJ29" s="250"/>
      <c r="CK29" s="353"/>
      <c r="CL29" s="250"/>
      <c r="CM29" s="126">
        <f t="shared" si="19"/>
        <v>0</v>
      </c>
      <c r="CO29" s="300"/>
      <c r="CP29" s="45"/>
      <c r="CQ29" s="365"/>
      <c r="CR29" s="354"/>
      <c r="CS29" s="365"/>
      <c r="CT29" s="126">
        <f t="shared" si="187"/>
        <v>0</v>
      </c>
      <c r="CV29" s="32"/>
      <c r="CW29" s="292"/>
      <c r="CX29" s="23"/>
      <c r="CY29" s="32"/>
      <c r="CZ29" s="74"/>
      <c r="DA29" s="76">
        <f t="shared" si="20"/>
        <v>0</v>
      </c>
      <c r="DC29" s="292"/>
      <c r="DD29" s="292"/>
      <c r="DE29" s="292"/>
      <c r="DF29" s="23"/>
      <c r="DG29" s="32"/>
      <c r="DH29" s="74"/>
      <c r="DI29" s="76">
        <f t="shared" si="21"/>
        <v>0</v>
      </c>
      <c r="DK29" s="383"/>
      <c r="DL29" s="292"/>
      <c r="DM29" s="23"/>
      <c r="DN29" s="302"/>
      <c r="DO29" s="74"/>
      <c r="DP29" s="76">
        <f t="shared" si="22"/>
        <v>0</v>
      </c>
      <c r="DR29" s="292"/>
      <c r="DS29" s="292"/>
      <c r="DT29" s="23"/>
      <c r="DU29" s="32"/>
      <c r="DV29" s="74"/>
      <c r="DW29" s="76">
        <f t="shared" si="23"/>
        <v>0</v>
      </c>
      <c r="DY29" s="292"/>
      <c r="DZ29" s="292"/>
      <c r="EA29" s="23"/>
      <c r="EB29" s="32"/>
      <c r="EC29" s="74"/>
      <c r="ED29" s="76">
        <f t="shared" si="24"/>
        <v>15382.5</v>
      </c>
      <c r="EF29" s="292"/>
      <c r="EG29" s="292"/>
      <c r="EH29" s="23"/>
      <c r="EI29" s="32"/>
      <c r="EJ29" s="74"/>
      <c r="EK29" s="76">
        <f t="shared" si="25"/>
        <v>0</v>
      </c>
      <c r="EM29" s="302"/>
      <c r="EN29" s="292"/>
      <c r="EO29" s="23"/>
      <c r="EP29" s="32"/>
      <c r="EQ29" s="74"/>
      <c r="ER29" s="76">
        <f t="shared" si="26"/>
        <v>0</v>
      </c>
      <c r="ET29" s="302"/>
      <c r="EU29" s="292"/>
      <c r="EV29" s="23"/>
      <c r="EW29" s="32"/>
      <c r="EX29" s="74"/>
      <c r="EY29" s="76">
        <f t="shared" si="27"/>
        <v>0</v>
      </c>
      <c r="FA29" s="32"/>
      <c r="FB29" s="292"/>
      <c r="FC29" s="23"/>
      <c r="FD29" s="32"/>
      <c r="FE29" s="74"/>
      <c r="FF29" s="76">
        <f t="shared" si="28"/>
        <v>0</v>
      </c>
      <c r="FH29" s="32"/>
      <c r="FI29" s="292"/>
      <c r="FJ29" s="23"/>
      <c r="FK29" s="32"/>
      <c r="FL29" s="74"/>
      <c r="FM29" s="76">
        <f t="shared" si="29"/>
        <v>0</v>
      </c>
      <c r="FO29" s="520"/>
      <c r="FR29" s="61">
        <v>39744</v>
      </c>
      <c r="FS29" s="65">
        <v>1470</v>
      </c>
      <c r="FT29" s="76">
        <f t="shared" si="30"/>
        <v>29768</v>
      </c>
      <c r="FV29" s="302"/>
      <c r="FW29" s="292"/>
      <c r="FX29" s="23"/>
      <c r="FY29" s="32"/>
      <c r="FZ29" s="74"/>
      <c r="GA29" s="76">
        <f t="shared" si="31"/>
        <v>0</v>
      </c>
      <c r="GC29" s="292"/>
      <c r="GD29" s="292"/>
      <c r="GE29" s="23"/>
      <c r="GF29" s="32"/>
      <c r="GG29" s="74"/>
      <c r="GH29" s="76">
        <f t="shared" si="32"/>
        <v>0</v>
      </c>
      <c r="GJ29" s="292"/>
      <c r="GK29" s="292"/>
      <c r="GL29" s="23"/>
      <c r="GM29" s="32"/>
      <c r="GN29" s="74"/>
      <c r="GO29" s="76">
        <f t="shared" si="33"/>
        <v>0</v>
      </c>
      <c r="GQ29" s="32"/>
      <c r="GR29" s="292"/>
      <c r="GS29" s="23"/>
      <c r="GT29" s="32"/>
      <c r="GU29" s="74"/>
      <c r="GV29" s="76">
        <f t="shared" si="34"/>
        <v>0</v>
      </c>
      <c r="GX29" s="292"/>
      <c r="GY29" s="292"/>
      <c r="GZ29" s="23"/>
      <c r="HA29" s="32"/>
      <c r="HB29" s="74"/>
      <c r="HC29" s="76">
        <f t="shared" si="35"/>
        <v>0</v>
      </c>
      <c r="HE29" s="32"/>
      <c r="HF29" s="292"/>
      <c r="HG29" s="23"/>
      <c r="HH29" s="32"/>
      <c r="HI29" s="74"/>
      <c r="HJ29" s="76">
        <f t="shared" si="36"/>
        <v>0</v>
      </c>
      <c r="HL29" s="32"/>
      <c r="HM29" s="292"/>
      <c r="HN29" s="23"/>
      <c r="HO29" s="32"/>
      <c r="HP29" s="74"/>
      <c r="HQ29" s="76">
        <f t="shared" si="37"/>
        <v>0</v>
      </c>
      <c r="HS29" s="520"/>
      <c r="HU29" s="569"/>
      <c r="HW29" s="569"/>
      <c r="HX29" s="126">
        <f t="shared" si="38"/>
        <v>476</v>
      </c>
      <c r="HZ29" s="32"/>
      <c r="IA29" s="292"/>
      <c r="IB29" s="100"/>
      <c r="IC29" s="249"/>
      <c r="ID29" s="65"/>
      <c r="IE29" s="76">
        <f t="shared" si="39"/>
        <v>0</v>
      </c>
      <c r="IG29" s="292"/>
      <c r="IH29" s="292"/>
      <c r="II29" s="23"/>
      <c r="IJ29" s="32"/>
      <c r="IK29" s="74"/>
      <c r="IL29" s="76">
        <f t="shared" si="40"/>
        <v>0</v>
      </c>
      <c r="IN29" s="32"/>
      <c r="IO29" s="571"/>
      <c r="IP29" s="23"/>
      <c r="IQ29" s="32"/>
      <c r="IR29" s="74"/>
      <c r="IS29" s="76">
        <f t="shared" si="41"/>
        <v>0</v>
      </c>
      <c r="IU29" s="32"/>
      <c r="IV29" s="292"/>
      <c r="IW29" s="23"/>
      <c r="IX29" s="32"/>
      <c r="IY29" s="74"/>
      <c r="IZ29" s="76">
        <f t="shared" si="42"/>
        <v>0</v>
      </c>
      <c r="JB29" s="32"/>
      <c r="JC29" s="292"/>
      <c r="JD29" s="23"/>
      <c r="JE29" s="32"/>
      <c r="JF29" s="74"/>
      <c r="JG29" s="76">
        <f t="shared" si="193"/>
        <v>0</v>
      </c>
      <c r="JI29" s="32"/>
      <c r="JJ29" s="594"/>
      <c r="JK29" s="100"/>
      <c r="JL29" s="574"/>
      <c r="JM29" s="134"/>
      <c r="JN29" s="126">
        <f t="shared" si="43"/>
        <v>0</v>
      </c>
      <c r="JP29" s="48"/>
      <c r="JQ29" s="221"/>
      <c r="JR29" s="100"/>
      <c r="JS29" s="505"/>
      <c r="JT29" s="134"/>
      <c r="JU29" s="126">
        <f t="shared" si="44"/>
        <v>0</v>
      </c>
      <c r="JW29" s="48"/>
      <c r="JX29" s="221"/>
      <c r="JY29" s="100"/>
      <c r="JZ29" s="505"/>
      <c r="KA29" s="134"/>
      <c r="KB29" s="126">
        <f t="shared" si="45"/>
        <v>0</v>
      </c>
      <c r="KC29" s="235"/>
      <c r="KD29" s="48"/>
      <c r="KE29" s="221"/>
      <c r="KF29" s="100"/>
      <c r="KG29" s="505"/>
      <c r="KH29" s="134"/>
      <c r="KI29" s="126">
        <f t="shared" si="46"/>
        <v>0</v>
      </c>
      <c r="KJ29" s="235"/>
      <c r="KK29" s="383"/>
      <c r="KL29" s="221"/>
      <c r="KM29" s="100"/>
      <c r="KN29" s="32"/>
      <c r="KO29" s="134"/>
      <c r="KP29" s="126">
        <f t="shared" si="47"/>
        <v>0</v>
      </c>
      <c r="KR29" s="574"/>
      <c r="KS29" s="221"/>
      <c r="KT29" s="100"/>
      <c r="KU29" s="574"/>
      <c r="KV29" s="134"/>
      <c r="KW29" s="126">
        <f t="shared" si="48"/>
        <v>0</v>
      </c>
      <c r="LD29" s="126">
        <f t="shared" si="49"/>
        <v>0</v>
      </c>
      <c r="LF29" s="383"/>
      <c r="LG29" s="45"/>
      <c r="LH29" s="134"/>
      <c r="LI29" s="32"/>
      <c r="LJ29" s="74"/>
      <c r="LK29" s="126">
        <f t="shared" si="0"/>
        <v>0</v>
      </c>
      <c r="LM29" s="399"/>
      <c r="LN29" s="221"/>
      <c r="LO29" s="100"/>
      <c r="LP29" s="48"/>
      <c r="LQ29" s="134"/>
      <c r="LR29" s="76">
        <f t="shared" si="50"/>
        <v>0</v>
      </c>
      <c r="LT29" s="399"/>
      <c r="LU29" s="221"/>
      <c r="LV29" s="100"/>
      <c r="LW29" s="48"/>
      <c r="LX29" s="134"/>
      <c r="LY29" s="126">
        <f t="shared" si="51"/>
        <v>0</v>
      </c>
      <c r="MA29" s="383"/>
      <c r="MB29" s="292"/>
      <c r="MC29" s="23"/>
      <c r="MD29" s="32"/>
      <c r="ME29" s="74"/>
      <c r="MF29" s="126">
        <f t="shared" si="52"/>
        <v>0</v>
      </c>
      <c r="MH29" s="292"/>
      <c r="MI29" s="292"/>
      <c r="MJ29" s="23"/>
      <c r="MK29" s="32"/>
      <c r="ML29" s="74"/>
      <c r="MM29" s="126">
        <f t="shared" si="53"/>
        <v>0</v>
      </c>
      <c r="MO29" s="32"/>
      <c r="MP29" s="292"/>
      <c r="MQ29" s="100"/>
      <c r="MR29" s="429"/>
      <c r="MS29" s="100"/>
      <c r="MT29" s="126">
        <f t="shared" si="194"/>
        <v>20586.5</v>
      </c>
      <c r="MV29" s="32"/>
      <c r="MW29" s="292"/>
      <c r="MX29" s="100"/>
      <c r="MY29" s="429"/>
      <c r="MZ29" s="100"/>
      <c r="NA29" s="126">
        <f t="shared" si="54"/>
        <v>0</v>
      </c>
      <c r="NC29" s="32"/>
      <c r="ND29" s="570"/>
      <c r="NE29" s="561"/>
      <c r="NF29" s="32"/>
      <c r="NG29" s="74"/>
      <c r="NH29" s="126">
        <f t="shared" si="197"/>
        <v>0</v>
      </c>
      <c r="NJ29" s="383"/>
      <c r="NK29" s="570"/>
      <c r="NL29" s="569"/>
      <c r="NM29" s="383"/>
      <c r="NN29" s="74"/>
      <c r="NO29" s="126">
        <f t="shared" si="56"/>
        <v>0</v>
      </c>
      <c r="NQ29" s="292"/>
      <c r="NR29" s="292"/>
      <c r="NS29" s="23"/>
      <c r="NT29" s="32"/>
      <c r="NU29" s="74"/>
      <c r="NV29" s="76">
        <f t="shared" si="57"/>
        <v>0</v>
      </c>
      <c r="NX29" s="292"/>
      <c r="NY29" s="292"/>
      <c r="NZ29" s="23"/>
      <c r="OA29" s="32"/>
      <c r="OB29" s="74"/>
      <c r="OC29" s="76">
        <f t="shared" si="58"/>
        <v>0</v>
      </c>
      <c r="OE29" s="292"/>
      <c r="OF29" s="292"/>
      <c r="OG29" s="23"/>
      <c r="OH29" s="32"/>
      <c r="OI29" s="74"/>
      <c r="OJ29" s="76">
        <f t="shared" si="59"/>
        <v>0</v>
      </c>
      <c r="OL29" s="292"/>
      <c r="OM29" s="292"/>
      <c r="ON29" s="23"/>
      <c r="OO29" s="32"/>
      <c r="OP29" s="74"/>
      <c r="OQ29" s="76">
        <f t="shared" si="60"/>
        <v>0</v>
      </c>
      <c r="OS29" s="292"/>
      <c r="OT29" s="292"/>
      <c r="OU29" s="23"/>
      <c r="OV29" s="32"/>
      <c r="OW29" s="74"/>
      <c r="OX29" s="76">
        <f t="shared" si="61"/>
        <v>0</v>
      </c>
      <c r="OZ29" s="292"/>
      <c r="PA29" s="292"/>
      <c r="PB29" s="23"/>
      <c r="PC29" s="32"/>
      <c r="PD29" s="74"/>
      <c r="PE29" s="76">
        <f t="shared" si="62"/>
        <v>0</v>
      </c>
      <c r="PG29" s="32"/>
      <c r="PH29" s="292"/>
      <c r="PI29" s="23"/>
      <c r="PJ29" s="32"/>
      <c r="PK29" s="74"/>
      <c r="PL29" s="76">
        <f t="shared" si="63"/>
        <v>0</v>
      </c>
      <c r="PN29" s="292"/>
      <c r="PO29" s="292"/>
      <c r="PP29" s="23"/>
      <c r="PQ29" s="32"/>
      <c r="PR29" s="74"/>
      <c r="PS29" s="76">
        <f t="shared" si="64"/>
        <v>51769</v>
      </c>
      <c r="PU29" s="292"/>
      <c r="PV29" s="292"/>
      <c r="PW29" s="23"/>
      <c r="PX29" s="32"/>
      <c r="PY29" s="74"/>
      <c r="PZ29" s="76">
        <f t="shared" si="65"/>
        <v>0</v>
      </c>
      <c r="QB29" s="383"/>
      <c r="QC29" s="292"/>
      <c r="QD29" s="23"/>
      <c r="QE29" s="32"/>
      <c r="QF29" s="74"/>
      <c r="QG29" s="76">
        <f t="shared" si="66"/>
        <v>0</v>
      </c>
      <c r="QI29" s="300"/>
      <c r="QJ29" s="221"/>
      <c r="QK29" s="365"/>
      <c r="QL29" s="48">
        <v>41159</v>
      </c>
      <c r="QM29" s="134">
        <v>100</v>
      </c>
      <c r="QN29" s="496">
        <f t="shared" si="67"/>
        <v>23544.5</v>
      </c>
      <c r="QP29" s="686"/>
      <c r="QQ29" s="687"/>
      <c r="QR29" s="561"/>
      <c r="QS29" s="48"/>
      <c r="QT29" s="134"/>
      <c r="QU29" s="126">
        <f t="shared" si="68"/>
        <v>0</v>
      </c>
      <c r="QW29" s="221"/>
      <c r="QX29" s="558"/>
      <c r="QY29" s="250"/>
      <c r="QZ29" s="249"/>
      <c r="RA29" s="65"/>
      <c r="RB29" s="76">
        <f t="shared" si="69"/>
        <v>0</v>
      </c>
      <c r="RD29" s="221"/>
      <c r="RE29" s="558"/>
      <c r="RF29" s="250"/>
      <c r="RG29" s="249"/>
      <c r="RH29" s="65"/>
      <c r="RI29" s="76">
        <f t="shared" si="70"/>
        <v>0</v>
      </c>
      <c r="RK29" s="221"/>
      <c r="RL29" s="285"/>
      <c r="RM29" s="250"/>
      <c r="RN29" s="249"/>
      <c r="RO29" s="65"/>
      <c r="RP29" s="76">
        <f t="shared" si="71"/>
        <v>0</v>
      </c>
      <c r="RR29" s="292"/>
      <c r="RS29" s="292"/>
      <c r="RT29" s="23"/>
      <c r="RU29" s="32"/>
      <c r="RV29" s="74"/>
      <c r="RW29" s="76">
        <f t="shared" si="191"/>
        <v>23250</v>
      </c>
      <c r="RY29" s="292"/>
      <c r="RZ29" s="292"/>
      <c r="SA29" s="23"/>
      <c r="SB29" s="32"/>
      <c r="SC29" s="74"/>
      <c r="SD29" s="76">
        <f t="shared" si="192"/>
        <v>0</v>
      </c>
      <c r="SF29" s="292"/>
      <c r="SG29" s="292"/>
      <c r="SH29" s="23"/>
      <c r="SI29" s="32"/>
      <c r="SJ29" s="74"/>
      <c r="SK29" s="76">
        <f t="shared" si="72"/>
        <v>0</v>
      </c>
      <c r="SM29" s="292"/>
      <c r="SN29" s="292"/>
      <c r="SO29" s="23"/>
      <c r="SP29" s="32"/>
      <c r="SQ29" s="74"/>
      <c r="SR29" s="76">
        <f t="shared" si="73"/>
        <v>0</v>
      </c>
      <c r="ST29" s="383"/>
      <c r="SU29" s="292"/>
      <c r="SV29" s="23"/>
      <c r="SW29" s="32"/>
      <c r="SX29" s="74"/>
      <c r="SY29" s="76">
        <f t="shared" si="74"/>
        <v>0</v>
      </c>
      <c r="TA29" s="292"/>
      <c r="TB29" s="292"/>
      <c r="TC29" s="23"/>
      <c r="TD29" s="32"/>
      <c r="TE29" s="74"/>
      <c r="TF29" s="76">
        <f t="shared" si="198"/>
        <v>20668.5</v>
      </c>
      <c r="TH29" s="292"/>
      <c r="TI29" s="292"/>
      <c r="TJ29" s="572"/>
      <c r="TK29" s="32"/>
      <c r="TL29" s="74"/>
      <c r="TM29" s="76">
        <f t="shared" si="199"/>
        <v>0</v>
      </c>
      <c r="TO29" s="383"/>
      <c r="TP29" s="292"/>
      <c r="TQ29" s="23"/>
      <c r="TR29" s="32"/>
      <c r="TS29" s="74"/>
      <c r="TT29" s="76">
        <f t="shared" si="200"/>
        <v>0</v>
      </c>
      <c r="TV29" s="383"/>
      <c r="TW29" s="292"/>
      <c r="TX29" s="23"/>
      <c r="TY29" s="32"/>
      <c r="TZ29" s="74"/>
      <c r="UA29" s="76">
        <f t="shared" si="78"/>
        <v>0</v>
      </c>
      <c r="UC29" s="383"/>
      <c r="UD29" s="292"/>
      <c r="UE29" s="23"/>
      <c r="UF29" s="32"/>
      <c r="UG29" s="74"/>
      <c r="UH29" s="76">
        <f t="shared" si="79"/>
        <v>0</v>
      </c>
      <c r="UJ29" s="383"/>
      <c r="UK29" s="292"/>
      <c r="UL29" s="23"/>
      <c r="UM29" s="32"/>
      <c r="UN29" s="74"/>
      <c r="UO29" s="76">
        <f t="shared" si="80"/>
        <v>0</v>
      </c>
      <c r="UQ29" s="383"/>
      <c r="UR29" s="292"/>
      <c r="US29" s="23"/>
      <c r="UT29" s="32"/>
      <c r="UU29" s="74"/>
      <c r="UV29" s="76">
        <f t="shared" si="81"/>
        <v>201</v>
      </c>
      <c r="UX29" s="32"/>
      <c r="UY29" s="292"/>
      <c r="UZ29" s="23"/>
      <c r="VA29" s="32"/>
      <c r="VB29" s="74"/>
      <c r="VC29" s="76">
        <f t="shared" si="82"/>
        <v>47775</v>
      </c>
      <c r="VE29" s="292"/>
      <c r="VF29" s="292"/>
      <c r="VG29" s="23"/>
      <c r="VH29" s="32"/>
      <c r="VI29" s="74"/>
      <c r="VJ29" s="76">
        <f t="shared" si="83"/>
        <v>0</v>
      </c>
      <c r="VL29" s="292"/>
      <c r="VM29" s="292"/>
      <c r="VN29" s="23"/>
      <c r="VO29" s="32"/>
      <c r="VP29" s="74"/>
      <c r="VQ29" s="76">
        <f t="shared" si="84"/>
        <v>0</v>
      </c>
      <c r="VS29" s="383"/>
      <c r="VT29" s="292"/>
      <c r="VU29" s="23"/>
      <c r="VV29" s="32"/>
      <c r="VW29" s="74"/>
      <c r="VX29" s="76">
        <f t="shared" si="85"/>
        <v>274.5</v>
      </c>
      <c r="VZ29" s="292"/>
      <c r="WA29" s="292"/>
      <c r="WB29" s="23"/>
      <c r="WC29" s="32"/>
      <c r="WD29" s="74"/>
      <c r="WE29" s="76">
        <f t="shared" si="86"/>
        <v>0</v>
      </c>
      <c r="WG29" s="292"/>
      <c r="WH29" s="292"/>
      <c r="WI29" s="23"/>
      <c r="WJ29" s="32"/>
      <c r="WK29" s="74"/>
      <c r="WL29" s="76">
        <f t="shared" si="87"/>
        <v>0</v>
      </c>
      <c r="WN29" s="292"/>
      <c r="WO29" s="292"/>
      <c r="WP29" s="23"/>
      <c r="WQ29" s="32"/>
      <c r="WR29" s="74"/>
      <c r="WS29" s="76">
        <f t="shared" si="88"/>
        <v>0</v>
      </c>
      <c r="WU29" s="221"/>
      <c r="WV29" s="221"/>
      <c r="WW29" s="100"/>
      <c r="WX29" s="48"/>
      <c r="WY29" s="134"/>
      <c r="WZ29" s="126">
        <f t="shared" si="89"/>
        <v>0</v>
      </c>
      <c r="XA29" s="235"/>
      <c r="XB29" s="292"/>
      <c r="XC29" s="292"/>
      <c r="XD29" s="23"/>
      <c r="XE29" s="32"/>
      <c r="XF29" s="74"/>
      <c r="XG29" s="76">
        <f t="shared" si="90"/>
        <v>0</v>
      </c>
      <c r="XI29" s="383"/>
      <c r="XJ29" s="292"/>
      <c r="XK29" s="23"/>
      <c r="XL29" s="32"/>
      <c r="XM29" s="74"/>
      <c r="XN29" s="76">
        <f t="shared" si="91"/>
        <v>0</v>
      </c>
      <c r="XP29" s="32"/>
      <c r="XQ29" s="292"/>
      <c r="XR29" s="23"/>
      <c r="XS29" s="32"/>
      <c r="XT29" s="74"/>
      <c r="XU29" s="76">
        <f t="shared" si="92"/>
        <v>0</v>
      </c>
      <c r="XW29" s="32"/>
      <c r="XX29" s="292"/>
      <c r="XY29" s="23"/>
      <c r="XZ29" s="32"/>
      <c r="YA29" s="74"/>
      <c r="YB29" s="76">
        <f t="shared" si="93"/>
        <v>0</v>
      </c>
      <c r="YD29" s="32"/>
      <c r="YE29" s="292"/>
      <c r="YF29" s="23"/>
      <c r="YG29" s="32"/>
      <c r="YH29" s="74"/>
      <c r="YI29" s="76">
        <f t="shared" si="94"/>
        <v>0</v>
      </c>
      <c r="YK29" s="32"/>
      <c r="YL29" s="292"/>
      <c r="YM29" s="23"/>
      <c r="YN29" s="32"/>
      <c r="YO29" s="74"/>
      <c r="YP29" s="76">
        <f t="shared" si="95"/>
        <v>0</v>
      </c>
      <c r="YR29" s="32"/>
      <c r="YS29" s="292"/>
      <c r="YT29" s="23"/>
      <c r="YU29" s="32"/>
      <c r="YV29" s="74"/>
      <c r="YW29" s="76">
        <f t="shared" si="96"/>
        <v>0</v>
      </c>
      <c r="YY29" s="48"/>
      <c r="YZ29" s="221"/>
      <c r="ZA29" s="100"/>
      <c r="ZB29" s="48"/>
      <c r="ZC29" s="134"/>
      <c r="ZD29" s="76">
        <f t="shared" si="97"/>
        <v>0</v>
      </c>
      <c r="ZF29" s="292"/>
      <c r="ZG29" s="292"/>
      <c r="ZH29" s="23"/>
      <c r="ZI29" s="32"/>
      <c r="ZJ29" s="74"/>
      <c r="ZK29" s="76">
        <f t="shared" si="98"/>
        <v>0</v>
      </c>
      <c r="ZM29" s="32"/>
      <c r="ZN29" s="571"/>
      <c r="ZO29" s="23"/>
      <c r="ZP29" s="32"/>
      <c r="ZQ29" s="74"/>
      <c r="ZR29" s="76">
        <f t="shared" si="99"/>
        <v>11212</v>
      </c>
      <c r="ZT29" s="32"/>
      <c r="ZU29" s="571"/>
      <c r="ZV29" s="23"/>
      <c r="ZW29" s="32"/>
      <c r="ZX29" s="74"/>
      <c r="ZY29" s="76">
        <f t="shared" si="100"/>
        <v>0</v>
      </c>
      <c r="AAA29" s="32"/>
      <c r="AAB29" s="571"/>
      <c r="AAC29" s="23"/>
      <c r="AAD29" s="32"/>
      <c r="AAE29" s="74"/>
      <c r="AAF29" s="76">
        <f t="shared" si="101"/>
        <v>0</v>
      </c>
      <c r="AAH29" s="292"/>
      <c r="AAI29" s="292"/>
      <c r="AAJ29" s="23"/>
      <c r="AAK29" s="32"/>
      <c r="AAL29" s="74"/>
      <c r="AAM29" s="76">
        <f t="shared" si="102"/>
        <v>0</v>
      </c>
      <c r="AAO29" s="383"/>
      <c r="AAP29" s="292"/>
      <c r="AAQ29" s="23"/>
      <c r="AAR29" s="32"/>
      <c r="AAS29" s="74"/>
      <c r="AAT29" s="76">
        <f t="shared" si="103"/>
        <v>0</v>
      </c>
      <c r="AAV29" s="383"/>
      <c r="AAW29" s="292"/>
      <c r="AAX29" s="23"/>
      <c r="AAY29" s="302"/>
      <c r="AAZ29" s="74"/>
      <c r="ABA29" s="76">
        <f t="shared" si="104"/>
        <v>0</v>
      </c>
      <c r="ABC29" s="32"/>
      <c r="ABD29" s="292"/>
      <c r="ABE29" s="23"/>
      <c r="ABF29" s="32"/>
      <c r="ABG29" s="74"/>
      <c r="ABH29" s="76">
        <f t="shared" si="105"/>
        <v>16021</v>
      </c>
      <c r="ABJ29" s="292"/>
      <c r="ABK29" s="292"/>
      <c r="ABL29" s="23"/>
      <c r="ABM29" s="32"/>
      <c r="ABN29" s="74"/>
      <c r="ABO29" s="76">
        <f t="shared" si="106"/>
        <v>0</v>
      </c>
      <c r="ABQ29" s="292"/>
      <c r="ABR29" s="292"/>
      <c r="ABS29" s="23"/>
      <c r="ABT29" s="32"/>
      <c r="ABU29" s="74"/>
      <c r="ABV29" s="76">
        <f t="shared" si="107"/>
        <v>0</v>
      </c>
      <c r="ABX29" s="302"/>
      <c r="ABY29" s="292"/>
      <c r="ABZ29" s="23"/>
      <c r="ACA29" s="383"/>
      <c r="ACB29" s="74"/>
      <c r="ACC29" s="76">
        <f t="shared" si="108"/>
        <v>0</v>
      </c>
      <c r="ACE29" s="302"/>
      <c r="ACF29" s="292"/>
      <c r="ACG29" s="23"/>
      <c r="ACH29" s="302"/>
      <c r="ACI29" s="74"/>
      <c r="ACJ29" s="76">
        <f t="shared" si="109"/>
        <v>0</v>
      </c>
      <c r="ACL29" s="32"/>
      <c r="ACM29" s="292"/>
      <c r="ACN29" s="23"/>
      <c r="ACO29" s="32"/>
      <c r="ACP29" s="74"/>
      <c r="ACQ29" s="76">
        <f t="shared" si="1"/>
        <v>0</v>
      </c>
      <c r="ACS29" s="383"/>
      <c r="ACT29" s="292"/>
      <c r="ACU29" s="23"/>
      <c r="ACV29" s="383"/>
      <c r="ACW29" s="74"/>
      <c r="ACX29" s="76">
        <f t="shared" si="110"/>
        <v>0</v>
      </c>
      <c r="ACZ29" s="383"/>
      <c r="ADA29" s="292"/>
      <c r="ADB29" s="23"/>
      <c r="ADC29" s="302"/>
      <c r="ADD29" s="74"/>
      <c r="ADE29" s="76">
        <f t="shared" si="111"/>
        <v>0</v>
      </c>
      <c r="ADG29" s="292"/>
      <c r="ADH29" s="292"/>
      <c r="ADI29" s="23"/>
      <c r="ADJ29" s="32"/>
      <c r="ADK29" s="74"/>
      <c r="ADL29" s="126">
        <f t="shared" si="112"/>
        <v>0</v>
      </c>
      <c r="ADN29" s="302"/>
      <c r="ADO29" s="292"/>
      <c r="ADP29" s="23"/>
      <c r="ADQ29" s="383"/>
      <c r="ADR29" s="74"/>
      <c r="ADS29" s="126">
        <f t="shared" si="113"/>
        <v>0</v>
      </c>
      <c r="ADU29" s="383"/>
      <c r="ADV29" s="285"/>
      <c r="ADW29" s="327"/>
      <c r="ADX29" s="32"/>
      <c r="ADY29" s="682"/>
      <c r="ADZ29" s="126">
        <f t="shared" si="114"/>
        <v>0</v>
      </c>
      <c r="AEB29" s="32"/>
      <c r="AEC29" s="285"/>
      <c r="AED29" s="327"/>
      <c r="AEE29" s="32"/>
      <c r="AEF29" s="682"/>
      <c r="AEG29" s="126">
        <f t="shared" si="196"/>
        <v>0</v>
      </c>
      <c r="AEI29" s="383"/>
      <c r="AEJ29" s="285"/>
      <c r="AEK29" s="327"/>
      <c r="AEL29" s="383"/>
      <c r="AEM29" s="682"/>
      <c r="AEN29" s="126">
        <f t="shared" si="116"/>
        <v>0</v>
      </c>
      <c r="AEP29" s="32"/>
      <c r="AEQ29" s="571"/>
      <c r="AER29" s="23"/>
      <c r="AES29" s="32"/>
      <c r="AET29" s="74"/>
      <c r="AEU29" s="76">
        <f t="shared" si="117"/>
        <v>0</v>
      </c>
      <c r="AEW29" s="292"/>
      <c r="AEX29" s="292"/>
      <c r="AEY29" s="23"/>
      <c r="AEZ29" s="32"/>
      <c r="AFA29" s="74"/>
      <c r="AFB29" s="76">
        <f t="shared" si="118"/>
        <v>6523</v>
      </c>
      <c r="AFD29" s="383"/>
      <c r="AFE29" s="292"/>
      <c r="AFF29" s="23"/>
      <c r="AFG29" s="32"/>
      <c r="AFH29" s="74"/>
      <c r="AFI29" s="76">
        <f t="shared" si="119"/>
        <v>0</v>
      </c>
      <c r="AFK29" s="383"/>
      <c r="AFL29" s="292"/>
      <c r="AFM29" s="23"/>
      <c r="AFN29" s="32"/>
      <c r="AFO29" s="74"/>
      <c r="AFP29" s="76">
        <f t="shared" si="120"/>
        <v>0</v>
      </c>
      <c r="AFR29" s="32"/>
      <c r="AFS29" s="292"/>
      <c r="AFT29" s="23"/>
      <c r="AFU29" s="48"/>
      <c r="AFV29" s="134"/>
      <c r="AFW29" s="76">
        <f t="shared" si="121"/>
        <v>0</v>
      </c>
      <c r="AFY29" s="292"/>
      <c r="AFZ29" s="292"/>
      <c r="AGA29" s="23"/>
      <c r="AGB29" s="32"/>
      <c r="AGC29" s="74"/>
      <c r="AGD29" s="76">
        <f t="shared" si="122"/>
        <v>0</v>
      </c>
      <c r="AGF29" s="292"/>
      <c r="AGG29" s="292"/>
      <c r="AGH29" s="23"/>
      <c r="AGI29" s="32"/>
      <c r="AGJ29" s="74"/>
      <c r="AGK29" s="76">
        <f t="shared" si="123"/>
        <v>0</v>
      </c>
      <c r="AGM29" s="292"/>
      <c r="AGN29" s="292"/>
      <c r="AGO29" s="23"/>
      <c r="AGP29" s="32"/>
      <c r="AGQ29" s="74"/>
      <c r="AGR29" s="76">
        <f t="shared" si="124"/>
        <v>0</v>
      </c>
      <c r="AGT29" s="32"/>
      <c r="AGU29" s="292"/>
      <c r="AGV29" s="23"/>
      <c r="AGW29" s="32"/>
      <c r="AGX29" s="74"/>
      <c r="AGY29" s="76">
        <f t="shared" si="125"/>
        <v>0</v>
      </c>
      <c r="AHA29" s="292"/>
      <c r="AHB29" s="292"/>
      <c r="AHC29" s="23"/>
      <c r="AHD29" s="32"/>
      <c r="AHE29" s="74"/>
      <c r="AHF29" s="76">
        <f t="shared" si="126"/>
        <v>37741</v>
      </c>
      <c r="AHH29" s="292"/>
      <c r="AHI29" s="292"/>
      <c r="AHJ29" s="23"/>
      <c r="AHK29" s="32"/>
      <c r="AHL29" s="74"/>
      <c r="AHM29" s="76">
        <f t="shared" si="127"/>
        <v>0</v>
      </c>
      <c r="AHO29" s="292"/>
      <c r="AHP29" s="292"/>
      <c r="AHQ29" s="23"/>
      <c r="AHR29" s="32"/>
      <c r="AHS29" s="74"/>
      <c r="AHT29" s="76">
        <f t="shared" si="128"/>
        <v>0</v>
      </c>
      <c r="AHV29" s="399"/>
      <c r="AHW29" s="221"/>
      <c r="AHX29" s="100"/>
      <c r="AHY29" s="48"/>
      <c r="AHZ29" s="134"/>
      <c r="AIA29" s="76">
        <f t="shared" si="129"/>
        <v>0</v>
      </c>
      <c r="AIC29" s="302"/>
      <c r="AID29" s="292"/>
      <c r="AIE29" s="23"/>
      <c r="AIF29" s="48"/>
      <c r="AIG29" s="74"/>
      <c r="AIH29" s="76">
        <f t="shared" si="130"/>
        <v>0</v>
      </c>
      <c r="AIJ29" s="383"/>
      <c r="AIK29" s="292"/>
      <c r="AIL29" s="23"/>
      <c r="AIM29" s="32"/>
      <c r="AIN29" s="74"/>
      <c r="AIO29" s="76">
        <f t="shared" si="131"/>
        <v>0</v>
      </c>
      <c r="AIQ29" s="292"/>
      <c r="AIR29" s="292"/>
      <c r="AIS29" s="23"/>
      <c r="AIT29" s="32"/>
      <c r="AIU29" s="74"/>
      <c r="AIV29" s="76">
        <f t="shared" si="132"/>
        <v>0</v>
      </c>
      <c r="AIX29" s="48"/>
      <c r="AIY29" s="221"/>
      <c r="AIZ29" s="100"/>
      <c r="AJA29" s="48"/>
      <c r="AJB29" s="134"/>
      <c r="AJC29" s="126">
        <f t="shared" si="133"/>
        <v>0</v>
      </c>
      <c r="AJE29" s="32"/>
      <c r="AJF29" s="292"/>
      <c r="AJG29" s="23"/>
      <c r="AJH29" s="32"/>
      <c r="AJI29" s="74"/>
      <c r="AJJ29" s="76">
        <f t="shared" si="134"/>
        <v>0</v>
      </c>
      <c r="AJL29" s="292"/>
      <c r="AJM29" s="292"/>
      <c r="AJN29" s="23"/>
      <c r="AJO29" s="32"/>
      <c r="AJP29" s="74"/>
      <c r="AJQ29" s="76">
        <f t="shared" si="135"/>
        <v>0</v>
      </c>
      <c r="AJS29" s="32"/>
      <c r="AJT29" s="292"/>
      <c r="AJU29" s="23"/>
      <c r="AJV29" s="32"/>
      <c r="AJW29" s="74"/>
      <c r="AJX29" s="76">
        <f t="shared" si="136"/>
        <v>0</v>
      </c>
      <c r="AJZ29" s="32"/>
      <c r="AKA29" s="292"/>
      <c r="AKB29" s="572"/>
      <c r="AKC29" s="32"/>
      <c r="AKD29" s="74"/>
      <c r="AKE29" s="76">
        <f t="shared" si="137"/>
        <v>0</v>
      </c>
      <c r="AKG29" s="48"/>
      <c r="AKH29" s="221"/>
      <c r="AKI29" s="100"/>
      <c r="AKJ29" s="48"/>
      <c r="AKK29" s="134"/>
      <c r="AKL29" s="76">
        <f t="shared" si="2"/>
        <v>0</v>
      </c>
      <c r="AKN29" s="292"/>
      <c r="AKO29" s="292"/>
      <c r="AKP29" s="23"/>
      <c r="AKQ29" s="32"/>
      <c r="AKR29" s="74"/>
      <c r="AKS29" s="76">
        <f t="shared" si="138"/>
        <v>0</v>
      </c>
      <c r="AKU29" s="292"/>
      <c r="AKV29" s="292"/>
      <c r="AKW29" s="23"/>
      <c r="AKX29" s="32"/>
      <c r="AKY29" s="74"/>
      <c r="AKZ29" s="76">
        <f t="shared" si="139"/>
        <v>0</v>
      </c>
      <c r="ALB29" s="292"/>
      <c r="ALC29" s="292"/>
      <c r="ALD29" s="23"/>
      <c r="ALE29" s="32"/>
      <c r="ALF29" s="74"/>
      <c r="ALG29" s="76">
        <f t="shared" si="140"/>
        <v>0</v>
      </c>
      <c r="ALI29" s="292"/>
      <c r="ALJ29" s="292"/>
      <c r="ALK29" s="23"/>
      <c r="ALL29" s="32"/>
      <c r="ALM29" s="74"/>
      <c r="ALN29" s="76">
        <f t="shared" si="141"/>
        <v>0</v>
      </c>
      <c r="ALP29" s="383"/>
      <c r="ALQ29" s="292"/>
      <c r="ALR29" s="23"/>
      <c r="ALS29" s="383"/>
      <c r="ALT29" s="74"/>
      <c r="ALU29" s="76">
        <f t="shared" si="142"/>
        <v>0</v>
      </c>
      <c r="ALW29" s="292"/>
      <c r="ALX29" s="292"/>
      <c r="ALY29" s="23"/>
      <c r="ALZ29" s="32"/>
      <c r="AMA29" s="74"/>
      <c r="AMB29" s="76">
        <f t="shared" si="143"/>
        <v>0</v>
      </c>
      <c r="AMD29" s="32"/>
      <c r="AME29" s="292"/>
      <c r="AMF29" s="100"/>
      <c r="AMG29" s="32"/>
      <c r="AMH29" s="74"/>
      <c r="AMI29" s="126">
        <f t="shared" si="3"/>
        <v>0</v>
      </c>
      <c r="AMK29" s="383"/>
      <c r="AML29" s="292"/>
      <c r="AMM29" s="23"/>
      <c r="AMN29" s="302"/>
      <c r="AMO29" s="74"/>
      <c r="AMP29" s="76">
        <f t="shared" si="144"/>
        <v>0</v>
      </c>
      <c r="AMR29" s="302"/>
      <c r="AMS29" s="292"/>
      <c r="AMT29" s="23"/>
      <c r="AMU29" s="383"/>
      <c r="AMV29" s="74"/>
      <c r="AMW29" s="76">
        <f t="shared" si="145"/>
        <v>0</v>
      </c>
      <c r="AMY29" s="32"/>
      <c r="AMZ29" s="292"/>
      <c r="ANA29" s="23"/>
      <c r="ANB29" s="32"/>
      <c r="ANC29" s="74"/>
      <c r="AND29" s="76">
        <f t="shared" si="146"/>
        <v>0</v>
      </c>
      <c r="ANF29" s="292"/>
      <c r="ANG29" s="292"/>
      <c r="ANH29" s="23"/>
      <c r="ANI29" s="32"/>
      <c r="ANJ29" s="74"/>
      <c r="ANK29" s="76">
        <f t="shared" si="147"/>
        <v>0</v>
      </c>
      <c r="ANM29" s="292"/>
      <c r="ANN29" s="292"/>
      <c r="ANO29" s="23"/>
      <c r="ANP29" s="32"/>
      <c r="ANQ29" s="74"/>
      <c r="ANR29" s="76">
        <f t="shared" si="148"/>
        <v>0</v>
      </c>
      <c r="ANT29" s="302"/>
      <c r="ANU29" s="292"/>
      <c r="ANV29" s="23"/>
      <c r="ANW29" s="383"/>
      <c r="ANX29" s="74"/>
      <c r="ANY29" s="76">
        <f t="shared" si="149"/>
        <v>1806</v>
      </c>
      <c r="AOA29" s="292"/>
      <c r="AOB29" s="292"/>
      <c r="AOC29" s="23"/>
      <c r="AOD29" s="302"/>
      <c r="AOE29" s="74"/>
      <c r="AOF29" s="76">
        <f t="shared" si="195"/>
        <v>4592</v>
      </c>
      <c r="AOH29" s="383"/>
      <c r="AOI29" s="292"/>
      <c r="AOJ29" s="23"/>
      <c r="AOK29" s="32"/>
      <c r="AOL29" s="74"/>
      <c r="AOM29" s="76">
        <f t="shared" si="150"/>
        <v>0</v>
      </c>
      <c r="AOO29" s="302"/>
      <c r="AOP29" s="292"/>
      <c r="AOQ29" s="23"/>
      <c r="AOR29" s="32"/>
      <c r="AOS29" s="74"/>
      <c r="AOT29" s="76">
        <f t="shared" si="151"/>
        <v>34865.5</v>
      </c>
      <c r="AOV29" s="302"/>
      <c r="AOW29" s="292"/>
      <c r="AOX29" s="23"/>
      <c r="AOY29" s="32"/>
      <c r="AOZ29" s="74"/>
      <c r="APA29" s="76">
        <f t="shared" si="152"/>
        <v>0</v>
      </c>
      <c r="APC29" s="292"/>
      <c r="APD29" s="292"/>
      <c r="APE29" s="23"/>
      <c r="APF29" s="32"/>
      <c r="APG29" s="74"/>
      <c r="APH29" s="76">
        <f t="shared" si="153"/>
        <v>0</v>
      </c>
      <c r="APJ29" s="383"/>
      <c r="APK29" s="292"/>
      <c r="APL29" s="23"/>
      <c r="APM29" s="383"/>
      <c r="APN29" s="74"/>
      <c r="APO29" s="126">
        <f>APO28+APL29-APN29</f>
        <v>0</v>
      </c>
      <c r="APQ29" s="292"/>
      <c r="APS29" s="569"/>
      <c r="APT29" s="32"/>
      <c r="APU29" s="74"/>
      <c r="APV29" s="126">
        <f t="shared" si="5"/>
        <v>7383.5</v>
      </c>
      <c r="APX29" s="292"/>
      <c r="APZ29" s="569"/>
      <c r="AQA29" s="32"/>
      <c r="AQB29" s="74"/>
      <c r="AQC29" s="126">
        <f t="shared" si="6"/>
        <v>0</v>
      </c>
      <c r="AQE29" s="292"/>
      <c r="AQG29" s="569"/>
      <c r="AQH29" s="32"/>
      <c r="AQI29" s="74"/>
      <c r="AQJ29" s="126">
        <f t="shared" si="154"/>
        <v>4518.5</v>
      </c>
      <c r="AQL29" s="302"/>
      <c r="AQM29" s="292"/>
      <c r="AQN29" s="572"/>
      <c r="AQO29" s="302"/>
      <c r="AQP29" s="74"/>
      <c r="AQQ29" s="76">
        <f t="shared" si="155"/>
        <v>0</v>
      </c>
      <c r="AQS29" s="292"/>
      <c r="AQT29" s="292"/>
      <c r="AQU29" s="23"/>
      <c r="AQV29" s="32"/>
      <c r="AQW29" s="74"/>
      <c r="AQX29" s="76">
        <f t="shared" si="156"/>
        <v>0</v>
      </c>
      <c r="AQZ29" s="383"/>
      <c r="ARA29" s="292"/>
      <c r="ARB29" s="23"/>
      <c r="ARC29" s="383"/>
      <c r="ARD29" s="74"/>
      <c r="ARE29" s="76">
        <f t="shared" si="157"/>
        <v>0</v>
      </c>
      <c r="ARG29" s="383"/>
      <c r="ARH29" s="292"/>
      <c r="ARI29" s="23"/>
      <c r="ARJ29" s="302"/>
      <c r="ARK29" s="74"/>
      <c r="ARL29" s="76">
        <f t="shared" si="7"/>
        <v>0</v>
      </c>
      <c r="ARN29" s="383"/>
      <c r="ARO29" s="292"/>
      <c r="ARP29" s="23"/>
      <c r="ARQ29" s="32"/>
      <c r="ARR29" s="74"/>
      <c r="ARS29" s="76">
        <f t="shared" si="158"/>
        <v>0</v>
      </c>
      <c r="ARU29" s="383"/>
      <c r="ARV29" s="292"/>
      <c r="ARW29" s="23"/>
      <c r="ARX29" s="32"/>
      <c r="ARY29" s="74"/>
      <c r="ARZ29" s="126">
        <f t="shared" si="159"/>
        <v>0</v>
      </c>
      <c r="ASB29" s="32"/>
      <c r="ASC29" s="292"/>
      <c r="ASD29" s="23"/>
      <c r="ASE29" s="32"/>
      <c r="ASF29" s="74"/>
      <c r="ASG29" s="126">
        <f t="shared" si="160"/>
        <v>0</v>
      </c>
      <c r="ASI29" s="32"/>
      <c r="ASJ29" s="292"/>
      <c r="ASK29" s="23"/>
      <c r="ASL29" s="32"/>
      <c r="ASM29" s="74"/>
      <c r="ASN29" s="126">
        <f t="shared" si="161"/>
        <v>0</v>
      </c>
      <c r="ASP29" s="292"/>
      <c r="ASQ29" s="292"/>
      <c r="ASR29" s="23"/>
      <c r="ASS29" s="32"/>
      <c r="AST29" s="74"/>
      <c r="ASU29" s="76">
        <f t="shared" si="162"/>
        <v>0</v>
      </c>
      <c r="ASW29" s="302"/>
      <c r="ASX29" s="292"/>
      <c r="ASY29" s="23"/>
      <c r="ASZ29" s="32"/>
      <c r="ATA29" s="74"/>
      <c r="ATB29" s="76">
        <f t="shared" si="163"/>
        <v>0</v>
      </c>
      <c r="ATD29" s="302"/>
      <c r="ATE29" s="292"/>
      <c r="ATF29" s="23"/>
      <c r="ATG29" s="32"/>
      <c r="ATH29" s="74"/>
      <c r="ATI29" s="76">
        <f t="shared" si="164"/>
        <v>0</v>
      </c>
      <c r="ATK29" s="302"/>
      <c r="ATL29" s="292"/>
      <c r="ATM29" s="23"/>
      <c r="ATN29" s="32"/>
      <c r="ATO29" s="74"/>
      <c r="ATP29" s="76">
        <f t="shared" si="165"/>
        <v>0</v>
      </c>
      <c r="ATR29" s="574"/>
      <c r="ATS29" s="45"/>
      <c r="ATT29" s="134"/>
      <c r="ATU29" s="61"/>
      <c r="ATV29" s="66"/>
      <c r="ATW29" s="126">
        <f t="shared" si="166"/>
        <v>0</v>
      </c>
      <c r="ATY29" s="32"/>
      <c r="ATZ29" s="661"/>
      <c r="AUA29" s="74"/>
      <c r="AUB29" s="249"/>
      <c r="AUC29" s="66"/>
      <c r="AUD29" s="126">
        <f t="shared" si="167"/>
        <v>0</v>
      </c>
      <c r="AUF29" s="32"/>
      <c r="AUG29" s="570"/>
      <c r="AUH29" s="74"/>
      <c r="AUI29" s="32"/>
      <c r="AUJ29" s="74"/>
      <c r="AUK29" s="126">
        <f t="shared" si="168"/>
        <v>0</v>
      </c>
      <c r="AUM29" s="32"/>
      <c r="AUN29" s="292"/>
      <c r="AUO29" s="23"/>
      <c r="AUP29" s="32"/>
      <c r="AUQ29" s="74"/>
      <c r="AUR29" s="126">
        <f t="shared" si="169"/>
        <v>0</v>
      </c>
      <c r="AUT29" s="383"/>
      <c r="AUU29" s="292"/>
      <c r="AUV29" s="23"/>
      <c r="AUW29" s="32"/>
      <c r="AUX29" s="74"/>
      <c r="AUY29" s="126">
        <f t="shared" si="170"/>
        <v>2512.5</v>
      </c>
      <c r="AVA29" s="302"/>
      <c r="AVB29" s="584"/>
      <c r="AVD29" s="32"/>
      <c r="AVE29" s="327"/>
      <c r="AVF29" s="126">
        <f t="shared" si="171"/>
        <v>0</v>
      </c>
      <c r="AVH29" s="383"/>
      <c r="AVI29" s="292"/>
      <c r="AVJ29" s="677"/>
      <c r="AVK29" s="32"/>
      <c r="AVL29" s="643"/>
      <c r="AVM29" s="76">
        <f t="shared" si="188"/>
        <v>0</v>
      </c>
      <c r="AVO29" s="292"/>
      <c r="AVP29" s="292"/>
      <c r="AVQ29" s="677"/>
      <c r="AVR29" s="32"/>
      <c r="AVS29" s="643"/>
      <c r="AVT29" s="76">
        <f t="shared" si="189"/>
        <v>0</v>
      </c>
      <c r="AVV29" s="292"/>
      <c r="AVW29" s="292"/>
      <c r="AVX29" s="23"/>
      <c r="AVY29" s="32"/>
      <c r="AVZ29" s="74"/>
      <c r="AWA29" s="76">
        <f t="shared" si="190"/>
        <v>0</v>
      </c>
      <c r="AWC29" s="221"/>
      <c r="AWD29" s="221"/>
      <c r="AWE29" s="100"/>
      <c r="AWF29" s="48"/>
      <c r="AWG29" s="134"/>
      <c r="AWH29" s="76">
        <f t="shared" si="172"/>
        <v>0</v>
      </c>
      <c r="AWJ29" s="32"/>
      <c r="AWK29" s="292"/>
      <c r="AWL29" s="23"/>
      <c r="AWM29" s="32"/>
      <c r="AWN29" s="74"/>
      <c r="AWO29" s="76">
        <f t="shared" si="173"/>
        <v>0</v>
      </c>
      <c r="AWQ29" s="32"/>
      <c r="AWR29" s="292"/>
      <c r="AWS29" s="23"/>
      <c r="AWT29" s="32"/>
      <c r="AWU29" s="74"/>
      <c r="AWV29" s="76">
        <f t="shared" si="174"/>
        <v>0</v>
      </c>
      <c r="AWX29" s="32"/>
      <c r="AWY29" s="292"/>
      <c r="AWZ29" s="23"/>
      <c r="AXA29" s="32"/>
      <c r="AXB29" s="74"/>
      <c r="AXC29" s="76">
        <f t="shared" si="175"/>
        <v>0</v>
      </c>
      <c r="AXE29" s="32"/>
      <c r="AXF29" s="292"/>
      <c r="AXG29" s="23"/>
      <c r="AXH29" s="32"/>
      <c r="AXI29" s="74"/>
      <c r="AXJ29" s="76">
        <f t="shared" si="176"/>
        <v>0</v>
      </c>
      <c r="AXL29" s="383"/>
      <c r="AXM29" s="292"/>
      <c r="AXN29" s="23"/>
      <c r="AXO29" s="32"/>
      <c r="AXP29" s="74"/>
      <c r="AXQ29" s="76">
        <f t="shared" si="177"/>
        <v>0</v>
      </c>
      <c r="AXS29" s="383"/>
      <c r="AXT29" s="292"/>
      <c r="AXU29" s="23"/>
      <c r="AXV29" s="32"/>
      <c r="AXW29" s="74"/>
      <c r="AXX29" s="76">
        <f t="shared" si="178"/>
        <v>0</v>
      </c>
      <c r="AXZ29" s="383"/>
      <c r="AYA29" s="292"/>
      <c r="AYB29" s="23"/>
      <c r="AYC29" s="383"/>
      <c r="AYD29" s="74"/>
      <c r="AYE29" s="76">
        <f t="shared" si="179"/>
        <v>0</v>
      </c>
      <c r="AYG29" s="32"/>
      <c r="AYH29" s="292"/>
      <c r="AYI29" s="23"/>
      <c r="AYJ29" s="32"/>
      <c r="AYK29" s="74"/>
      <c r="AYL29" s="76">
        <f t="shared" si="180"/>
        <v>0</v>
      </c>
      <c r="AYN29" s="399"/>
      <c r="AYO29" s="221"/>
      <c r="AYP29" s="100"/>
      <c r="AYQ29" s="399"/>
      <c r="AYR29" s="134"/>
      <c r="AYS29" s="76">
        <f t="shared" si="181"/>
        <v>0</v>
      </c>
      <c r="AYU29" s="292"/>
      <c r="AYV29" s="292"/>
      <c r="AYW29" s="23"/>
      <c r="AYX29" s="32"/>
      <c r="AYY29" s="74"/>
      <c r="AYZ29" s="76">
        <f t="shared" si="182"/>
        <v>0</v>
      </c>
      <c r="AZB29" s="292"/>
      <c r="AZC29" s="292"/>
      <c r="AZD29" s="23"/>
      <c r="AZE29" s="32"/>
      <c r="AZF29" s="74"/>
      <c r="AZG29" s="76">
        <f t="shared" si="183"/>
        <v>0</v>
      </c>
      <c r="AZI29" s="292"/>
      <c r="AZJ29" s="292"/>
      <c r="AZK29" s="23"/>
      <c r="AZL29" s="32"/>
      <c r="AZM29" s="74"/>
      <c r="AZN29" s="76">
        <f t="shared" si="184"/>
        <v>0</v>
      </c>
      <c r="AZP29" s="292"/>
      <c r="AZQ29" s="292"/>
      <c r="AZR29" s="23"/>
      <c r="AZS29" s="32"/>
      <c r="AZT29" s="74"/>
      <c r="AZU29" s="76">
        <f t="shared" si="185"/>
        <v>0</v>
      </c>
    </row>
    <row r="30" spans="1:1023 1025:1373" s="33" customFormat="1" x14ac:dyDescent="0.25">
      <c r="A30" s="574"/>
      <c r="B30" s="292"/>
      <c r="C30" s="561"/>
      <c r="D30" s="32"/>
      <c r="E30" s="74"/>
      <c r="F30" s="126">
        <f t="shared" si="8"/>
        <v>0</v>
      </c>
      <c r="H30" s="399"/>
      <c r="I30" s="221"/>
      <c r="J30" s="100"/>
      <c r="K30" s="399"/>
      <c r="L30" s="134"/>
      <c r="M30" s="76">
        <f t="shared" si="186"/>
        <v>0</v>
      </c>
      <c r="O30" s="302"/>
      <c r="P30" s="292"/>
      <c r="Q30" s="23"/>
      <c r="R30" s="32"/>
      <c r="S30" s="74"/>
      <c r="T30" s="76">
        <f t="shared" si="9"/>
        <v>10753.5</v>
      </c>
      <c r="V30" s="292"/>
      <c r="W30" s="292"/>
      <c r="X30" s="23"/>
      <c r="Y30" s="32"/>
      <c r="Z30" s="74"/>
      <c r="AA30" s="76">
        <f t="shared" si="10"/>
        <v>0</v>
      </c>
      <c r="AC30" s="292"/>
      <c r="AD30" s="292"/>
      <c r="AE30" s="23"/>
      <c r="AF30" s="32"/>
      <c r="AG30" s="74"/>
      <c r="AH30" s="76">
        <f t="shared" si="11"/>
        <v>0</v>
      </c>
      <c r="AJ30" s="292"/>
      <c r="AK30" s="292"/>
      <c r="AL30" s="23"/>
      <c r="AM30" s="32"/>
      <c r="AN30" s="74"/>
      <c r="AO30" s="76">
        <f t="shared" si="12"/>
        <v>0</v>
      </c>
      <c r="AQ30" s="32"/>
      <c r="AR30" s="292"/>
      <c r="AS30" s="23"/>
      <c r="AT30" s="32"/>
      <c r="AU30" s="74"/>
      <c r="AV30" s="76">
        <f t="shared" si="13"/>
        <v>0</v>
      </c>
      <c r="AX30" s="292"/>
      <c r="AY30" s="292"/>
      <c r="AZ30" s="23"/>
      <c r="BA30" s="32"/>
      <c r="BB30" s="74"/>
      <c r="BC30" s="76">
        <f t="shared" si="14"/>
        <v>0</v>
      </c>
      <c r="BE30" s="32"/>
      <c r="BF30" s="221"/>
      <c r="BG30" s="100"/>
      <c r="BH30" s="32"/>
      <c r="BI30" s="134"/>
      <c r="BJ30" s="76">
        <f t="shared" si="15"/>
        <v>0</v>
      </c>
      <c r="BL30" s="292"/>
      <c r="BM30" s="292"/>
      <c r="BN30" s="23"/>
      <c r="BO30" s="32"/>
      <c r="BP30" s="74"/>
      <c r="BQ30" s="76">
        <f t="shared" si="16"/>
        <v>0</v>
      </c>
      <c r="BS30" s="292"/>
      <c r="BT30" s="292"/>
      <c r="BU30" s="292"/>
      <c r="BV30" s="23"/>
      <c r="BW30" s="32"/>
      <c r="BX30" s="74"/>
      <c r="BY30" s="76">
        <f t="shared" si="17"/>
        <v>0</v>
      </c>
      <c r="CA30" s="399">
        <v>40857</v>
      </c>
      <c r="CB30" s="558" t="s">
        <v>615</v>
      </c>
      <c r="CC30" s="395"/>
      <c r="CD30" s="377" t="s">
        <v>596</v>
      </c>
      <c r="CE30" s="250"/>
      <c r="CF30" s="126">
        <f t="shared" si="18"/>
        <v>328393</v>
      </c>
      <c r="CH30" s="48"/>
      <c r="CI30" s="221"/>
      <c r="CJ30" s="250"/>
      <c r="CK30" s="353"/>
      <c r="CL30" s="250"/>
      <c r="CM30" s="126">
        <f t="shared" si="19"/>
        <v>0</v>
      </c>
      <c r="CO30" s="300"/>
      <c r="CP30" s="558"/>
      <c r="CQ30" s="327"/>
      <c r="CR30" s="354"/>
      <c r="CS30" s="327"/>
      <c r="CT30" s="126">
        <f t="shared" si="187"/>
        <v>0</v>
      </c>
      <c r="CV30" s="32"/>
      <c r="CW30" s="292"/>
      <c r="CX30" s="23"/>
      <c r="CY30" s="32"/>
      <c r="CZ30" s="74"/>
      <c r="DA30" s="76">
        <f t="shared" si="20"/>
        <v>0</v>
      </c>
      <c r="DC30" s="292"/>
      <c r="DD30" s="292"/>
      <c r="DE30" s="292"/>
      <c r="DF30" s="23"/>
      <c r="DG30" s="32"/>
      <c r="DH30" s="74"/>
      <c r="DI30" s="76">
        <f t="shared" si="21"/>
        <v>0</v>
      </c>
      <c r="DK30" s="383"/>
      <c r="DL30" s="292"/>
      <c r="DM30" s="23"/>
      <c r="DN30" s="302"/>
      <c r="DO30" s="74"/>
      <c r="DP30" s="76">
        <f t="shared" si="22"/>
        <v>0</v>
      </c>
      <c r="DR30" s="292"/>
      <c r="DS30" s="292"/>
      <c r="DT30" s="23"/>
      <c r="DU30" s="32"/>
      <c r="DV30" s="74"/>
      <c r="DW30" s="76">
        <f t="shared" si="23"/>
        <v>0</v>
      </c>
      <c r="DY30" s="292"/>
      <c r="DZ30" s="292"/>
      <c r="EA30" s="23"/>
      <c r="EB30" s="32"/>
      <c r="EC30" s="74"/>
      <c r="ED30" s="76">
        <f t="shared" si="24"/>
        <v>15382.5</v>
      </c>
      <c r="EF30" s="292"/>
      <c r="EG30" s="292"/>
      <c r="EH30" s="23"/>
      <c r="EI30" s="32"/>
      <c r="EJ30" s="74"/>
      <c r="EK30" s="76">
        <f t="shared" si="25"/>
        <v>0</v>
      </c>
      <c r="EM30" s="302"/>
      <c r="EN30" s="292"/>
      <c r="EO30" s="23"/>
      <c r="EP30" s="32"/>
      <c r="EQ30" s="74"/>
      <c r="ER30" s="76">
        <f t="shared" si="26"/>
        <v>0</v>
      </c>
      <c r="ET30" s="302"/>
      <c r="EU30" s="292"/>
      <c r="EV30" s="23"/>
      <c r="EW30" s="32"/>
      <c r="EX30" s="74"/>
      <c r="EY30" s="76">
        <f t="shared" si="27"/>
        <v>0</v>
      </c>
      <c r="FA30" s="32"/>
      <c r="FB30" s="292"/>
      <c r="FC30" s="23"/>
      <c r="FD30" s="32"/>
      <c r="FE30" s="74"/>
      <c r="FF30" s="76">
        <f t="shared" si="28"/>
        <v>0</v>
      </c>
      <c r="FH30" s="32"/>
      <c r="FI30" s="292"/>
      <c r="FJ30" s="23"/>
      <c r="FK30" s="32"/>
      <c r="FL30" s="74"/>
      <c r="FM30" s="76">
        <f t="shared" si="29"/>
        <v>0</v>
      </c>
      <c r="FO30" s="383">
        <v>39723</v>
      </c>
      <c r="FP30" s="292" t="s">
        <v>450</v>
      </c>
      <c r="FQ30" s="100">
        <v>22211</v>
      </c>
      <c r="FR30" s="249">
        <v>39742</v>
      </c>
      <c r="FS30" s="65">
        <v>10445</v>
      </c>
      <c r="FT30" s="76">
        <f t="shared" si="30"/>
        <v>41534</v>
      </c>
      <c r="FV30" s="302"/>
      <c r="FW30" s="292"/>
      <c r="FX30" s="23"/>
      <c r="FY30" s="32"/>
      <c r="FZ30" s="74"/>
      <c r="GA30" s="76">
        <f t="shared" si="31"/>
        <v>0</v>
      </c>
      <c r="GC30" s="292"/>
      <c r="GD30" s="292"/>
      <c r="GE30" s="23"/>
      <c r="GF30" s="32"/>
      <c r="GG30" s="74"/>
      <c r="GH30" s="76">
        <f t="shared" si="32"/>
        <v>0</v>
      </c>
      <c r="GJ30" s="292"/>
      <c r="GK30" s="292"/>
      <c r="GL30" s="23"/>
      <c r="GM30" s="32"/>
      <c r="GN30" s="74"/>
      <c r="GO30" s="76">
        <f t="shared" si="33"/>
        <v>0</v>
      </c>
      <c r="GQ30" s="32"/>
      <c r="GR30" s="292"/>
      <c r="GS30" s="23"/>
      <c r="GT30" s="32"/>
      <c r="GU30" s="74"/>
      <c r="GV30" s="76">
        <f t="shared" si="34"/>
        <v>0</v>
      </c>
      <c r="GX30" s="292"/>
      <c r="GY30" s="292"/>
      <c r="GZ30" s="23"/>
      <c r="HA30" s="32"/>
      <c r="HB30" s="74"/>
      <c r="HC30" s="76">
        <f t="shared" si="35"/>
        <v>0</v>
      </c>
      <c r="HE30" s="32"/>
      <c r="HF30" s="292"/>
      <c r="HG30" s="23"/>
      <c r="HH30" s="32"/>
      <c r="HI30" s="74"/>
      <c r="HJ30" s="76">
        <f t="shared" si="36"/>
        <v>0</v>
      </c>
      <c r="HL30" s="32"/>
      <c r="HM30" s="292"/>
      <c r="HN30" s="23"/>
      <c r="HO30" s="32"/>
      <c r="HP30" s="74"/>
      <c r="HQ30" s="76">
        <f t="shared" si="37"/>
        <v>0</v>
      </c>
      <c r="HS30" s="520"/>
      <c r="HU30" s="569"/>
      <c r="HW30" s="569"/>
      <c r="HX30" s="126">
        <f t="shared" si="38"/>
        <v>476</v>
      </c>
      <c r="HZ30" s="32"/>
      <c r="IA30" s="45"/>
      <c r="IB30" s="134"/>
      <c r="IC30" s="48"/>
      <c r="ID30" s="134"/>
      <c r="IE30" s="76">
        <f t="shared" si="39"/>
        <v>0</v>
      </c>
      <c r="IG30" s="292"/>
      <c r="IH30" s="292"/>
      <c r="II30" s="23"/>
      <c r="IJ30" s="32"/>
      <c r="IK30" s="74"/>
      <c r="IL30" s="76">
        <f t="shared" si="40"/>
        <v>0</v>
      </c>
      <c r="IN30" s="32"/>
      <c r="IO30" s="571"/>
      <c r="IP30" s="23"/>
      <c r="IQ30" s="32"/>
      <c r="IR30" s="74"/>
      <c r="IS30" s="76">
        <f t="shared" si="41"/>
        <v>0</v>
      </c>
      <c r="IU30" s="32"/>
      <c r="IV30" s="292"/>
      <c r="IW30" s="23"/>
      <c r="IX30" s="32"/>
      <c r="IY30" s="74"/>
      <c r="IZ30" s="76">
        <f t="shared" si="42"/>
        <v>0</v>
      </c>
      <c r="JB30" s="32"/>
      <c r="JC30" s="292"/>
      <c r="JD30" s="23"/>
      <c r="JE30" s="32"/>
      <c r="JF30" s="74"/>
      <c r="JG30" s="76">
        <f t="shared" si="193"/>
        <v>0</v>
      </c>
      <c r="JI30" s="32"/>
      <c r="JJ30" s="594"/>
      <c r="JK30" s="100"/>
      <c r="JL30" s="574"/>
      <c r="JM30" s="134"/>
      <c r="JN30" s="126">
        <f t="shared" si="43"/>
        <v>0</v>
      </c>
      <c r="JP30" s="48"/>
      <c r="JQ30" s="221"/>
      <c r="JR30" s="100"/>
      <c r="JS30" s="505"/>
      <c r="JT30" s="134"/>
      <c r="JU30" s="126">
        <f t="shared" si="44"/>
        <v>0</v>
      </c>
      <c r="JW30" s="48"/>
      <c r="JX30" s="221"/>
      <c r="JY30" s="100"/>
      <c r="JZ30" s="505"/>
      <c r="KA30" s="134"/>
      <c r="KB30" s="126">
        <f t="shared" si="45"/>
        <v>0</v>
      </c>
      <c r="KC30" s="235"/>
      <c r="KD30" s="48"/>
      <c r="KE30" s="221"/>
      <c r="KF30" s="100"/>
      <c r="KG30" s="505"/>
      <c r="KH30" s="134"/>
      <c r="KI30" s="126">
        <f t="shared" si="46"/>
        <v>0</v>
      </c>
      <c r="KJ30" s="235"/>
      <c r="KK30" s="383"/>
      <c r="KL30" s="221"/>
      <c r="KM30" s="100"/>
      <c r="KN30" s="32"/>
      <c r="KO30" s="561"/>
      <c r="KP30" s="126">
        <f t="shared" si="47"/>
        <v>0</v>
      </c>
      <c r="KR30" s="574"/>
      <c r="KS30" s="221"/>
      <c r="KT30" s="100"/>
      <c r="KU30" s="574"/>
      <c r="KV30" s="134"/>
      <c r="KW30" s="126">
        <f t="shared" si="48"/>
        <v>0</v>
      </c>
      <c r="LD30" s="126">
        <f t="shared" si="49"/>
        <v>0</v>
      </c>
      <c r="LF30" s="383"/>
      <c r="LG30" s="45"/>
      <c r="LH30" s="134"/>
      <c r="LI30" s="32"/>
      <c r="LJ30" s="74"/>
      <c r="LK30" s="126">
        <f t="shared" si="0"/>
        <v>0</v>
      </c>
      <c r="LM30" s="399"/>
      <c r="LN30" s="221"/>
      <c r="LO30" s="100"/>
      <c r="LP30" s="48"/>
      <c r="LQ30" s="134"/>
      <c r="LR30" s="76">
        <f t="shared" si="50"/>
        <v>0</v>
      </c>
      <c r="LT30" s="399"/>
      <c r="LU30" s="221"/>
      <c r="LV30" s="100"/>
      <c r="LW30" s="48"/>
      <c r="LX30" s="134"/>
      <c r="LY30" s="126">
        <f t="shared" si="51"/>
        <v>0</v>
      </c>
      <c r="MA30" s="383"/>
      <c r="MB30" s="292"/>
      <c r="MC30" s="23"/>
      <c r="MD30" s="32"/>
      <c r="ME30" s="74"/>
      <c r="MF30" s="126">
        <f t="shared" si="52"/>
        <v>0</v>
      </c>
      <c r="MH30" s="292"/>
      <c r="MI30" s="292"/>
      <c r="MJ30" s="23"/>
      <c r="MK30" s="32"/>
      <c r="ML30" s="74"/>
      <c r="MM30" s="126">
        <f t="shared" si="53"/>
        <v>0</v>
      </c>
      <c r="MO30" s="32"/>
      <c r="MP30" s="292"/>
      <c r="MQ30" s="100"/>
      <c r="MR30" s="692"/>
      <c r="MS30" s="74"/>
      <c r="MT30" s="126">
        <f t="shared" si="194"/>
        <v>20586.5</v>
      </c>
      <c r="MV30" s="32"/>
      <c r="MW30" s="292"/>
      <c r="MX30" s="100"/>
      <c r="MY30" s="692"/>
      <c r="MZ30" s="74"/>
      <c r="NA30" s="126">
        <f t="shared" si="54"/>
        <v>0</v>
      </c>
      <c r="NC30" s="32"/>
      <c r="ND30" s="570"/>
      <c r="NE30" s="575"/>
      <c r="NF30" s="32"/>
      <c r="NG30" s="74"/>
      <c r="NH30" s="126">
        <f>NH29+NE30-NG30</f>
        <v>0</v>
      </c>
      <c r="NJ30" s="383"/>
      <c r="NK30" s="285"/>
      <c r="NL30" s="134"/>
      <c r="NM30" s="383"/>
      <c r="NN30" s="74"/>
      <c r="NO30" s="126">
        <f t="shared" si="56"/>
        <v>0</v>
      </c>
      <c r="NQ30" s="292"/>
      <c r="NR30" s="292"/>
      <c r="NS30" s="23"/>
      <c r="NT30" s="32"/>
      <c r="NU30" s="74"/>
      <c r="NV30" s="76">
        <f t="shared" si="57"/>
        <v>0</v>
      </c>
      <c r="NX30" s="292"/>
      <c r="NY30" s="292"/>
      <c r="NZ30" s="23"/>
      <c r="OA30" s="32"/>
      <c r="OB30" s="74"/>
      <c r="OC30" s="76">
        <f t="shared" si="58"/>
        <v>0</v>
      </c>
      <c r="OE30" s="292"/>
      <c r="OF30" s="292"/>
      <c r="OG30" s="23"/>
      <c r="OH30" s="32"/>
      <c r="OI30" s="74"/>
      <c r="OJ30" s="76">
        <f t="shared" si="59"/>
        <v>0</v>
      </c>
      <c r="OL30" s="292"/>
      <c r="OM30" s="292"/>
      <c r="ON30" s="23"/>
      <c r="OO30" s="32"/>
      <c r="OP30" s="74"/>
      <c r="OQ30" s="76">
        <f t="shared" si="60"/>
        <v>0</v>
      </c>
      <c r="OS30" s="292"/>
      <c r="OT30" s="292"/>
      <c r="OU30" s="23"/>
      <c r="OV30" s="32"/>
      <c r="OW30" s="74"/>
      <c r="OX30" s="76">
        <f t="shared" si="61"/>
        <v>0</v>
      </c>
      <c r="OZ30" s="292"/>
      <c r="PA30" s="292"/>
      <c r="PB30" s="23"/>
      <c r="PC30" s="32"/>
      <c r="PD30" s="74"/>
      <c r="PE30" s="76">
        <f t="shared" si="62"/>
        <v>0</v>
      </c>
      <c r="PG30" s="32"/>
      <c r="PH30" s="292"/>
      <c r="PI30" s="23"/>
      <c r="PJ30" s="32"/>
      <c r="PK30" s="74"/>
      <c r="PL30" s="76">
        <f t="shared" si="63"/>
        <v>0</v>
      </c>
      <c r="PN30" s="292"/>
      <c r="PO30" s="292"/>
      <c r="PP30" s="23"/>
      <c r="PQ30" s="32"/>
      <c r="PR30" s="74"/>
      <c r="PS30" s="76">
        <f t="shared" si="64"/>
        <v>51769</v>
      </c>
      <c r="PU30" s="292"/>
      <c r="PV30" s="292"/>
      <c r="PW30" s="23"/>
      <c r="PX30" s="32"/>
      <c r="PY30" s="74"/>
      <c r="PZ30" s="76">
        <f t="shared" si="65"/>
        <v>0</v>
      </c>
      <c r="QB30" s="383"/>
      <c r="QC30" s="292"/>
      <c r="QD30" s="23"/>
      <c r="QE30" s="32"/>
      <c r="QF30" s="74"/>
      <c r="QG30" s="76">
        <f t="shared" si="66"/>
        <v>0</v>
      </c>
      <c r="QI30" s="300"/>
      <c r="QJ30" s="221"/>
      <c r="QK30" s="250"/>
      <c r="QL30" s="48">
        <v>41160</v>
      </c>
      <c r="QM30" s="134">
        <v>50</v>
      </c>
      <c r="QN30" s="496">
        <f t="shared" si="67"/>
        <v>23494.5</v>
      </c>
      <c r="QP30" s="492"/>
      <c r="QQ30" s="661"/>
      <c r="QR30" s="561"/>
      <c r="QS30" s="48"/>
      <c r="QT30" s="134"/>
      <c r="QU30" s="126">
        <f t="shared" si="68"/>
        <v>0</v>
      </c>
      <c r="QW30" s="221"/>
      <c r="QX30" s="558"/>
      <c r="QY30" s="250"/>
      <c r="QZ30" s="249"/>
      <c r="RA30" s="65"/>
      <c r="RB30" s="76">
        <f t="shared" si="69"/>
        <v>0</v>
      </c>
      <c r="RD30" s="221"/>
      <c r="RE30" s="558"/>
      <c r="RF30" s="250"/>
      <c r="RG30" s="249"/>
      <c r="RH30" s="65"/>
      <c r="RI30" s="76">
        <f t="shared" si="70"/>
        <v>0</v>
      </c>
      <c r="RK30" s="221"/>
      <c r="RL30" s="285"/>
      <c r="RM30" s="250"/>
      <c r="RN30" s="249"/>
      <c r="RO30" s="65"/>
      <c r="RP30" s="76">
        <f t="shared" si="71"/>
        <v>0</v>
      </c>
      <c r="RR30" s="292"/>
      <c r="RS30" s="292"/>
      <c r="RT30" s="23"/>
      <c r="RU30" s="32"/>
      <c r="RV30" s="74"/>
      <c r="RW30" s="76">
        <f t="shared" si="191"/>
        <v>23250</v>
      </c>
      <c r="RY30" s="292"/>
      <c r="RZ30" s="292"/>
      <c r="SA30" s="23"/>
      <c r="SB30" s="32"/>
      <c r="SC30" s="74"/>
      <c r="SD30" s="76">
        <f t="shared" si="192"/>
        <v>0</v>
      </c>
      <c r="SF30" s="292"/>
      <c r="SG30" s="292"/>
      <c r="SH30" s="23"/>
      <c r="SI30" s="32"/>
      <c r="SJ30" s="74"/>
      <c r="SK30" s="76">
        <f t="shared" si="72"/>
        <v>0</v>
      </c>
      <c r="SM30" s="292"/>
      <c r="SN30" s="292"/>
      <c r="SO30" s="23"/>
      <c r="SP30" s="32"/>
      <c r="SQ30" s="74"/>
      <c r="SR30" s="76">
        <f t="shared" si="73"/>
        <v>0</v>
      </c>
      <c r="ST30" s="383"/>
      <c r="SU30" s="292"/>
      <c r="SV30" s="23"/>
      <c r="SW30" s="32"/>
      <c r="SX30" s="74"/>
      <c r="SY30" s="76">
        <f t="shared" si="74"/>
        <v>0</v>
      </c>
      <c r="TA30" s="292"/>
      <c r="TB30" s="292"/>
      <c r="TC30" s="23"/>
      <c r="TD30" s="32"/>
      <c r="TE30" s="74"/>
      <c r="TF30" s="76">
        <f t="shared" si="198"/>
        <v>20668.5</v>
      </c>
      <c r="TH30" s="292"/>
      <c r="TI30" s="292"/>
      <c r="TJ30" s="572"/>
      <c r="TK30" s="32"/>
      <c r="TL30" s="74"/>
      <c r="TM30" s="76">
        <f t="shared" si="199"/>
        <v>0</v>
      </c>
      <c r="TO30" s="383"/>
      <c r="TP30" s="292"/>
      <c r="TQ30" s="23"/>
      <c r="TR30" s="32"/>
      <c r="TS30" s="74"/>
      <c r="TT30" s="76">
        <f t="shared" si="200"/>
        <v>0</v>
      </c>
      <c r="TV30" s="383"/>
      <c r="TW30" s="292"/>
      <c r="TX30" s="23"/>
      <c r="TY30" s="32"/>
      <c r="TZ30" s="74"/>
      <c r="UA30" s="76">
        <f t="shared" si="78"/>
        <v>0</v>
      </c>
      <c r="UC30" s="383"/>
      <c r="UD30" s="292"/>
      <c r="UE30" s="23"/>
      <c r="UF30" s="32"/>
      <c r="UG30" s="74"/>
      <c r="UH30" s="76">
        <f t="shared" si="79"/>
        <v>0</v>
      </c>
      <c r="UJ30" s="383"/>
      <c r="UK30" s="292"/>
      <c r="UL30" s="23"/>
      <c r="UM30" s="32"/>
      <c r="UN30" s="74"/>
      <c r="UO30" s="76">
        <f t="shared" si="80"/>
        <v>0</v>
      </c>
      <c r="UQ30" s="383"/>
      <c r="UR30" s="292"/>
      <c r="US30" s="23"/>
      <c r="UT30" s="32"/>
      <c r="UU30" s="74"/>
      <c r="UV30" s="76">
        <f t="shared" si="81"/>
        <v>201</v>
      </c>
      <c r="UX30" s="292"/>
      <c r="UY30" s="292"/>
      <c r="UZ30" s="23"/>
      <c r="VA30" s="32"/>
      <c r="VB30" s="74"/>
      <c r="VC30" s="76">
        <f t="shared" si="82"/>
        <v>47775</v>
      </c>
      <c r="VE30" s="292"/>
      <c r="VF30" s="292"/>
      <c r="VG30" s="23"/>
      <c r="VH30" s="32"/>
      <c r="VI30" s="74"/>
      <c r="VJ30" s="76">
        <f t="shared" si="83"/>
        <v>0</v>
      </c>
      <c r="VL30" s="292"/>
      <c r="VM30" s="292"/>
      <c r="VN30" s="23"/>
      <c r="VO30" s="32"/>
      <c r="VP30" s="74"/>
      <c r="VQ30" s="76">
        <f t="shared" si="84"/>
        <v>0</v>
      </c>
      <c r="VS30" s="383"/>
      <c r="VT30" s="292"/>
      <c r="VU30" s="23"/>
      <c r="VV30" s="32"/>
      <c r="VW30" s="74"/>
      <c r="VX30" s="76">
        <f t="shared" si="85"/>
        <v>274.5</v>
      </c>
      <c r="VZ30" s="292"/>
      <c r="WA30" s="292"/>
      <c r="WB30" s="23"/>
      <c r="WC30" s="32"/>
      <c r="WD30" s="74"/>
      <c r="WE30" s="76">
        <f t="shared" si="86"/>
        <v>0</v>
      </c>
      <c r="WG30" s="292"/>
      <c r="WH30" s="292"/>
      <c r="WI30" s="23"/>
      <c r="WJ30" s="32"/>
      <c r="WK30" s="74"/>
      <c r="WL30" s="76">
        <f t="shared" si="87"/>
        <v>0</v>
      </c>
      <c r="WN30" s="292"/>
      <c r="WO30" s="292"/>
      <c r="WP30" s="23"/>
      <c r="WQ30" s="32"/>
      <c r="WR30" s="74"/>
      <c r="WS30" s="76">
        <f t="shared" si="88"/>
        <v>0</v>
      </c>
      <c r="WU30" s="221"/>
      <c r="WV30" s="221"/>
      <c r="WW30" s="100"/>
      <c r="WX30" s="48"/>
      <c r="WY30" s="134"/>
      <c r="WZ30" s="126">
        <f t="shared" si="89"/>
        <v>0</v>
      </c>
      <c r="XA30" s="235"/>
      <c r="XB30" s="292"/>
      <c r="XC30" s="292"/>
      <c r="XD30" s="23"/>
      <c r="XE30" s="32"/>
      <c r="XF30" s="74"/>
      <c r="XG30" s="76">
        <f t="shared" si="90"/>
        <v>0</v>
      </c>
      <c r="XI30" s="383"/>
      <c r="XJ30" s="292"/>
      <c r="XK30" s="23"/>
      <c r="XL30" s="32"/>
      <c r="XM30" s="74"/>
      <c r="XN30" s="76">
        <f t="shared" si="91"/>
        <v>0</v>
      </c>
      <c r="XP30" s="292"/>
      <c r="XQ30" s="292"/>
      <c r="XR30" s="23"/>
      <c r="XS30" s="32"/>
      <c r="XT30" s="74"/>
      <c r="XU30" s="76">
        <f t="shared" si="92"/>
        <v>0</v>
      </c>
      <c r="XW30" s="292"/>
      <c r="XX30" s="292"/>
      <c r="XY30" s="23"/>
      <c r="XZ30" s="32"/>
      <c r="YA30" s="74"/>
      <c r="YB30" s="76">
        <f t="shared" si="93"/>
        <v>0</v>
      </c>
      <c r="YD30" s="32"/>
      <c r="YE30" s="292"/>
      <c r="YF30" s="23"/>
      <c r="YG30" s="32"/>
      <c r="YH30" s="74"/>
      <c r="YI30" s="76">
        <f t="shared" si="94"/>
        <v>0</v>
      </c>
      <c r="YK30" s="32"/>
      <c r="YL30" s="292"/>
      <c r="YM30" s="23"/>
      <c r="YN30" s="32"/>
      <c r="YO30" s="74"/>
      <c r="YP30" s="76">
        <f t="shared" si="95"/>
        <v>0</v>
      </c>
      <c r="YR30" s="32"/>
      <c r="YS30" s="292"/>
      <c r="YT30" s="23"/>
      <c r="YU30" s="32"/>
      <c r="YV30" s="74"/>
      <c r="YW30" s="76">
        <f t="shared" si="96"/>
        <v>0</v>
      </c>
      <c r="YY30" s="48"/>
      <c r="YZ30" s="221"/>
      <c r="ZA30" s="100"/>
      <c r="ZB30" s="48"/>
      <c r="ZC30" s="134"/>
      <c r="ZD30" s="76">
        <f t="shared" si="97"/>
        <v>0</v>
      </c>
      <c r="ZF30" s="292"/>
      <c r="ZG30" s="292"/>
      <c r="ZH30" s="23"/>
      <c r="ZI30" s="32"/>
      <c r="ZJ30" s="74"/>
      <c r="ZK30" s="76">
        <f t="shared" si="98"/>
        <v>0</v>
      </c>
      <c r="ZM30" s="32"/>
      <c r="ZN30" s="571"/>
      <c r="ZO30" s="23"/>
      <c r="ZP30" s="32"/>
      <c r="ZQ30" s="74"/>
      <c r="ZR30" s="76">
        <f t="shared" si="99"/>
        <v>11212</v>
      </c>
      <c r="ZT30" s="32"/>
      <c r="ZU30" s="571"/>
      <c r="ZV30" s="23"/>
      <c r="ZW30" s="32"/>
      <c r="ZX30" s="74"/>
      <c r="ZY30" s="76">
        <f t="shared" si="100"/>
        <v>0</v>
      </c>
      <c r="AAA30" s="32"/>
      <c r="AAB30" s="571"/>
      <c r="AAC30" s="23"/>
      <c r="AAD30" s="32"/>
      <c r="AAE30" s="74"/>
      <c r="AAF30" s="76">
        <f t="shared" si="101"/>
        <v>0</v>
      </c>
      <c r="AAH30" s="292"/>
      <c r="AAI30" s="292"/>
      <c r="AAJ30" s="23"/>
      <c r="AAK30" s="32"/>
      <c r="AAL30" s="74"/>
      <c r="AAM30" s="76">
        <f t="shared" si="102"/>
        <v>0</v>
      </c>
      <c r="AAO30" s="383"/>
      <c r="AAP30" s="292"/>
      <c r="AAQ30" s="23"/>
      <c r="AAR30" s="32"/>
      <c r="AAS30" s="74"/>
      <c r="AAT30" s="76">
        <f t="shared" si="103"/>
        <v>0</v>
      </c>
      <c r="AAV30" s="383"/>
      <c r="AAW30" s="292"/>
      <c r="AAX30" s="23"/>
      <c r="AAY30" s="302"/>
      <c r="AAZ30" s="74"/>
      <c r="ABA30" s="76">
        <f t="shared" si="104"/>
        <v>0</v>
      </c>
      <c r="ABC30" s="32"/>
      <c r="ABD30" s="292"/>
      <c r="ABE30" s="23"/>
      <c r="ABF30" s="32"/>
      <c r="ABG30" s="74"/>
      <c r="ABH30" s="76">
        <f t="shared" si="105"/>
        <v>16021</v>
      </c>
      <c r="ABJ30" s="292"/>
      <c r="ABK30" s="292"/>
      <c r="ABL30" s="23"/>
      <c r="ABM30" s="32"/>
      <c r="ABN30" s="74"/>
      <c r="ABO30" s="76">
        <f t="shared" si="106"/>
        <v>0</v>
      </c>
      <c r="ABQ30" s="292"/>
      <c r="ABR30" s="292"/>
      <c r="ABS30" s="23"/>
      <c r="ABT30" s="32"/>
      <c r="ABU30" s="74"/>
      <c r="ABV30" s="76">
        <f t="shared" si="107"/>
        <v>0</v>
      </c>
      <c r="ABX30" s="302"/>
      <c r="ABY30" s="292"/>
      <c r="ABZ30" s="23"/>
      <c r="ACA30" s="383"/>
      <c r="ACB30" s="74"/>
      <c r="ACC30" s="76">
        <f t="shared" si="108"/>
        <v>0</v>
      </c>
      <c r="ACE30" s="302"/>
      <c r="ACF30" s="292"/>
      <c r="ACG30" s="23"/>
      <c r="ACH30" s="302"/>
      <c r="ACI30" s="74"/>
      <c r="ACJ30" s="76">
        <f t="shared" si="109"/>
        <v>0</v>
      </c>
      <c r="ACL30" s="32"/>
      <c r="ACM30" s="292"/>
      <c r="ACN30" s="23"/>
      <c r="ACO30" s="32"/>
      <c r="ACP30" s="74"/>
      <c r="ACQ30" s="76">
        <f t="shared" si="1"/>
        <v>0</v>
      </c>
      <c r="ACS30" s="383"/>
      <c r="ACT30" s="292"/>
      <c r="ACU30" s="23"/>
      <c r="ACV30" s="383"/>
      <c r="ACW30" s="74"/>
      <c r="ACX30" s="76">
        <f t="shared" si="110"/>
        <v>0</v>
      </c>
      <c r="ACZ30" s="383"/>
      <c r="ADA30" s="292"/>
      <c r="ADB30" s="23"/>
      <c r="ADC30" s="302"/>
      <c r="ADD30" s="74"/>
      <c r="ADE30" s="76">
        <f t="shared" si="111"/>
        <v>0</v>
      </c>
      <c r="ADG30" s="292"/>
      <c r="ADH30" s="292"/>
      <c r="ADI30" s="23"/>
      <c r="ADJ30" s="32"/>
      <c r="ADK30" s="74"/>
      <c r="ADL30" s="76">
        <f t="shared" si="112"/>
        <v>0</v>
      </c>
      <c r="ADN30" s="302"/>
      <c r="ADO30" s="292"/>
      <c r="ADP30" s="23"/>
      <c r="ADQ30" s="383"/>
      <c r="ADR30" s="74"/>
      <c r="ADS30" s="76">
        <f t="shared" si="113"/>
        <v>0</v>
      </c>
      <c r="ADU30" s="383"/>
      <c r="ADV30" s="570"/>
      <c r="ADW30" s="575"/>
      <c r="ADX30" s="32"/>
      <c r="ADY30" s="682"/>
      <c r="ADZ30" s="126">
        <f t="shared" si="114"/>
        <v>0</v>
      </c>
      <c r="AEB30" s="32"/>
      <c r="AEC30" s="570"/>
      <c r="AED30" s="575"/>
      <c r="AEE30" s="32"/>
      <c r="AEF30" s="682"/>
      <c r="AEG30" s="126">
        <f t="shared" si="196"/>
        <v>0</v>
      </c>
      <c r="AEI30" s="383"/>
      <c r="AEJ30" s="570"/>
      <c r="AEK30" s="575"/>
      <c r="AEL30" s="383"/>
      <c r="AEM30" s="682"/>
      <c r="AEN30" s="126">
        <f t="shared" si="116"/>
        <v>0</v>
      </c>
      <c r="AEP30" s="292"/>
      <c r="AEQ30" s="292"/>
      <c r="AER30" s="23"/>
      <c r="AES30" s="32"/>
      <c r="AET30" s="74"/>
      <c r="AEU30" s="76">
        <f t="shared" si="117"/>
        <v>0</v>
      </c>
      <c r="AEW30" s="292"/>
      <c r="AEX30" s="292"/>
      <c r="AEY30" s="23"/>
      <c r="AEZ30" s="32"/>
      <c r="AFA30" s="74"/>
      <c r="AFB30" s="76">
        <f t="shared" si="118"/>
        <v>6523</v>
      </c>
      <c r="AFD30" s="383"/>
      <c r="AFE30" s="292"/>
      <c r="AFF30" s="23"/>
      <c r="AFG30" s="32"/>
      <c r="AFH30" s="74"/>
      <c r="AFI30" s="76">
        <f t="shared" si="119"/>
        <v>0</v>
      </c>
      <c r="AFK30" s="383"/>
      <c r="AFL30" s="292"/>
      <c r="AFM30" s="23"/>
      <c r="AFN30" s="32"/>
      <c r="AFO30" s="74"/>
      <c r="AFP30" s="76">
        <f t="shared" si="120"/>
        <v>0</v>
      </c>
      <c r="AFR30" s="32"/>
      <c r="AFS30" s="292"/>
      <c r="AFT30" s="23"/>
      <c r="AFU30" s="32"/>
      <c r="AFV30" s="74"/>
      <c r="AFW30" s="76">
        <f t="shared" si="121"/>
        <v>0</v>
      </c>
      <c r="AFY30" s="292"/>
      <c r="AFZ30" s="292"/>
      <c r="AGA30" s="23"/>
      <c r="AGB30" s="32"/>
      <c r="AGC30" s="74"/>
      <c r="AGD30" s="76">
        <f t="shared" si="122"/>
        <v>0</v>
      </c>
      <c r="AGF30" s="292"/>
      <c r="AGG30" s="292"/>
      <c r="AGH30" s="23"/>
      <c r="AGI30" s="32"/>
      <c r="AGJ30" s="74"/>
      <c r="AGK30" s="76">
        <f t="shared" si="123"/>
        <v>0</v>
      </c>
      <c r="AGM30" s="292"/>
      <c r="AGN30" s="292"/>
      <c r="AGO30" s="23"/>
      <c r="AGP30" s="32"/>
      <c r="AGQ30" s="74"/>
      <c r="AGR30" s="76">
        <f t="shared" si="124"/>
        <v>0</v>
      </c>
      <c r="AGT30" s="32"/>
      <c r="AGU30" s="292"/>
      <c r="AGV30" s="23"/>
      <c r="AGW30" s="32"/>
      <c r="AGX30" s="74"/>
      <c r="AGY30" s="76">
        <f t="shared" si="125"/>
        <v>0</v>
      </c>
      <c r="AHA30" s="292"/>
      <c r="AHB30" s="292"/>
      <c r="AHC30" s="23"/>
      <c r="AHD30" s="32"/>
      <c r="AHE30" s="74"/>
      <c r="AHF30" s="76">
        <f t="shared" si="126"/>
        <v>37741</v>
      </c>
      <c r="AHH30" s="292"/>
      <c r="AHI30" s="292"/>
      <c r="AHJ30" s="23"/>
      <c r="AHK30" s="32"/>
      <c r="AHL30" s="74"/>
      <c r="AHM30" s="76">
        <f t="shared" si="127"/>
        <v>0</v>
      </c>
      <c r="AHO30" s="292"/>
      <c r="AHP30" s="292"/>
      <c r="AHQ30" s="23"/>
      <c r="AHR30" s="32"/>
      <c r="AHS30" s="74"/>
      <c r="AHT30" s="76">
        <f t="shared" si="128"/>
        <v>0</v>
      </c>
      <c r="AHV30" s="399"/>
      <c r="AHW30" s="221"/>
      <c r="AHX30" s="100"/>
      <c r="AHY30" s="48"/>
      <c r="AHZ30" s="134"/>
      <c r="AIA30" s="76">
        <f t="shared" si="129"/>
        <v>0</v>
      </c>
      <c r="AIC30" s="302"/>
      <c r="AID30" s="292"/>
      <c r="AIE30" s="23"/>
      <c r="AIF30" s="48"/>
      <c r="AIG30" s="74"/>
      <c r="AIH30" s="76">
        <f t="shared" si="130"/>
        <v>0</v>
      </c>
      <c r="AIJ30" s="383"/>
      <c r="AIK30" s="292"/>
      <c r="AIL30" s="23"/>
      <c r="AIM30" s="32"/>
      <c r="AIN30" s="74"/>
      <c r="AIO30" s="76">
        <f t="shared" si="131"/>
        <v>0</v>
      </c>
      <c r="AIQ30" s="292"/>
      <c r="AIR30" s="292"/>
      <c r="AIS30" s="23"/>
      <c r="AIT30" s="32"/>
      <c r="AIU30" s="74"/>
      <c r="AIV30" s="76">
        <f t="shared" si="132"/>
        <v>0</v>
      </c>
      <c r="AIX30" s="48"/>
      <c r="AIY30" s="221"/>
      <c r="AIZ30" s="100"/>
      <c r="AJA30" s="48"/>
      <c r="AJB30" s="134"/>
      <c r="AJC30" s="126">
        <f t="shared" si="133"/>
        <v>0</v>
      </c>
      <c r="AJE30" s="32"/>
      <c r="AJF30" s="292"/>
      <c r="AJG30" s="23"/>
      <c r="AJH30" s="32"/>
      <c r="AJI30" s="74"/>
      <c r="AJJ30" s="76">
        <f t="shared" si="134"/>
        <v>0</v>
      </c>
      <c r="AJL30" s="292"/>
      <c r="AJM30" s="292"/>
      <c r="AJN30" s="23"/>
      <c r="AJO30" s="32"/>
      <c r="AJP30" s="74"/>
      <c r="AJQ30" s="76">
        <f t="shared" si="135"/>
        <v>0</v>
      </c>
      <c r="AJS30" s="32"/>
      <c r="AJT30" s="292"/>
      <c r="AJU30" s="23"/>
      <c r="AJV30" s="32"/>
      <c r="AJW30" s="74"/>
      <c r="AJX30" s="76">
        <f t="shared" si="136"/>
        <v>0</v>
      </c>
      <c r="AJZ30" s="32"/>
      <c r="AKA30" s="292"/>
      <c r="AKB30" s="572"/>
      <c r="AKC30" s="32"/>
      <c r="AKD30" s="74"/>
      <c r="AKE30" s="76">
        <f t="shared" si="137"/>
        <v>0</v>
      </c>
      <c r="AKG30" s="48"/>
      <c r="AKH30" s="221"/>
      <c r="AKI30" s="100"/>
      <c r="AKJ30" s="48"/>
      <c r="AKK30" s="134"/>
      <c r="AKL30" s="76">
        <f t="shared" si="2"/>
        <v>0</v>
      </c>
      <c r="AKN30" s="292"/>
      <c r="AKO30" s="292"/>
      <c r="AKP30" s="23"/>
      <c r="AKQ30" s="32"/>
      <c r="AKR30" s="74"/>
      <c r="AKS30" s="76">
        <f t="shared" si="138"/>
        <v>0</v>
      </c>
      <c r="AKU30" s="292"/>
      <c r="AKV30" s="292"/>
      <c r="AKW30" s="23"/>
      <c r="AKX30" s="32"/>
      <c r="AKY30" s="74"/>
      <c r="AKZ30" s="76">
        <f t="shared" si="139"/>
        <v>0</v>
      </c>
      <c r="ALB30" s="292"/>
      <c r="ALC30" s="292"/>
      <c r="ALD30" s="23"/>
      <c r="ALE30" s="32"/>
      <c r="ALF30" s="74"/>
      <c r="ALG30" s="76">
        <f t="shared" si="140"/>
        <v>0</v>
      </c>
      <c r="ALI30" s="292"/>
      <c r="ALJ30" s="292"/>
      <c r="ALK30" s="23"/>
      <c r="ALL30" s="32"/>
      <c r="ALM30" s="74"/>
      <c r="ALN30" s="76">
        <f t="shared" si="141"/>
        <v>0</v>
      </c>
      <c r="ALP30" s="383"/>
      <c r="ALQ30" s="292"/>
      <c r="ALR30" s="23"/>
      <c r="ALS30" s="383"/>
      <c r="ALT30" s="74"/>
      <c r="ALU30" s="76">
        <f t="shared" si="142"/>
        <v>0</v>
      </c>
      <c r="ALW30" s="292"/>
      <c r="ALX30" s="292"/>
      <c r="ALY30" s="23"/>
      <c r="ALZ30" s="32"/>
      <c r="AMA30" s="74"/>
      <c r="AMB30" s="76">
        <f t="shared" si="143"/>
        <v>0</v>
      </c>
      <c r="AMD30" s="32"/>
      <c r="AME30" s="292"/>
      <c r="AMF30" s="23"/>
      <c r="AMG30" s="32"/>
      <c r="AMH30" s="74"/>
      <c r="AMI30" s="126">
        <f t="shared" si="3"/>
        <v>0</v>
      </c>
      <c r="AMK30" s="383"/>
      <c r="AML30" s="292"/>
      <c r="AMM30" s="23"/>
      <c r="AMN30" s="302"/>
      <c r="AMO30" s="74"/>
      <c r="AMP30" s="76">
        <f t="shared" si="144"/>
        <v>0</v>
      </c>
      <c r="AMR30" s="302"/>
      <c r="AMS30" s="292"/>
      <c r="AMT30" s="23"/>
      <c r="AMU30" s="383"/>
      <c r="AMV30" s="74"/>
      <c r="AMW30" s="76">
        <f t="shared" si="145"/>
        <v>0</v>
      </c>
      <c r="AMY30" s="32"/>
      <c r="AMZ30" s="292"/>
      <c r="ANA30" s="23"/>
      <c r="ANB30" s="32"/>
      <c r="ANC30" s="74"/>
      <c r="AND30" s="76">
        <f t="shared" si="146"/>
        <v>0</v>
      </c>
      <c r="ANF30" s="292"/>
      <c r="ANG30" s="292"/>
      <c r="ANH30" s="23"/>
      <c r="ANI30" s="32"/>
      <c r="ANJ30" s="74"/>
      <c r="ANK30" s="76">
        <f t="shared" si="147"/>
        <v>0</v>
      </c>
      <c r="ANM30" s="292"/>
      <c r="ANN30" s="292"/>
      <c r="ANO30" s="23"/>
      <c r="ANP30" s="32"/>
      <c r="ANQ30" s="74"/>
      <c r="ANR30" s="76">
        <f t="shared" si="148"/>
        <v>0</v>
      </c>
      <c r="ANT30" s="302"/>
      <c r="ANU30" s="292"/>
      <c r="ANV30" s="23"/>
      <c r="ANW30" s="383"/>
      <c r="ANX30" s="74"/>
      <c r="ANY30" s="76">
        <f t="shared" si="149"/>
        <v>1806</v>
      </c>
      <c r="AOA30" s="292"/>
      <c r="AOB30" s="292"/>
      <c r="AOC30" s="23"/>
      <c r="AOD30" s="302"/>
      <c r="AOE30" s="74"/>
      <c r="AOF30" s="76">
        <f t="shared" si="195"/>
        <v>4592</v>
      </c>
      <c r="AOH30" s="383"/>
      <c r="AOI30" s="292"/>
      <c r="AOJ30" s="23"/>
      <c r="AOK30" s="32"/>
      <c r="AOL30" s="74"/>
      <c r="AOM30" s="76">
        <f t="shared" si="150"/>
        <v>0</v>
      </c>
      <c r="AOO30" s="302"/>
      <c r="AOP30" s="292"/>
      <c r="AOQ30" s="23"/>
      <c r="AOR30" s="32"/>
      <c r="AOS30" s="74"/>
      <c r="AOT30" s="76">
        <f t="shared" si="151"/>
        <v>34865.5</v>
      </c>
      <c r="AOV30" s="302"/>
      <c r="AOW30" s="292"/>
      <c r="AOX30" s="23"/>
      <c r="AOY30" s="32"/>
      <c r="AOZ30" s="74"/>
      <c r="APA30" s="76">
        <f t="shared" si="152"/>
        <v>0</v>
      </c>
      <c r="APC30" s="292"/>
      <c r="APD30" s="292"/>
      <c r="APE30" s="23"/>
      <c r="APF30" s="32"/>
      <c r="APG30" s="74"/>
      <c r="APH30" s="76">
        <f t="shared" si="153"/>
        <v>0</v>
      </c>
      <c r="APJ30" s="383"/>
      <c r="APK30" s="292"/>
      <c r="APL30" s="23"/>
      <c r="APM30" s="383"/>
      <c r="APN30" s="74"/>
      <c r="APO30" s="126">
        <f>APO29+APL30-APN30</f>
        <v>0</v>
      </c>
      <c r="APQ30" s="292"/>
      <c r="APS30" s="569"/>
      <c r="APT30" s="32"/>
      <c r="APU30" s="74"/>
      <c r="APV30" s="126">
        <f t="shared" si="5"/>
        <v>7383.5</v>
      </c>
      <c r="APX30" s="292"/>
      <c r="APZ30" s="569"/>
      <c r="AQA30" s="32"/>
      <c r="AQB30" s="74"/>
      <c r="AQC30" s="126">
        <f t="shared" si="6"/>
        <v>0</v>
      </c>
      <c r="AQE30" s="292"/>
      <c r="AQG30" s="569"/>
      <c r="AQH30" s="32"/>
      <c r="AQI30" s="74"/>
      <c r="AQJ30" s="126">
        <f t="shared" si="154"/>
        <v>4518.5</v>
      </c>
      <c r="AQL30" s="302"/>
      <c r="AQM30" s="292"/>
      <c r="AQN30" s="572"/>
      <c r="AQO30" s="302"/>
      <c r="AQP30" s="74"/>
      <c r="AQQ30" s="76">
        <f t="shared" si="155"/>
        <v>0</v>
      </c>
      <c r="AQS30" s="292"/>
      <c r="AQT30" s="292"/>
      <c r="AQU30" s="23"/>
      <c r="AQV30" s="32"/>
      <c r="AQW30" s="74"/>
      <c r="AQX30" s="76">
        <f t="shared" si="156"/>
        <v>0</v>
      </c>
      <c r="AQZ30" s="383"/>
      <c r="ARA30" s="292"/>
      <c r="ARB30" s="23"/>
      <c r="ARC30" s="383"/>
      <c r="ARD30" s="74"/>
      <c r="ARE30" s="76">
        <f t="shared" si="157"/>
        <v>0</v>
      </c>
      <c r="ARG30" s="383"/>
      <c r="ARH30" s="292"/>
      <c r="ARI30" s="23"/>
      <c r="ARJ30" s="302"/>
      <c r="ARK30" s="74"/>
      <c r="ARL30" s="76">
        <f t="shared" si="7"/>
        <v>0</v>
      </c>
      <c r="ARN30" s="383"/>
      <c r="ARO30" s="292"/>
      <c r="ARP30" s="23"/>
      <c r="ARQ30" s="32"/>
      <c r="ARR30" s="74"/>
      <c r="ARS30" s="76">
        <f t="shared" si="158"/>
        <v>0</v>
      </c>
      <c r="ARU30" s="383"/>
      <c r="ARV30" s="292"/>
      <c r="ARW30" s="23"/>
      <c r="ARX30" s="32"/>
      <c r="ARY30" s="74"/>
      <c r="ARZ30" s="126">
        <f t="shared" si="159"/>
        <v>0</v>
      </c>
      <c r="ASB30" s="32"/>
      <c r="ASC30" s="292"/>
      <c r="ASD30" s="23"/>
      <c r="ASE30" s="32"/>
      <c r="ASF30" s="74"/>
      <c r="ASG30" s="126">
        <f t="shared" si="160"/>
        <v>0</v>
      </c>
      <c r="ASI30" s="292"/>
      <c r="ASJ30" s="292"/>
      <c r="ASK30" s="23"/>
      <c r="ASL30" s="32"/>
      <c r="ASM30" s="74"/>
      <c r="ASN30" s="126">
        <f t="shared" si="161"/>
        <v>0</v>
      </c>
      <c r="ASP30" s="292"/>
      <c r="ASQ30" s="292"/>
      <c r="ASR30" s="23"/>
      <c r="ASS30" s="32"/>
      <c r="AST30" s="74"/>
      <c r="ASU30" s="76">
        <f t="shared" si="162"/>
        <v>0</v>
      </c>
      <c r="ASW30" s="302"/>
      <c r="ASX30" s="292"/>
      <c r="ASY30" s="23"/>
      <c r="ASZ30" s="32"/>
      <c r="ATA30" s="74"/>
      <c r="ATB30" s="76">
        <f t="shared" si="163"/>
        <v>0</v>
      </c>
      <c r="ATD30" s="302"/>
      <c r="ATE30" s="292"/>
      <c r="ATF30" s="23"/>
      <c r="ATG30" s="32"/>
      <c r="ATH30" s="74"/>
      <c r="ATI30" s="76">
        <f t="shared" si="164"/>
        <v>0</v>
      </c>
      <c r="ATK30" s="302"/>
      <c r="ATL30" s="292"/>
      <c r="ATM30" s="23"/>
      <c r="ATN30" s="32"/>
      <c r="ATO30" s="74"/>
      <c r="ATP30" s="76">
        <f t="shared" si="165"/>
        <v>0</v>
      </c>
      <c r="ATR30" s="574"/>
      <c r="ATS30" s="661"/>
      <c r="ATT30" s="569"/>
      <c r="ATU30" s="61"/>
      <c r="ATV30" s="66"/>
      <c r="ATW30" s="126">
        <f t="shared" si="166"/>
        <v>0</v>
      </c>
      <c r="ATY30" s="32"/>
      <c r="ATZ30" s="661"/>
      <c r="AUA30" s="74"/>
      <c r="AUB30" s="61"/>
      <c r="AUC30" s="66"/>
      <c r="AUD30" s="126">
        <f t="shared" si="167"/>
        <v>0</v>
      </c>
      <c r="AUF30" s="32"/>
      <c r="AUG30" s="570"/>
      <c r="AUH30" s="74"/>
      <c r="AUI30" s="32"/>
      <c r="AUJ30" s="74"/>
      <c r="AUK30" s="76">
        <f t="shared" si="168"/>
        <v>0</v>
      </c>
      <c r="AUM30" s="32"/>
      <c r="AUN30" s="292"/>
      <c r="AUO30" s="23"/>
      <c r="AUP30" s="32"/>
      <c r="AUQ30" s="74"/>
      <c r="AUR30" s="76">
        <f t="shared" si="169"/>
        <v>0</v>
      </c>
      <c r="AUT30" s="383"/>
      <c r="AUU30" s="292"/>
      <c r="AUV30" s="23"/>
      <c r="AUW30" s="32"/>
      <c r="AUX30" s="74"/>
      <c r="AUY30" s="76">
        <f t="shared" si="170"/>
        <v>2512.5</v>
      </c>
      <c r="AVA30" s="302"/>
      <c r="AVB30" s="584"/>
      <c r="AVD30" s="292"/>
      <c r="AVF30" s="126">
        <f t="shared" si="171"/>
        <v>0</v>
      </c>
      <c r="AVH30" s="383"/>
      <c r="AVI30" s="292"/>
      <c r="AVJ30" s="677"/>
      <c r="AVK30" s="32"/>
      <c r="AVL30" s="643"/>
      <c r="AVM30" s="76">
        <f t="shared" si="188"/>
        <v>0</v>
      </c>
      <c r="AVO30" s="292"/>
      <c r="AVP30" s="292"/>
      <c r="AVQ30" s="677"/>
      <c r="AVR30" s="32"/>
      <c r="AVS30" s="643"/>
      <c r="AVT30" s="76">
        <f t="shared" si="189"/>
        <v>0</v>
      </c>
      <c r="AVV30" s="292"/>
      <c r="AVW30" s="292"/>
      <c r="AVX30" s="23"/>
      <c r="AVY30" s="32"/>
      <c r="AVZ30" s="74"/>
      <c r="AWA30" s="76">
        <f t="shared" si="190"/>
        <v>0</v>
      </c>
      <c r="AWC30" s="48"/>
      <c r="AWD30" s="221"/>
      <c r="AWE30" s="100"/>
      <c r="AWF30" s="48"/>
      <c r="AWG30" s="134"/>
      <c r="AWH30" s="76">
        <f t="shared" si="172"/>
        <v>0</v>
      </c>
      <c r="AWJ30" s="32"/>
      <c r="AWK30" s="292"/>
      <c r="AWL30" s="23"/>
      <c r="AWM30" s="32"/>
      <c r="AWN30" s="74"/>
      <c r="AWO30" s="76">
        <f t="shared" si="173"/>
        <v>0</v>
      </c>
      <c r="AWQ30" s="32"/>
      <c r="AWR30" s="292"/>
      <c r="AWS30" s="23"/>
      <c r="AWT30" s="32"/>
      <c r="AWU30" s="74"/>
      <c r="AWV30" s="76">
        <f t="shared" si="174"/>
        <v>0</v>
      </c>
      <c r="AWX30" s="32"/>
      <c r="AWY30" s="292"/>
      <c r="AWZ30" s="23"/>
      <c r="AXA30" s="32"/>
      <c r="AXB30" s="74"/>
      <c r="AXC30" s="76">
        <f t="shared" si="175"/>
        <v>0</v>
      </c>
      <c r="AXE30" s="32"/>
      <c r="AXF30" s="292"/>
      <c r="AXG30" s="23"/>
      <c r="AXH30" s="32"/>
      <c r="AXI30" s="74"/>
      <c r="AXJ30" s="76">
        <f t="shared" si="176"/>
        <v>0</v>
      </c>
      <c r="AXL30" s="383"/>
      <c r="AXM30" s="292"/>
      <c r="AXN30" s="23"/>
      <c r="AXO30" s="32"/>
      <c r="AXP30" s="74"/>
      <c r="AXQ30" s="76">
        <f t="shared" si="177"/>
        <v>0</v>
      </c>
      <c r="AXS30" s="383"/>
      <c r="AXT30" s="292"/>
      <c r="AXU30" s="23"/>
      <c r="AXV30" s="32"/>
      <c r="AXW30" s="74"/>
      <c r="AXX30" s="76">
        <f t="shared" si="178"/>
        <v>0</v>
      </c>
      <c r="AXZ30" s="383"/>
      <c r="AYA30" s="292"/>
      <c r="AYB30" s="23"/>
      <c r="AYC30" s="383"/>
      <c r="AYD30" s="74"/>
      <c r="AYE30" s="76">
        <f t="shared" si="179"/>
        <v>0</v>
      </c>
      <c r="AYG30" s="32"/>
      <c r="AYH30" s="292"/>
      <c r="AYI30" s="23"/>
      <c r="AYJ30" s="32"/>
      <c r="AYK30" s="74"/>
      <c r="AYL30" s="76">
        <f t="shared" si="180"/>
        <v>0</v>
      </c>
      <c r="AYN30" s="399"/>
      <c r="AYO30" s="221"/>
      <c r="AYP30" s="100"/>
      <c r="AYQ30" s="399"/>
      <c r="AYR30" s="134"/>
      <c r="AYS30" s="76">
        <f t="shared" si="181"/>
        <v>0</v>
      </c>
      <c r="AYU30" s="292"/>
      <c r="AYV30" s="292"/>
      <c r="AYW30" s="23"/>
      <c r="AYX30" s="32"/>
      <c r="AYY30" s="74"/>
      <c r="AYZ30" s="76">
        <f t="shared" si="182"/>
        <v>0</v>
      </c>
      <c r="AZB30" s="292"/>
      <c r="AZC30" s="292"/>
      <c r="AZD30" s="23"/>
      <c r="AZE30" s="32"/>
      <c r="AZF30" s="74"/>
      <c r="AZG30" s="76">
        <f t="shared" si="183"/>
        <v>0</v>
      </c>
      <c r="AZI30" s="292"/>
      <c r="AZJ30" s="292"/>
      <c r="AZK30" s="23"/>
      <c r="AZL30" s="32"/>
      <c r="AZM30" s="74"/>
      <c r="AZN30" s="76">
        <f t="shared" si="184"/>
        <v>0</v>
      </c>
      <c r="AZP30" s="292"/>
      <c r="AZQ30" s="292"/>
      <c r="AZR30" s="23"/>
      <c r="AZS30" s="32"/>
      <c r="AZT30" s="74"/>
      <c r="AZU30" s="76">
        <f t="shared" si="185"/>
        <v>0</v>
      </c>
    </row>
    <row r="31" spans="1:1023 1025:1373" s="33" customFormat="1" x14ac:dyDescent="0.25">
      <c r="A31" s="574"/>
      <c r="B31" s="292"/>
      <c r="C31" s="327"/>
      <c r="D31" s="32"/>
      <c r="E31" s="134"/>
      <c r="F31" s="126">
        <f t="shared" si="8"/>
        <v>0</v>
      </c>
      <c r="H31" s="399"/>
      <c r="I31" s="221"/>
      <c r="J31" s="100"/>
      <c r="K31" s="399"/>
      <c r="L31" s="134"/>
      <c r="M31" s="76">
        <f t="shared" si="186"/>
        <v>0</v>
      </c>
      <c r="O31" s="302"/>
      <c r="P31" s="292"/>
      <c r="Q31" s="23"/>
      <c r="R31" s="32"/>
      <c r="S31" s="74"/>
      <c r="T31" s="76">
        <f t="shared" si="9"/>
        <v>10753.5</v>
      </c>
      <c r="V31" s="292"/>
      <c r="W31" s="292"/>
      <c r="X31" s="23"/>
      <c r="Y31" s="32"/>
      <c r="Z31" s="74"/>
      <c r="AA31" s="76">
        <f t="shared" si="10"/>
        <v>0</v>
      </c>
      <c r="AC31" s="292"/>
      <c r="AD31" s="292"/>
      <c r="AE31" s="23"/>
      <c r="AF31" s="32"/>
      <c r="AG31" s="74"/>
      <c r="AH31" s="76">
        <f t="shared" si="11"/>
        <v>0</v>
      </c>
      <c r="AJ31" s="292"/>
      <c r="AK31" s="292"/>
      <c r="AL31" s="23"/>
      <c r="AM31" s="32"/>
      <c r="AN31" s="74"/>
      <c r="AO31" s="76">
        <f t="shared" si="12"/>
        <v>0</v>
      </c>
      <c r="AQ31" s="32"/>
      <c r="AR31" s="292"/>
      <c r="AS31" s="23"/>
      <c r="AT31" s="32"/>
      <c r="AU31" s="74"/>
      <c r="AV31" s="76">
        <f t="shared" si="13"/>
        <v>0</v>
      </c>
      <c r="AX31" s="292"/>
      <c r="AY31" s="292"/>
      <c r="AZ31" s="23"/>
      <c r="BA31" s="32"/>
      <c r="BB31" s="74"/>
      <c r="BC31" s="76">
        <f t="shared" si="14"/>
        <v>0</v>
      </c>
      <c r="BE31" s="48"/>
      <c r="BF31" s="221"/>
      <c r="BG31" s="100"/>
      <c r="BH31" s="48"/>
      <c r="BI31" s="134"/>
      <c r="BJ31" s="76">
        <f t="shared" si="15"/>
        <v>0</v>
      </c>
      <c r="BL31" s="292"/>
      <c r="BM31" s="292"/>
      <c r="BN31" s="23"/>
      <c r="BO31" s="32"/>
      <c r="BP31" s="74"/>
      <c r="BQ31" s="76">
        <f t="shared" si="16"/>
        <v>0</v>
      </c>
      <c r="BS31" s="292"/>
      <c r="BT31" s="292"/>
      <c r="BU31" s="292"/>
      <c r="BV31" s="23"/>
      <c r="BW31" s="32"/>
      <c r="BX31" s="74"/>
      <c r="BY31" s="76">
        <f t="shared" si="17"/>
        <v>0</v>
      </c>
      <c r="CA31" s="399">
        <v>40858</v>
      </c>
      <c r="CB31" s="558" t="s">
        <v>616</v>
      </c>
      <c r="CC31" s="395"/>
      <c r="CD31" s="377" t="s">
        <v>596</v>
      </c>
      <c r="CE31" s="250"/>
      <c r="CF31" s="126">
        <f t="shared" si="18"/>
        <v>328393</v>
      </c>
      <c r="CH31" s="48"/>
      <c r="CI31" s="221"/>
      <c r="CJ31" s="250"/>
      <c r="CK31" s="353"/>
      <c r="CL31" s="250"/>
      <c r="CM31" s="126">
        <f t="shared" si="19"/>
        <v>0</v>
      </c>
      <c r="CO31" s="300"/>
      <c r="CP31" s="558"/>
      <c r="CQ31" s="327"/>
      <c r="CR31" s="354"/>
      <c r="CS31" s="327"/>
      <c r="CT31" s="126">
        <f t="shared" si="187"/>
        <v>0</v>
      </c>
      <c r="CV31" s="32"/>
      <c r="CW31" s="292"/>
      <c r="CX31" s="23"/>
      <c r="CY31" s="32"/>
      <c r="CZ31" s="74"/>
      <c r="DA31" s="76">
        <f t="shared" si="20"/>
        <v>0</v>
      </c>
      <c r="DC31" s="292"/>
      <c r="DD31" s="292"/>
      <c r="DE31" s="292"/>
      <c r="DF31" s="23"/>
      <c r="DG31" s="32"/>
      <c r="DH31" s="74"/>
      <c r="DI31" s="76">
        <f t="shared" si="21"/>
        <v>0</v>
      </c>
      <c r="DK31" s="383"/>
      <c r="DL31" s="292"/>
      <c r="DM31" s="23"/>
      <c r="DN31" s="302"/>
      <c r="DO31" s="74"/>
      <c r="DP31" s="76">
        <f t="shared" si="22"/>
        <v>0</v>
      </c>
      <c r="DR31" s="292"/>
      <c r="DS31" s="292"/>
      <c r="DT31" s="23"/>
      <c r="DU31" s="32"/>
      <c r="DV31" s="74"/>
      <c r="DW31" s="76">
        <f t="shared" si="23"/>
        <v>0</v>
      </c>
      <c r="DY31" s="292"/>
      <c r="DZ31" s="292"/>
      <c r="EA31" s="23"/>
      <c r="EB31" s="32"/>
      <c r="EC31" s="74"/>
      <c r="ED31" s="76">
        <f t="shared" si="24"/>
        <v>15382.5</v>
      </c>
      <c r="EF31" s="292"/>
      <c r="EG31" s="292"/>
      <c r="EH31" s="23"/>
      <c r="EI31" s="32"/>
      <c r="EJ31" s="74"/>
      <c r="EK31" s="76">
        <f t="shared" si="25"/>
        <v>0</v>
      </c>
      <c r="EM31" s="302"/>
      <c r="EN31" s="292"/>
      <c r="EO31" s="23"/>
      <c r="EP31" s="32"/>
      <c r="EQ31" s="74"/>
      <c r="ER31" s="76">
        <f t="shared" si="26"/>
        <v>0</v>
      </c>
      <c r="ET31" s="302"/>
      <c r="EU31" s="292"/>
      <c r="EV31" s="23"/>
      <c r="EW31" s="32"/>
      <c r="EX31" s="74"/>
      <c r="EY31" s="76">
        <f t="shared" si="27"/>
        <v>0</v>
      </c>
      <c r="FA31" s="292"/>
      <c r="FB31" s="292"/>
      <c r="FC31" s="23"/>
      <c r="FD31" s="32"/>
      <c r="FE31" s="74"/>
      <c r="FF31" s="76">
        <f t="shared" si="28"/>
        <v>0</v>
      </c>
      <c r="FH31" s="292"/>
      <c r="FI31" s="292"/>
      <c r="FJ31" s="23"/>
      <c r="FK31" s="32"/>
      <c r="FL31" s="74"/>
      <c r="FM31" s="76">
        <f t="shared" si="29"/>
        <v>0</v>
      </c>
      <c r="FO31" s="520"/>
      <c r="FR31" s="48"/>
      <c r="FS31" s="134"/>
      <c r="FT31" s="76">
        <f t="shared" si="30"/>
        <v>41534</v>
      </c>
      <c r="FV31" s="302"/>
      <c r="FW31" s="292"/>
      <c r="FX31" s="23"/>
      <c r="FY31" s="32"/>
      <c r="FZ31" s="74"/>
      <c r="GA31" s="76">
        <f t="shared" si="31"/>
        <v>0</v>
      </c>
      <c r="GC31" s="292"/>
      <c r="GD31" s="292"/>
      <c r="GE31" s="23"/>
      <c r="GF31" s="32"/>
      <c r="GG31" s="74"/>
      <c r="GH31" s="76">
        <f t="shared" si="32"/>
        <v>0</v>
      </c>
      <c r="GJ31" s="292"/>
      <c r="GK31" s="292"/>
      <c r="GL31" s="23"/>
      <c r="GM31" s="32"/>
      <c r="GN31" s="74"/>
      <c r="GO31" s="76">
        <f t="shared" si="33"/>
        <v>0</v>
      </c>
      <c r="GQ31" s="32"/>
      <c r="GR31" s="292"/>
      <c r="GS31" s="23"/>
      <c r="GT31" s="32"/>
      <c r="GU31" s="74"/>
      <c r="GV31" s="76">
        <f t="shared" si="34"/>
        <v>0</v>
      </c>
      <c r="GX31" s="292"/>
      <c r="GY31" s="292"/>
      <c r="GZ31" s="23"/>
      <c r="HA31" s="32"/>
      <c r="HB31" s="74"/>
      <c r="HC31" s="76">
        <f t="shared" si="35"/>
        <v>0</v>
      </c>
      <c r="HE31" s="32"/>
      <c r="HF31" s="292"/>
      <c r="HG31" s="23"/>
      <c r="HH31" s="32"/>
      <c r="HI31" s="74"/>
      <c r="HJ31" s="76">
        <f t="shared" si="36"/>
        <v>0</v>
      </c>
      <c r="HL31" s="32"/>
      <c r="HM31" s="292"/>
      <c r="HN31" s="23"/>
      <c r="HO31" s="32"/>
      <c r="HP31" s="74"/>
      <c r="HQ31" s="76">
        <f t="shared" si="37"/>
        <v>0</v>
      </c>
      <c r="HS31" s="520"/>
      <c r="HU31" s="569"/>
      <c r="HW31" s="569"/>
      <c r="HX31" s="126">
        <f t="shared" si="38"/>
        <v>476</v>
      </c>
      <c r="HZ31" s="32"/>
      <c r="IA31" s="292"/>
      <c r="IB31" s="100"/>
      <c r="IC31" s="48"/>
      <c r="ID31" s="134"/>
      <c r="IE31" s="76">
        <f t="shared" si="39"/>
        <v>0</v>
      </c>
      <c r="IG31" s="292"/>
      <c r="IH31" s="292"/>
      <c r="II31" s="23"/>
      <c r="IJ31" s="32"/>
      <c r="IK31" s="74"/>
      <c r="IL31" s="76">
        <f t="shared" si="40"/>
        <v>0</v>
      </c>
      <c r="IN31" s="32"/>
      <c r="IO31" s="571"/>
      <c r="IP31" s="23"/>
      <c r="IQ31" s="32"/>
      <c r="IR31" s="74"/>
      <c r="IS31" s="76">
        <f t="shared" si="41"/>
        <v>0</v>
      </c>
      <c r="IU31" s="292"/>
      <c r="IV31" s="292"/>
      <c r="IW31" s="23"/>
      <c r="IX31" s="32"/>
      <c r="IY31" s="74"/>
      <c r="IZ31" s="76">
        <f t="shared" si="42"/>
        <v>0</v>
      </c>
      <c r="JB31" s="32"/>
      <c r="JC31" s="292"/>
      <c r="JD31" s="23"/>
      <c r="JE31" s="32"/>
      <c r="JF31" s="74"/>
      <c r="JG31" s="76">
        <f t="shared" si="193"/>
        <v>0</v>
      </c>
      <c r="JI31" s="32"/>
      <c r="JJ31" s="591"/>
      <c r="JK31" s="23"/>
      <c r="JL31" s="574"/>
      <c r="JM31" s="74"/>
      <c r="JN31" s="126">
        <f t="shared" si="43"/>
        <v>0</v>
      </c>
      <c r="JP31" s="32"/>
      <c r="JQ31" s="292"/>
      <c r="JR31" s="23"/>
      <c r="JS31" s="574"/>
      <c r="JT31" s="74"/>
      <c r="JU31" s="126">
        <f t="shared" si="44"/>
        <v>0</v>
      </c>
      <c r="JW31" s="48"/>
      <c r="JX31" s="221"/>
      <c r="JY31" s="100"/>
      <c r="JZ31" s="546"/>
      <c r="KA31" s="134"/>
      <c r="KB31" s="126">
        <f t="shared" si="45"/>
        <v>0</v>
      </c>
      <c r="KC31" s="235"/>
      <c r="KD31" s="48"/>
      <c r="KE31" s="221"/>
      <c r="KF31" s="100"/>
      <c r="KG31" s="546"/>
      <c r="KH31" s="134"/>
      <c r="KI31" s="126">
        <f t="shared" si="46"/>
        <v>0</v>
      </c>
      <c r="KJ31" s="235"/>
      <c r="KK31" s="383"/>
      <c r="KL31" s="292"/>
      <c r="KM31" s="23"/>
      <c r="KN31" s="32"/>
      <c r="KO31" s="74"/>
      <c r="KP31" s="126">
        <f t="shared" si="47"/>
        <v>0</v>
      </c>
      <c r="KR31" s="574"/>
      <c r="KS31" s="591"/>
      <c r="KT31" s="23"/>
      <c r="KU31" s="574"/>
      <c r="KV31" s="74"/>
      <c r="KW31" s="126">
        <f t="shared" si="48"/>
        <v>0</v>
      </c>
      <c r="KY31" s="292"/>
      <c r="KZ31" s="292"/>
      <c r="LA31" s="23"/>
      <c r="LB31" s="32"/>
      <c r="LC31" s="74"/>
      <c r="LD31" s="126">
        <f t="shared" si="49"/>
        <v>0</v>
      </c>
      <c r="LF31" s="383"/>
      <c r="LG31" s="45"/>
      <c r="LH31" s="134"/>
      <c r="LI31" s="32"/>
      <c r="LJ31" s="134"/>
      <c r="LK31" s="126">
        <f t="shared" si="0"/>
        <v>0</v>
      </c>
      <c r="LM31" s="399"/>
      <c r="LN31" s="221"/>
      <c r="LO31" s="100"/>
      <c r="LP31" s="48"/>
      <c r="LQ31" s="134"/>
      <c r="LR31" s="76">
        <f t="shared" si="50"/>
        <v>0</v>
      </c>
      <c r="LT31" s="399"/>
      <c r="LU31" s="221"/>
      <c r="LV31" s="100"/>
      <c r="LW31" s="48"/>
      <c r="LX31" s="134"/>
      <c r="LY31" s="126">
        <f t="shared" si="51"/>
        <v>0</v>
      </c>
      <c r="MA31" s="383"/>
      <c r="MB31" s="292"/>
      <c r="MC31" s="23"/>
      <c r="MD31" s="32"/>
      <c r="ME31" s="74"/>
      <c r="MF31" s="126">
        <f t="shared" si="52"/>
        <v>0</v>
      </c>
      <c r="MH31" s="292"/>
      <c r="MI31" s="292"/>
      <c r="MJ31" s="23"/>
      <c r="MK31" s="32"/>
      <c r="ML31" s="74"/>
      <c r="MM31" s="126">
        <f t="shared" si="53"/>
        <v>0</v>
      </c>
      <c r="MO31" s="32"/>
      <c r="MP31" s="292"/>
      <c r="MQ31" s="100"/>
      <c r="MR31" s="692"/>
      <c r="MS31" s="74"/>
      <c r="MT31" s="126">
        <f t="shared" si="194"/>
        <v>20586.5</v>
      </c>
      <c r="MV31" s="32"/>
      <c r="MW31" s="292"/>
      <c r="MX31" s="100"/>
      <c r="MY31" s="692"/>
      <c r="MZ31" s="74"/>
      <c r="NA31" s="126">
        <f t="shared" si="54"/>
        <v>0</v>
      </c>
      <c r="NC31" s="32"/>
      <c r="ND31" s="570"/>
      <c r="NE31" s="575"/>
      <c r="NF31" s="32"/>
      <c r="NG31" s="74"/>
      <c r="NH31" s="126">
        <f t="shared" ref="NH31:NH43" si="201">NH30+NE31-NG31</f>
        <v>0</v>
      </c>
      <c r="NJ31" s="383"/>
      <c r="NK31" s="570"/>
      <c r="NL31" s="74"/>
      <c r="NM31" s="383"/>
      <c r="NN31" s="74"/>
      <c r="NO31" s="126">
        <f t="shared" si="56"/>
        <v>0</v>
      </c>
      <c r="NQ31" s="292"/>
      <c r="NR31" s="292"/>
      <c r="NS31" s="23"/>
      <c r="NT31" s="32"/>
      <c r="NU31" s="74"/>
      <c r="NV31" s="76">
        <f t="shared" si="57"/>
        <v>0</v>
      </c>
      <c r="NX31" s="292"/>
      <c r="NY31" s="292"/>
      <c r="NZ31" s="23"/>
      <c r="OA31" s="32"/>
      <c r="OB31" s="74"/>
      <c r="OC31" s="76">
        <f t="shared" si="58"/>
        <v>0</v>
      </c>
      <c r="OE31" s="292"/>
      <c r="OF31" s="292"/>
      <c r="OG31" s="23"/>
      <c r="OH31" s="32"/>
      <c r="OI31" s="74"/>
      <c r="OJ31" s="76">
        <f t="shared" si="59"/>
        <v>0</v>
      </c>
      <c r="OL31" s="292"/>
      <c r="OM31" s="292"/>
      <c r="ON31" s="23"/>
      <c r="OO31" s="32"/>
      <c r="OP31" s="74"/>
      <c r="OQ31" s="76">
        <f t="shared" si="60"/>
        <v>0</v>
      </c>
      <c r="OS31" s="292"/>
      <c r="OT31" s="292"/>
      <c r="OU31" s="23"/>
      <c r="OV31" s="32"/>
      <c r="OW31" s="74"/>
      <c r="OX31" s="76">
        <f t="shared" si="61"/>
        <v>0</v>
      </c>
      <c r="OZ31" s="292"/>
      <c r="PA31" s="292"/>
      <c r="PB31" s="23"/>
      <c r="PC31" s="32"/>
      <c r="PD31" s="74"/>
      <c r="PE31" s="76">
        <f t="shared" si="62"/>
        <v>0</v>
      </c>
      <c r="PG31" s="32"/>
      <c r="PH31" s="292"/>
      <c r="PI31" s="23"/>
      <c r="PJ31" s="32"/>
      <c r="PK31" s="74"/>
      <c r="PL31" s="76">
        <f t="shared" si="63"/>
        <v>0</v>
      </c>
      <c r="PN31" s="292"/>
      <c r="PO31" s="292"/>
      <c r="PP31" s="23"/>
      <c r="PQ31" s="32"/>
      <c r="PR31" s="74"/>
      <c r="PS31" s="76">
        <f t="shared" si="64"/>
        <v>51769</v>
      </c>
      <c r="PU31" s="292"/>
      <c r="PV31" s="292"/>
      <c r="PW31" s="23"/>
      <c r="PX31" s="32"/>
      <c r="PY31" s="74"/>
      <c r="PZ31" s="76">
        <f t="shared" si="65"/>
        <v>0</v>
      </c>
      <c r="QB31" s="383"/>
      <c r="QC31" s="292"/>
      <c r="QD31" s="23"/>
      <c r="QE31" s="32"/>
      <c r="QF31" s="74"/>
      <c r="QG31" s="76">
        <f t="shared" si="66"/>
        <v>0</v>
      </c>
      <c r="QI31" s="302"/>
      <c r="QJ31" s="292"/>
      <c r="QK31" s="569"/>
      <c r="QL31" s="32">
        <v>41398</v>
      </c>
      <c r="QM31" s="134">
        <v>200</v>
      </c>
      <c r="QN31" s="496">
        <f t="shared" si="67"/>
        <v>23294.5</v>
      </c>
      <c r="QP31" s="492"/>
      <c r="QQ31" s="661"/>
      <c r="QR31" s="561"/>
      <c r="QS31" s="32"/>
      <c r="QT31" s="134"/>
      <c r="QU31" s="126">
        <f t="shared" si="68"/>
        <v>0</v>
      </c>
      <c r="QW31" s="221"/>
      <c r="QX31" s="558"/>
      <c r="QY31" s="250"/>
      <c r="QZ31" s="249"/>
      <c r="RA31" s="65"/>
      <c r="RB31" s="76">
        <f t="shared" si="69"/>
        <v>0</v>
      </c>
      <c r="RD31" s="221"/>
      <c r="RE31" s="558"/>
      <c r="RF31" s="250"/>
      <c r="RG31" s="249"/>
      <c r="RH31" s="65"/>
      <c r="RI31" s="76">
        <f t="shared" si="70"/>
        <v>0</v>
      </c>
      <c r="RK31" s="221"/>
      <c r="RL31" s="285"/>
      <c r="RM31" s="250"/>
      <c r="RN31" s="249"/>
      <c r="RO31" s="65"/>
      <c r="RP31" s="76">
        <f t="shared" si="71"/>
        <v>0</v>
      </c>
      <c r="RR31" s="292"/>
      <c r="RS31" s="292"/>
      <c r="RT31" s="23"/>
      <c r="RU31" s="32"/>
      <c r="RV31" s="74"/>
      <c r="RW31" s="76">
        <f t="shared" si="191"/>
        <v>23250</v>
      </c>
      <c r="RY31" s="292"/>
      <c r="RZ31" s="292"/>
      <c r="SA31" s="23"/>
      <c r="SB31" s="32"/>
      <c r="SC31" s="74"/>
      <c r="SD31" s="76">
        <f t="shared" si="192"/>
        <v>0</v>
      </c>
      <c r="SF31" s="292"/>
      <c r="SG31" s="292"/>
      <c r="SH31" s="23"/>
      <c r="SI31" s="32"/>
      <c r="SJ31" s="74"/>
      <c r="SK31" s="76">
        <f t="shared" si="72"/>
        <v>0</v>
      </c>
      <c r="SM31" s="292"/>
      <c r="SN31" s="292"/>
      <c r="SO31" s="23"/>
      <c r="SP31" s="32"/>
      <c r="SQ31" s="74"/>
      <c r="SR31" s="76">
        <f t="shared" si="73"/>
        <v>0</v>
      </c>
      <c r="ST31" s="383"/>
      <c r="SU31" s="292"/>
      <c r="SV31" s="23"/>
      <c r="SW31" s="32"/>
      <c r="SX31" s="74"/>
      <c r="SY31" s="76">
        <f t="shared" si="74"/>
        <v>0</v>
      </c>
      <c r="TA31" s="292"/>
      <c r="TB31" s="292"/>
      <c r="TC31" s="23"/>
      <c r="TD31" s="32"/>
      <c r="TE31" s="74"/>
      <c r="TF31" s="76">
        <f t="shared" si="198"/>
        <v>20668.5</v>
      </c>
      <c r="TH31" s="292"/>
      <c r="TI31" s="292"/>
      <c r="TJ31" s="572"/>
      <c r="TK31" s="32"/>
      <c r="TL31" s="74"/>
      <c r="TM31" s="76">
        <f t="shared" si="199"/>
        <v>0</v>
      </c>
      <c r="TO31" s="383"/>
      <c r="TP31" s="292"/>
      <c r="TQ31" s="23"/>
      <c r="TR31" s="32"/>
      <c r="TS31" s="74"/>
      <c r="TT31" s="76">
        <f t="shared" si="200"/>
        <v>0</v>
      </c>
      <c r="TV31" s="383"/>
      <c r="TW31" s="292"/>
      <c r="TX31" s="23"/>
      <c r="TY31" s="32"/>
      <c r="TZ31" s="74"/>
      <c r="UA31" s="76">
        <f t="shared" si="78"/>
        <v>0</v>
      </c>
      <c r="UC31" s="383"/>
      <c r="UD31" s="292"/>
      <c r="UE31" s="23"/>
      <c r="UF31" s="32"/>
      <c r="UG31" s="74"/>
      <c r="UH31" s="76">
        <f t="shared" si="79"/>
        <v>0</v>
      </c>
      <c r="UJ31" s="383"/>
      <c r="UK31" s="292"/>
      <c r="UL31" s="23"/>
      <c r="UM31" s="32"/>
      <c r="UN31" s="74"/>
      <c r="UO31" s="76">
        <f t="shared" si="80"/>
        <v>0</v>
      </c>
      <c r="UQ31" s="383"/>
      <c r="UR31" s="292"/>
      <c r="US31" s="23"/>
      <c r="UT31" s="32"/>
      <c r="UU31" s="74"/>
      <c r="UV31" s="76">
        <f t="shared" si="81"/>
        <v>201</v>
      </c>
      <c r="UX31" s="292"/>
      <c r="UY31" s="292"/>
      <c r="UZ31" s="23"/>
      <c r="VA31" s="32"/>
      <c r="VB31" s="74"/>
      <c r="VC31" s="76">
        <f t="shared" si="82"/>
        <v>47775</v>
      </c>
      <c r="VE31" s="292"/>
      <c r="VF31" s="292"/>
      <c r="VG31" s="23"/>
      <c r="VH31" s="32"/>
      <c r="VI31" s="74"/>
      <c r="VJ31" s="76">
        <f t="shared" si="83"/>
        <v>0</v>
      </c>
      <c r="VL31" s="292"/>
      <c r="VM31" s="292"/>
      <c r="VN31" s="23"/>
      <c r="VO31" s="32"/>
      <c r="VP31" s="74"/>
      <c r="VQ31" s="76">
        <f t="shared" si="84"/>
        <v>0</v>
      </c>
      <c r="VS31" s="383"/>
      <c r="VT31" s="292"/>
      <c r="VU31" s="23"/>
      <c r="VV31" s="32"/>
      <c r="VW31" s="74"/>
      <c r="VX31" s="76">
        <f t="shared" si="85"/>
        <v>274.5</v>
      </c>
      <c r="VZ31" s="292"/>
      <c r="WA31" s="292"/>
      <c r="WB31" s="23"/>
      <c r="WC31" s="32"/>
      <c r="WD31" s="74"/>
      <c r="WE31" s="76">
        <f t="shared" si="86"/>
        <v>0</v>
      </c>
      <c r="WG31" s="292"/>
      <c r="WH31" s="292"/>
      <c r="WI31" s="23"/>
      <c r="WJ31" s="32"/>
      <c r="WK31" s="74"/>
      <c r="WL31" s="76">
        <f t="shared" si="87"/>
        <v>0</v>
      </c>
      <c r="WN31" s="292"/>
      <c r="WO31" s="292"/>
      <c r="WP31" s="23"/>
      <c r="WQ31" s="32"/>
      <c r="WR31" s="74"/>
      <c r="WS31" s="76">
        <f t="shared" si="88"/>
        <v>0</v>
      </c>
      <c r="WU31" s="221"/>
      <c r="WV31" s="221"/>
      <c r="WW31" s="100"/>
      <c r="WX31" s="48"/>
      <c r="WY31" s="134"/>
      <c r="WZ31" s="126">
        <f t="shared" si="89"/>
        <v>0</v>
      </c>
      <c r="XA31" s="235"/>
      <c r="XB31" s="292"/>
      <c r="XC31" s="292"/>
      <c r="XD31" s="23"/>
      <c r="XE31" s="32"/>
      <c r="XF31" s="74"/>
      <c r="XG31" s="76">
        <f t="shared" si="90"/>
        <v>0</v>
      </c>
      <c r="XI31" s="383"/>
      <c r="XJ31" s="292"/>
      <c r="XK31" s="23"/>
      <c r="XL31" s="32"/>
      <c r="XM31" s="74"/>
      <c r="XN31" s="76">
        <f t="shared" si="91"/>
        <v>0</v>
      </c>
      <c r="XP31" s="292"/>
      <c r="XQ31" s="292"/>
      <c r="XR31" s="23"/>
      <c r="XS31" s="32"/>
      <c r="XT31" s="74"/>
      <c r="XU31" s="76">
        <f t="shared" si="92"/>
        <v>0</v>
      </c>
      <c r="XW31" s="292"/>
      <c r="XX31" s="292"/>
      <c r="XY31" s="23"/>
      <c r="XZ31" s="32"/>
      <c r="YA31" s="74"/>
      <c r="YB31" s="76">
        <f t="shared" si="93"/>
        <v>0</v>
      </c>
      <c r="YD31" s="32"/>
      <c r="YE31" s="292"/>
      <c r="YF31" s="23"/>
      <c r="YG31" s="32"/>
      <c r="YH31" s="74"/>
      <c r="YI31" s="76">
        <f t="shared" si="94"/>
        <v>0</v>
      </c>
      <c r="YK31" s="32"/>
      <c r="YL31" s="292"/>
      <c r="YM31" s="23"/>
      <c r="YN31" s="32"/>
      <c r="YO31" s="74"/>
      <c r="YP31" s="76">
        <f t="shared" si="95"/>
        <v>0</v>
      </c>
      <c r="YR31" s="32"/>
      <c r="YS31" s="292"/>
      <c r="YT31" s="23"/>
      <c r="YU31" s="32"/>
      <c r="YV31" s="74"/>
      <c r="YW31" s="76">
        <f t="shared" si="96"/>
        <v>0</v>
      </c>
      <c r="YY31" s="48"/>
      <c r="YZ31" s="221"/>
      <c r="ZA31" s="100"/>
      <c r="ZB31" s="48"/>
      <c r="ZC31" s="134"/>
      <c r="ZD31" s="76">
        <f t="shared" si="97"/>
        <v>0</v>
      </c>
      <c r="ZF31" s="292"/>
      <c r="ZG31" s="292"/>
      <c r="ZH31" s="23"/>
      <c r="ZI31" s="32"/>
      <c r="ZJ31" s="74"/>
      <c r="ZK31" s="76">
        <f t="shared" si="98"/>
        <v>0</v>
      </c>
      <c r="ZM31" s="32"/>
      <c r="ZN31" s="571"/>
      <c r="ZO31" s="23"/>
      <c r="ZP31" s="32"/>
      <c r="ZQ31" s="74"/>
      <c r="ZR31" s="76">
        <f t="shared" si="99"/>
        <v>11212</v>
      </c>
      <c r="ZT31" s="32"/>
      <c r="ZU31" s="571"/>
      <c r="ZV31" s="23"/>
      <c r="ZW31" s="32"/>
      <c r="ZX31" s="74"/>
      <c r="ZY31" s="76">
        <f t="shared" si="100"/>
        <v>0</v>
      </c>
      <c r="AAA31" s="32"/>
      <c r="AAB31" s="571"/>
      <c r="AAC31" s="23"/>
      <c r="AAD31" s="32"/>
      <c r="AAE31" s="74"/>
      <c r="AAF31" s="76">
        <f t="shared" si="101"/>
        <v>0</v>
      </c>
      <c r="AAH31" s="292"/>
      <c r="AAI31" s="292"/>
      <c r="AAJ31" s="23"/>
      <c r="AAK31" s="32"/>
      <c r="AAL31" s="74"/>
      <c r="AAM31" s="76">
        <f t="shared" si="102"/>
        <v>0</v>
      </c>
      <c r="AAO31" s="383"/>
      <c r="AAP31" s="292"/>
      <c r="AAQ31" s="23"/>
      <c r="AAR31" s="32"/>
      <c r="AAS31" s="74"/>
      <c r="AAT31" s="76">
        <f t="shared" si="103"/>
        <v>0</v>
      </c>
      <c r="AAV31" s="383"/>
      <c r="AAW31" s="292"/>
      <c r="AAX31" s="23"/>
      <c r="AAY31" s="302"/>
      <c r="AAZ31" s="74"/>
      <c r="ABA31" s="76">
        <f t="shared" si="104"/>
        <v>0</v>
      </c>
      <c r="ABC31" s="32"/>
      <c r="ABD31" s="292"/>
      <c r="ABE31" s="23"/>
      <c r="ABF31" s="32"/>
      <c r="ABG31" s="74"/>
      <c r="ABH31" s="76">
        <f t="shared" si="105"/>
        <v>16021</v>
      </c>
      <c r="ABJ31" s="292"/>
      <c r="ABK31" s="292"/>
      <c r="ABL31" s="23"/>
      <c r="ABM31" s="32"/>
      <c r="ABN31" s="74"/>
      <c r="ABO31" s="76">
        <f t="shared" si="106"/>
        <v>0</v>
      </c>
      <c r="ABQ31" s="292"/>
      <c r="ABR31" s="292"/>
      <c r="ABS31" s="23"/>
      <c r="ABT31" s="32"/>
      <c r="ABU31" s="74"/>
      <c r="ABV31" s="76">
        <f t="shared" si="107"/>
        <v>0</v>
      </c>
      <c r="ABX31" s="302"/>
      <c r="ABY31" s="292"/>
      <c r="ABZ31" s="23"/>
      <c r="ACA31" s="383"/>
      <c r="ACB31" s="74"/>
      <c r="ACC31" s="76">
        <f t="shared" si="108"/>
        <v>0</v>
      </c>
      <c r="ACE31" s="302"/>
      <c r="ACF31" s="292"/>
      <c r="ACG31" s="23"/>
      <c r="ACH31" s="302"/>
      <c r="ACI31" s="74"/>
      <c r="ACJ31" s="76">
        <f t="shared" si="109"/>
        <v>0</v>
      </c>
      <c r="ACL31" s="32"/>
      <c r="ACM31" s="292"/>
      <c r="ACN31" s="23"/>
      <c r="ACO31" s="32"/>
      <c r="ACP31" s="74"/>
      <c r="ACQ31" s="76">
        <f t="shared" si="1"/>
        <v>0</v>
      </c>
      <c r="ACS31" s="383"/>
      <c r="ACT31" s="292"/>
      <c r="ACU31" s="23"/>
      <c r="ACV31" s="383"/>
      <c r="ACW31" s="74"/>
      <c r="ACX31" s="76">
        <f t="shared" si="110"/>
        <v>0</v>
      </c>
      <c r="ACZ31" s="383"/>
      <c r="ADA31" s="292"/>
      <c r="ADB31" s="23"/>
      <c r="ADC31" s="302"/>
      <c r="ADD31" s="74"/>
      <c r="ADE31" s="76">
        <f t="shared" si="111"/>
        <v>0</v>
      </c>
      <c r="ADG31" s="292"/>
      <c r="ADH31" s="292"/>
      <c r="ADI31" s="23"/>
      <c r="ADJ31" s="32"/>
      <c r="ADK31" s="74"/>
      <c r="ADL31" s="76">
        <f t="shared" si="112"/>
        <v>0</v>
      </c>
      <c r="ADN31" s="302"/>
      <c r="ADO31" s="292"/>
      <c r="ADP31" s="23"/>
      <c r="ADQ31" s="383"/>
      <c r="ADR31" s="74"/>
      <c r="ADS31" s="76">
        <f t="shared" si="113"/>
        <v>0</v>
      </c>
      <c r="ADU31" s="383"/>
      <c r="ADV31" s="570"/>
      <c r="ADW31" s="575"/>
      <c r="ADX31" s="32"/>
      <c r="ADY31" s="693"/>
      <c r="ADZ31" s="126">
        <f t="shared" si="114"/>
        <v>0</v>
      </c>
      <c r="AEB31" s="32"/>
      <c r="AEC31" s="570"/>
      <c r="AED31" s="575"/>
      <c r="AEE31" s="32"/>
      <c r="AEF31" s="693"/>
      <c r="AEG31" s="126">
        <f t="shared" si="196"/>
        <v>0</v>
      </c>
      <c r="AEI31" s="383"/>
      <c r="AEJ31" s="570"/>
      <c r="AEK31" s="575"/>
      <c r="AEL31" s="383"/>
      <c r="AEM31" s="693"/>
      <c r="AEN31" s="126">
        <f t="shared" si="116"/>
        <v>0</v>
      </c>
      <c r="AEP31" s="292"/>
      <c r="AEQ31" s="292"/>
      <c r="AER31" s="23"/>
      <c r="AES31" s="32"/>
      <c r="AET31" s="74"/>
      <c r="AEU31" s="76">
        <f t="shared" si="117"/>
        <v>0</v>
      </c>
      <c r="AEW31" s="292"/>
      <c r="AEX31" s="292"/>
      <c r="AEY31" s="23"/>
      <c r="AEZ31" s="32"/>
      <c r="AFA31" s="74"/>
      <c r="AFB31" s="76">
        <f t="shared" si="118"/>
        <v>6523</v>
      </c>
      <c r="AFD31" s="383"/>
      <c r="AFE31" s="292"/>
      <c r="AFF31" s="23"/>
      <c r="AFG31" s="32"/>
      <c r="AFH31" s="74"/>
      <c r="AFI31" s="76">
        <f t="shared" si="119"/>
        <v>0</v>
      </c>
      <c r="AFK31" s="383"/>
      <c r="AFL31" s="292"/>
      <c r="AFM31" s="23"/>
      <c r="AFN31" s="32"/>
      <c r="AFO31" s="74"/>
      <c r="AFP31" s="76">
        <f t="shared" si="120"/>
        <v>0</v>
      </c>
      <c r="AFR31" s="32"/>
      <c r="AFS31" s="292"/>
      <c r="AFT31" s="23"/>
      <c r="AFU31" s="32"/>
      <c r="AFV31" s="74"/>
      <c r="AFW31" s="76">
        <f t="shared" si="121"/>
        <v>0</v>
      </c>
      <c r="AFY31" s="292"/>
      <c r="AFZ31" s="292"/>
      <c r="AGA31" s="23"/>
      <c r="AGB31" s="32"/>
      <c r="AGC31" s="74"/>
      <c r="AGD31" s="76">
        <f t="shared" si="122"/>
        <v>0</v>
      </c>
      <c r="AGF31" s="292"/>
      <c r="AGG31" s="292"/>
      <c r="AGH31" s="23"/>
      <c r="AGI31" s="32"/>
      <c r="AGJ31" s="74"/>
      <c r="AGK31" s="76">
        <f t="shared" si="123"/>
        <v>0</v>
      </c>
      <c r="AGM31" s="292"/>
      <c r="AGN31" s="292"/>
      <c r="AGO31" s="23"/>
      <c r="AGP31" s="32"/>
      <c r="AGQ31" s="74"/>
      <c r="AGR31" s="76">
        <f t="shared" si="124"/>
        <v>0</v>
      </c>
      <c r="AGT31" s="32"/>
      <c r="AGU31" s="292"/>
      <c r="AGV31" s="23"/>
      <c r="AGW31" s="32"/>
      <c r="AGX31" s="74"/>
      <c r="AGY31" s="76">
        <f t="shared" si="125"/>
        <v>0</v>
      </c>
      <c r="AHA31" s="292"/>
      <c r="AHB31" s="292"/>
      <c r="AHC31" s="23"/>
      <c r="AHD31" s="32"/>
      <c r="AHE31" s="74"/>
      <c r="AHF31" s="76">
        <f t="shared" si="126"/>
        <v>37741</v>
      </c>
      <c r="AHH31" s="292"/>
      <c r="AHI31" s="292"/>
      <c r="AHJ31" s="23"/>
      <c r="AHK31" s="32"/>
      <c r="AHL31" s="74"/>
      <c r="AHM31" s="76">
        <f t="shared" si="127"/>
        <v>0</v>
      </c>
      <c r="AHO31" s="292"/>
      <c r="AHP31" s="292"/>
      <c r="AHQ31" s="23"/>
      <c r="AHR31" s="32"/>
      <c r="AHS31" s="74"/>
      <c r="AHT31" s="76">
        <f t="shared" si="128"/>
        <v>0</v>
      </c>
      <c r="AHV31" s="399"/>
      <c r="AHW31" s="221"/>
      <c r="AHX31" s="100"/>
      <c r="AHY31" s="48"/>
      <c r="AHZ31" s="134"/>
      <c r="AIA31" s="76">
        <f t="shared" si="129"/>
        <v>0</v>
      </c>
      <c r="AIC31" s="302"/>
      <c r="AID31" s="292"/>
      <c r="AIE31" s="23"/>
      <c r="AIF31" s="48"/>
      <c r="AIG31" s="74"/>
      <c r="AIH31" s="76">
        <f t="shared" si="130"/>
        <v>0</v>
      </c>
      <c r="AIJ31" s="383"/>
      <c r="AIK31" s="292"/>
      <c r="AIL31" s="23"/>
      <c r="AIM31" s="32"/>
      <c r="AIN31" s="74"/>
      <c r="AIO31" s="76">
        <f t="shared" si="131"/>
        <v>0</v>
      </c>
      <c r="AIQ31" s="292"/>
      <c r="AIR31" s="292"/>
      <c r="AIS31" s="23"/>
      <c r="AIT31" s="32"/>
      <c r="AIU31" s="74"/>
      <c r="AIV31" s="76">
        <f t="shared" si="132"/>
        <v>0</v>
      </c>
      <c r="AIX31" s="48"/>
      <c r="AIY31" s="221"/>
      <c r="AIZ31" s="100"/>
      <c r="AJA31" s="48"/>
      <c r="AJB31" s="134"/>
      <c r="AJC31" s="126">
        <f t="shared" si="133"/>
        <v>0</v>
      </c>
      <c r="AJE31" s="32"/>
      <c r="AJF31" s="292"/>
      <c r="AJG31" s="23"/>
      <c r="AJH31" s="32"/>
      <c r="AJI31" s="74"/>
      <c r="AJJ31" s="76">
        <f t="shared" si="134"/>
        <v>0</v>
      </c>
      <c r="AJL31" s="292"/>
      <c r="AJM31" s="292"/>
      <c r="AJN31" s="23"/>
      <c r="AJO31" s="32"/>
      <c r="AJP31" s="74"/>
      <c r="AJQ31" s="76">
        <f t="shared" si="135"/>
        <v>0</v>
      </c>
      <c r="AJS31" s="32"/>
      <c r="AJT31" s="292"/>
      <c r="AJU31" s="23"/>
      <c r="AJV31" s="32"/>
      <c r="AJW31" s="74"/>
      <c r="AJX31" s="76">
        <f t="shared" si="136"/>
        <v>0</v>
      </c>
      <c r="AJZ31" s="32"/>
      <c r="AKA31" s="292"/>
      <c r="AKB31" s="572"/>
      <c r="AKC31" s="32"/>
      <c r="AKD31" s="74"/>
      <c r="AKE31" s="76">
        <f t="shared" si="137"/>
        <v>0</v>
      </c>
      <c r="AKG31" s="48"/>
      <c r="AKH31" s="221"/>
      <c r="AKI31" s="100"/>
      <c r="AKJ31" s="48"/>
      <c r="AKK31" s="134"/>
      <c r="AKL31" s="76">
        <f t="shared" si="2"/>
        <v>0</v>
      </c>
      <c r="AKN31" s="292"/>
      <c r="AKO31" s="292"/>
      <c r="AKP31" s="23"/>
      <c r="AKQ31" s="32"/>
      <c r="AKR31" s="74"/>
      <c r="AKS31" s="76">
        <f t="shared" si="138"/>
        <v>0</v>
      </c>
      <c r="AKU31" s="292"/>
      <c r="AKV31" s="292"/>
      <c r="AKW31" s="23"/>
      <c r="AKX31" s="32"/>
      <c r="AKY31" s="74"/>
      <c r="AKZ31" s="76">
        <f t="shared" si="139"/>
        <v>0</v>
      </c>
      <c r="ALB31" s="292"/>
      <c r="ALC31" s="292"/>
      <c r="ALD31" s="23"/>
      <c r="ALE31" s="32"/>
      <c r="ALF31" s="74"/>
      <c r="ALG31" s="76">
        <f t="shared" si="140"/>
        <v>0</v>
      </c>
      <c r="ALI31" s="292"/>
      <c r="ALJ31" s="292"/>
      <c r="ALK31" s="23"/>
      <c r="ALL31" s="32"/>
      <c r="ALM31" s="74"/>
      <c r="ALN31" s="76">
        <f t="shared" si="141"/>
        <v>0</v>
      </c>
      <c r="ALP31" s="383"/>
      <c r="ALQ31" s="292"/>
      <c r="ALR31" s="23"/>
      <c r="ALS31" s="383"/>
      <c r="ALT31" s="74"/>
      <c r="ALU31" s="76">
        <f t="shared" si="142"/>
        <v>0</v>
      </c>
      <c r="ALW31" s="292"/>
      <c r="ALX31" s="292"/>
      <c r="ALY31" s="23"/>
      <c r="ALZ31" s="32"/>
      <c r="AMA31" s="74"/>
      <c r="AMB31" s="76">
        <f t="shared" si="143"/>
        <v>0</v>
      </c>
      <c r="AMD31" s="32"/>
      <c r="AME31" s="292"/>
      <c r="AMF31" s="23"/>
      <c r="AMG31" s="32"/>
      <c r="AMH31" s="74"/>
      <c r="AMI31" s="126">
        <f t="shared" si="3"/>
        <v>0</v>
      </c>
      <c r="AMK31" s="383"/>
      <c r="AML31" s="292"/>
      <c r="AMM31" s="23"/>
      <c r="AMN31" s="302"/>
      <c r="AMO31" s="74"/>
      <c r="AMP31" s="76">
        <f t="shared" si="144"/>
        <v>0</v>
      </c>
      <c r="AMR31" s="302"/>
      <c r="AMS31" s="292"/>
      <c r="AMT31" s="23"/>
      <c r="AMU31" s="383"/>
      <c r="AMV31" s="74"/>
      <c r="AMW31" s="76">
        <f t="shared" si="145"/>
        <v>0</v>
      </c>
      <c r="AMY31" s="32"/>
      <c r="AMZ31" s="292"/>
      <c r="ANA31" s="23"/>
      <c r="ANB31" s="32"/>
      <c r="ANC31" s="74"/>
      <c r="AND31" s="76">
        <f t="shared" si="146"/>
        <v>0</v>
      </c>
      <c r="ANF31" s="292"/>
      <c r="ANG31" s="292"/>
      <c r="ANH31" s="23"/>
      <c r="ANI31" s="32"/>
      <c r="ANJ31" s="74"/>
      <c r="ANK31" s="76">
        <f t="shared" si="147"/>
        <v>0</v>
      </c>
      <c r="ANM31" s="292"/>
      <c r="ANN31" s="292"/>
      <c r="ANO31" s="23"/>
      <c r="ANP31" s="32"/>
      <c r="ANQ31" s="74"/>
      <c r="ANR31" s="76">
        <f t="shared" si="148"/>
        <v>0</v>
      </c>
      <c r="ANT31" s="302"/>
      <c r="ANU31" s="292"/>
      <c r="ANV31" s="23"/>
      <c r="ANW31" s="383"/>
      <c r="ANX31" s="74"/>
      <c r="ANY31" s="76">
        <f t="shared" si="149"/>
        <v>1806</v>
      </c>
      <c r="AOA31" s="292"/>
      <c r="AOB31" s="292"/>
      <c r="AOC31" s="23"/>
      <c r="AOD31" s="302"/>
      <c r="AOE31" s="74"/>
      <c r="AOF31" s="76">
        <f t="shared" si="195"/>
        <v>4592</v>
      </c>
      <c r="AOH31" s="383"/>
      <c r="AOI31" s="292"/>
      <c r="AOJ31" s="23"/>
      <c r="AOK31" s="32"/>
      <c r="AOL31" s="74"/>
      <c r="AOM31" s="76">
        <f t="shared" si="150"/>
        <v>0</v>
      </c>
      <c r="AOO31" s="302"/>
      <c r="AOP31" s="292"/>
      <c r="AOQ31" s="23"/>
      <c r="AOR31" s="32"/>
      <c r="AOS31" s="74"/>
      <c r="AOT31" s="76">
        <f t="shared" si="151"/>
        <v>34865.5</v>
      </c>
      <c r="AOV31" s="302"/>
      <c r="AOW31" s="292"/>
      <c r="AOX31" s="23"/>
      <c r="AOY31" s="32"/>
      <c r="AOZ31" s="74"/>
      <c r="APA31" s="76">
        <f t="shared" si="152"/>
        <v>0</v>
      </c>
      <c r="APC31" s="292"/>
      <c r="APD31" s="292"/>
      <c r="APE31" s="23"/>
      <c r="APF31" s="32"/>
      <c r="APG31" s="74"/>
      <c r="APH31" s="76">
        <f t="shared" si="153"/>
        <v>0</v>
      </c>
      <c r="APJ31" s="383"/>
      <c r="APK31" s="292"/>
      <c r="APL31" s="23"/>
      <c r="APM31" s="383"/>
      <c r="APN31" s="74"/>
      <c r="APO31" s="126">
        <f>APO30+APL31-APN31</f>
        <v>0</v>
      </c>
      <c r="APQ31" s="292"/>
      <c r="APS31" s="569"/>
      <c r="APT31" s="32"/>
      <c r="APU31" s="74"/>
      <c r="APV31" s="126">
        <f t="shared" si="5"/>
        <v>7383.5</v>
      </c>
      <c r="APX31" s="292"/>
      <c r="APZ31" s="569"/>
      <c r="AQA31" s="32"/>
      <c r="AQB31" s="74"/>
      <c r="AQC31" s="126">
        <f t="shared" si="6"/>
        <v>0</v>
      </c>
      <c r="AQE31" s="292"/>
      <c r="AQG31" s="569"/>
      <c r="AQH31" s="32"/>
      <c r="AQI31" s="74"/>
      <c r="AQJ31" s="126">
        <f t="shared" si="154"/>
        <v>4518.5</v>
      </c>
      <c r="AQL31" s="302"/>
      <c r="AQM31" s="292"/>
      <c r="AQN31" s="572"/>
      <c r="AQO31" s="302"/>
      <c r="AQP31" s="74"/>
      <c r="AQQ31" s="76">
        <f t="shared" si="155"/>
        <v>0</v>
      </c>
      <c r="AQS31" s="292"/>
      <c r="AQT31" s="292"/>
      <c r="AQU31" s="23"/>
      <c r="AQV31" s="32"/>
      <c r="AQW31" s="74"/>
      <c r="AQX31" s="76">
        <f t="shared" si="156"/>
        <v>0</v>
      </c>
      <c r="AQZ31" s="383"/>
      <c r="ARA31" s="292"/>
      <c r="ARB31" s="23"/>
      <c r="ARC31" s="383"/>
      <c r="ARD31" s="74"/>
      <c r="ARE31" s="76">
        <f t="shared" si="157"/>
        <v>0</v>
      </c>
      <c r="ARG31" s="383"/>
      <c r="ARH31" s="292"/>
      <c r="ARI31" s="23"/>
      <c r="ARJ31" s="302"/>
      <c r="ARK31" s="74"/>
      <c r="ARL31" s="76">
        <f t="shared" si="7"/>
        <v>0</v>
      </c>
      <c r="ARN31" s="383"/>
      <c r="ARO31" s="292"/>
      <c r="ARP31" s="23"/>
      <c r="ARQ31" s="32"/>
      <c r="ARR31" s="74"/>
      <c r="ARS31" s="76">
        <f t="shared" si="158"/>
        <v>0</v>
      </c>
      <c r="ARU31" s="383"/>
      <c r="ARV31" s="292"/>
      <c r="ARW31" s="23"/>
      <c r="ARX31" s="32"/>
      <c r="ARY31" s="74"/>
      <c r="ARZ31" s="126">
        <f t="shared" si="159"/>
        <v>0</v>
      </c>
      <c r="ASB31" s="32"/>
      <c r="ASC31" s="292"/>
      <c r="ASD31" s="23"/>
      <c r="ASE31" s="32"/>
      <c r="ASF31" s="74"/>
      <c r="ASG31" s="126">
        <f t="shared" si="160"/>
        <v>0</v>
      </c>
      <c r="ASI31" s="292"/>
      <c r="ASJ31" s="292"/>
      <c r="ASK31" s="23"/>
      <c r="ASL31" s="32"/>
      <c r="ASM31" s="74"/>
      <c r="ASN31" s="126">
        <f t="shared" si="161"/>
        <v>0</v>
      </c>
      <c r="ASP31" s="292"/>
      <c r="ASQ31" s="292"/>
      <c r="ASR31" s="23"/>
      <c r="ASS31" s="32"/>
      <c r="AST31" s="74"/>
      <c r="ASU31" s="76">
        <f t="shared" si="162"/>
        <v>0</v>
      </c>
      <c r="ASW31" s="302"/>
      <c r="ASX31" s="292"/>
      <c r="ASY31" s="23"/>
      <c r="ASZ31" s="32"/>
      <c r="ATA31" s="74"/>
      <c r="ATB31" s="76">
        <f t="shared" si="163"/>
        <v>0</v>
      </c>
      <c r="ATD31" s="302"/>
      <c r="ATE31" s="292"/>
      <c r="ATF31" s="23"/>
      <c r="ATG31" s="32"/>
      <c r="ATH31" s="74"/>
      <c r="ATI31" s="76">
        <f t="shared" si="164"/>
        <v>0</v>
      </c>
      <c r="ATK31" s="302"/>
      <c r="ATL31" s="292"/>
      <c r="ATM31" s="23"/>
      <c r="ATN31" s="32"/>
      <c r="ATO31" s="74"/>
      <c r="ATP31" s="76">
        <f t="shared" si="165"/>
        <v>0</v>
      </c>
      <c r="ATR31" s="574"/>
      <c r="ATS31" s="45"/>
      <c r="ATT31" s="134"/>
      <c r="ATU31" s="574"/>
      <c r="ATV31" s="134"/>
      <c r="ATW31" s="126">
        <f t="shared" si="166"/>
        <v>0</v>
      </c>
      <c r="ATY31" s="32"/>
      <c r="ATZ31" s="661"/>
      <c r="AUA31" s="74"/>
      <c r="AUB31" s="70"/>
      <c r="AUC31" s="66"/>
      <c r="AUD31" s="126">
        <f t="shared" si="167"/>
        <v>0</v>
      </c>
      <c r="AUF31" s="32"/>
      <c r="AUG31" s="570"/>
      <c r="AUH31" s="74"/>
      <c r="AUI31" s="32"/>
      <c r="AUJ31" s="74"/>
      <c r="AUK31" s="76">
        <f t="shared" si="168"/>
        <v>0</v>
      </c>
      <c r="AUM31" s="32"/>
      <c r="AUN31" s="292"/>
      <c r="AUO31" s="23"/>
      <c r="AUP31" s="32"/>
      <c r="AUQ31" s="74"/>
      <c r="AUR31" s="76">
        <f t="shared" si="169"/>
        <v>0</v>
      </c>
      <c r="AUT31" s="383"/>
      <c r="AUU31" s="292"/>
      <c r="AUV31" s="23"/>
      <c r="AUW31" s="32"/>
      <c r="AUX31" s="74"/>
      <c r="AUY31" s="76">
        <f t="shared" si="170"/>
        <v>2512.5</v>
      </c>
      <c r="AVA31" s="302"/>
      <c r="AVB31" s="584"/>
      <c r="AVD31" s="292"/>
      <c r="AVF31" s="126">
        <f t="shared" si="171"/>
        <v>0</v>
      </c>
      <c r="AVH31" s="383"/>
      <c r="AVI31" s="292"/>
      <c r="AVJ31" s="677"/>
      <c r="AVK31" s="694"/>
      <c r="AVL31" s="643"/>
      <c r="AVM31" s="76">
        <f t="shared" si="188"/>
        <v>0</v>
      </c>
      <c r="AVO31" s="292"/>
      <c r="AVP31" s="292"/>
      <c r="AVQ31" s="677"/>
      <c r="AVR31" s="694"/>
      <c r="AVS31" s="643"/>
      <c r="AVT31" s="76">
        <f t="shared" si="189"/>
        <v>0</v>
      </c>
      <c r="AVV31" s="292"/>
      <c r="AVW31" s="292"/>
      <c r="AVX31" s="23"/>
      <c r="AVY31" s="32"/>
      <c r="AVZ31" s="74"/>
      <c r="AWA31" s="76">
        <f t="shared" si="190"/>
        <v>0</v>
      </c>
      <c r="AWC31" s="48"/>
      <c r="AWD31" s="221"/>
      <c r="AWE31" s="100"/>
      <c r="AWF31" s="48"/>
      <c r="AWG31" s="134"/>
      <c r="AWH31" s="76">
        <f t="shared" si="172"/>
        <v>0</v>
      </c>
      <c r="AWJ31" s="32"/>
      <c r="AWK31" s="292"/>
      <c r="AWL31" s="23"/>
      <c r="AWM31" s="32"/>
      <c r="AWN31" s="74"/>
      <c r="AWO31" s="76">
        <f t="shared" si="173"/>
        <v>0</v>
      </c>
      <c r="AWQ31" s="32"/>
      <c r="AWR31" s="292"/>
      <c r="AWS31" s="23"/>
      <c r="AWT31" s="32"/>
      <c r="AWU31" s="74"/>
      <c r="AWV31" s="76">
        <f t="shared" si="174"/>
        <v>0</v>
      </c>
      <c r="AWX31" s="32"/>
      <c r="AWY31" s="292"/>
      <c r="AWZ31" s="23"/>
      <c r="AXA31" s="32"/>
      <c r="AXB31" s="74"/>
      <c r="AXC31" s="76">
        <f t="shared" si="175"/>
        <v>0</v>
      </c>
      <c r="AXE31" s="32"/>
      <c r="AXF31" s="292"/>
      <c r="AXG31" s="23"/>
      <c r="AXH31" s="32"/>
      <c r="AXI31" s="74"/>
      <c r="AXJ31" s="76">
        <f t="shared" si="176"/>
        <v>0</v>
      </c>
      <c r="AXL31" s="383"/>
      <c r="AXM31" s="292"/>
      <c r="AXN31" s="23"/>
      <c r="AXO31" s="32"/>
      <c r="AXP31" s="74"/>
      <c r="AXQ31" s="76">
        <f t="shared" si="177"/>
        <v>0</v>
      </c>
      <c r="AXS31" s="383"/>
      <c r="AXT31" s="292"/>
      <c r="AXU31" s="23"/>
      <c r="AXV31" s="32"/>
      <c r="AXW31" s="74"/>
      <c r="AXX31" s="76">
        <f t="shared" si="178"/>
        <v>0</v>
      </c>
      <c r="AXZ31" s="383"/>
      <c r="AYA31" s="292"/>
      <c r="AYB31" s="23"/>
      <c r="AYC31" s="383"/>
      <c r="AYD31" s="74"/>
      <c r="AYE31" s="76">
        <f t="shared" si="179"/>
        <v>0</v>
      </c>
      <c r="AYG31" s="32"/>
      <c r="AYH31" s="292"/>
      <c r="AYI31" s="23"/>
      <c r="AYJ31" s="32"/>
      <c r="AYK31" s="74"/>
      <c r="AYL31" s="76">
        <f t="shared" si="180"/>
        <v>0</v>
      </c>
      <c r="AYN31" s="399"/>
      <c r="AYO31" s="221"/>
      <c r="AYP31" s="100"/>
      <c r="AYQ31" s="399"/>
      <c r="AYR31" s="134"/>
      <c r="AYS31" s="76">
        <f t="shared" si="181"/>
        <v>0</v>
      </c>
      <c r="AYU31" s="292"/>
      <c r="AYV31" s="292"/>
      <c r="AYW31" s="23"/>
      <c r="AYX31" s="32"/>
      <c r="AYY31" s="74"/>
      <c r="AYZ31" s="76">
        <f t="shared" si="182"/>
        <v>0</v>
      </c>
      <c r="AZB31" s="292"/>
      <c r="AZC31" s="292"/>
      <c r="AZD31" s="23"/>
      <c r="AZE31" s="32"/>
      <c r="AZF31" s="74"/>
      <c r="AZG31" s="76">
        <f t="shared" si="183"/>
        <v>0</v>
      </c>
      <c r="AZI31" s="292"/>
      <c r="AZJ31" s="292"/>
      <c r="AZK31" s="23"/>
      <c r="AZL31" s="32"/>
      <c r="AZM31" s="74"/>
      <c r="AZN31" s="76">
        <f t="shared" si="184"/>
        <v>0</v>
      </c>
      <c r="AZP31" s="292"/>
      <c r="AZQ31" s="292"/>
      <c r="AZR31" s="23"/>
      <c r="AZS31" s="32"/>
      <c r="AZT31" s="74"/>
      <c r="AZU31" s="76">
        <f t="shared" si="185"/>
        <v>0</v>
      </c>
    </row>
    <row r="32" spans="1:1023 1025:1373" s="33" customFormat="1" x14ac:dyDescent="0.25">
      <c r="A32" s="574"/>
      <c r="B32" s="292"/>
      <c r="C32" s="561"/>
      <c r="D32" s="32"/>
      <c r="E32" s="134"/>
      <c r="F32" s="126">
        <f t="shared" si="8"/>
        <v>0</v>
      </c>
      <c r="H32" s="399"/>
      <c r="I32" s="221"/>
      <c r="J32" s="100"/>
      <c r="K32" s="399"/>
      <c r="L32" s="134"/>
      <c r="M32" s="76">
        <f t="shared" si="186"/>
        <v>0</v>
      </c>
      <c r="O32" s="302"/>
      <c r="P32" s="292"/>
      <c r="Q32" s="23"/>
      <c r="R32" s="32"/>
      <c r="S32" s="74"/>
      <c r="T32" s="76">
        <f t="shared" si="9"/>
        <v>10753.5</v>
      </c>
      <c r="V32" s="292"/>
      <c r="W32" s="292"/>
      <c r="X32" s="23"/>
      <c r="Y32" s="32"/>
      <c r="Z32" s="74"/>
      <c r="AA32" s="76">
        <f t="shared" si="10"/>
        <v>0</v>
      </c>
      <c r="AC32" s="292"/>
      <c r="AD32" s="292"/>
      <c r="AE32" s="23"/>
      <c r="AF32" s="32"/>
      <c r="AG32" s="74"/>
      <c r="AH32" s="76">
        <f t="shared" si="11"/>
        <v>0</v>
      </c>
      <c r="AJ32" s="292"/>
      <c r="AK32" s="292"/>
      <c r="AL32" s="23"/>
      <c r="AM32" s="32"/>
      <c r="AN32" s="74"/>
      <c r="AO32" s="76">
        <f t="shared" si="12"/>
        <v>0</v>
      </c>
      <c r="AQ32" s="32"/>
      <c r="AR32" s="292"/>
      <c r="AS32" s="23"/>
      <c r="AT32" s="32"/>
      <c r="AU32" s="74"/>
      <c r="AV32" s="76">
        <f t="shared" si="13"/>
        <v>0</v>
      </c>
      <c r="AX32" s="292"/>
      <c r="AY32" s="292"/>
      <c r="AZ32" s="23"/>
      <c r="BA32" s="32"/>
      <c r="BB32" s="74"/>
      <c r="BC32" s="76">
        <f t="shared" si="14"/>
        <v>0</v>
      </c>
      <c r="BE32" s="32"/>
      <c r="BF32" s="221"/>
      <c r="BG32" s="100"/>
      <c r="BH32" s="32"/>
      <c r="BI32" s="134"/>
      <c r="BJ32" s="76">
        <f t="shared" si="15"/>
        <v>0</v>
      </c>
      <c r="BL32" s="292"/>
      <c r="BM32" s="292"/>
      <c r="BN32" s="23"/>
      <c r="BO32" s="32"/>
      <c r="BP32" s="74"/>
      <c r="BQ32" s="76">
        <f t="shared" si="16"/>
        <v>0</v>
      </c>
      <c r="BS32" s="292"/>
      <c r="BT32" s="292"/>
      <c r="BU32" s="292"/>
      <c r="BV32" s="23"/>
      <c r="BW32" s="32"/>
      <c r="BX32" s="74"/>
      <c r="BY32" s="76">
        <f t="shared" si="17"/>
        <v>0</v>
      </c>
      <c r="CA32" s="399">
        <v>40858</v>
      </c>
      <c r="CB32" s="558" t="s">
        <v>617</v>
      </c>
      <c r="CC32" s="395"/>
      <c r="CD32" s="377" t="s">
        <v>596</v>
      </c>
      <c r="CE32" s="250"/>
      <c r="CF32" s="126">
        <f t="shared" si="18"/>
        <v>328393</v>
      </c>
      <c r="CH32" s="48"/>
      <c r="CI32" s="221"/>
      <c r="CJ32" s="250"/>
      <c r="CK32" s="353"/>
      <c r="CL32" s="250"/>
      <c r="CM32" s="126">
        <f t="shared" si="19"/>
        <v>0</v>
      </c>
      <c r="CO32" s="300"/>
      <c r="CP32" s="558"/>
      <c r="CQ32" s="327"/>
      <c r="CR32" s="354"/>
      <c r="CS32" s="327"/>
      <c r="CT32" s="126">
        <f t="shared" si="187"/>
        <v>0</v>
      </c>
      <c r="CV32" s="32"/>
      <c r="CW32" s="292"/>
      <c r="CX32" s="23"/>
      <c r="CY32" s="32"/>
      <c r="CZ32" s="74"/>
      <c r="DA32" s="76">
        <f t="shared" si="20"/>
        <v>0</v>
      </c>
      <c r="DC32" s="292"/>
      <c r="DD32" s="292"/>
      <c r="DE32" s="292"/>
      <c r="DF32" s="23"/>
      <c r="DG32" s="32"/>
      <c r="DH32" s="74"/>
      <c r="DI32" s="76">
        <f t="shared" si="21"/>
        <v>0</v>
      </c>
      <c r="DK32" s="383"/>
      <c r="DL32" s="292"/>
      <c r="DM32" s="23"/>
      <c r="DN32" s="302"/>
      <c r="DO32" s="74"/>
      <c r="DP32" s="76">
        <f t="shared" si="22"/>
        <v>0</v>
      </c>
      <c r="DR32" s="292"/>
      <c r="DS32" s="292"/>
      <c r="DT32" s="23"/>
      <c r="DU32" s="32"/>
      <c r="DV32" s="74"/>
      <c r="DW32" s="76">
        <f t="shared" si="23"/>
        <v>0</v>
      </c>
      <c r="DY32" s="292"/>
      <c r="DZ32" s="292"/>
      <c r="EA32" s="23"/>
      <c r="EB32" s="32"/>
      <c r="EC32" s="74"/>
      <c r="ED32" s="76">
        <f t="shared" si="24"/>
        <v>15382.5</v>
      </c>
      <c r="EF32" s="292"/>
      <c r="EG32" s="292"/>
      <c r="EH32" s="23"/>
      <c r="EI32" s="32"/>
      <c r="EJ32" s="74"/>
      <c r="EK32" s="76">
        <f t="shared" si="25"/>
        <v>0</v>
      </c>
      <c r="EM32" s="302"/>
      <c r="EN32" s="292"/>
      <c r="EO32" s="23"/>
      <c r="EP32" s="32"/>
      <c r="EQ32" s="74"/>
      <c r="ER32" s="76">
        <f t="shared" si="26"/>
        <v>0</v>
      </c>
      <c r="ET32" s="302"/>
      <c r="EU32" s="292"/>
      <c r="EV32" s="23"/>
      <c r="EW32" s="32"/>
      <c r="EX32" s="74"/>
      <c r="EY32" s="76">
        <f t="shared" si="27"/>
        <v>0</v>
      </c>
      <c r="FA32" s="32"/>
      <c r="FB32" s="292"/>
      <c r="FC32" s="23"/>
      <c r="FD32" s="32"/>
      <c r="FE32" s="74"/>
      <c r="FF32" s="76">
        <f t="shared" si="28"/>
        <v>0</v>
      </c>
      <c r="FH32" s="32"/>
      <c r="FI32" s="292"/>
      <c r="FJ32" s="23"/>
      <c r="FK32" s="32"/>
      <c r="FL32" s="74"/>
      <c r="FM32" s="76">
        <f t="shared" si="29"/>
        <v>0</v>
      </c>
      <c r="FO32" s="383">
        <v>39724</v>
      </c>
      <c r="FP32" s="292" t="s">
        <v>451</v>
      </c>
      <c r="FQ32" s="100">
        <v>22540</v>
      </c>
      <c r="FR32" s="48"/>
      <c r="FS32" s="134"/>
      <c r="FT32" s="76">
        <f t="shared" si="30"/>
        <v>64074</v>
      </c>
      <c r="FV32" s="302"/>
      <c r="FW32" s="292"/>
      <c r="FX32" s="23"/>
      <c r="FY32" s="32"/>
      <c r="FZ32" s="74"/>
      <c r="GA32" s="76">
        <f t="shared" si="31"/>
        <v>0</v>
      </c>
      <c r="GC32" s="292"/>
      <c r="GD32" s="292"/>
      <c r="GE32" s="23"/>
      <c r="GF32" s="32"/>
      <c r="GG32" s="74"/>
      <c r="GH32" s="76">
        <f t="shared" si="32"/>
        <v>0</v>
      </c>
      <c r="GJ32" s="292"/>
      <c r="GK32" s="292"/>
      <c r="GL32" s="23"/>
      <c r="GM32" s="32"/>
      <c r="GN32" s="74"/>
      <c r="GO32" s="76">
        <f t="shared" si="33"/>
        <v>0</v>
      </c>
      <c r="GQ32" s="32"/>
      <c r="GR32" s="292"/>
      <c r="GS32" s="23"/>
      <c r="GT32" s="32"/>
      <c r="GU32" s="74"/>
      <c r="GV32" s="76">
        <f t="shared" si="34"/>
        <v>0</v>
      </c>
      <c r="GX32" s="292"/>
      <c r="GY32" s="292"/>
      <c r="GZ32" s="23"/>
      <c r="HA32" s="32"/>
      <c r="HB32" s="74"/>
      <c r="HC32" s="76">
        <f t="shared" si="35"/>
        <v>0</v>
      </c>
      <c r="HE32" s="32"/>
      <c r="HF32" s="292"/>
      <c r="HG32" s="23"/>
      <c r="HH32" s="32"/>
      <c r="HI32" s="74"/>
      <c r="HJ32" s="76">
        <f t="shared" si="36"/>
        <v>0</v>
      </c>
      <c r="HL32" s="32"/>
      <c r="HM32" s="292"/>
      <c r="HN32" s="23"/>
      <c r="HO32" s="32"/>
      <c r="HP32" s="74"/>
      <c r="HQ32" s="76">
        <f t="shared" si="37"/>
        <v>0</v>
      </c>
      <c r="HS32" s="520"/>
      <c r="HU32" s="569"/>
      <c r="HW32" s="569"/>
      <c r="HX32" s="126">
        <f t="shared" si="38"/>
        <v>476</v>
      </c>
      <c r="HZ32" s="32"/>
      <c r="IA32" s="292"/>
      <c r="IB32" s="100"/>
      <c r="IC32" s="48"/>
      <c r="ID32" s="134"/>
      <c r="IE32" s="76">
        <f t="shared" si="39"/>
        <v>0</v>
      </c>
      <c r="IG32" s="292"/>
      <c r="IH32" s="292"/>
      <c r="II32" s="23"/>
      <c r="IJ32" s="32"/>
      <c r="IK32" s="74"/>
      <c r="IL32" s="76">
        <f t="shared" si="40"/>
        <v>0</v>
      </c>
      <c r="IN32" s="32"/>
      <c r="IO32" s="571"/>
      <c r="IP32" s="23"/>
      <c r="IQ32" s="32"/>
      <c r="IR32" s="74"/>
      <c r="IS32" s="76">
        <f t="shared" si="41"/>
        <v>0</v>
      </c>
      <c r="IU32" s="32"/>
      <c r="IV32" s="292"/>
      <c r="IW32" s="23"/>
      <c r="IX32" s="32"/>
      <c r="IY32" s="74"/>
      <c r="IZ32" s="76">
        <f t="shared" si="42"/>
        <v>0</v>
      </c>
      <c r="JB32" s="32"/>
      <c r="JC32" s="292"/>
      <c r="JD32" s="23"/>
      <c r="JE32" s="32"/>
      <c r="JF32" s="74"/>
      <c r="JG32" s="76">
        <f t="shared" si="193"/>
        <v>0</v>
      </c>
      <c r="JI32" s="574"/>
      <c r="JJ32" s="571"/>
      <c r="JK32" s="23"/>
      <c r="JL32" s="574"/>
      <c r="JM32" s="74"/>
      <c r="JN32" s="126">
        <f t="shared" si="43"/>
        <v>0</v>
      </c>
      <c r="JP32" s="574"/>
      <c r="JQ32" s="292"/>
      <c r="JR32" s="23"/>
      <c r="JS32" s="574"/>
      <c r="JT32" s="74"/>
      <c r="JU32" s="126">
        <f t="shared" si="44"/>
        <v>0</v>
      </c>
      <c r="JW32" s="546"/>
      <c r="JX32" s="221"/>
      <c r="JY32" s="100"/>
      <c r="JZ32" s="546"/>
      <c r="KA32" s="134"/>
      <c r="KB32" s="126">
        <f t="shared" si="45"/>
        <v>0</v>
      </c>
      <c r="KC32" s="235"/>
      <c r="KD32" s="546"/>
      <c r="KE32" s="221"/>
      <c r="KF32" s="100"/>
      <c r="KG32" s="546"/>
      <c r="KH32" s="134"/>
      <c r="KI32" s="126">
        <f t="shared" si="46"/>
        <v>0</v>
      </c>
      <c r="KJ32" s="235"/>
      <c r="KK32" s="383"/>
      <c r="KL32" s="292"/>
      <c r="KM32" s="23"/>
      <c r="KN32" s="349"/>
      <c r="KO32" s="74"/>
      <c r="KP32" s="126">
        <f t="shared" si="47"/>
        <v>0</v>
      </c>
      <c r="KR32" s="574"/>
      <c r="KS32" s="591"/>
      <c r="KT32" s="23"/>
      <c r="KU32" s="574"/>
      <c r="KV32" s="74"/>
      <c r="KW32" s="126">
        <f t="shared" si="48"/>
        <v>0</v>
      </c>
      <c r="KY32" s="292"/>
      <c r="KZ32" s="292"/>
      <c r="LA32" s="23"/>
      <c r="LB32" s="32"/>
      <c r="LC32" s="74"/>
      <c r="LD32" s="126">
        <f t="shared" si="49"/>
        <v>0</v>
      </c>
      <c r="LF32" s="383"/>
      <c r="LG32" s="292"/>
      <c r="LH32" s="23"/>
      <c r="LI32" s="32"/>
      <c r="LJ32" s="74"/>
      <c r="LK32" s="126">
        <f t="shared" si="0"/>
        <v>0</v>
      </c>
      <c r="LM32" s="399"/>
      <c r="LN32" s="221"/>
      <c r="LO32" s="100"/>
      <c r="LP32" s="48"/>
      <c r="LQ32" s="134"/>
      <c r="LR32" s="76">
        <f t="shared" si="50"/>
        <v>0</v>
      </c>
      <c r="LT32" s="399"/>
      <c r="LU32" s="221"/>
      <c r="LV32" s="100"/>
      <c r="LW32" s="48"/>
      <c r="LX32" s="134"/>
      <c r="LY32" s="126">
        <f t="shared" si="51"/>
        <v>0</v>
      </c>
      <c r="MA32" s="383"/>
      <c r="MB32" s="292"/>
      <c r="MC32" s="23"/>
      <c r="MD32" s="32"/>
      <c r="ME32" s="74"/>
      <c r="MF32" s="126">
        <f t="shared" si="52"/>
        <v>0</v>
      </c>
      <c r="MH32" s="292"/>
      <c r="MI32" s="292"/>
      <c r="MJ32" s="23"/>
      <c r="MK32" s="32"/>
      <c r="ML32" s="74"/>
      <c r="MM32" s="126">
        <f t="shared" si="53"/>
        <v>0</v>
      </c>
      <c r="MO32" s="32"/>
      <c r="MP32" s="292"/>
      <c r="MQ32" s="100"/>
      <c r="MR32" s="692"/>
      <c r="MS32" s="74"/>
      <c r="MT32" s="126">
        <f t="shared" si="194"/>
        <v>20586.5</v>
      </c>
      <c r="MV32" s="32"/>
      <c r="MW32" s="292"/>
      <c r="MX32" s="100"/>
      <c r="MY32" s="692"/>
      <c r="MZ32" s="74"/>
      <c r="NA32" s="126">
        <f t="shared" si="54"/>
        <v>0</v>
      </c>
      <c r="NC32" s="32"/>
      <c r="ND32" s="570"/>
      <c r="NE32" s="575"/>
      <c r="NF32" s="32"/>
      <c r="NG32" s="74"/>
      <c r="NH32" s="126">
        <f t="shared" si="201"/>
        <v>0</v>
      </c>
      <c r="NJ32" s="383"/>
      <c r="NK32" s="570"/>
      <c r="NL32" s="74"/>
      <c r="NM32" s="383"/>
      <c r="NN32" s="74"/>
      <c r="NO32" s="126">
        <f t="shared" si="56"/>
        <v>0</v>
      </c>
      <c r="NQ32" s="292"/>
      <c r="NR32" s="292"/>
      <c r="NS32" s="23"/>
      <c r="NT32" s="32"/>
      <c r="NU32" s="74"/>
      <c r="NV32" s="76">
        <f t="shared" si="57"/>
        <v>0</v>
      </c>
      <c r="NX32" s="292"/>
      <c r="NY32" s="292"/>
      <c r="NZ32" s="23"/>
      <c r="OA32" s="32"/>
      <c r="OB32" s="74"/>
      <c r="OC32" s="76">
        <f t="shared" si="58"/>
        <v>0</v>
      </c>
      <c r="OE32" s="292"/>
      <c r="OF32" s="292"/>
      <c r="OG32" s="23"/>
      <c r="OH32" s="32"/>
      <c r="OI32" s="74"/>
      <c r="OJ32" s="76">
        <f t="shared" si="59"/>
        <v>0</v>
      </c>
      <c r="OL32" s="292"/>
      <c r="OM32" s="292"/>
      <c r="ON32" s="23"/>
      <c r="OO32" s="32"/>
      <c r="OP32" s="74"/>
      <c r="OQ32" s="76">
        <f t="shared" si="60"/>
        <v>0</v>
      </c>
      <c r="OS32" s="292"/>
      <c r="OT32" s="292"/>
      <c r="OU32" s="23"/>
      <c r="OV32" s="32"/>
      <c r="OW32" s="74"/>
      <c r="OX32" s="76">
        <f t="shared" si="61"/>
        <v>0</v>
      </c>
      <c r="OZ32" s="292"/>
      <c r="PA32" s="292"/>
      <c r="PB32" s="23"/>
      <c r="PC32" s="32"/>
      <c r="PD32" s="74"/>
      <c r="PE32" s="76">
        <f t="shared" si="62"/>
        <v>0</v>
      </c>
      <c r="PG32" s="32"/>
      <c r="PH32" s="292"/>
      <c r="PI32" s="23"/>
      <c r="PJ32" s="32"/>
      <c r="PK32" s="74"/>
      <c r="PL32" s="76">
        <f t="shared" si="63"/>
        <v>0</v>
      </c>
      <c r="PN32" s="292"/>
      <c r="PO32" s="292"/>
      <c r="PP32" s="23"/>
      <c r="PQ32" s="32"/>
      <c r="PR32" s="74"/>
      <c r="PS32" s="76">
        <f t="shared" si="64"/>
        <v>51769</v>
      </c>
      <c r="PU32" s="292"/>
      <c r="PV32" s="292"/>
      <c r="PW32" s="23"/>
      <c r="PX32" s="32"/>
      <c r="PY32" s="74"/>
      <c r="PZ32" s="76">
        <f t="shared" si="65"/>
        <v>0</v>
      </c>
      <c r="QB32" s="383"/>
      <c r="QC32" s="292"/>
      <c r="QD32" s="23"/>
      <c r="QE32" s="32"/>
      <c r="QF32" s="74"/>
      <c r="QG32" s="76">
        <f t="shared" si="66"/>
        <v>0</v>
      </c>
      <c r="QI32" s="302"/>
      <c r="QJ32" s="292"/>
      <c r="QK32" s="561"/>
      <c r="QL32" s="32"/>
      <c r="QM32" s="134"/>
      <c r="QN32" s="496">
        <f t="shared" si="67"/>
        <v>23294.5</v>
      </c>
      <c r="QP32" s="492"/>
      <c r="QQ32" s="661"/>
      <c r="QR32" s="561"/>
      <c r="QS32" s="32"/>
      <c r="QT32" s="134"/>
      <c r="QU32" s="126">
        <f t="shared" si="68"/>
        <v>0</v>
      </c>
      <c r="QW32" s="48"/>
      <c r="QX32" s="558"/>
      <c r="QY32" s="134"/>
      <c r="QZ32" s="85"/>
      <c r="RA32" s="65"/>
      <c r="RB32" s="76">
        <f t="shared" si="69"/>
        <v>0</v>
      </c>
      <c r="RD32" s="48"/>
      <c r="RE32" s="558"/>
      <c r="RF32" s="134"/>
      <c r="RG32" s="85"/>
      <c r="RH32" s="65"/>
      <c r="RI32" s="76">
        <f t="shared" si="70"/>
        <v>0</v>
      </c>
      <c r="RK32" s="48"/>
      <c r="RL32" s="285"/>
      <c r="RM32" s="134"/>
      <c r="RN32" s="85"/>
      <c r="RO32" s="65"/>
      <c r="RP32" s="76">
        <f t="shared" si="71"/>
        <v>0</v>
      </c>
      <c r="RR32" s="292"/>
      <c r="RS32" s="292"/>
      <c r="RT32" s="23"/>
      <c r="RU32" s="32"/>
      <c r="RV32" s="74"/>
      <c r="RW32" s="76">
        <f t="shared" si="191"/>
        <v>23250</v>
      </c>
      <c r="RY32" s="292"/>
      <c r="RZ32" s="292"/>
      <c r="SA32" s="23"/>
      <c r="SB32" s="32"/>
      <c r="SC32" s="74"/>
      <c r="SD32" s="76">
        <f t="shared" si="192"/>
        <v>0</v>
      </c>
      <c r="SF32" s="292"/>
      <c r="SG32" s="292"/>
      <c r="SH32" s="23"/>
      <c r="SI32" s="32"/>
      <c r="SJ32" s="74"/>
      <c r="SK32" s="76">
        <f t="shared" si="72"/>
        <v>0</v>
      </c>
      <c r="SM32" s="292"/>
      <c r="SN32" s="292"/>
      <c r="SO32" s="23"/>
      <c r="SP32" s="32"/>
      <c r="SQ32" s="74"/>
      <c r="SR32" s="76">
        <f t="shared" si="73"/>
        <v>0</v>
      </c>
      <c r="ST32" s="383"/>
      <c r="SU32" s="292"/>
      <c r="SV32" s="23"/>
      <c r="SW32" s="32"/>
      <c r="SX32" s="74"/>
      <c r="SY32" s="76">
        <f t="shared" si="74"/>
        <v>0</v>
      </c>
      <c r="TA32" s="292"/>
      <c r="TB32" s="292"/>
      <c r="TC32" s="23"/>
      <c r="TD32" s="32"/>
      <c r="TE32" s="74"/>
      <c r="TF32" s="76">
        <f t="shared" si="198"/>
        <v>20668.5</v>
      </c>
      <c r="TH32" s="292"/>
      <c r="TI32" s="292"/>
      <c r="TJ32" s="572"/>
      <c r="TK32" s="32"/>
      <c r="TL32" s="74"/>
      <c r="TM32" s="76">
        <f t="shared" si="199"/>
        <v>0</v>
      </c>
      <c r="TO32" s="383"/>
      <c r="TP32" s="292"/>
      <c r="TQ32" s="23"/>
      <c r="TR32" s="32"/>
      <c r="TS32" s="74"/>
      <c r="TT32" s="76">
        <f t="shared" si="200"/>
        <v>0</v>
      </c>
      <c r="TV32" s="383"/>
      <c r="TW32" s="292"/>
      <c r="TX32" s="23"/>
      <c r="TY32" s="32"/>
      <c r="TZ32" s="74"/>
      <c r="UA32" s="76">
        <f t="shared" si="78"/>
        <v>0</v>
      </c>
      <c r="UC32" s="383"/>
      <c r="UD32" s="292"/>
      <c r="UE32" s="23"/>
      <c r="UF32" s="32"/>
      <c r="UG32" s="74"/>
      <c r="UH32" s="76">
        <f t="shared" si="79"/>
        <v>0</v>
      </c>
      <c r="UJ32" s="383"/>
      <c r="UK32" s="292"/>
      <c r="UL32" s="23"/>
      <c r="UM32" s="32"/>
      <c r="UN32" s="74"/>
      <c r="UO32" s="76">
        <f t="shared" si="80"/>
        <v>0</v>
      </c>
      <c r="UQ32" s="383"/>
      <c r="UR32" s="292"/>
      <c r="US32" s="23"/>
      <c r="UT32" s="32"/>
      <c r="UU32" s="74"/>
      <c r="UV32" s="76">
        <f t="shared" si="81"/>
        <v>201</v>
      </c>
      <c r="UX32" s="292"/>
      <c r="UY32" s="292"/>
      <c r="UZ32" s="23"/>
      <c r="VA32" s="32"/>
      <c r="VB32" s="74"/>
      <c r="VC32" s="76">
        <f t="shared" si="82"/>
        <v>47775</v>
      </c>
      <c r="VE32" s="292"/>
      <c r="VF32" s="292"/>
      <c r="VG32" s="23"/>
      <c r="VH32" s="32"/>
      <c r="VI32" s="74"/>
      <c r="VJ32" s="76">
        <f t="shared" si="83"/>
        <v>0</v>
      </c>
      <c r="VL32" s="292"/>
      <c r="VM32" s="292"/>
      <c r="VN32" s="23"/>
      <c r="VO32" s="32"/>
      <c r="VP32" s="74"/>
      <c r="VQ32" s="76">
        <f t="shared" si="84"/>
        <v>0</v>
      </c>
      <c r="VS32" s="383"/>
      <c r="VT32" s="292"/>
      <c r="VU32" s="23"/>
      <c r="VV32" s="32"/>
      <c r="VW32" s="74"/>
      <c r="VX32" s="76">
        <f t="shared" si="85"/>
        <v>274.5</v>
      </c>
      <c r="VZ32" s="292"/>
      <c r="WA32" s="292"/>
      <c r="WB32" s="23"/>
      <c r="WC32" s="32"/>
      <c r="WD32" s="74"/>
      <c r="WE32" s="76">
        <f t="shared" si="86"/>
        <v>0</v>
      </c>
      <c r="WG32" s="292"/>
      <c r="WH32" s="292"/>
      <c r="WI32" s="23"/>
      <c r="WJ32" s="32"/>
      <c r="WK32" s="74"/>
      <c r="WL32" s="76">
        <f t="shared" si="87"/>
        <v>0</v>
      </c>
      <c r="WN32" s="292"/>
      <c r="WO32" s="292"/>
      <c r="WP32" s="23"/>
      <c r="WQ32" s="32"/>
      <c r="WR32" s="74"/>
      <c r="WS32" s="76">
        <f t="shared" si="88"/>
        <v>0</v>
      </c>
      <c r="WU32" s="221"/>
      <c r="WV32" s="221"/>
      <c r="WW32" s="100"/>
      <c r="WX32" s="48"/>
      <c r="WY32" s="134"/>
      <c r="WZ32" s="126">
        <f t="shared" si="89"/>
        <v>0</v>
      </c>
      <c r="XA32" s="235"/>
      <c r="XB32" s="292"/>
      <c r="XC32" s="292"/>
      <c r="XD32" s="23"/>
      <c r="XE32" s="32"/>
      <c r="XF32" s="74"/>
      <c r="XG32" s="76">
        <f t="shared" si="90"/>
        <v>0</v>
      </c>
      <c r="XI32" s="383"/>
      <c r="XJ32" s="292"/>
      <c r="XK32" s="23"/>
      <c r="XL32" s="32"/>
      <c r="XM32" s="74"/>
      <c r="XN32" s="76">
        <f t="shared" si="91"/>
        <v>0</v>
      </c>
      <c r="XP32" s="292"/>
      <c r="XQ32" s="292"/>
      <c r="XR32" s="23"/>
      <c r="XS32" s="32"/>
      <c r="XT32" s="74"/>
      <c r="XU32" s="76">
        <f t="shared" si="92"/>
        <v>0</v>
      </c>
      <c r="XW32" s="292"/>
      <c r="XX32" s="292"/>
      <c r="XY32" s="23"/>
      <c r="XZ32" s="32"/>
      <c r="YA32" s="74"/>
      <c r="YB32" s="76">
        <f t="shared" si="93"/>
        <v>0</v>
      </c>
      <c r="YD32" s="32"/>
      <c r="YE32" s="292"/>
      <c r="YF32" s="23"/>
      <c r="YG32" s="32"/>
      <c r="YH32" s="74"/>
      <c r="YI32" s="76">
        <f t="shared" si="94"/>
        <v>0</v>
      </c>
      <c r="YK32" s="292"/>
      <c r="YL32" s="292"/>
      <c r="YM32" s="23"/>
      <c r="YN32" s="32"/>
      <c r="YO32" s="74"/>
      <c r="YP32" s="76">
        <f t="shared" si="95"/>
        <v>0</v>
      </c>
      <c r="YR32" s="292"/>
      <c r="YS32" s="292"/>
      <c r="YT32" s="23"/>
      <c r="YU32" s="32"/>
      <c r="YV32" s="74"/>
      <c r="YW32" s="76">
        <f t="shared" si="96"/>
        <v>0</v>
      </c>
      <c r="YY32" s="48"/>
      <c r="YZ32" s="221"/>
      <c r="ZA32" s="100"/>
      <c r="ZB32" s="48"/>
      <c r="ZC32" s="134"/>
      <c r="ZD32" s="76">
        <f t="shared" si="97"/>
        <v>0</v>
      </c>
      <c r="ZF32" s="292"/>
      <c r="ZG32" s="292"/>
      <c r="ZH32" s="23"/>
      <c r="ZI32" s="32"/>
      <c r="ZJ32" s="74"/>
      <c r="ZK32" s="76">
        <f t="shared" si="98"/>
        <v>0</v>
      </c>
      <c r="ZM32" s="32"/>
      <c r="ZN32" s="571"/>
      <c r="ZO32" s="23"/>
      <c r="ZP32" s="32"/>
      <c r="ZQ32" s="74"/>
      <c r="ZR32" s="76">
        <f t="shared" si="99"/>
        <v>11212</v>
      </c>
      <c r="ZT32" s="32"/>
      <c r="ZU32" s="571"/>
      <c r="ZV32" s="23"/>
      <c r="ZW32" s="32"/>
      <c r="ZX32" s="74"/>
      <c r="ZY32" s="76">
        <f t="shared" si="100"/>
        <v>0</v>
      </c>
      <c r="AAA32" s="32"/>
      <c r="AAB32" s="571"/>
      <c r="AAC32" s="23"/>
      <c r="AAD32" s="32"/>
      <c r="AAE32" s="74"/>
      <c r="AAF32" s="76">
        <f t="shared" si="101"/>
        <v>0</v>
      </c>
      <c r="AAH32" s="292"/>
      <c r="AAI32" s="292"/>
      <c r="AAJ32" s="23"/>
      <c r="AAK32" s="32"/>
      <c r="AAL32" s="74"/>
      <c r="AAM32" s="76">
        <f t="shared" si="102"/>
        <v>0</v>
      </c>
      <c r="AAO32" s="383"/>
      <c r="AAP32" s="292"/>
      <c r="AAQ32" s="23"/>
      <c r="AAR32" s="32"/>
      <c r="AAS32" s="74"/>
      <c r="AAT32" s="76">
        <f t="shared" si="103"/>
        <v>0</v>
      </c>
      <c r="AAV32" s="383"/>
      <c r="AAW32" s="292"/>
      <c r="AAX32" s="23"/>
      <c r="AAY32" s="302"/>
      <c r="AAZ32" s="74"/>
      <c r="ABA32" s="76">
        <f t="shared" si="104"/>
        <v>0</v>
      </c>
      <c r="ABC32" s="292"/>
      <c r="ABD32" s="292"/>
      <c r="ABE32" s="23"/>
      <c r="ABF32" s="32"/>
      <c r="ABG32" s="74"/>
      <c r="ABH32" s="76">
        <f t="shared" si="105"/>
        <v>16021</v>
      </c>
      <c r="ABJ32" s="292"/>
      <c r="ABK32" s="292"/>
      <c r="ABL32" s="23"/>
      <c r="ABM32" s="32"/>
      <c r="ABN32" s="74"/>
      <c r="ABO32" s="76">
        <f t="shared" si="106"/>
        <v>0</v>
      </c>
      <c r="ABQ32" s="292"/>
      <c r="ABR32" s="292"/>
      <c r="ABS32" s="23"/>
      <c r="ABT32" s="32"/>
      <c r="ABU32" s="74"/>
      <c r="ABV32" s="76">
        <f t="shared" si="107"/>
        <v>0</v>
      </c>
      <c r="ABX32" s="302"/>
      <c r="ABY32" s="292"/>
      <c r="ABZ32" s="23"/>
      <c r="ACA32" s="383"/>
      <c r="ACB32" s="74"/>
      <c r="ACC32" s="76">
        <f t="shared" si="108"/>
        <v>0</v>
      </c>
      <c r="ACE32" s="302"/>
      <c r="ACF32" s="292"/>
      <c r="ACG32" s="23"/>
      <c r="ACH32" s="302"/>
      <c r="ACI32" s="74"/>
      <c r="ACJ32" s="76">
        <f t="shared" si="109"/>
        <v>0</v>
      </c>
      <c r="ACL32" s="32"/>
      <c r="ACM32" s="292"/>
      <c r="ACN32" s="23"/>
      <c r="ACO32" s="32"/>
      <c r="ACP32" s="74"/>
      <c r="ACQ32" s="76">
        <f t="shared" si="1"/>
        <v>0</v>
      </c>
      <c r="ACS32" s="383"/>
      <c r="ACT32" s="292"/>
      <c r="ACU32" s="23"/>
      <c r="ACV32" s="383"/>
      <c r="ACW32" s="74"/>
      <c r="ACX32" s="76">
        <f t="shared" si="110"/>
        <v>0</v>
      </c>
      <c r="ACZ32" s="383"/>
      <c r="ADA32" s="292"/>
      <c r="ADB32" s="23"/>
      <c r="ADC32" s="302"/>
      <c r="ADD32" s="74"/>
      <c r="ADE32" s="76">
        <f t="shared" si="111"/>
        <v>0</v>
      </c>
      <c r="ADG32" s="292"/>
      <c r="ADH32" s="292"/>
      <c r="ADI32" s="23"/>
      <c r="ADJ32" s="32"/>
      <c r="ADK32" s="74"/>
      <c r="ADL32" s="76">
        <f t="shared" si="112"/>
        <v>0</v>
      </c>
      <c r="ADN32" s="302"/>
      <c r="ADO32" s="292"/>
      <c r="ADP32" s="23"/>
      <c r="ADQ32" s="383"/>
      <c r="ADR32" s="74"/>
      <c r="ADS32" s="76">
        <f t="shared" si="113"/>
        <v>0</v>
      </c>
      <c r="ADU32" s="383"/>
      <c r="ADV32" s="570"/>
      <c r="ADW32" s="575"/>
      <c r="ADX32" s="32"/>
      <c r="ADY32" s="693"/>
      <c r="ADZ32" s="126">
        <f t="shared" si="114"/>
        <v>0</v>
      </c>
      <c r="AEB32" s="32"/>
      <c r="AEC32" s="570"/>
      <c r="AED32" s="575"/>
      <c r="AEE32" s="32"/>
      <c r="AEF32" s="693"/>
      <c r="AEG32" s="126">
        <f t="shared" si="196"/>
        <v>0</v>
      </c>
      <c r="AEI32" s="383"/>
      <c r="AEJ32" s="570"/>
      <c r="AEK32" s="575"/>
      <c r="AEL32" s="383"/>
      <c r="AEM32" s="693"/>
      <c r="AEN32" s="126">
        <f t="shared" si="116"/>
        <v>0</v>
      </c>
      <c r="AEP32" s="292"/>
      <c r="AEQ32" s="292"/>
      <c r="AER32" s="23"/>
      <c r="AES32" s="32"/>
      <c r="AET32" s="74"/>
      <c r="AEU32" s="76">
        <f t="shared" si="117"/>
        <v>0</v>
      </c>
      <c r="AEW32" s="292"/>
      <c r="AEX32" s="292"/>
      <c r="AEY32" s="23"/>
      <c r="AEZ32" s="32"/>
      <c r="AFA32" s="74"/>
      <c r="AFB32" s="76">
        <f t="shared" si="118"/>
        <v>6523</v>
      </c>
      <c r="AFD32" s="383"/>
      <c r="AFE32" s="292"/>
      <c r="AFF32" s="23"/>
      <c r="AFG32" s="32"/>
      <c r="AFH32" s="74"/>
      <c r="AFI32" s="76">
        <f t="shared" si="119"/>
        <v>0</v>
      </c>
      <c r="AFK32" s="383"/>
      <c r="AFL32" s="292"/>
      <c r="AFM32" s="23"/>
      <c r="AFN32" s="32"/>
      <c r="AFO32" s="74"/>
      <c r="AFP32" s="76">
        <f t="shared" si="120"/>
        <v>0</v>
      </c>
      <c r="AFR32" s="32"/>
      <c r="AFS32" s="292"/>
      <c r="AFT32" s="23"/>
      <c r="AFU32" s="32"/>
      <c r="AFV32" s="74"/>
      <c r="AFW32" s="76">
        <f t="shared" si="121"/>
        <v>0</v>
      </c>
      <c r="AFY32" s="292"/>
      <c r="AFZ32" s="292"/>
      <c r="AGA32" s="23"/>
      <c r="AGB32" s="32"/>
      <c r="AGC32" s="74"/>
      <c r="AGD32" s="76">
        <f t="shared" si="122"/>
        <v>0</v>
      </c>
      <c r="AGF32" s="292"/>
      <c r="AGG32" s="292"/>
      <c r="AGH32" s="23"/>
      <c r="AGI32" s="32"/>
      <c r="AGJ32" s="74"/>
      <c r="AGK32" s="76">
        <f t="shared" si="123"/>
        <v>0</v>
      </c>
      <c r="AGM32" s="292"/>
      <c r="AGN32" s="292"/>
      <c r="AGO32" s="23"/>
      <c r="AGP32" s="32"/>
      <c r="AGQ32" s="74"/>
      <c r="AGR32" s="76">
        <f t="shared" si="124"/>
        <v>0</v>
      </c>
      <c r="AGT32" s="292"/>
      <c r="AGU32" s="292"/>
      <c r="AGV32" s="23"/>
      <c r="AGW32" s="32"/>
      <c r="AGX32" s="74"/>
      <c r="AGY32" s="76">
        <f t="shared" si="125"/>
        <v>0</v>
      </c>
      <c r="AHA32" s="292"/>
      <c r="AHB32" s="292"/>
      <c r="AHC32" s="23"/>
      <c r="AHD32" s="32"/>
      <c r="AHE32" s="74"/>
      <c r="AHF32" s="76">
        <f t="shared" si="126"/>
        <v>37741</v>
      </c>
      <c r="AHH32" s="292"/>
      <c r="AHI32" s="292"/>
      <c r="AHJ32" s="23"/>
      <c r="AHK32" s="32"/>
      <c r="AHL32" s="74"/>
      <c r="AHM32" s="76">
        <f t="shared" si="127"/>
        <v>0</v>
      </c>
      <c r="AHO32" s="292"/>
      <c r="AHP32" s="292"/>
      <c r="AHQ32" s="23"/>
      <c r="AHR32" s="32"/>
      <c r="AHS32" s="74"/>
      <c r="AHT32" s="76">
        <f t="shared" si="128"/>
        <v>0</v>
      </c>
      <c r="AHV32" s="399"/>
      <c r="AHW32" s="221"/>
      <c r="AHX32" s="100"/>
      <c r="AHY32" s="48"/>
      <c r="AHZ32" s="134"/>
      <c r="AIA32" s="76">
        <f t="shared" si="129"/>
        <v>0</v>
      </c>
      <c r="AIC32" s="302"/>
      <c r="AID32" s="292"/>
      <c r="AIE32" s="23"/>
      <c r="AIF32" s="48"/>
      <c r="AIG32" s="74"/>
      <c r="AIH32" s="76">
        <f t="shared" si="130"/>
        <v>0</v>
      </c>
      <c r="AIJ32" s="383"/>
      <c r="AIK32" s="292"/>
      <c r="AIL32" s="23"/>
      <c r="AIM32" s="32"/>
      <c r="AIN32" s="74"/>
      <c r="AIO32" s="76">
        <f t="shared" si="131"/>
        <v>0</v>
      </c>
      <c r="AIQ32" s="292"/>
      <c r="AIR32" s="292"/>
      <c r="AIS32" s="23"/>
      <c r="AIT32" s="32"/>
      <c r="AIU32" s="74"/>
      <c r="AIV32" s="76">
        <f t="shared" si="132"/>
        <v>0</v>
      </c>
      <c r="AIX32" s="48"/>
      <c r="AIY32" s="221"/>
      <c r="AIZ32" s="100"/>
      <c r="AJA32" s="48"/>
      <c r="AJB32" s="134"/>
      <c r="AJC32" s="126">
        <f t="shared" si="133"/>
        <v>0</v>
      </c>
      <c r="AJE32" s="32"/>
      <c r="AJF32" s="292"/>
      <c r="AJG32" s="23"/>
      <c r="AJH32" s="32"/>
      <c r="AJI32" s="74"/>
      <c r="AJJ32" s="76">
        <f t="shared" si="134"/>
        <v>0</v>
      </c>
      <c r="AJL32" s="292"/>
      <c r="AJM32" s="292"/>
      <c r="AJN32" s="23"/>
      <c r="AJO32" s="32"/>
      <c r="AJP32" s="74"/>
      <c r="AJQ32" s="76">
        <f t="shared" si="135"/>
        <v>0</v>
      </c>
      <c r="AJS32" s="32"/>
      <c r="AJT32" s="292"/>
      <c r="AJU32" s="23"/>
      <c r="AJV32" s="32"/>
      <c r="AJW32" s="74"/>
      <c r="AJX32" s="76">
        <f t="shared" si="136"/>
        <v>0</v>
      </c>
      <c r="AJZ32" s="292"/>
      <c r="AKA32" s="292"/>
      <c r="AKB32" s="572"/>
      <c r="AKC32" s="32"/>
      <c r="AKD32" s="74"/>
      <c r="AKE32" s="76">
        <f t="shared" si="137"/>
        <v>0</v>
      </c>
      <c r="AKG32" s="48"/>
      <c r="AKH32" s="221"/>
      <c r="AKI32" s="100"/>
      <c r="AKJ32" s="48"/>
      <c r="AKK32" s="134"/>
      <c r="AKL32" s="76">
        <f t="shared" si="2"/>
        <v>0</v>
      </c>
      <c r="AKN32" s="292"/>
      <c r="AKO32" s="292"/>
      <c r="AKP32" s="23"/>
      <c r="AKQ32" s="32"/>
      <c r="AKR32" s="74"/>
      <c r="AKS32" s="76">
        <f t="shared" si="138"/>
        <v>0</v>
      </c>
      <c r="AKU32" s="292"/>
      <c r="AKV32" s="292"/>
      <c r="AKW32" s="23"/>
      <c r="AKX32" s="32"/>
      <c r="AKY32" s="74"/>
      <c r="AKZ32" s="76">
        <f t="shared" si="139"/>
        <v>0</v>
      </c>
      <c r="ALB32" s="292"/>
      <c r="ALC32" s="292"/>
      <c r="ALD32" s="23"/>
      <c r="ALE32" s="32"/>
      <c r="ALF32" s="74"/>
      <c r="ALG32" s="76">
        <f t="shared" si="140"/>
        <v>0</v>
      </c>
      <c r="ALI32" s="292"/>
      <c r="ALJ32" s="292"/>
      <c r="ALK32" s="23"/>
      <c r="ALL32" s="32"/>
      <c r="ALM32" s="74"/>
      <c r="ALN32" s="76">
        <f t="shared" si="141"/>
        <v>0</v>
      </c>
      <c r="ALP32" s="383"/>
      <c r="ALQ32" s="292"/>
      <c r="ALR32" s="23"/>
      <c r="ALS32" s="383"/>
      <c r="ALT32" s="74"/>
      <c r="ALU32" s="76">
        <f t="shared" si="142"/>
        <v>0</v>
      </c>
      <c r="ALW32" s="292"/>
      <c r="ALX32" s="292"/>
      <c r="ALY32" s="23"/>
      <c r="ALZ32" s="32"/>
      <c r="AMA32" s="74"/>
      <c r="AMB32" s="76">
        <f t="shared" si="143"/>
        <v>0</v>
      </c>
      <c r="AMD32" s="32"/>
      <c r="AME32" s="292"/>
      <c r="AMF32" s="100"/>
      <c r="AMG32" s="32"/>
      <c r="AMH32" s="74"/>
      <c r="AMI32" s="126">
        <f t="shared" si="3"/>
        <v>0</v>
      </c>
      <c r="AMK32" s="383"/>
      <c r="AML32" s="292"/>
      <c r="AMM32" s="23"/>
      <c r="AMN32" s="302"/>
      <c r="AMO32" s="74"/>
      <c r="AMP32" s="76">
        <f t="shared" si="144"/>
        <v>0</v>
      </c>
      <c r="AMR32" s="302"/>
      <c r="AMS32" s="292"/>
      <c r="AMT32" s="23"/>
      <c r="AMU32" s="383"/>
      <c r="AMV32" s="74"/>
      <c r="AMW32" s="76">
        <f t="shared" si="145"/>
        <v>0</v>
      </c>
      <c r="AMY32" s="32"/>
      <c r="AMZ32" s="292"/>
      <c r="ANA32" s="23"/>
      <c r="ANB32" s="32"/>
      <c r="ANC32" s="74"/>
      <c r="AND32" s="76">
        <f t="shared" si="146"/>
        <v>0</v>
      </c>
      <c r="ANF32" s="292"/>
      <c r="ANG32" s="292"/>
      <c r="ANH32" s="23"/>
      <c r="ANI32" s="32"/>
      <c r="ANJ32" s="74"/>
      <c r="ANK32" s="76">
        <f t="shared" si="147"/>
        <v>0</v>
      </c>
      <c r="ANM32" s="292"/>
      <c r="ANN32" s="292"/>
      <c r="ANO32" s="23"/>
      <c r="ANP32" s="32"/>
      <c r="ANQ32" s="74"/>
      <c r="ANR32" s="76">
        <f t="shared" si="148"/>
        <v>0</v>
      </c>
      <c r="ANT32" s="302"/>
      <c r="ANU32" s="292"/>
      <c r="ANV32" s="23"/>
      <c r="ANW32" s="383"/>
      <c r="ANX32" s="74"/>
      <c r="ANY32" s="76">
        <f t="shared" si="149"/>
        <v>1806</v>
      </c>
      <c r="AOA32" s="292"/>
      <c r="AOB32" s="292"/>
      <c r="AOC32" s="23"/>
      <c r="AOD32" s="32"/>
      <c r="AOE32" s="74"/>
      <c r="AOF32" s="76">
        <f t="shared" si="195"/>
        <v>4592</v>
      </c>
      <c r="AOH32" s="383"/>
      <c r="AOI32" s="292"/>
      <c r="AOJ32" s="23"/>
      <c r="AOK32" s="32"/>
      <c r="AOL32" s="74"/>
      <c r="AOM32" s="76">
        <f t="shared" si="150"/>
        <v>0</v>
      </c>
      <c r="AOO32" s="302"/>
      <c r="AOP32" s="292"/>
      <c r="AOQ32" s="23"/>
      <c r="AOR32" s="32"/>
      <c r="AOS32" s="74"/>
      <c r="AOT32" s="76">
        <f t="shared" si="151"/>
        <v>34865.5</v>
      </c>
      <c r="AOV32" s="302"/>
      <c r="AOW32" s="292"/>
      <c r="AOX32" s="23"/>
      <c r="AOY32" s="32"/>
      <c r="AOZ32" s="74"/>
      <c r="APA32" s="76">
        <f t="shared" si="152"/>
        <v>0</v>
      </c>
      <c r="APC32" s="292"/>
      <c r="APD32" s="292"/>
      <c r="APE32" s="23"/>
      <c r="APF32" s="32"/>
      <c r="APG32" s="74"/>
      <c r="APH32" s="76">
        <f t="shared" si="153"/>
        <v>0</v>
      </c>
      <c r="APJ32" s="383"/>
      <c r="APK32" s="292"/>
      <c r="APL32" s="23"/>
      <c r="APM32" s="383"/>
      <c r="APN32" s="74"/>
      <c r="APO32" s="76">
        <f t="shared" ref="APO32:APO44" si="202">APO31+APL32-APN32</f>
        <v>0</v>
      </c>
      <c r="APQ32" s="292"/>
      <c r="APS32" s="569"/>
      <c r="APT32" s="32"/>
      <c r="APU32" s="74"/>
      <c r="APV32" s="126">
        <f t="shared" si="5"/>
        <v>7383.5</v>
      </c>
      <c r="APX32" s="292"/>
      <c r="APZ32" s="569"/>
      <c r="AQA32" s="32"/>
      <c r="AQB32" s="74"/>
      <c r="AQC32" s="126">
        <f t="shared" si="6"/>
        <v>0</v>
      </c>
      <c r="AQE32" s="292"/>
      <c r="AQG32" s="569"/>
      <c r="AQH32" s="32"/>
      <c r="AQI32" s="74"/>
      <c r="AQJ32" s="126">
        <f t="shared" si="154"/>
        <v>4518.5</v>
      </c>
      <c r="AQL32" s="302"/>
      <c r="AQM32" s="292"/>
      <c r="AQN32" s="572"/>
      <c r="AQO32" s="302"/>
      <c r="AQP32" s="74"/>
      <c r="AQQ32" s="76">
        <f t="shared" si="155"/>
        <v>0</v>
      </c>
      <c r="AQS32" s="292"/>
      <c r="AQT32" s="292"/>
      <c r="AQU32" s="23"/>
      <c r="AQV32" s="32"/>
      <c r="AQW32" s="74"/>
      <c r="AQX32" s="76">
        <f t="shared" si="156"/>
        <v>0</v>
      </c>
      <c r="AQZ32" s="383"/>
      <c r="ARA32" s="292"/>
      <c r="ARB32" s="23"/>
      <c r="ARC32" s="383"/>
      <c r="ARD32" s="74"/>
      <c r="ARE32" s="76">
        <f t="shared" si="157"/>
        <v>0</v>
      </c>
      <c r="ARG32" s="383"/>
      <c r="ARH32" s="292"/>
      <c r="ARI32" s="23"/>
      <c r="ARJ32" s="302"/>
      <c r="ARK32" s="74"/>
      <c r="ARL32" s="76">
        <f t="shared" si="7"/>
        <v>0</v>
      </c>
      <c r="ARN32" s="383"/>
      <c r="ARO32" s="292"/>
      <c r="ARP32" s="23"/>
      <c r="ARQ32" s="32"/>
      <c r="ARR32" s="74"/>
      <c r="ARS32" s="76">
        <f t="shared" si="158"/>
        <v>0</v>
      </c>
      <c r="ARU32" s="383"/>
      <c r="ARV32" s="292"/>
      <c r="ARW32" s="23"/>
      <c r="ARX32" s="32"/>
      <c r="ARY32" s="74"/>
      <c r="ARZ32" s="126">
        <f t="shared" si="159"/>
        <v>0</v>
      </c>
      <c r="ASB32" s="32"/>
      <c r="ASC32" s="292"/>
      <c r="ASD32" s="23"/>
      <c r="ASE32" s="32"/>
      <c r="ASF32" s="74"/>
      <c r="ASG32" s="126">
        <f t="shared" si="160"/>
        <v>0</v>
      </c>
      <c r="ASI32" s="292"/>
      <c r="ASJ32" s="292"/>
      <c r="ASK32" s="23"/>
      <c r="ASL32" s="32"/>
      <c r="ASM32" s="74"/>
      <c r="ASN32" s="126">
        <f t="shared" si="161"/>
        <v>0</v>
      </c>
      <c r="ASP32" s="292"/>
      <c r="ASQ32" s="292"/>
      <c r="ASR32" s="23"/>
      <c r="ASS32" s="32"/>
      <c r="AST32" s="74"/>
      <c r="ASU32" s="76">
        <f t="shared" si="162"/>
        <v>0</v>
      </c>
      <c r="ASW32" s="302"/>
      <c r="ASX32" s="292"/>
      <c r="ASY32" s="23"/>
      <c r="ASZ32" s="32"/>
      <c r="ATA32" s="74"/>
      <c r="ATB32" s="76">
        <f t="shared" si="163"/>
        <v>0</v>
      </c>
      <c r="ATD32" s="302"/>
      <c r="ATE32" s="292"/>
      <c r="ATF32" s="23"/>
      <c r="ATG32" s="32"/>
      <c r="ATH32" s="74"/>
      <c r="ATI32" s="76">
        <f t="shared" si="164"/>
        <v>0</v>
      </c>
      <c r="ATK32" s="302"/>
      <c r="ATL32" s="292"/>
      <c r="ATM32" s="23"/>
      <c r="ATN32" s="32"/>
      <c r="ATO32" s="74"/>
      <c r="ATP32" s="76">
        <f t="shared" si="165"/>
        <v>0</v>
      </c>
      <c r="ATR32" s="574"/>
      <c r="ATS32" s="45"/>
      <c r="ATT32" s="134"/>
      <c r="ATU32" s="574"/>
      <c r="ATW32" s="126">
        <f t="shared" si="166"/>
        <v>0</v>
      </c>
      <c r="ATY32" s="292"/>
      <c r="ATZ32" s="661"/>
      <c r="AUB32" s="61"/>
      <c r="AUC32" s="65"/>
      <c r="AUD32" s="126">
        <f t="shared" si="167"/>
        <v>0</v>
      </c>
      <c r="AUF32" s="32"/>
      <c r="AUG32" s="570"/>
      <c r="AUH32" s="74"/>
      <c r="AUI32" s="32"/>
      <c r="AUJ32" s="74"/>
      <c r="AUK32" s="76">
        <f t="shared" si="168"/>
        <v>0</v>
      </c>
      <c r="AUM32" s="32"/>
      <c r="AUN32" s="292"/>
      <c r="AUO32" s="23"/>
      <c r="AUP32" s="32"/>
      <c r="AUQ32" s="74"/>
      <c r="AUR32" s="76">
        <f t="shared" si="169"/>
        <v>0</v>
      </c>
      <c r="AUT32" s="383"/>
      <c r="AUU32" s="292"/>
      <c r="AUV32" s="23"/>
      <c r="AUW32" s="32"/>
      <c r="AUX32" s="74"/>
      <c r="AUY32" s="76">
        <f t="shared" si="170"/>
        <v>2512.5</v>
      </c>
      <c r="AVA32" s="300"/>
      <c r="AVB32" s="285"/>
      <c r="AVC32" s="327"/>
      <c r="AVD32" s="32"/>
      <c r="AVE32" s="327"/>
      <c r="AVF32" s="126">
        <f t="shared" si="171"/>
        <v>0</v>
      </c>
      <c r="AVH32" s="383"/>
      <c r="AVI32" s="292"/>
      <c r="AVJ32" s="677"/>
      <c r="AVK32" s="694"/>
      <c r="AVL32" s="643"/>
      <c r="AVM32" s="76">
        <f t="shared" si="188"/>
        <v>0</v>
      </c>
      <c r="AVO32" s="292"/>
      <c r="AVP32" s="292"/>
      <c r="AVQ32" s="677"/>
      <c r="AVR32" s="694"/>
      <c r="AVS32" s="643"/>
      <c r="AVT32" s="76">
        <f t="shared" si="189"/>
        <v>0</v>
      </c>
      <c r="AVV32" s="292"/>
      <c r="AVW32" s="292"/>
      <c r="AVX32" s="23"/>
      <c r="AVY32" s="32"/>
      <c r="AVZ32" s="74"/>
      <c r="AWA32" s="76">
        <f t="shared" si="190"/>
        <v>0</v>
      </c>
      <c r="AWC32" s="48"/>
      <c r="AWD32" s="221"/>
      <c r="AWE32" s="100"/>
      <c r="AWF32" s="48"/>
      <c r="AWG32" s="134"/>
      <c r="AWH32" s="76">
        <f t="shared" si="172"/>
        <v>0</v>
      </c>
      <c r="AWJ32" s="32"/>
      <c r="AWK32" s="292"/>
      <c r="AWL32" s="23"/>
      <c r="AWM32" s="32"/>
      <c r="AWN32" s="74"/>
      <c r="AWO32" s="76">
        <f t="shared" si="173"/>
        <v>0</v>
      </c>
      <c r="AWQ32" s="292"/>
      <c r="AWR32" s="292"/>
      <c r="AWS32" s="23"/>
      <c r="AWT32" s="32"/>
      <c r="AWU32" s="74"/>
      <c r="AWV32" s="76">
        <f t="shared" si="174"/>
        <v>0</v>
      </c>
      <c r="AWX32" s="292"/>
      <c r="AWY32" s="292"/>
      <c r="AWZ32" s="23"/>
      <c r="AXA32" s="32"/>
      <c r="AXB32" s="74"/>
      <c r="AXC32" s="76">
        <f t="shared" si="175"/>
        <v>0</v>
      </c>
      <c r="AXE32" s="292"/>
      <c r="AXF32" s="292"/>
      <c r="AXG32" s="23"/>
      <c r="AXH32" s="32"/>
      <c r="AXI32" s="74"/>
      <c r="AXJ32" s="76">
        <f t="shared" si="176"/>
        <v>0</v>
      </c>
      <c r="AXL32" s="383"/>
      <c r="AXM32" s="292"/>
      <c r="AXN32" s="23"/>
      <c r="AXO32" s="32"/>
      <c r="AXP32" s="74"/>
      <c r="AXQ32" s="76">
        <f t="shared" si="177"/>
        <v>0</v>
      </c>
      <c r="AXS32" s="383"/>
      <c r="AXT32" s="292"/>
      <c r="AXU32" s="23"/>
      <c r="AXV32" s="32"/>
      <c r="AXW32" s="74"/>
      <c r="AXX32" s="76">
        <f t="shared" si="178"/>
        <v>0</v>
      </c>
      <c r="AXZ32" s="383"/>
      <c r="AYA32" s="292"/>
      <c r="AYB32" s="23"/>
      <c r="AYC32" s="383"/>
      <c r="AYD32" s="74"/>
      <c r="AYE32" s="76">
        <f t="shared" si="179"/>
        <v>0</v>
      </c>
      <c r="AYG32" s="292"/>
      <c r="AYH32" s="292"/>
      <c r="AYI32" s="23"/>
      <c r="AYJ32" s="32"/>
      <c r="AYK32" s="74"/>
      <c r="AYL32" s="76">
        <f t="shared" si="180"/>
        <v>0</v>
      </c>
      <c r="AYN32" s="399"/>
      <c r="AYO32" s="221"/>
      <c r="AYP32" s="100"/>
      <c r="AYQ32" s="456"/>
      <c r="AYR32" s="364"/>
      <c r="AYS32" s="76">
        <f t="shared" si="181"/>
        <v>0</v>
      </c>
      <c r="AYU32" s="292"/>
      <c r="AYV32" s="292"/>
      <c r="AYW32" s="23"/>
      <c r="AYX32" s="32"/>
      <c r="AYY32" s="74"/>
      <c r="AYZ32" s="76">
        <f t="shared" si="182"/>
        <v>0</v>
      </c>
      <c r="AZB32" s="292"/>
      <c r="AZC32" s="292"/>
      <c r="AZD32" s="23"/>
      <c r="AZE32" s="32"/>
      <c r="AZF32" s="74"/>
      <c r="AZG32" s="76">
        <f t="shared" si="183"/>
        <v>0</v>
      </c>
      <c r="AZI32" s="292"/>
      <c r="AZJ32" s="292"/>
      <c r="AZK32" s="23"/>
      <c r="AZL32" s="32"/>
      <c r="AZM32" s="74"/>
      <c r="AZN32" s="76">
        <f t="shared" si="184"/>
        <v>0</v>
      </c>
      <c r="AZP32" s="292"/>
      <c r="AZQ32" s="292"/>
      <c r="AZR32" s="23"/>
      <c r="AZS32" s="32"/>
      <c r="AZT32" s="74"/>
      <c r="AZU32" s="76">
        <f t="shared" si="185"/>
        <v>0</v>
      </c>
    </row>
    <row r="33" spans="1:1023 1025:1373" s="33" customFormat="1" x14ac:dyDescent="0.25">
      <c r="A33" s="574"/>
      <c r="B33" s="292"/>
      <c r="C33" s="560"/>
      <c r="D33" s="48"/>
      <c r="E33" s="74"/>
      <c r="F33" s="126">
        <f t="shared" si="8"/>
        <v>0</v>
      </c>
      <c r="H33" s="399"/>
      <c r="I33" s="221"/>
      <c r="J33" s="100"/>
      <c r="K33" s="399"/>
      <c r="L33" s="134"/>
      <c r="M33" s="76">
        <f t="shared" si="186"/>
        <v>0</v>
      </c>
      <c r="O33" s="302"/>
      <c r="P33" s="292"/>
      <c r="Q33" s="23"/>
      <c r="R33" s="32"/>
      <c r="S33" s="74"/>
      <c r="T33" s="76">
        <f t="shared" si="9"/>
        <v>10753.5</v>
      </c>
      <c r="V33" s="292"/>
      <c r="W33" s="292"/>
      <c r="X33" s="23"/>
      <c r="Y33" s="32"/>
      <c r="Z33" s="74"/>
      <c r="AA33" s="76">
        <f t="shared" si="10"/>
        <v>0</v>
      </c>
      <c r="AC33" s="292"/>
      <c r="AD33" s="292"/>
      <c r="AE33" s="23"/>
      <c r="AF33" s="32"/>
      <c r="AG33" s="74"/>
      <c r="AH33" s="76">
        <f t="shared" si="11"/>
        <v>0</v>
      </c>
      <c r="AJ33" s="292"/>
      <c r="AK33" s="292"/>
      <c r="AL33" s="23"/>
      <c r="AM33" s="32"/>
      <c r="AN33" s="74"/>
      <c r="AO33" s="76">
        <f t="shared" si="12"/>
        <v>0</v>
      </c>
      <c r="AQ33" s="32"/>
      <c r="AR33" s="292"/>
      <c r="AS33" s="23"/>
      <c r="AT33" s="32"/>
      <c r="AU33" s="74"/>
      <c r="AV33" s="76">
        <f t="shared" si="13"/>
        <v>0</v>
      </c>
      <c r="AX33" s="292"/>
      <c r="AY33" s="292"/>
      <c r="AZ33" s="23"/>
      <c r="BA33" s="32"/>
      <c r="BB33" s="74"/>
      <c r="BC33" s="76">
        <f t="shared" si="14"/>
        <v>0</v>
      </c>
      <c r="BE33" s="48"/>
      <c r="BF33" s="221"/>
      <c r="BG33" s="100"/>
      <c r="BH33" s="48"/>
      <c r="BI33" s="134"/>
      <c r="BJ33" s="76">
        <f t="shared" si="15"/>
        <v>0</v>
      </c>
      <c r="BL33" s="292"/>
      <c r="BM33" s="292"/>
      <c r="BN33" s="23"/>
      <c r="BO33" s="32"/>
      <c r="BP33" s="74"/>
      <c r="BQ33" s="76">
        <f t="shared" si="16"/>
        <v>0</v>
      </c>
      <c r="BS33" s="292"/>
      <c r="BT33" s="292"/>
      <c r="BU33" s="292"/>
      <c r="BV33" s="23"/>
      <c r="BW33" s="32"/>
      <c r="BX33" s="74"/>
      <c r="BY33" s="76">
        <f t="shared" si="17"/>
        <v>0</v>
      </c>
      <c r="CA33" s="399">
        <v>40859</v>
      </c>
      <c r="CB33" s="558" t="s">
        <v>618</v>
      </c>
      <c r="CC33" s="395"/>
      <c r="CD33" s="377" t="s">
        <v>596</v>
      </c>
      <c r="CE33" s="250"/>
      <c r="CF33" s="126">
        <f t="shared" si="18"/>
        <v>328393</v>
      </c>
      <c r="CH33" s="48"/>
      <c r="CI33" s="221"/>
      <c r="CJ33" s="250"/>
      <c r="CK33" s="353"/>
      <c r="CL33" s="250"/>
      <c r="CM33" s="126">
        <f t="shared" si="19"/>
        <v>0</v>
      </c>
      <c r="CO33" s="300"/>
      <c r="CP33" s="558"/>
      <c r="CQ33" s="327"/>
      <c r="CR33" s="354"/>
      <c r="CS33" s="327"/>
      <c r="CT33" s="126">
        <f t="shared" si="187"/>
        <v>0</v>
      </c>
      <c r="CV33" s="32"/>
      <c r="CW33" s="292"/>
      <c r="CX33" s="23"/>
      <c r="CY33" s="32"/>
      <c r="CZ33" s="74"/>
      <c r="DA33" s="76">
        <f t="shared" si="20"/>
        <v>0</v>
      </c>
      <c r="DC33" s="292"/>
      <c r="DD33" s="292"/>
      <c r="DE33" s="292"/>
      <c r="DF33" s="23"/>
      <c r="DG33" s="32"/>
      <c r="DH33" s="74"/>
      <c r="DI33" s="76">
        <f t="shared" si="21"/>
        <v>0</v>
      </c>
      <c r="DK33" s="383"/>
      <c r="DL33" s="292"/>
      <c r="DM33" s="23"/>
      <c r="DN33" s="302"/>
      <c r="DO33" s="74"/>
      <c r="DP33" s="76">
        <f t="shared" si="22"/>
        <v>0</v>
      </c>
      <c r="DR33" s="292"/>
      <c r="DS33" s="292"/>
      <c r="DT33" s="23"/>
      <c r="DU33" s="32"/>
      <c r="DV33" s="74"/>
      <c r="DW33" s="76">
        <f t="shared" si="23"/>
        <v>0</v>
      </c>
      <c r="DY33" s="292"/>
      <c r="DZ33" s="292"/>
      <c r="EA33" s="23"/>
      <c r="EB33" s="32"/>
      <c r="EC33" s="74"/>
      <c r="ED33" s="76">
        <f t="shared" si="24"/>
        <v>15382.5</v>
      </c>
      <c r="EF33" s="292"/>
      <c r="EG33" s="292"/>
      <c r="EH33" s="23"/>
      <c r="EI33" s="32"/>
      <c r="EJ33" s="74"/>
      <c r="EK33" s="76">
        <f t="shared" si="25"/>
        <v>0</v>
      </c>
      <c r="EM33" s="302"/>
      <c r="EN33" s="292"/>
      <c r="EO33" s="23"/>
      <c r="EP33" s="32"/>
      <c r="EQ33" s="74"/>
      <c r="ER33" s="76">
        <f t="shared" si="26"/>
        <v>0</v>
      </c>
      <c r="ET33" s="302"/>
      <c r="EU33" s="292"/>
      <c r="EV33" s="23"/>
      <c r="EW33" s="32"/>
      <c r="EX33" s="74"/>
      <c r="EY33" s="76">
        <f t="shared" si="27"/>
        <v>0</v>
      </c>
      <c r="FA33" s="32"/>
      <c r="FB33" s="292"/>
      <c r="FC33" s="23"/>
      <c r="FD33" s="32"/>
      <c r="FE33" s="74"/>
      <c r="FF33" s="76">
        <f t="shared" si="28"/>
        <v>0</v>
      </c>
      <c r="FH33" s="32"/>
      <c r="FI33" s="292"/>
      <c r="FJ33" s="23"/>
      <c r="FK33" s="32"/>
      <c r="FL33" s="74"/>
      <c r="FM33" s="76">
        <f t="shared" si="29"/>
        <v>0</v>
      </c>
      <c r="FO33" s="383">
        <v>39725</v>
      </c>
      <c r="FP33" s="292" t="s">
        <v>452</v>
      </c>
      <c r="FQ33" s="100">
        <v>57483.5</v>
      </c>
      <c r="FR33" s="48"/>
      <c r="FS33" s="134"/>
      <c r="FT33" s="76">
        <f t="shared" si="30"/>
        <v>121557.5</v>
      </c>
      <c r="FV33" s="302"/>
      <c r="FW33" s="292"/>
      <c r="FX33" s="23"/>
      <c r="FY33" s="32"/>
      <c r="FZ33" s="74"/>
      <c r="GA33" s="76">
        <f t="shared" si="31"/>
        <v>0</v>
      </c>
      <c r="GC33" s="292"/>
      <c r="GD33" s="292"/>
      <c r="GE33" s="23"/>
      <c r="GF33" s="32"/>
      <c r="GG33" s="74"/>
      <c r="GH33" s="76">
        <f t="shared" si="32"/>
        <v>0</v>
      </c>
      <c r="GJ33" s="292"/>
      <c r="GK33" s="292"/>
      <c r="GL33" s="23"/>
      <c r="GM33" s="32"/>
      <c r="GN33" s="74"/>
      <c r="GO33" s="76">
        <f t="shared" si="33"/>
        <v>0</v>
      </c>
      <c r="GQ33" s="32"/>
      <c r="GR33" s="292"/>
      <c r="GS33" s="23"/>
      <c r="GT33" s="32"/>
      <c r="GU33" s="74"/>
      <c r="GV33" s="76">
        <f t="shared" si="34"/>
        <v>0</v>
      </c>
      <c r="GX33" s="292"/>
      <c r="GY33" s="292"/>
      <c r="GZ33" s="23"/>
      <c r="HA33" s="32"/>
      <c r="HB33" s="74"/>
      <c r="HC33" s="76">
        <f t="shared" si="35"/>
        <v>0</v>
      </c>
      <c r="HE33" s="32"/>
      <c r="HF33" s="292"/>
      <c r="HG33" s="100"/>
      <c r="HH33" s="32"/>
      <c r="HI33" s="134"/>
      <c r="HJ33" s="76">
        <f t="shared" si="36"/>
        <v>0</v>
      </c>
      <c r="HL33" s="32"/>
      <c r="HM33" s="292"/>
      <c r="HN33" s="100"/>
      <c r="HO33" s="32"/>
      <c r="HP33" s="134"/>
      <c r="HQ33" s="76">
        <f t="shared" si="37"/>
        <v>0</v>
      </c>
      <c r="HS33" s="520"/>
      <c r="HU33" s="569"/>
      <c r="HW33" s="569"/>
      <c r="HX33" s="126">
        <f t="shared" si="38"/>
        <v>476</v>
      </c>
      <c r="HZ33" s="32"/>
      <c r="IA33" s="292"/>
      <c r="IB33" s="23"/>
      <c r="IC33" s="32"/>
      <c r="ID33" s="74"/>
      <c r="IE33" s="76">
        <f t="shared" si="39"/>
        <v>0</v>
      </c>
      <c r="IG33" s="292"/>
      <c r="IH33" s="292"/>
      <c r="II33" s="23"/>
      <c r="IJ33" s="32"/>
      <c r="IK33" s="74"/>
      <c r="IL33" s="76">
        <f t="shared" si="40"/>
        <v>0</v>
      </c>
      <c r="IN33" s="32"/>
      <c r="IO33" s="571"/>
      <c r="IP33" s="23"/>
      <c r="IQ33" s="32"/>
      <c r="IR33" s="74"/>
      <c r="IS33" s="76">
        <f t="shared" si="41"/>
        <v>0</v>
      </c>
      <c r="IU33" s="32"/>
      <c r="IV33" s="292"/>
      <c r="IW33" s="23"/>
      <c r="IX33" s="32"/>
      <c r="IY33" s="74"/>
      <c r="IZ33" s="76">
        <f t="shared" si="42"/>
        <v>0</v>
      </c>
      <c r="JB33" s="292"/>
      <c r="JC33" s="292"/>
      <c r="JD33" s="23"/>
      <c r="JE33" s="32"/>
      <c r="JF33" s="74"/>
      <c r="JG33" s="76">
        <f t="shared" si="193"/>
        <v>0</v>
      </c>
      <c r="JI33" s="574"/>
      <c r="JJ33" s="571"/>
      <c r="JK33" s="23"/>
      <c r="JL33" s="574"/>
      <c r="JM33" s="74"/>
      <c r="JN33" s="126">
        <f t="shared" si="43"/>
        <v>0</v>
      </c>
      <c r="JP33" s="574"/>
      <c r="JQ33" s="292"/>
      <c r="JR33" s="23"/>
      <c r="JS33" s="574"/>
      <c r="JT33" s="74"/>
      <c r="JU33" s="126">
        <f t="shared" si="44"/>
        <v>0</v>
      </c>
      <c r="JW33" s="546"/>
      <c r="JX33" s="221"/>
      <c r="JY33" s="100"/>
      <c r="JZ33" s="546"/>
      <c r="KA33" s="134"/>
      <c r="KB33" s="126">
        <f t="shared" si="45"/>
        <v>0</v>
      </c>
      <c r="KC33" s="235"/>
      <c r="KD33" s="546"/>
      <c r="KE33" s="221"/>
      <c r="KF33" s="100"/>
      <c r="KG33" s="546"/>
      <c r="KH33" s="134"/>
      <c r="KI33" s="126">
        <f t="shared" si="46"/>
        <v>0</v>
      </c>
      <c r="KJ33" s="235"/>
      <c r="KK33" s="383"/>
      <c r="KL33" s="292"/>
      <c r="KM33" s="23"/>
      <c r="KN33" s="32"/>
      <c r="KO33" s="74"/>
      <c r="KP33" s="126">
        <f t="shared" si="47"/>
        <v>0</v>
      </c>
      <c r="KR33" s="574"/>
      <c r="KS33" s="591"/>
      <c r="KT33" s="23"/>
      <c r="KU33" s="574"/>
      <c r="KV33" s="74"/>
      <c r="KW33" s="126">
        <f t="shared" si="48"/>
        <v>0</v>
      </c>
      <c r="KY33" s="292"/>
      <c r="KZ33" s="591"/>
      <c r="LA33" s="23"/>
      <c r="LB33" s="32"/>
      <c r="LC33" s="74"/>
      <c r="LD33" s="126">
        <f t="shared" si="49"/>
        <v>0</v>
      </c>
      <c r="LF33" s="383"/>
      <c r="LG33" s="292"/>
      <c r="LH33" s="23"/>
      <c r="LI33" s="32"/>
      <c r="LJ33" s="74"/>
      <c r="LK33" s="126">
        <f t="shared" si="0"/>
        <v>0</v>
      </c>
      <c r="LM33" s="399"/>
      <c r="LN33" s="221"/>
      <c r="LO33" s="100"/>
      <c r="LP33" s="48"/>
      <c r="LQ33" s="134"/>
      <c r="LR33" s="76">
        <f t="shared" si="50"/>
        <v>0</v>
      </c>
      <c r="LT33" s="399"/>
      <c r="LU33" s="221"/>
      <c r="LV33" s="100"/>
      <c r="LW33" s="48"/>
      <c r="LX33" s="134"/>
      <c r="LY33" s="126">
        <f t="shared" si="51"/>
        <v>0</v>
      </c>
      <c r="MA33" s="383"/>
      <c r="MB33" s="292"/>
      <c r="MC33" s="23"/>
      <c r="MD33" s="32"/>
      <c r="ME33" s="74"/>
      <c r="MF33" s="126">
        <f t="shared" si="52"/>
        <v>0</v>
      </c>
      <c r="MH33" s="292"/>
      <c r="MI33" s="292"/>
      <c r="MJ33" s="23"/>
      <c r="MK33" s="32"/>
      <c r="ML33" s="74"/>
      <c r="MM33" s="126">
        <f t="shared" si="53"/>
        <v>0</v>
      </c>
      <c r="MO33" s="32"/>
      <c r="MP33" s="292"/>
      <c r="MQ33" s="100"/>
      <c r="MR33" s="692"/>
      <c r="MS33" s="74"/>
      <c r="MT33" s="126">
        <f t="shared" si="194"/>
        <v>20586.5</v>
      </c>
      <c r="MV33" s="32"/>
      <c r="MW33" s="292"/>
      <c r="MX33" s="100"/>
      <c r="MY33" s="692"/>
      <c r="MZ33" s="74"/>
      <c r="NA33" s="126">
        <f t="shared" si="54"/>
        <v>0</v>
      </c>
      <c r="NC33" s="32"/>
      <c r="ND33" s="570"/>
      <c r="NE33" s="74"/>
      <c r="NF33" s="32"/>
      <c r="NG33" s="74"/>
      <c r="NH33" s="126">
        <f t="shared" si="201"/>
        <v>0</v>
      </c>
      <c r="NJ33" s="383"/>
      <c r="NK33" s="570"/>
      <c r="NL33" s="74"/>
      <c r="NM33" s="383"/>
      <c r="NN33" s="74"/>
      <c r="NO33" s="126">
        <f t="shared" si="56"/>
        <v>0</v>
      </c>
      <c r="NQ33" s="292"/>
      <c r="NR33" s="292"/>
      <c r="NS33" s="23"/>
      <c r="NT33" s="32"/>
      <c r="NU33" s="74"/>
      <c r="NV33" s="76">
        <f t="shared" si="57"/>
        <v>0</v>
      </c>
      <c r="NX33" s="292"/>
      <c r="NY33" s="292"/>
      <c r="NZ33" s="23"/>
      <c r="OA33" s="32"/>
      <c r="OB33" s="74"/>
      <c r="OC33" s="76">
        <f t="shared" si="58"/>
        <v>0</v>
      </c>
      <c r="OE33" s="292"/>
      <c r="OF33" s="292"/>
      <c r="OG33" s="23"/>
      <c r="OH33" s="32"/>
      <c r="OI33" s="74"/>
      <c r="OJ33" s="76">
        <f t="shared" si="59"/>
        <v>0</v>
      </c>
      <c r="OL33" s="292"/>
      <c r="OM33" s="292"/>
      <c r="ON33" s="23"/>
      <c r="OO33" s="32"/>
      <c r="OP33" s="74"/>
      <c r="OQ33" s="76">
        <f t="shared" si="60"/>
        <v>0</v>
      </c>
      <c r="OS33" s="292"/>
      <c r="OT33" s="292"/>
      <c r="OU33" s="23"/>
      <c r="OV33" s="32"/>
      <c r="OW33" s="74"/>
      <c r="OX33" s="76">
        <f t="shared" si="61"/>
        <v>0</v>
      </c>
      <c r="OZ33" s="292"/>
      <c r="PA33" s="292"/>
      <c r="PB33" s="23"/>
      <c r="PC33" s="32"/>
      <c r="PD33" s="74"/>
      <c r="PE33" s="76">
        <f t="shared" si="62"/>
        <v>0</v>
      </c>
      <c r="PG33" s="32"/>
      <c r="PH33" s="292"/>
      <c r="PI33" s="23"/>
      <c r="PJ33" s="32"/>
      <c r="PK33" s="74"/>
      <c r="PL33" s="76">
        <f t="shared" si="63"/>
        <v>0</v>
      </c>
      <c r="PN33" s="292"/>
      <c r="PO33" s="292"/>
      <c r="PP33" s="23"/>
      <c r="PQ33" s="32"/>
      <c r="PR33" s="74"/>
      <c r="PS33" s="76">
        <f t="shared" si="64"/>
        <v>51769</v>
      </c>
      <c r="PU33" s="292"/>
      <c r="PV33" s="292"/>
      <c r="PW33" s="23"/>
      <c r="PX33" s="32"/>
      <c r="PY33" s="74"/>
      <c r="PZ33" s="76">
        <f t="shared" si="65"/>
        <v>0</v>
      </c>
      <c r="QB33" s="383"/>
      <c r="QC33" s="292"/>
      <c r="QD33" s="23"/>
      <c r="QE33" s="32"/>
      <c r="QF33" s="74"/>
      <c r="QG33" s="76">
        <f t="shared" si="66"/>
        <v>0</v>
      </c>
      <c r="QI33" s="302"/>
      <c r="QJ33" s="292"/>
      <c r="QK33" s="561"/>
      <c r="QL33" s="32"/>
      <c r="QM33" s="134"/>
      <c r="QN33" s="496">
        <f t="shared" si="67"/>
        <v>23294.5</v>
      </c>
      <c r="QP33" s="686"/>
      <c r="QQ33" s="687"/>
      <c r="QR33" s="561"/>
      <c r="QS33" s="32"/>
      <c r="QT33" s="134"/>
      <c r="QU33" s="126">
        <f t="shared" si="68"/>
        <v>0</v>
      </c>
      <c r="QW33" s="221"/>
      <c r="QX33" s="221"/>
      <c r="QY33" s="250"/>
      <c r="QZ33" s="249"/>
      <c r="RA33" s="65"/>
      <c r="RB33" s="76">
        <f t="shared" si="69"/>
        <v>0</v>
      </c>
      <c r="RD33" s="221"/>
      <c r="RE33" s="221"/>
      <c r="RF33" s="250"/>
      <c r="RG33" s="249"/>
      <c r="RH33" s="65"/>
      <c r="RI33" s="76">
        <f t="shared" si="70"/>
        <v>0</v>
      </c>
      <c r="RK33" s="221"/>
      <c r="RL33" s="285"/>
      <c r="RM33" s="250"/>
      <c r="RN33" s="249"/>
      <c r="RO33" s="65"/>
      <c r="RP33" s="76">
        <f t="shared" si="71"/>
        <v>0</v>
      </c>
      <c r="RR33" s="292"/>
      <c r="RS33" s="292"/>
      <c r="RT33" s="23"/>
      <c r="RU33" s="32"/>
      <c r="RV33" s="74"/>
      <c r="RW33" s="76">
        <f t="shared" si="191"/>
        <v>23250</v>
      </c>
      <c r="RY33" s="292"/>
      <c r="RZ33" s="292"/>
      <c r="SA33" s="23"/>
      <c r="SB33" s="32"/>
      <c r="SC33" s="74"/>
      <c r="SD33" s="76">
        <f t="shared" si="192"/>
        <v>0</v>
      </c>
      <c r="SF33" s="292"/>
      <c r="SG33" s="292"/>
      <c r="SH33" s="23"/>
      <c r="SI33" s="32"/>
      <c r="SJ33" s="74"/>
      <c r="SK33" s="76">
        <f t="shared" si="72"/>
        <v>0</v>
      </c>
      <c r="SM33" s="292"/>
      <c r="SN33" s="292"/>
      <c r="SO33" s="23"/>
      <c r="SP33" s="32"/>
      <c r="SQ33" s="74"/>
      <c r="SR33" s="76">
        <f t="shared" si="73"/>
        <v>0</v>
      </c>
      <c r="ST33" s="383"/>
      <c r="SU33" s="292"/>
      <c r="SV33" s="23"/>
      <c r="SW33" s="32"/>
      <c r="SX33" s="74"/>
      <c r="SY33" s="76">
        <f t="shared" si="74"/>
        <v>0</v>
      </c>
      <c r="TA33" s="292"/>
      <c r="TB33" s="292"/>
      <c r="TC33" s="23"/>
      <c r="TD33" s="32"/>
      <c r="TE33" s="74"/>
      <c r="TF33" s="76">
        <f t="shared" si="198"/>
        <v>20668.5</v>
      </c>
      <c r="TH33" s="292"/>
      <c r="TI33" s="292"/>
      <c r="TJ33" s="572"/>
      <c r="TK33" s="32"/>
      <c r="TL33" s="74"/>
      <c r="TM33" s="76">
        <f t="shared" si="199"/>
        <v>0</v>
      </c>
      <c r="TO33" s="383"/>
      <c r="TP33" s="292"/>
      <c r="TQ33" s="23"/>
      <c r="TR33" s="32"/>
      <c r="TS33" s="74"/>
      <c r="TT33" s="76">
        <f t="shared" si="200"/>
        <v>0</v>
      </c>
      <c r="TV33" s="383"/>
      <c r="TW33" s="292"/>
      <c r="TX33" s="23"/>
      <c r="TY33" s="32"/>
      <c r="TZ33" s="74"/>
      <c r="UA33" s="76">
        <f t="shared" si="78"/>
        <v>0</v>
      </c>
      <c r="UC33" s="383"/>
      <c r="UD33" s="292"/>
      <c r="UE33" s="23"/>
      <c r="UF33" s="32"/>
      <c r="UG33" s="74"/>
      <c r="UH33" s="76">
        <f t="shared" si="79"/>
        <v>0</v>
      </c>
      <c r="UJ33" s="383"/>
      <c r="UK33" s="292"/>
      <c r="UL33" s="23"/>
      <c r="UM33" s="32"/>
      <c r="UN33" s="74"/>
      <c r="UO33" s="76">
        <f t="shared" si="80"/>
        <v>0</v>
      </c>
      <c r="UQ33" s="383"/>
      <c r="UR33" s="292"/>
      <c r="US33" s="23"/>
      <c r="UT33" s="32"/>
      <c r="UU33" s="74"/>
      <c r="UV33" s="76">
        <f t="shared" si="81"/>
        <v>201</v>
      </c>
      <c r="UX33" s="292"/>
      <c r="UY33" s="292"/>
      <c r="UZ33" s="23"/>
      <c r="VA33" s="32"/>
      <c r="VB33" s="74"/>
      <c r="VC33" s="76">
        <f t="shared" si="82"/>
        <v>47775</v>
      </c>
      <c r="VE33" s="292"/>
      <c r="VF33" s="292"/>
      <c r="VG33" s="23"/>
      <c r="VH33" s="32"/>
      <c r="VI33" s="74"/>
      <c r="VJ33" s="76">
        <f t="shared" si="83"/>
        <v>0</v>
      </c>
      <c r="VL33" s="292"/>
      <c r="VM33" s="292"/>
      <c r="VN33" s="23"/>
      <c r="VO33" s="32"/>
      <c r="VP33" s="74"/>
      <c r="VQ33" s="76">
        <f t="shared" si="84"/>
        <v>0</v>
      </c>
      <c r="VS33" s="383"/>
      <c r="VT33" s="292"/>
      <c r="VU33" s="23"/>
      <c r="VV33" s="32"/>
      <c r="VW33" s="74"/>
      <c r="VX33" s="76">
        <f t="shared" si="85"/>
        <v>274.5</v>
      </c>
      <c r="VZ33" s="292"/>
      <c r="WA33" s="292"/>
      <c r="WB33" s="23"/>
      <c r="WC33" s="32"/>
      <c r="WD33" s="74"/>
      <c r="WE33" s="76">
        <f t="shared" si="86"/>
        <v>0</v>
      </c>
      <c r="WG33" s="292"/>
      <c r="WH33" s="292"/>
      <c r="WI33" s="23"/>
      <c r="WJ33" s="32"/>
      <c r="WK33" s="74"/>
      <c r="WL33" s="76">
        <f t="shared" si="87"/>
        <v>0</v>
      </c>
      <c r="WN33" s="292"/>
      <c r="WO33" s="292"/>
      <c r="WP33" s="23"/>
      <c r="WQ33" s="32"/>
      <c r="WR33" s="74"/>
      <c r="WS33" s="76">
        <f t="shared" si="88"/>
        <v>0</v>
      </c>
      <c r="WU33" s="221"/>
      <c r="WV33" s="221"/>
      <c r="WW33" s="100"/>
      <c r="WX33" s="48"/>
      <c r="WY33" s="134"/>
      <c r="WZ33" s="126">
        <f t="shared" si="89"/>
        <v>0</v>
      </c>
      <c r="XA33" s="235"/>
      <c r="XB33" s="292"/>
      <c r="XC33" s="292"/>
      <c r="XD33" s="23"/>
      <c r="XE33" s="32"/>
      <c r="XF33" s="74"/>
      <c r="XG33" s="76">
        <f t="shared" si="90"/>
        <v>0</v>
      </c>
      <c r="XI33" s="383"/>
      <c r="XJ33" s="292"/>
      <c r="XK33" s="23"/>
      <c r="XL33" s="32"/>
      <c r="XM33" s="74"/>
      <c r="XN33" s="76">
        <f t="shared" si="91"/>
        <v>0</v>
      </c>
      <c r="XP33" s="292"/>
      <c r="XQ33" s="292"/>
      <c r="XR33" s="23"/>
      <c r="XS33" s="32"/>
      <c r="XT33" s="74"/>
      <c r="XU33" s="76">
        <f t="shared" si="92"/>
        <v>0</v>
      </c>
      <c r="XW33" s="292"/>
      <c r="XX33" s="292"/>
      <c r="XY33" s="23"/>
      <c r="XZ33" s="32"/>
      <c r="YA33" s="74"/>
      <c r="YB33" s="76">
        <f t="shared" si="93"/>
        <v>0</v>
      </c>
      <c r="YD33" s="32"/>
      <c r="YE33" s="292"/>
      <c r="YF33" s="23"/>
      <c r="YG33" s="32"/>
      <c r="YH33" s="74"/>
      <c r="YI33" s="76">
        <f t="shared" si="94"/>
        <v>0</v>
      </c>
      <c r="YK33" s="292"/>
      <c r="YL33" s="292"/>
      <c r="YM33" s="23"/>
      <c r="YN33" s="32"/>
      <c r="YO33" s="74"/>
      <c r="YP33" s="76">
        <f t="shared" si="95"/>
        <v>0</v>
      </c>
      <c r="YR33" s="292"/>
      <c r="YS33" s="292"/>
      <c r="YT33" s="23"/>
      <c r="YU33" s="32"/>
      <c r="YV33" s="74"/>
      <c r="YW33" s="76">
        <f t="shared" si="96"/>
        <v>0</v>
      </c>
      <c r="YY33" s="48"/>
      <c r="YZ33" s="221"/>
      <c r="ZA33" s="100"/>
      <c r="ZB33" s="48"/>
      <c r="ZC33" s="134"/>
      <c r="ZD33" s="76">
        <f t="shared" si="97"/>
        <v>0</v>
      </c>
      <c r="ZF33" s="292"/>
      <c r="ZG33" s="292"/>
      <c r="ZH33" s="23"/>
      <c r="ZI33" s="32"/>
      <c r="ZJ33" s="74"/>
      <c r="ZK33" s="76">
        <f t="shared" si="98"/>
        <v>0</v>
      </c>
      <c r="ZM33" s="32"/>
      <c r="ZN33" s="571"/>
      <c r="ZO33" s="23"/>
      <c r="ZP33" s="32"/>
      <c r="ZQ33" s="74"/>
      <c r="ZR33" s="76">
        <f t="shared" si="99"/>
        <v>11212</v>
      </c>
      <c r="ZT33" s="32"/>
      <c r="ZU33" s="571"/>
      <c r="ZV33" s="23"/>
      <c r="ZW33" s="32"/>
      <c r="ZX33" s="74"/>
      <c r="ZY33" s="76">
        <f t="shared" si="100"/>
        <v>0</v>
      </c>
      <c r="AAA33" s="32"/>
      <c r="AAB33" s="571"/>
      <c r="AAC33" s="23"/>
      <c r="AAD33" s="32"/>
      <c r="AAE33" s="74"/>
      <c r="AAF33" s="76">
        <f t="shared" si="101"/>
        <v>0</v>
      </c>
      <c r="AAH33" s="292"/>
      <c r="AAI33" s="292"/>
      <c r="AAJ33" s="23"/>
      <c r="AAK33" s="32"/>
      <c r="AAL33" s="74"/>
      <c r="AAM33" s="76">
        <f t="shared" si="102"/>
        <v>0</v>
      </c>
      <c r="AAO33" s="383"/>
      <c r="AAP33" s="292"/>
      <c r="AAQ33" s="23"/>
      <c r="AAR33" s="32"/>
      <c r="AAS33" s="74"/>
      <c r="AAT33" s="76">
        <f t="shared" si="103"/>
        <v>0</v>
      </c>
      <c r="AAV33" s="383"/>
      <c r="AAW33" s="292"/>
      <c r="AAX33" s="23"/>
      <c r="AAY33" s="302"/>
      <c r="AAZ33" s="74"/>
      <c r="ABA33" s="76">
        <f t="shared" si="104"/>
        <v>0</v>
      </c>
      <c r="ABC33" s="292"/>
      <c r="ABD33" s="292"/>
      <c r="ABE33" s="23"/>
      <c r="ABF33" s="32"/>
      <c r="ABG33" s="74"/>
      <c r="ABH33" s="76">
        <f t="shared" si="105"/>
        <v>16021</v>
      </c>
      <c r="ABJ33" s="292"/>
      <c r="ABK33" s="292"/>
      <c r="ABL33" s="23"/>
      <c r="ABM33" s="32"/>
      <c r="ABN33" s="74"/>
      <c r="ABO33" s="76">
        <f t="shared" si="106"/>
        <v>0</v>
      </c>
      <c r="ABQ33" s="292"/>
      <c r="ABR33" s="292"/>
      <c r="ABS33" s="23"/>
      <c r="ABT33" s="32"/>
      <c r="ABU33" s="74"/>
      <c r="ABV33" s="76">
        <f t="shared" si="107"/>
        <v>0</v>
      </c>
      <c r="ABX33" s="302"/>
      <c r="ABY33" s="292"/>
      <c r="ABZ33" s="23"/>
      <c r="ACA33" s="383"/>
      <c r="ACB33" s="74"/>
      <c r="ACC33" s="76">
        <f t="shared" si="108"/>
        <v>0</v>
      </c>
      <c r="ACE33" s="302"/>
      <c r="ACF33" s="292"/>
      <c r="ACG33" s="23"/>
      <c r="ACH33" s="302"/>
      <c r="ACI33" s="74"/>
      <c r="ACJ33" s="76">
        <f t="shared" si="109"/>
        <v>0</v>
      </c>
      <c r="ACL33" s="32"/>
      <c r="ACM33" s="292"/>
      <c r="ACN33" s="23"/>
      <c r="ACO33" s="32"/>
      <c r="ACP33" s="74"/>
      <c r="ACQ33" s="76">
        <f t="shared" si="1"/>
        <v>0</v>
      </c>
      <c r="ACS33" s="383"/>
      <c r="ACT33" s="292"/>
      <c r="ACU33" s="23"/>
      <c r="ACV33" s="383"/>
      <c r="ACW33" s="74"/>
      <c r="ACX33" s="76">
        <f t="shared" si="110"/>
        <v>0</v>
      </c>
      <c r="ACZ33" s="383"/>
      <c r="ADA33" s="292"/>
      <c r="ADB33" s="23"/>
      <c r="ADC33" s="302"/>
      <c r="ADD33" s="74"/>
      <c r="ADE33" s="76">
        <f t="shared" si="111"/>
        <v>0</v>
      </c>
      <c r="ADG33" s="292"/>
      <c r="ADH33" s="292"/>
      <c r="ADI33" s="23"/>
      <c r="ADJ33" s="32"/>
      <c r="ADK33" s="74"/>
      <c r="ADL33" s="76">
        <f t="shared" si="112"/>
        <v>0</v>
      </c>
      <c r="ADN33" s="302"/>
      <c r="ADO33" s="292"/>
      <c r="ADP33" s="23"/>
      <c r="ADQ33" s="383"/>
      <c r="ADR33" s="74"/>
      <c r="ADS33" s="76">
        <f t="shared" si="113"/>
        <v>0</v>
      </c>
      <c r="ADU33" s="383"/>
      <c r="ADV33" s="570"/>
      <c r="ADW33" s="575"/>
      <c r="ADX33" s="32"/>
      <c r="ADY33" s="565"/>
      <c r="ADZ33" s="126">
        <f t="shared" si="114"/>
        <v>0</v>
      </c>
      <c r="AEB33" s="292"/>
      <c r="AEC33" s="570"/>
      <c r="AED33" s="575"/>
      <c r="AEE33" s="32"/>
      <c r="AEF33" s="565"/>
      <c r="AEG33" s="126">
        <f t="shared" si="196"/>
        <v>0</v>
      </c>
      <c r="AEI33" s="383"/>
      <c r="AEJ33" s="570"/>
      <c r="AEK33" s="575"/>
      <c r="AEL33" s="383"/>
      <c r="AEM33" s="565"/>
      <c r="AEN33" s="126">
        <f t="shared" si="116"/>
        <v>0</v>
      </c>
      <c r="AEP33" s="292"/>
      <c r="AEQ33" s="292"/>
      <c r="AER33" s="23"/>
      <c r="AES33" s="32"/>
      <c r="AET33" s="74"/>
      <c r="AEU33" s="76">
        <f t="shared" si="117"/>
        <v>0</v>
      </c>
      <c r="AEW33" s="292"/>
      <c r="AEX33" s="292"/>
      <c r="AEY33" s="23"/>
      <c r="AEZ33" s="32"/>
      <c r="AFA33" s="74"/>
      <c r="AFB33" s="76">
        <f t="shared" si="118"/>
        <v>6523</v>
      </c>
      <c r="AFD33" s="383"/>
      <c r="AFE33" s="292"/>
      <c r="AFF33" s="23"/>
      <c r="AFG33" s="32"/>
      <c r="AFH33" s="74"/>
      <c r="AFI33" s="76">
        <f t="shared" si="119"/>
        <v>0</v>
      </c>
      <c r="AFK33" s="383"/>
      <c r="AFL33" s="292"/>
      <c r="AFM33" s="23"/>
      <c r="AFN33" s="32"/>
      <c r="AFO33" s="74"/>
      <c r="AFP33" s="76">
        <f t="shared" si="120"/>
        <v>0</v>
      </c>
      <c r="AFR33" s="32"/>
      <c r="AFS33" s="292"/>
      <c r="AFT33" s="23"/>
      <c r="AFU33" s="32"/>
      <c r="AFV33" s="74"/>
      <c r="AFW33" s="76">
        <f t="shared" si="121"/>
        <v>0</v>
      </c>
      <c r="AFY33" s="292"/>
      <c r="AFZ33" s="292"/>
      <c r="AGA33" s="23"/>
      <c r="AGB33" s="32"/>
      <c r="AGC33" s="74"/>
      <c r="AGD33" s="76">
        <f t="shared" si="122"/>
        <v>0</v>
      </c>
      <c r="AGF33" s="292"/>
      <c r="AGG33" s="292"/>
      <c r="AGH33" s="23"/>
      <c r="AGI33" s="32"/>
      <c r="AGJ33" s="74"/>
      <c r="AGK33" s="76">
        <f t="shared" si="123"/>
        <v>0</v>
      </c>
      <c r="AGM33" s="292"/>
      <c r="AGN33" s="292"/>
      <c r="AGO33" s="23"/>
      <c r="AGP33" s="32"/>
      <c r="AGQ33" s="74"/>
      <c r="AGR33" s="76">
        <f t="shared" si="124"/>
        <v>0</v>
      </c>
      <c r="AGT33" s="292"/>
      <c r="AGU33" s="292"/>
      <c r="AGV33" s="23"/>
      <c r="AGW33" s="32"/>
      <c r="AGX33" s="74"/>
      <c r="AGY33" s="76">
        <f t="shared" si="125"/>
        <v>0</v>
      </c>
      <c r="AHA33" s="292"/>
      <c r="AHB33" s="292"/>
      <c r="AHC33" s="23"/>
      <c r="AHD33" s="32"/>
      <c r="AHE33" s="74"/>
      <c r="AHF33" s="76">
        <f t="shared" si="126"/>
        <v>37741</v>
      </c>
      <c r="AHH33" s="292"/>
      <c r="AHI33" s="292"/>
      <c r="AHJ33" s="23"/>
      <c r="AHK33" s="32"/>
      <c r="AHL33" s="74"/>
      <c r="AHM33" s="76">
        <f t="shared" si="127"/>
        <v>0</v>
      </c>
      <c r="AHO33" s="292"/>
      <c r="AHP33" s="292"/>
      <c r="AHQ33" s="23"/>
      <c r="AHR33" s="32"/>
      <c r="AHS33" s="74"/>
      <c r="AHT33" s="76">
        <f t="shared" si="128"/>
        <v>0</v>
      </c>
      <c r="AHV33" s="383"/>
      <c r="AHW33" s="292"/>
      <c r="AHX33" s="23"/>
      <c r="AHY33" s="32"/>
      <c r="AHZ33" s="74"/>
      <c r="AIA33" s="76">
        <f t="shared" si="129"/>
        <v>0</v>
      </c>
      <c r="AIC33" s="302"/>
      <c r="AID33" s="292"/>
      <c r="AIE33" s="23"/>
      <c r="AIF33" s="48"/>
      <c r="AIG33" s="74"/>
      <c r="AIH33" s="76">
        <f t="shared" si="130"/>
        <v>0</v>
      </c>
      <c r="AIJ33" s="383"/>
      <c r="AIK33" s="292"/>
      <c r="AIL33" s="23"/>
      <c r="AIM33" s="32"/>
      <c r="AIN33" s="74"/>
      <c r="AIO33" s="76">
        <f t="shared" si="131"/>
        <v>0</v>
      </c>
      <c r="AIQ33" s="292"/>
      <c r="AIR33" s="292"/>
      <c r="AIS33" s="23"/>
      <c r="AIT33" s="32"/>
      <c r="AIU33" s="74"/>
      <c r="AIV33" s="76">
        <f t="shared" si="132"/>
        <v>0</v>
      </c>
      <c r="AIX33" s="48"/>
      <c r="AIY33" s="221"/>
      <c r="AIZ33" s="100"/>
      <c r="AJA33" s="48"/>
      <c r="AJB33" s="134"/>
      <c r="AJC33" s="126">
        <f t="shared" si="133"/>
        <v>0</v>
      </c>
      <c r="AJE33" s="32"/>
      <c r="AJF33" s="292"/>
      <c r="AJG33" s="23"/>
      <c r="AJH33" s="32"/>
      <c r="AJI33" s="74"/>
      <c r="AJJ33" s="76">
        <f t="shared" si="134"/>
        <v>0</v>
      </c>
      <c r="AJL33" s="292"/>
      <c r="AJM33" s="292"/>
      <c r="AJN33" s="23"/>
      <c r="AJO33" s="32"/>
      <c r="AJP33" s="74"/>
      <c r="AJQ33" s="76">
        <f t="shared" si="135"/>
        <v>0</v>
      </c>
      <c r="AJS33" s="32"/>
      <c r="AJT33" s="292"/>
      <c r="AJU33" s="23"/>
      <c r="AJV33" s="32"/>
      <c r="AJW33" s="74"/>
      <c r="AJX33" s="76">
        <f t="shared" si="136"/>
        <v>0</v>
      </c>
      <c r="AJZ33" s="292"/>
      <c r="AKA33" s="292"/>
      <c r="AKB33" s="572"/>
      <c r="AKC33" s="32"/>
      <c r="AKD33" s="74"/>
      <c r="AKE33" s="76">
        <f t="shared" si="137"/>
        <v>0</v>
      </c>
      <c r="AKG33" s="48"/>
      <c r="AKH33" s="221"/>
      <c r="AKI33" s="100"/>
      <c r="AKJ33" s="48"/>
      <c r="AKK33" s="134"/>
      <c r="AKL33" s="76">
        <f t="shared" si="2"/>
        <v>0</v>
      </c>
      <c r="AKN33" s="292"/>
      <c r="AKO33" s="292"/>
      <c r="AKP33" s="23"/>
      <c r="AKQ33" s="32"/>
      <c r="AKR33" s="74"/>
      <c r="AKS33" s="76">
        <f t="shared" si="138"/>
        <v>0</v>
      </c>
      <c r="AKU33" s="292"/>
      <c r="AKV33" s="292"/>
      <c r="AKW33" s="23"/>
      <c r="AKX33" s="32"/>
      <c r="AKY33" s="74"/>
      <c r="AKZ33" s="76">
        <f t="shared" si="139"/>
        <v>0</v>
      </c>
      <c r="ALB33" s="292"/>
      <c r="ALC33" s="292"/>
      <c r="ALD33" s="23"/>
      <c r="ALE33" s="32"/>
      <c r="ALF33" s="74"/>
      <c r="ALG33" s="76">
        <f t="shared" si="140"/>
        <v>0</v>
      </c>
      <c r="ALI33" s="292"/>
      <c r="ALJ33" s="292"/>
      <c r="ALK33" s="23"/>
      <c r="ALL33" s="32"/>
      <c r="ALM33" s="74"/>
      <c r="ALN33" s="76">
        <f t="shared" si="141"/>
        <v>0</v>
      </c>
      <c r="ALP33" s="383"/>
      <c r="ALQ33" s="292"/>
      <c r="ALR33" s="23"/>
      <c r="ALS33" s="383"/>
      <c r="ALT33" s="74"/>
      <c r="ALU33" s="76">
        <f t="shared" si="142"/>
        <v>0</v>
      </c>
      <c r="ALW33" s="292"/>
      <c r="ALX33" s="292"/>
      <c r="ALY33" s="23"/>
      <c r="ALZ33" s="32"/>
      <c r="AMA33" s="74"/>
      <c r="AMB33" s="76">
        <f t="shared" si="143"/>
        <v>0</v>
      </c>
      <c r="AMD33" s="32"/>
      <c r="AME33" s="292"/>
      <c r="AMF33" s="23"/>
      <c r="AMG33" s="32"/>
      <c r="AMH33" s="74"/>
      <c r="AMI33" s="126">
        <f t="shared" si="3"/>
        <v>0</v>
      </c>
      <c r="AMK33" s="383"/>
      <c r="AML33" s="292"/>
      <c r="AMM33" s="23"/>
      <c r="AMN33" s="302"/>
      <c r="AMO33" s="74"/>
      <c r="AMP33" s="76">
        <f t="shared" si="144"/>
        <v>0</v>
      </c>
      <c r="AMR33" s="302"/>
      <c r="AMS33" s="292"/>
      <c r="AMT33" s="23"/>
      <c r="AMU33" s="383"/>
      <c r="AMV33" s="74"/>
      <c r="AMW33" s="76">
        <f t="shared" si="145"/>
        <v>0</v>
      </c>
      <c r="AMY33" s="32"/>
      <c r="AMZ33" s="292"/>
      <c r="ANA33" s="23"/>
      <c r="ANB33" s="32"/>
      <c r="ANC33" s="74"/>
      <c r="AND33" s="76">
        <f t="shared" si="146"/>
        <v>0</v>
      </c>
      <c r="ANF33" s="292"/>
      <c r="ANG33" s="292"/>
      <c r="ANH33" s="23"/>
      <c r="ANI33" s="32"/>
      <c r="ANJ33" s="74"/>
      <c r="ANK33" s="76">
        <f t="shared" si="147"/>
        <v>0</v>
      </c>
      <c r="ANM33" s="292"/>
      <c r="ANN33" s="292"/>
      <c r="ANO33" s="23"/>
      <c r="ANP33" s="32"/>
      <c r="ANQ33" s="74"/>
      <c r="ANR33" s="76">
        <f t="shared" si="148"/>
        <v>0</v>
      </c>
      <c r="ANT33" s="302"/>
      <c r="ANU33" s="292"/>
      <c r="ANV33" s="23"/>
      <c r="ANW33" s="383"/>
      <c r="ANX33" s="74"/>
      <c r="ANY33" s="76">
        <f t="shared" si="149"/>
        <v>1806</v>
      </c>
      <c r="AOA33" s="292"/>
      <c r="AOB33" s="292"/>
      <c r="AOC33" s="23"/>
      <c r="AOD33" s="32"/>
      <c r="AOE33" s="74"/>
      <c r="AOF33" s="76">
        <f t="shared" si="195"/>
        <v>4592</v>
      </c>
      <c r="AOH33" s="383"/>
      <c r="AOI33" s="292"/>
      <c r="AOJ33" s="23"/>
      <c r="AOK33" s="32"/>
      <c r="AOL33" s="74"/>
      <c r="AOM33" s="76">
        <f t="shared" si="150"/>
        <v>0</v>
      </c>
      <c r="AOO33" s="302"/>
      <c r="AOP33" s="292"/>
      <c r="AOQ33" s="23"/>
      <c r="AOR33" s="32"/>
      <c r="AOS33" s="74"/>
      <c r="AOT33" s="76">
        <f t="shared" si="151"/>
        <v>34865.5</v>
      </c>
      <c r="AOV33" s="302"/>
      <c r="AOW33" s="292"/>
      <c r="AOX33" s="23"/>
      <c r="AOY33" s="32"/>
      <c r="AOZ33" s="74"/>
      <c r="APA33" s="76">
        <f t="shared" si="152"/>
        <v>0</v>
      </c>
      <c r="APC33" s="292"/>
      <c r="APD33" s="292"/>
      <c r="APE33" s="23"/>
      <c r="APF33" s="32"/>
      <c r="APG33" s="74"/>
      <c r="APH33" s="76">
        <f t="shared" si="153"/>
        <v>0</v>
      </c>
      <c r="APJ33" s="383"/>
      <c r="APK33" s="292"/>
      <c r="APL33" s="23"/>
      <c r="APM33" s="383"/>
      <c r="APN33" s="74"/>
      <c r="APO33" s="76">
        <f t="shared" si="202"/>
        <v>0</v>
      </c>
      <c r="APQ33" s="292"/>
      <c r="APR33" s="292"/>
      <c r="APS33" s="23"/>
      <c r="APT33" s="32"/>
      <c r="APU33" s="74"/>
      <c r="APV33" s="126">
        <f t="shared" si="5"/>
        <v>7383.5</v>
      </c>
      <c r="APX33" s="292"/>
      <c r="APY33" s="292"/>
      <c r="APZ33" s="23"/>
      <c r="AQA33" s="32"/>
      <c r="AQB33" s="74"/>
      <c r="AQC33" s="126">
        <f t="shared" si="6"/>
        <v>0</v>
      </c>
      <c r="AQE33" s="292"/>
      <c r="AQF33" s="292"/>
      <c r="AQG33" s="23"/>
      <c r="AQH33" s="32"/>
      <c r="AQI33" s="74"/>
      <c r="AQJ33" s="126">
        <f t="shared" si="154"/>
        <v>4518.5</v>
      </c>
      <c r="AQL33" s="302"/>
      <c r="AQM33" s="292"/>
      <c r="AQN33" s="572"/>
      <c r="AQO33" s="302"/>
      <c r="AQP33" s="74"/>
      <c r="AQQ33" s="76">
        <f t="shared" si="155"/>
        <v>0</v>
      </c>
      <c r="AQS33" s="292"/>
      <c r="AQT33" s="292"/>
      <c r="AQU33" s="23"/>
      <c r="AQV33" s="32"/>
      <c r="AQW33" s="74"/>
      <c r="AQX33" s="76">
        <f t="shared" si="156"/>
        <v>0</v>
      </c>
      <c r="AQZ33" s="383"/>
      <c r="ARA33" s="292"/>
      <c r="ARB33" s="23"/>
      <c r="ARC33" s="383"/>
      <c r="ARD33" s="74"/>
      <c r="ARE33" s="76">
        <f t="shared" si="157"/>
        <v>0</v>
      </c>
      <c r="ARG33" s="383"/>
      <c r="ARH33" s="292"/>
      <c r="ARI33" s="23"/>
      <c r="ARJ33" s="302"/>
      <c r="ARK33" s="74"/>
      <c r="ARL33" s="76">
        <f t="shared" si="7"/>
        <v>0</v>
      </c>
      <c r="ARN33" s="383"/>
      <c r="ARO33" s="292"/>
      <c r="ARP33" s="23"/>
      <c r="ARQ33" s="32"/>
      <c r="ARR33" s="74"/>
      <c r="ARS33" s="76">
        <f t="shared" si="158"/>
        <v>0</v>
      </c>
      <c r="ARU33" s="383"/>
      <c r="ARV33" s="292"/>
      <c r="ARW33" s="23"/>
      <c r="ARX33" s="32"/>
      <c r="ARY33" s="74"/>
      <c r="ARZ33" s="126">
        <f t="shared" si="159"/>
        <v>0</v>
      </c>
      <c r="ASB33" s="292"/>
      <c r="ASC33" s="292"/>
      <c r="ASD33" s="23"/>
      <c r="ASE33" s="32"/>
      <c r="ASF33" s="74"/>
      <c r="ASG33" s="126">
        <f t="shared" si="160"/>
        <v>0</v>
      </c>
      <c r="ASI33" s="292"/>
      <c r="ASJ33" s="292"/>
      <c r="ASK33" s="23"/>
      <c r="ASL33" s="32"/>
      <c r="ASM33" s="74"/>
      <c r="ASN33" s="126">
        <f t="shared" si="161"/>
        <v>0</v>
      </c>
      <c r="ASP33" s="292"/>
      <c r="ASQ33" s="292"/>
      <c r="ASR33" s="23"/>
      <c r="ASS33" s="32"/>
      <c r="AST33" s="74"/>
      <c r="ASU33" s="76">
        <f t="shared" si="162"/>
        <v>0</v>
      </c>
      <c r="ASW33" s="302"/>
      <c r="ASX33" s="292"/>
      <c r="ASY33" s="23"/>
      <c r="ASZ33" s="32"/>
      <c r="ATA33" s="74"/>
      <c r="ATB33" s="76">
        <f t="shared" si="163"/>
        <v>0</v>
      </c>
      <c r="ATD33" s="302"/>
      <c r="ATE33" s="292"/>
      <c r="ATF33" s="23"/>
      <c r="ATG33" s="32"/>
      <c r="ATH33" s="74"/>
      <c r="ATI33" s="76">
        <f t="shared" si="164"/>
        <v>0</v>
      </c>
      <c r="ATK33" s="302"/>
      <c r="ATL33" s="292"/>
      <c r="ATM33" s="23"/>
      <c r="ATN33" s="32"/>
      <c r="ATO33" s="74"/>
      <c r="ATP33" s="76">
        <f t="shared" si="165"/>
        <v>0</v>
      </c>
      <c r="ATR33" s="574"/>
      <c r="ATS33" s="661"/>
      <c r="ATT33" s="134"/>
      <c r="ATU33" s="344"/>
      <c r="ATV33" s="65"/>
      <c r="ATW33" s="126">
        <f t="shared" si="166"/>
        <v>0</v>
      </c>
      <c r="ATY33" s="292"/>
      <c r="ATZ33" s="661"/>
      <c r="AUB33" s="61"/>
      <c r="AUC33" s="65"/>
      <c r="AUD33" s="126">
        <f t="shared" si="167"/>
        <v>0</v>
      </c>
      <c r="AUF33" s="32"/>
      <c r="AUG33" s="570"/>
      <c r="AUH33" s="74"/>
      <c r="AUI33" s="32"/>
      <c r="AUJ33" s="74"/>
      <c r="AUK33" s="76">
        <f t="shared" si="168"/>
        <v>0</v>
      </c>
      <c r="AUM33" s="32"/>
      <c r="AUN33" s="292"/>
      <c r="AUO33" s="23"/>
      <c r="AUP33" s="32"/>
      <c r="AUQ33" s="74"/>
      <c r="AUR33" s="76">
        <f t="shared" si="169"/>
        <v>0</v>
      </c>
      <c r="AUT33" s="383"/>
      <c r="AUU33" s="292"/>
      <c r="AUV33" s="23"/>
      <c r="AUW33" s="32"/>
      <c r="AUX33" s="74"/>
      <c r="AUY33" s="76">
        <f t="shared" si="170"/>
        <v>2512.5</v>
      </c>
      <c r="AVA33" s="300"/>
      <c r="AVB33" s="285"/>
      <c r="AVC33" s="134"/>
      <c r="AVD33" s="32"/>
      <c r="AVE33" s="327"/>
      <c r="AVF33" s="126">
        <f t="shared" si="171"/>
        <v>0</v>
      </c>
      <c r="AVH33" s="383"/>
      <c r="AVI33" s="292"/>
      <c r="AVJ33" s="677"/>
      <c r="AVK33" s="694"/>
      <c r="AVL33" s="643"/>
      <c r="AVM33" s="76">
        <f t="shared" si="188"/>
        <v>0</v>
      </c>
      <c r="AVO33" s="292"/>
      <c r="AVP33" s="292"/>
      <c r="AVQ33" s="677"/>
      <c r="AVR33" s="694"/>
      <c r="AVS33" s="643"/>
      <c r="AVT33" s="76">
        <f t="shared" si="189"/>
        <v>0</v>
      </c>
      <c r="AVV33" s="292"/>
      <c r="AVW33" s="292"/>
      <c r="AVX33" s="23"/>
      <c r="AVY33" s="32"/>
      <c r="AVZ33" s="74"/>
      <c r="AWA33" s="76">
        <f t="shared" si="190"/>
        <v>0</v>
      </c>
      <c r="AWC33" s="221"/>
      <c r="AWD33" s="221"/>
      <c r="AWE33" s="100"/>
      <c r="AWF33" s="48"/>
      <c r="AWG33" s="134"/>
      <c r="AWH33" s="76">
        <f t="shared" si="172"/>
        <v>0</v>
      </c>
      <c r="AWJ33" s="32"/>
      <c r="AWK33" s="292"/>
      <c r="AWL33" s="23"/>
      <c r="AWM33" s="32"/>
      <c r="AWN33" s="74"/>
      <c r="AWO33" s="76">
        <f t="shared" si="173"/>
        <v>0</v>
      </c>
      <c r="AWQ33" s="292"/>
      <c r="AWR33" s="292"/>
      <c r="AWS33" s="23"/>
      <c r="AWT33" s="32"/>
      <c r="AWU33" s="74"/>
      <c r="AWV33" s="76">
        <f t="shared" si="174"/>
        <v>0</v>
      </c>
      <c r="AWX33" s="292"/>
      <c r="AWY33" s="292"/>
      <c r="AWZ33" s="23"/>
      <c r="AXA33" s="32"/>
      <c r="AXB33" s="74"/>
      <c r="AXC33" s="76">
        <f t="shared" si="175"/>
        <v>0</v>
      </c>
      <c r="AXE33" s="292"/>
      <c r="AXF33" s="292"/>
      <c r="AXG33" s="23"/>
      <c r="AXH33" s="32"/>
      <c r="AXI33" s="74"/>
      <c r="AXJ33" s="76">
        <f t="shared" si="176"/>
        <v>0</v>
      </c>
      <c r="AXL33" s="383"/>
      <c r="AXM33" s="292"/>
      <c r="AXN33" s="23"/>
      <c r="AXO33" s="32"/>
      <c r="AXP33" s="74"/>
      <c r="AXQ33" s="76">
        <f t="shared" si="177"/>
        <v>0</v>
      </c>
      <c r="AXS33" s="383"/>
      <c r="AXT33" s="292"/>
      <c r="AXU33" s="23"/>
      <c r="AXV33" s="32"/>
      <c r="AXW33" s="74"/>
      <c r="AXX33" s="76">
        <f t="shared" si="178"/>
        <v>0</v>
      </c>
      <c r="AXZ33" s="383"/>
      <c r="AYA33" s="292"/>
      <c r="AYB33" s="23"/>
      <c r="AYC33" s="383"/>
      <c r="AYD33" s="74"/>
      <c r="AYE33" s="76">
        <f t="shared" si="179"/>
        <v>0</v>
      </c>
      <c r="AYG33" s="292"/>
      <c r="AYH33" s="292"/>
      <c r="AYI33" s="23"/>
      <c r="AYJ33" s="32"/>
      <c r="AYK33" s="74"/>
      <c r="AYL33" s="76">
        <f t="shared" si="180"/>
        <v>0</v>
      </c>
      <c r="AYN33" s="399"/>
      <c r="AYO33" s="221"/>
      <c r="AYP33" s="100"/>
      <c r="AYQ33" s="456"/>
      <c r="AYR33" s="364"/>
      <c r="AYS33" s="126">
        <f t="shared" si="181"/>
        <v>0</v>
      </c>
      <c r="AYU33" s="292"/>
      <c r="AYV33" s="292"/>
      <c r="AYW33" s="23"/>
      <c r="AYX33" s="32"/>
      <c r="AYY33" s="74"/>
      <c r="AYZ33" s="76">
        <f t="shared" si="182"/>
        <v>0</v>
      </c>
      <c r="AZB33" s="292"/>
      <c r="AZC33" s="292"/>
      <c r="AZD33" s="23"/>
      <c r="AZE33" s="32"/>
      <c r="AZF33" s="74"/>
      <c r="AZG33" s="76">
        <f t="shared" si="183"/>
        <v>0</v>
      </c>
      <c r="AZI33" s="292"/>
      <c r="AZJ33" s="292"/>
      <c r="AZK33" s="23"/>
      <c r="AZL33" s="32"/>
      <c r="AZM33" s="74"/>
      <c r="AZN33" s="76">
        <f t="shared" si="184"/>
        <v>0</v>
      </c>
      <c r="AZP33" s="292"/>
      <c r="AZQ33" s="292"/>
      <c r="AZR33" s="23"/>
      <c r="AZS33" s="32"/>
      <c r="AZT33" s="74"/>
      <c r="AZU33" s="76">
        <f t="shared" si="185"/>
        <v>0</v>
      </c>
    </row>
    <row r="34" spans="1:1023 1025:1373" s="33" customFormat="1" x14ac:dyDescent="0.25">
      <c r="A34" s="574"/>
      <c r="B34" s="292"/>
      <c r="C34" s="560"/>
      <c r="D34" s="32"/>
      <c r="E34" s="134"/>
      <c r="F34" s="126">
        <f t="shared" si="8"/>
        <v>0</v>
      </c>
      <c r="H34" s="399"/>
      <c r="I34" s="221"/>
      <c r="J34" s="100"/>
      <c r="K34" s="399"/>
      <c r="L34" s="134"/>
      <c r="M34" s="76">
        <f t="shared" si="186"/>
        <v>0</v>
      </c>
      <c r="O34" s="302"/>
      <c r="P34" s="292"/>
      <c r="Q34" s="23"/>
      <c r="R34" s="32"/>
      <c r="S34" s="74"/>
      <c r="T34" s="76">
        <f t="shared" si="9"/>
        <v>10753.5</v>
      </c>
      <c r="V34" s="292"/>
      <c r="W34" s="292"/>
      <c r="X34" s="23"/>
      <c r="Y34" s="32"/>
      <c r="Z34" s="74"/>
      <c r="AA34" s="76">
        <f t="shared" si="10"/>
        <v>0</v>
      </c>
      <c r="AC34" s="292"/>
      <c r="AD34" s="292"/>
      <c r="AE34" s="23"/>
      <c r="AF34" s="32"/>
      <c r="AG34" s="74"/>
      <c r="AH34" s="76">
        <f t="shared" si="11"/>
        <v>0</v>
      </c>
      <c r="AJ34" s="292"/>
      <c r="AK34" s="292"/>
      <c r="AL34" s="23"/>
      <c r="AM34" s="32"/>
      <c r="AN34" s="74"/>
      <c r="AO34" s="76">
        <f t="shared" si="12"/>
        <v>0</v>
      </c>
      <c r="AQ34" s="32"/>
      <c r="AR34" s="292"/>
      <c r="AS34" s="23"/>
      <c r="AT34" s="32"/>
      <c r="AU34" s="74"/>
      <c r="AV34" s="76">
        <f t="shared" si="13"/>
        <v>0</v>
      </c>
      <c r="AX34" s="292"/>
      <c r="AY34" s="292"/>
      <c r="AZ34" s="23"/>
      <c r="BA34" s="32"/>
      <c r="BB34" s="74"/>
      <c r="BC34" s="76">
        <f t="shared" si="14"/>
        <v>0</v>
      </c>
      <c r="BE34" s="32"/>
      <c r="BF34" s="292"/>
      <c r="BG34" s="23"/>
      <c r="BH34" s="32"/>
      <c r="BI34" s="74"/>
      <c r="BJ34" s="76">
        <f t="shared" si="15"/>
        <v>0</v>
      </c>
      <c r="BL34" s="292"/>
      <c r="BM34" s="292"/>
      <c r="BN34" s="23"/>
      <c r="BO34" s="32"/>
      <c r="BP34" s="74"/>
      <c r="BQ34" s="76">
        <f t="shared" si="16"/>
        <v>0</v>
      </c>
      <c r="BS34" s="292"/>
      <c r="BT34" s="292"/>
      <c r="BU34" s="292"/>
      <c r="BV34" s="23"/>
      <c r="BW34" s="32"/>
      <c r="BX34" s="74"/>
      <c r="BY34" s="76">
        <f t="shared" si="17"/>
        <v>0</v>
      </c>
      <c r="CA34" s="399"/>
      <c r="CB34" s="558"/>
      <c r="CC34" s="327"/>
      <c r="CD34" s="289"/>
      <c r="CE34" s="108"/>
      <c r="CF34" s="126">
        <f t="shared" si="18"/>
        <v>328393</v>
      </c>
      <c r="CH34" s="48"/>
      <c r="CI34" s="221"/>
      <c r="CJ34" s="250"/>
      <c r="CK34" s="353"/>
      <c r="CL34" s="250"/>
      <c r="CM34" s="126">
        <f t="shared" si="19"/>
        <v>0</v>
      </c>
      <c r="CO34" s="300"/>
      <c r="CP34" s="558"/>
      <c r="CQ34" s="327"/>
      <c r="CR34" s="354"/>
      <c r="CS34" s="327"/>
      <c r="CT34" s="126">
        <f t="shared" si="187"/>
        <v>0</v>
      </c>
      <c r="CV34" s="32"/>
      <c r="CW34" s="292"/>
      <c r="CX34" s="23"/>
      <c r="CY34" s="32"/>
      <c r="CZ34" s="74"/>
      <c r="DA34" s="76">
        <f t="shared" si="20"/>
        <v>0</v>
      </c>
      <c r="DC34" s="292"/>
      <c r="DD34" s="292"/>
      <c r="DE34" s="292"/>
      <c r="DF34" s="23"/>
      <c r="DG34" s="32"/>
      <c r="DH34" s="74"/>
      <c r="DI34" s="76">
        <f t="shared" si="21"/>
        <v>0</v>
      </c>
      <c r="DK34" s="383"/>
      <c r="DL34" s="292"/>
      <c r="DM34" s="23"/>
      <c r="DN34" s="302"/>
      <c r="DO34" s="74"/>
      <c r="DP34" s="76">
        <f t="shared" si="22"/>
        <v>0</v>
      </c>
      <c r="DR34" s="292"/>
      <c r="DS34" s="292"/>
      <c r="DT34" s="23"/>
      <c r="DU34" s="32"/>
      <c r="DV34" s="74"/>
      <c r="DW34" s="76">
        <f t="shared" si="23"/>
        <v>0</v>
      </c>
      <c r="DY34" s="292"/>
      <c r="DZ34" s="292"/>
      <c r="EA34" s="23"/>
      <c r="EB34" s="32"/>
      <c r="EC34" s="74"/>
      <c r="ED34" s="76">
        <f t="shared" si="24"/>
        <v>15382.5</v>
      </c>
      <c r="EF34" s="292"/>
      <c r="EG34" s="292"/>
      <c r="EH34" s="23"/>
      <c r="EI34" s="32"/>
      <c r="EJ34" s="74"/>
      <c r="EK34" s="76">
        <f t="shared" si="25"/>
        <v>0</v>
      </c>
      <c r="EM34" s="302"/>
      <c r="EN34" s="292"/>
      <c r="EO34" s="23"/>
      <c r="EP34" s="32"/>
      <c r="EQ34" s="74"/>
      <c r="ER34" s="76">
        <f t="shared" si="26"/>
        <v>0</v>
      </c>
      <c r="ET34" s="302"/>
      <c r="EU34" s="292"/>
      <c r="EV34" s="23"/>
      <c r="EW34" s="32"/>
      <c r="EX34" s="74"/>
      <c r="EY34" s="76">
        <f t="shared" si="27"/>
        <v>0</v>
      </c>
      <c r="FA34" s="32"/>
      <c r="FB34" s="292"/>
      <c r="FC34" s="23"/>
      <c r="FD34" s="32"/>
      <c r="FE34" s="74"/>
      <c r="FF34" s="76">
        <f t="shared" si="28"/>
        <v>0</v>
      </c>
      <c r="FH34" s="32"/>
      <c r="FI34" s="292"/>
      <c r="FJ34" s="23"/>
      <c r="FK34" s="32"/>
      <c r="FL34" s="74"/>
      <c r="FM34" s="76">
        <f t="shared" si="29"/>
        <v>0</v>
      </c>
      <c r="FO34" s="383">
        <v>39726</v>
      </c>
      <c r="FP34" s="45" t="s">
        <v>420</v>
      </c>
      <c r="FQ34" s="134">
        <v>29390</v>
      </c>
      <c r="FR34" s="32"/>
      <c r="FS34" s="74"/>
      <c r="FT34" s="76">
        <f t="shared" si="30"/>
        <v>150947.5</v>
      </c>
      <c r="FV34" s="302"/>
      <c r="FW34" s="292"/>
      <c r="FX34" s="23"/>
      <c r="FY34" s="32"/>
      <c r="FZ34" s="74"/>
      <c r="GA34" s="76">
        <f t="shared" si="31"/>
        <v>0</v>
      </c>
      <c r="GC34" s="292"/>
      <c r="GD34" s="292"/>
      <c r="GE34" s="23"/>
      <c r="GF34" s="32"/>
      <c r="GG34" s="74"/>
      <c r="GH34" s="76">
        <f t="shared" si="32"/>
        <v>0</v>
      </c>
      <c r="GJ34" s="292"/>
      <c r="GK34" s="292"/>
      <c r="GL34" s="23"/>
      <c r="GM34" s="32"/>
      <c r="GN34" s="74"/>
      <c r="GO34" s="76">
        <f t="shared" si="33"/>
        <v>0</v>
      </c>
      <c r="GQ34" s="32"/>
      <c r="GR34" s="292"/>
      <c r="GS34" s="23"/>
      <c r="GT34" s="32"/>
      <c r="GU34" s="74"/>
      <c r="GV34" s="76">
        <f t="shared" si="34"/>
        <v>0</v>
      </c>
      <c r="GX34" s="292"/>
      <c r="GY34" s="292"/>
      <c r="GZ34" s="23"/>
      <c r="HA34" s="32"/>
      <c r="HB34" s="74"/>
      <c r="HC34" s="76">
        <f t="shared" si="35"/>
        <v>0</v>
      </c>
      <c r="HE34" s="32"/>
      <c r="HF34" s="292"/>
      <c r="HG34" s="23"/>
      <c r="HH34" s="32"/>
      <c r="HI34" s="74"/>
      <c r="HJ34" s="76">
        <f t="shared" si="36"/>
        <v>0</v>
      </c>
      <c r="HL34" s="32"/>
      <c r="HM34" s="292"/>
      <c r="HN34" s="23"/>
      <c r="HO34" s="32"/>
      <c r="HP34" s="74"/>
      <c r="HQ34" s="76">
        <f t="shared" si="37"/>
        <v>0</v>
      </c>
      <c r="HS34" s="520"/>
      <c r="HU34" s="569"/>
      <c r="HV34" s="593"/>
      <c r="HW34" s="569"/>
      <c r="HX34" s="126">
        <f t="shared" si="38"/>
        <v>476</v>
      </c>
      <c r="HZ34" s="32"/>
      <c r="IA34" s="292"/>
      <c r="IB34" s="100"/>
      <c r="IC34" s="32"/>
      <c r="ID34" s="74"/>
      <c r="IE34" s="76">
        <f t="shared" si="39"/>
        <v>0</v>
      </c>
      <c r="IG34" s="292"/>
      <c r="IH34" s="292"/>
      <c r="II34" s="23"/>
      <c r="IJ34" s="32"/>
      <c r="IK34" s="74"/>
      <c r="IL34" s="76">
        <f t="shared" si="40"/>
        <v>0</v>
      </c>
      <c r="IN34" s="32"/>
      <c r="IO34" s="571"/>
      <c r="IP34" s="23"/>
      <c r="IQ34" s="32"/>
      <c r="IR34" s="74"/>
      <c r="IS34" s="76">
        <f t="shared" si="41"/>
        <v>0</v>
      </c>
      <c r="IU34" s="32"/>
      <c r="IV34" s="292"/>
      <c r="IW34" s="23"/>
      <c r="IX34" s="32"/>
      <c r="IY34" s="74"/>
      <c r="IZ34" s="76">
        <f t="shared" si="42"/>
        <v>0</v>
      </c>
      <c r="JB34" s="292"/>
      <c r="JC34" s="292"/>
      <c r="JD34" s="23"/>
      <c r="JE34" s="32"/>
      <c r="JF34" s="74"/>
      <c r="JG34" s="76">
        <f t="shared" si="193"/>
        <v>0</v>
      </c>
      <c r="JI34" s="574"/>
      <c r="JJ34" s="591"/>
      <c r="JK34" s="23"/>
      <c r="JL34" s="574"/>
      <c r="JM34" s="74"/>
      <c r="JN34" s="126">
        <f t="shared" si="43"/>
        <v>0</v>
      </c>
      <c r="JP34" s="574"/>
      <c r="JQ34" s="591"/>
      <c r="JR34" s="23"/>
      <c r="JS34" s="574"/>
      <c r="JT34" s="74"/>
      <c r="JU34" s="126">
        <f t="shared" si="44"/>
        <v>0</v>
      </c>
      <c r="JW34" s="546"/>
      <c r="JX34" s="555"/>
      <c r="JY34" s="100"/>
      <c r="JZ34" s="546"/>
      <c r="KA34" s="134"/>
      <c r="KB34" s="126">
        <f t="shared" si="45"/>
        <v>0</v>
      </c>
      <c r="KC34" s="235"/>
      <c r="KD34" s="546"/>
      <c r="KE34" s="555"/>
      <c r="KF34" s="100"/>
      <c r="KG34" s="546"/>
      <c r="KH34" s="134"/>
      <c r="KI34" s="126">
        <f t="shared" si="46"/>
        <v>0</v>
      </c>
      <c r="KJ34" s="235"/>
      <c r="KK34" s="383"/>
      <c r="KL34" s="292"/>
      <c r="KM34" s="23"/>
      <c r="KN34" s="651"/>
      <c r="KO34" s="74"/>
      <c r="KP34" s="126">
        <f t="shared" si="47"/>
        <v>0</v>
      </c>
      <c r="KR34" s="574"/>
      <c r="KS34" s="591"/>
      <c r="KT34" s="23"/>
      <c r="KU34" s="574"/>
      <c r="KV34" s="74"/>
      <c r="KW34" s="126">
        <f t="shared" si="48"/>
        <v>0</v>
      </c>
      <c r="KY34" s="292"/>
      <c r="KZ34" s="591"/>
      <c r="LA34" s="23"/>
      <c r="LB34" s="32"/>
      <c r="LC34" s="74"/>
      <c r="LD34" s="126">
        <f t="shared" si="49"/>
        <v>0</v>
      </c>
      <c r="LF34" s="383"/>
      <c r="LG34" s="292"/>
      <c r="LH34" s="23"/>
      <c r="LI34" s="32"/>
      <c r="LJ34" s="74"/>
      <c r="LK34" s="126">
        <f t="shared" si="0"/>
        <v>0</v>
      </c>
      <c r="LM34" s="399"/>
      <c r="LN34" s="221"/>
      <c r="LO34" s="100"/>
      <c r="LP34" s="406"/>
      <c r="LQ34" s="134"/>
      <c r="LR34" s="76">
        <f t="shared" si="50"/>
        <v>0</v>
      </c>
      <c r="LT34" s="399"/>
      <c r="LU34" s="221"/>
      <c r="LV34" s="100"/>
      <c r="LW34" s="406"/>
      <c r="LX34" s="134"/>
      <c r="LY34" s="126">
        <f t="shared" si="51"/>
        <v>0</v>
      </c>
      <c r="MA34" s="383"/>
      <c r="MB34" s="292"/>
      <c r="MC34" s="23"/>
      <c r="MD34" s="32"/>
      <c r="ME34" s="74"/>
      <c r="MF34" s="126">
        <f t="shared" si="52"/>
        <v>0</v>
      </c>
      <c r="MH34" s="292"/>
      <c r="MI34" s="292"/>
      <c r="MJ34" s="23"/>
      <c r="MK34" s="32"/>
      <c r="ML34" s="74"/>
      <c r="MM34" s="126">
        <f t="shared" si="53"/>
        <v>0</v>
      </c>
      <c r="MO34" s="32"/>
      <c r="MP34" s="292"/>
      <c r="MQ34" s="100"/>
      <c r="MR34" s="692"/>
      <c r="MS34" s="74"/>
      <c r="MT34" s="126">
        <f t="shared" si="194"/>
        <v>20586.5</v>
      </c>
      <c r="MV34" s="32"/>
      <c r="MW34" s="292"/>
      <c r="MX34" s="100"/>
      <c r="MY34" s="692"/>
      <c r="MZ34" s="74"/>
      <c r="NA34" s="126">
        <f t="shared" si="54"/>
        <v>0</v>
      </c>
      <c r="NC34" s="32"/>
      <c r="ND34" s="570"/>
      <c r="NE34" s="569"/>
      <c r="NF34" s="32"/>
      <c r="NG34" s="74"/>
      <c r="NH34" s="126">
        <f t="shared" si="201"/>
        <v>0</v>
      </c>
      <c r="NJ34" s="520"/>
      <c r="NK34" s="584"/>
      <c r="NL34" s="569"/>
      <c r="NM34" s="383"/>
      <c r="NN34" s="74"/>
      <c r="NO34" s="126">
        <f t="shared" si="56"/>
        <v>0</v>
      </c>
      <c r="NQ34" s="292"/>
      <c r="NR34" s="292"/>
      <c r="NS34" s="23"/>
      <c r="NT34" s="32"/>
      <c r="NU34" s="74"/>
      <c r="NV34" s="76">
        <f t="shared" si="57"/>
        <v>0</v>
      </c>
      <c r="NX34" s="292"/>
      <c r="NY34" s="292"/>
      <c r="NZ34" s="23"/>
      <c r="OA34" s="32"/>
      <c r="OB34" s="74"/>
      <c r="OC34" s="76">
        <f t="shared" si="58"/>
        <v>0</v>
      </c>
      <c r="OE34" s="292"/>
      <c r="OF34" s="292"/>
      <c r="OG34" s="23"/>
      <c r="OH34" s="32"/>
      <c r="OI34" s="74"/>
      <c r="OJ34" s="76">
        <f t="shared" si="59"/>
        <v>0</v>
      </c>
      <c r="OL34" s="292"/>
      <c r="OM34" s="292"/>
      <c r="ON34" s="23"/>
      <c r="OO34" s="32"/>
      <c r="OP34" s="74"/>
      <c r="OQ34" s="76">
        <f t="shared" si="60"/>
        <v>0</v>
      </c>
      <c r="OS34" s="292"/>
      <c r="OT34" s="292"/>
      <c r="OU34" s="23"/>
      <c r="OV34" s="32"/>
      <c r="OW34" s="74"/>
      <c r="OX34" s="76">
        <f t="shared" si="61"/>
        <v>0</v>
      </c>
      <c r="OZ34" s="292"/>
      <c r="PA34" s="292"/>
      <c r="PB34" s="23"/>
      <c r="PC34" s="32"/>
      <c r="PD34" s="74"/>
      <c r="PE34" s="76">
        <f t="shared" si="62"/>
        <v>0</v>
      </c>
      <c r="PG34" s="32"/>
      <c r="PH34" s="292"/>
      <c r="PI34" s="23"/>
      <c r="PJ34" s="32"/>
      <c r="PK34" s="74"/>
      <c r="PL34" s="76">
        <f t="shared" si="63"/>
        <v>0</v>
      </c>
      <c r="PN34" s="292"/>
      <c r="PO34" s="292"/>
      <c r="PP34" s="23"/>
      <c r="PQ34" s="32"/>
      <c r="PR34" s="74"/>
      <c r="PS34" s="76">
        <f t="shared" si="64"/>
        <v>51769</v>
      </c>
      <c r="PU34" s="292"/>
      <c r="PV34" s="292"/>
      <c r="PW34" s="23"/>
      <c r="PX34" s="32"/>
      <c r="PY34" s="74"/>
      <c r="PZ34" s="76">
        <f t="shared" si="65"/>
        <v>0</v>
      </c>
      <c r="QB34" s="383"/>
      <c r="QC34" s="292"/>
      <c r="QD34" s="23"/>
      <c r="QE34" s="32"/>
      <c r="QF34" s="74"/>
      <c r="QG34" s="76">
        <f t="shared" si="66"/>
        <v>0</v>
      </c>
      <c r="QI34" s="588">
        <v>40980</v>
      </c>
      <c r="QJ34" s="577" t="s">
        <v>654</v>
      </c>
      <c r="QK34" s="695">
        <v>4039</v>
      </c>
      <c r="QL34" s="32">
        <v>41073</v>
      </c>
      <c r="QM34" s="134">
        <v>500</v>
      </c>
      <c r="QN34" s="126">
        <f t="shared" si="67"/>
        <v>26833.5</v>
      </c>
      <c r="QP34" s="492"/>
      <c r="QQ34" s="661"/>
      <c r="QR34" s="569"/>
      <c r="QS34" s="32"/>
      <c r="QT34" s="134"/>
      <c r="QU34" s="126">
        <f t="shared" si="68"/>
        <v>0</v>
      </c>
      <c r="QW34" s="221"/>
      <c r="QX34" s="221"/>
      <c r="QY34" s="250"/>
      <c r="QZ34" s="249"/>
      <c r="RA34" s="65"/>
      <c r="RB34" s="76">
        <f t="shared" si="69"/>
        <v>0</v>
      </c>
      <c r="RD34" s="221"/>
      <c r="RE34" s="221"/>
      <c r="RF34" s="250"/>
      <c r="RG34" s="249"/>
      <c r="RH34" s="65"/>
      <c r="RI34" s="76">
        <f t="shared" si="70"/>
        <v>0</v>
      </c>
      <c r="RK34" s="221"/>
      <c r="RL34" s="285"/>
      <c r="RM34" s="250"/>
      <c r="RN34" s="249"/>
      <c r="RO34" s="65"/>
      <c r="RP34" s="76">
        <f t="shared" si="71"/>
        <v>0</v>
      </c>
      <c r="RR34" s="292"/>
      <c r="RS34" s="292"/>
      <c r="RT34" s="23"/>
      <c r="RU34" s="32"/>
      <c r="RV34" s="74"/>
      <c r="RW34" s="76">
        <f t="shared" si="191"/>
        <v>23250</v>
      </c>
      <c r="RY34" s="292"/>
      <c r="RZ34" s="292"/>
      <c r="SA34" s="23"/>
      <c r="SB34" s="32"/>
      <c r="SC34" s="74"/>
      <c r="SD34" s="76">
        <f t="shared" si="192"/>
        <v>0</v>
      </c>
      <c r="SF34" s="292"/>
      <c r="SG34" s="292"/>
      <c r="SH34" s="23"/>
      <c r="SI34" s="32"/>
      <c r="SJ34" s="74"/>
      <c r="SK34" s="76">
        <f t="shared" si="72"/>
        <v>0</v>
      </c>
      <c r="SM34" s="292"/>
      <c r="SN34" s="292"/>
      <c r="SO34" s="23"/>
      <c r="SP34" s="32"/>
      <c r="SQ34" s="74"/>
      <c r="SR34" s="76">
        <f t="shared" si="73"/>
        <v>0</v>
      </c>
      <c r="ST34" s="383"/>
      <c r="SU34" s="292"/>
      <c r="SV34" s="23"/>
      <c r="SW34" s="32"/>
      <c r="SX34" s="74"/>
      <c r="SY34" s="76">
        <f t="shared" si="74"/>
        <v>0</v>
      </c>
      <c r="TA34" s="292"/>
      <c r="TB34" s="292"/>
      <c r="TC34" s="23"/>
      <c r="TD34" s="32"/>
      <c r="TE34" s="74"/>
      <c r="TF34" s="76">
        <f t="shared" si="198"/>
        <v>20668.5</v>
      </c>
      <c r="TH34" s="292"/>
      <c r="TI34" s="292"/>
      <c r="TJ34" s="572"/>
      <c r="TK34" s="32"/>
      <c r="TL34" s="74"/>
      <c r="TM34" s="76">
        <f t="shared" si="199"/>
        <v>0</v>
      </c>
      <c r="TO34" s="383"/>
      <c r="TP34" s="292"/>
      <c r="TQ34" s="23"/>
      <c r="TR34" s="32"/>
      <c r="TS34" s="74"/>
      <c r="TT34" s="76">
        <f t="shared" si="200"/>
        <v>0</v>
      </c>
      <c r="TV34" s="383"/>
      <c r="TW34" s="292"/>
      <c r="TX34" s="23"/>
      <c r="TY34" s="32"/>
      <c r="TZ34" s="74"/>
      <c r="UA34" s="76">
        <f t="shared" si="78"/>
        <v>0</v>
      </c>
      <c r="UC34" s="383"/>
      <c r="UD34" s="292"/>
      <c r="UE34" s="23"/>
      <c r="UF34" s="32"/>
      <c r="UG34" s="74"/>
      <c r="UH34" s="76">
        <f t="shared" si="79"/>
        <v>0</v>
      </c>
      <c r="UJ34" s="383"/>
      <c r="UK34" s="292"/>
      <c r="UL34" s="23"/>
      <c r="UM34" s="32"/>
      <c r="UN34" s="74"/>
      <c r="UO34" s="76">
        <f t="shared" si="80"/>
        <v>0</v>
      </c>
      <c r="UQ34" s="383"/>
      <c r="UR34" s="292"/>
      <c r="US34" s="23"/>
      <c r="UT34" s="32"/>
      <c r="UU34" s="74"/>
      <c r="UV34" s="76">
        <f t="shared" si="81"/>
        <v>201</v>
      </c>
      <c r="UX34" s="292"/>
      <c r="UY34" s="292"/>
      <c r="UZ34" s="23"/>
      <c r="VA34" s="32"/>
      <c r="VB34" s="74"/>
      <c r="VC34" s="76">
        <f t="shared" si="82"/>
        <v>47775</v>
      </c>
      <c r="VE34" s="292"/>
      <c r="VF34" s="292"/>
      <c r="VG34" s="23"/>
      <c r="VH34" s="32"/>
      <c r="VI34" s="74"/>
      <c r="VJ34" s="76">
        <f t="shared" si="83"/>
        <v>0</v>
      </c>
      <c r="VL34" s="292"/>
      <c r="VM34" s="292"/>
      <c r="VN34" s="23"/>
      <c r="VO34" s="32"/>
      <c r="VP34" s="74"/>
      <c r="VQ34" s="76">
        <f t="shared" si="84"/>
        <v>0</v>
      </c>
      <c r="VS34" s="383"/>
      <c r="VT34" s="292"/>
      <c r="VU34" s="23"/>
      <c r="VV34" s="32"/>
      <c r="VW34" s="74"/>
      <c r="VX34" s="76">
        <f t="shared" si="85"/>
        <v>274.5</v>
      </c>
      <c r="VZ34" s="292"/>
      <c r="WA34" s="292"/>
      <c r="WB34" s="23"/>
      <c r="WC34" s="32"/>
      <c r="WD34" s="74"/>
      <c r="WE34" s="76">
        <f t="shared" si="86"/>
        <v>0</v>
      </c>
      <c r="WG34" s="292"/>
      <c r="WH34" s="292"/>
      <c r="WI34" s="23"/>
      <c r="WJ34" s="32"/>
      <c r="WK34" s="74"/>
      <c r="WL34" s="76">
        <f t="shared" si="87"/>
        <v>0</v>
      </c>
      <c r="WN34" s="292"/>
      <c r="WO34" s="292"/>
      <c r="WP34" s="23"/>
      <c r="WQ34" s="32"/>
      <c r="WR34" s="74"/>
      <c r="WS34" s="76">
        <f t="shared" si="88"/>
        <v>0</v>
      </c>
      <c r="WU34" s="221"/>
      <c r="WV34" s="221"/>
      <c r="WW34" s="100"/>
      <c r="WX34" s="48"/>
      <c r="WY34" s="134"/>
      <c r="WZ34" s="126">
        <f t="shared" si="89"/>
        <v>0</v>
      </c>
      <c r="XA34" s="235"/>
      <c r="XB34" s="292"/>
      <c r="XC34" s="292"/>
      <c r="XD34" s="23"/>
      <c r="XE34" s="32"/>
      <c r="XF34" s="74"/>
      <c r="XG34" s="76">
        <f t="shared" si="90"/>
        <v>0</v>
      </c>
      <c r="XI34" s="383"/>
      <c r="XJ34" s="292"/>
      <c r="XK34" s="23"/>
      <c r="XL34" s="32"/>
      <c r="XM34" s="74"/>
      <c r="XN34" s="76">
        <f t="shared" si="91"/>
        <v>0</v>
      </c>
      <c r="XP34" s="292"/>
      <c r="XQ34" s="292"/>
      <c r="XR34" s="23"/>
      <c r="XS34" s="32"/>
      <c r="XT34" s="74"/>
      <c r="XU34" s="76">
        <f t="shared" si="92"/>
        <v>0</v>
      </c>
      <c r="XW34" s="292"/>
      <c r="XX34" s="292"/>
      <c r="XY34" s="23"/>
      <c r="XZ34" s="32"/>
      <c r="YA34" s="74"/>
      <c r="YB34" s="76">
        <f t="shared" si="93"/>
        <v>0</v>
      </c>
      <c r="YD34" s="32"/>
      <c r="YE34" s="292"/>
      <c r="YF34" s="23"/>
      <c r="YG34" s="32"/>
      <c r="YH34" s="74"/>
      <c r="YI34" s="76">
        <f t="shared" si="94"/>
        <v>0</v>
      </c>
      <c r="YK34" s="292"/>
      <c r="YL34" s="292"/>
      <c r="YM34" s="23"/>
      <c r="YN34" s="32"/>
      <c r="YO34" s="74"/>
      <c r="YP34" s="76">
        <f t="shared" si="95"/>
        <v>0</v>
      </c>
      <c r="YR34" s="292"/>
      <c r="YS34" s="292"/>
      <c r="YT34" s="23"/>
      <c r="YU34" s="32"/>
      <c r="YV34" s="74"/>
      <c r="YW34" s="76">
        <f t="shared" si="96"/>
        <v>0</v>
      </c>
      <c r="YY34" s="48"/>
      <c r="YZ34" s="221"/>
      <c r="ZA34" s="100"/>
      <c r="ZB34" s="48"/>
      <c r="ZC34" s="134"/>
      <c r="ZD34" s="76">
        <f t="shared" si="97"/>
        <v>0</v>
      </c>
      <c r="ZF34" s="292"/>
      <c r="ZG34" s="292"/>
      <c r="ZH34" s="23"/>
      <c r="ZI34" s="32"/>
      <c r="ZJ34" s="74"/>
      <c r="ZK34" s="76">
        <f t="shared" si="98"/>
        <v>0</v>
      </c>
      <c r="ZM34" s="292"/>
      <c r="ZN34" s="292"/>
      <c r="ZO34" s="23"/>
      <c r="ZP34" s="32"/>
      <c r="ZQ34" s="74"/>
      <c r="ZR34" s="76">
        <f t="shared" si="99"/>
        <v>11212</v>
      </c>
      <c r="ZT34" s="292"/>
      <c r="ZU34" s="292"/>
      <c r="ZV34" s="23"/>
      <c r="ZW34" s="32"/>
      <c r="ZX34" s="74"/>
      <c r="ZY34" s="76">
        <f t="shared" si="100"/>
        <v>0</v>
      </c>
      <c r="AAA34" s="292"/>
      <c r="AAB34" s="292"/>
      <c r="AAC34" s="23"/>
      <c r="AAD34" s="32"/>
      <c r="AAE34" s="74"/>
      <c r="AAF34" s="76">
        <f t="shared" si="101"/>
        <v>0</v>
      </c>
      <c r="AAH34" s="292"/>
      <c r="AAI34" s="292"/>
      <c r="AAJ34" s="23"/>
      <c r="AAK34" s="32"/>
      <c r="AAL34" s="74"/>
      <c r="AAM34" s="76">
        <f t="shared" si="102"/>
        <v>0</v>
      </c>
      <c r="AAO34" s="383"/>
      <c r="AAP34" s="292"/>
      <c r="AAQ34" s="23"/>
      <c r="AAR34" s="32"/>
      <c r="AAS34" s="74"/>
      <c r="AAT34" s="76">
        <f t="shared" si="103"/>
        <v>0</v>
      </c>
      <c r="AAV34" s="383"/>
      <c r="AAW34" s="292"/>
      <c r="AAX34" s="23"/>
      <c r="AAY34" s="302"/>
      <c r="AAZ34" s="74"/>
      <c r="ABA34" s="76">
        <f t="shared" si="104"/>
        <v>0</v>
      </c>
      <c r="ABC34" s="292"/>
      <c r="ABD34" s="292"/>
      <c r="ABE34" s="23"/>
      <c r="ABF34" s="32"/>
      <c r="ABG34" s="74"/>
      <c r="ABH34" s="76">
        <f t="shared" si="105"/>
        <v>16021</v>
      </c>
      <c r="ABJ34" s="292"/>
      <c r="ABK34" s="292"/>
      <c r="ABL34" s="23"/>
      <c r="ABM34" s="32"/>
      <c r="ABN34" s="74"/>
      <c r="ABO34" s="76">
        <f t="shared" si="106"/>
        <v>0</v>
      </c>
      <c r="ABQ34" s="292"/>
      <c r="ABR34" s="292"/>
      <c r="ABS34" s="23"/>
      <c r="ABT34" s="32"/>
      <c r="ABU34" s="74"/>
      <c r="ABV34" s="76">
        <f t="shared" si="107"/>
        <v>0</v>
      </c>
      <c r="ABX34" s="302"/>
      <c r="ABY34" s="292"/>
      <c r="ABZ34" s="23"/>
      <c r="ACA34" s="383"/>
      <c r="ACB34" s="74"/>
      <c r="ACC34" s="76">
        <f t="shared" si="108"/>
        <v>0</v>
      </c>
      <c r="ACE34" s="302"/>
      <c r="ACF34" s="292"/>
      <c r="ACG34" s="23"/>
      <c r="ACH34" s="302"/>
      <c r="ACI34" s="74"/>
      <c r="ACJ34" s="76">
        <f t="shared" si="109"/>
        <v>0</v>
      </c>
      <c r="ACL34" s="292"/>
      <c r="ACM34" s="292"/>
      <c r="ACN34" s="23"/>
      <c r="ACO34" s="32"/>
      <c r="ACP34" s="74"/>
      <c r="ACQ34" s="76">
        <f t="shared" si="1"/>
        <v>0</v>
      </c>
      <c r="ACS34" s="383"/>
      <c r="ACT34" s="292"/>
      <c r="ACU34" s="23"/>
      <c r="ACV34" s="383"/>
      <c r="ACW34" s="74"/>
      <c r="ACX34" s="76">
        <f t="shared" si="110"/>
        <v>0</v>
      </c>
      <c r="ACZ34" s="383"/>
      <c r="ADA34" s="292"/>
      <c r="ADB34" s="23"/>
      <c r="ADC34" s="302"/>
      <c r="ADD34" s="74"/>
      <c r="ADE34" s="76">
        <f t="shared" si="111"/>
        <v>0</v>
      </c>
      <c r="ADG34" s="292"/>
      <c r="ADH34" s="292"/>
      <c r="ADI34" s="23"/>
      <c r="ADJ34" s="32"/>
      <c r="ADK34" s="74"/>
      <c r="ADL34" s="76">
        <f t="shared" si="112"/>
        <v>0</v>
      </c>
      <c r="ADN34" s="302"/>
      <c r="ADO34" s="292"/>
      <c r="ADP34" s="23"/>
      <c r="ADQ34" s="383"/>
      <c r="ADR34" s="74"/>
      <c r="ADS34" s="76">
        <f t="shared" si="113"/>
        <v>0</v>
      </c>
      <c r="ADU34" s="383"/>
      <c r="ADV34" s="570"/>
      <c r="ADW34" s="575"/>
      <c r="ADX34" s="32"/>
      <c r="ADY34" s="565"/>
      <c r="ADZ34" s="126">
        <f t="shared" si="114"/>
        <v>0</v>
      </c>
      <c r="AEB34" s="292"/>
      <c r="AEC34" s="570"/>
      <c r="AED34" s="575"/>
      <c r="AEE34" s="32"/>
      <c r="AEF34" s="565"/>
      <c r="AEG34" s="126">
        <f t="shared" si="196"/>
        <v>0</v>
      </c>
      <c r="AEI34" s="383"/>
      <c r="AEJ34" s="570"/>
      <c r="AEK34" s="575"/>
      <c r="AEL34" s="383"/>
      <c r="AEM34" s="565"/>
      <c r="AEN34" s="126">
        <f t="shared" si="116"/>
        <v>0</v>
      </c>
      <c r="AEP34" s="292"/>
      <c r="AEQ34" s="292"/>
      <c r="AER34" s="23"/>
      <c r="AES34" s="32"/>
      <c r="AET34" s="74"/>
      <c r="AEU34" s="76">
        <f t="shared" si="117"/>
        <v>0</v>
      </c>
      <c r="AEW34" s="292"/>
      <c r="AEX34" s="292"/>
      <c r="AEY34" s="23"/>
      <c r="AEZ34" s="32"/>
      <c r="AFA34" s="74"/>
      <c r="AFB34" s="76">
        <f t="shared" si="118"/>
        <v>6523</v>
      </c>
      <c r="AFD34" s="383"/>
      <c r="AFE34" s="292"/>
      <c r="AFF34" s="23"/>
      <c r="AFG34" s="32"/>
      <c r="AFH34" s="74"/>
      <c r="AFI34" s="76">
        <f t="shared" si="119"/>
        <v>0</v>
      </c>
      <c r="AFK34" s="383"/>
      <c r="AFL34" s="292"/>
      <c r="AFM34" s="23"/>
      <c r="AFN34" s="32"/>
      <c r="AFO34" s="74"/>
      <c r="AFP34" s="76">
        <f t="shared" si="120"/>
        <v>0</v>
      </c>
      <c r="AFR34" s="32"/>
      <c r="AFS34" s="292"/>
      <c r="AFT34" s="23"/>
      <c r="AFU34" s="32"/>
      <c r="AFV34" s="74"/>
      <c r="AFW34" s="76">
        <f t="shared" si="121"/>
        <v>0</v>
      </c>
      <c r="AFY34" s="292"/>
      <c r="AFZ34" s="292"/>
      <c r="AGA34" s="23"/>
      <c r="AGB34" s="32"/>
      <c r="AGC34" s="74"/>
      <c r="AGD34" s="76">
        <f t="shared" si="122"/>
        <v>0</v>
      </c>
      <c r="AGF34" s="292"/>
      <c r="AGG34" s="292"/>
      <c r="AGH34" s="23"/>
      <c r="AGI34" s="32"/>
      <c r="AGJ34" s="74"/>
      <c r="AGK34" s="76">
        <f t="shared" si="123"/>
        <v>0</v>
      </c>
      <c r="AGM34" s="292"/>
      <c r="AGN34" s="292"/>
      <c r="AGO34" s="23"/>
      <c r="AGP34" s="32"/>
      <c r="AGQ34" s="74"/>
      <c r="AGR34" s="76">
        <f t="shared" si="124"/>
        <v>0</v>
      </c>
      <c r="AGT34" s="292"/>
      <c r="AGU34" s="292"/>
      <c r="AGV34" s="23"/>
      <c r="AGW34" s="32"/>
      <c r="AGX34" s="74"/>
      <c r="AGY34" s="76">
        <f t="shared" si="125"/>
        <v>0</v>
      </c>
      <c r="AHA34" s="292"/>
      <c r="AHB34" s="292"/>
      <c r="AHC34" s="23"/>
      <c r="AHD34" s="32"/>
      <c r="AHE34" s="74"/>
      <c r="AHF34" s="76">
        <f t="shared" si="126"/>
        <v>37741</v>
      </c>
      <c r="AHH34" s="292"/>
      <c r="AHI34" s="292"/>
      <c r="AHJ34" s="23"/>
      <c r="AHK34" s="32"/>
      <c r="AHL34" s="74"/>
      <c r="AHM34" s="76">
        <f t="shared" si="127"/>
        <v>0</v>
      </c>
      <c r="AHO34" s="292"/>
      <c r="AHP34" s="292"/>
      <c r="AHQ34" s="23"/>
      <c r="AHR34" s="32"/>
      <c r="AHS34" s="74"/>
      <c r="AHT34" s="76">
        <f t="shared" si="128"/>
        <v>0</v>
      </c>
      <c r="AHV34" s="383"/>
      <c r="AHW34" s="292"/>
      <c r="AHX34" s="23"/>
      <c r="AHY34" s="32"/>
      <c r="AHZ34" s="74"/>
      <c r="AIA34" s="76">
        <f t="shared" si="129"/>
        <v>0</v>
      </c>
      <c r="AIC34" s="302"/>
      <c r="AID34" s="292"/>
      <c r="AIE34" s="23"/>
      <c r="AIF34" s="48"/>
      <c r="AIG34" s="74"/>
      <c r="AIH34" s="76">
        <f t="shared" si="130"/>
        <v>0</v>
      </c>
      <c r="AIJ34" s="383"/>
      <c r="AIK34" s="292"/>
      <c r="AIL34" s="23"/>
      <c r="AIM34" s="32"/>
      <c r="AIN34" s="74"/>
      <c r="AIO34" s="76">
        <f t="shared" si="131"/>
        <v>0</v>
      </c>
      <c r="AIQ34" s="292"/>
      <c r="AIR34" s="292"/>
      <c r="AIS34" s="23"/>
      <c r="AIT34" s="32"/>
      <c r="AIU34" s="74"/>
      <c r="AIV34" s="76">
        <f t="shared" si="132"/>
        <v>0</v>
      </c>
      <c r="AIX34" s="48"/>
      <c r="AIY34" s="221"/>
      <c r="AIZ34" s="100"/>
      <c r="AJA34" s="48"/>
      <c r="AJB34" s="134"/>
      <c r="AJC34" s="126">
        <f t="shared" si="133"/>
        <v>0</v>
      </c>
      <c r="AJE34" s="292"/>
      <c r="AJF34" s="292"/>
      <c r="AJG34" s="23"/>
      <c r="AJH34" s="32"/>
      <c r="AJI34" s="74"/>
      <c r="AJJ34" s="76">
        <f t="shared" si="134"/>
        <v>0</v>
      </c>
      <c r="AJL34" s="292"/>
      <c r="AJM34" s="292"/>
      <c r="AJN34" s="23"/>
      <c r="AJO34" s="32"/>
      <c r="AJP34" s="74"/>
      <c r="AJQ34" s="76">
        <f t="shared" si="135"/>
        <v>0</v>
      </c>
      <c r="AJS34" s="32"/>
      <c r="AJT34" s="292"/>
      <c r="AJU34" s="23"/>
      <c r="AJV34" s="32"/>
      <c r="AJW34" s="74"/>
      <c r="AJX34" s="76">
        <f t="shared" si="136"/>
        <v>0</v>
      </c>
      <c r="AJZ34" s="292"/>
      <c r="AKA34" s="292"/>
      <c r="AKB34" s="572"/>
      <c r="AKC34" s="32"/>
      <c r="AKD34" s="74"/>
      <c r="AKE34" s="76">
        <f t="shared" si="137"/>
        <v>0</v>
      </c>
      <c r="AKG34" s="221"/>
      <c r="AKH34" s="221"/>
      <c r="AKI34" s="100"/>
      <c r="AKJ34" s="48"/>
      <c r="AKK34" s="134"/>
      <c r="AKL34" s="76">
        <f t="shared" si="2"/>
        <v>0</v>
      </c>
      <c r="AKN34" s="292"/>
      <c r="AKO34" s="292"/>
      <c r="AKP34" s="23"/>
      <c r="AKQ34" s="32"/>
      <c r="AKR34" s="74"/>
      <c r="AKS34" s="76">
        <f t="shared" si="138"/>
        <v>0</v>
      </c>
      <c r="AKU34" s="292"/>
      <c r="AKV34" s="292"/>
      <c r="AKW34" s="23"/>
      <c r="AKX34" s="32"/>
      <c r="AKY34" s="74"/>
      <c r="AKZ34" s="76">
        <f t="shared" si="139"/>
        <v>0</v>
      </c>
      <c r="ALB34" s="292"/>
      <c r="ALC34" s="292"/>
      <c r="ALD34" s="23"/>
      <c r="ALE34" s="32"/>
      <c r="ALF34" s="74"/>
      <c r="ALG34" s="76">
        <f t="shared" si="140"/>
        <v>0</v>
      </c>
      <c r="ALI34" s="292"/>
      <c r="ALJ34" s="292"/>
      <c r="ALK34" s="23"/>
      <c r="ALL34" s="32"/>
      <c r="ALM34" s="74"/>
      <c r="ALN34" s="76">
        <f t="shared" si="141"/>
        <v>0</v>
      </c>
      <c r="ALP34" s="383"/>
      <c r="ALQ34" s="292"/>
      <c r="ALR34" s="23"/>
      <c r="ALS34" s="383"/>
      <c r="ALT34" s="74"/>
      <c r="ALU34" s="76">
        <f t="shared" si="142"/>
        <v>0</v>
      </c>
      <c r="ALW34" s="292"/>
      <c r="ALX34" s="292"/>
      <c r="ALY34" s="23"/>
      <c r="ALZ34" s="32"/>
      <c r="AMA34" s="74"/>
      <c r="AMB34" s="76">
        <f t="shared" si="143"/>
        <v>0</v>
      </c>
      <c r="AMD34" s="32"/>
      <c r="AME34" s="292"/>
      <c r="AMF34" s="23"/>
      <c r="AMG34" s="32"/>
      <c r="AMH34" s="74"/>
      <c r="AMI34" s="126">
        <f t="shared" si="3"/>
        <v>0</v>
      </c>
      <c r="AMK34" s="383"/>
      <c r="AML34" s="292"/>
      <c r="AMM34" s="23"/>
      <c r="AMN34" s="302"/>
      <c r="AMO34" s="74"/>
      <c r="AMP34" s="76">
        <f t="shared" si="144"/>
        <v>0</v>
      </c>
      <c r="AMR34" s="302"/>
      <c r="AMS34" s="292"/>
      <c r="AMT34" s="23"/>
      <c r="AMU34" s="383"/>
      <c r="AMV34" s="74"/>
      <c r="AMW34" s="76">
        <f t="shared" si="145"/>
        <v>0</v>
      </c>
      <c r="AMY34" s="32"/>
      <c r="AMZ34" s="292"/>
      <c r="ANA34" s="23"/>
      <c r="ANB34" s="32"/>
      <c r="ANC34" s="74"/>
      <c r="AND34" s="76">
        <f t="shared" si="146"/>
        <v>0</v>
      </c>
      <c r="ANF34" s="292"/>
      <c r="ANG34" s="292"/>
      <c r="ANH34" s="23"/>
      <c r="ANI34" s="32"/>
      <c r="ANJ34" s="74"/>
      <c r="ANK34" s="76">
        <f t="shared" si="147"/>
        <v>0</v>
      </c>
      <c r="ANM34" s="292"/>
      <c r="ANN34" s="292"/>
      <c r="ANO34" s="23"/>
      <c r="ANP34" s="32"/>
      <c r="ANQ34" s="74"/>
      <c r="ANR34" s="76">
        <f t="shared" si="148"/>
        <v>0</v>
      </c>
      <c r="ANT34" s="302"/>
      <c r="ANU34" s="292"/>
      <c r="ANV34" s="23"/>
      <c r="ANW34" s="383"/>
      <c r="ANX34" s="74"/>
      <c r="ANY34" s="76">
        <f t="shared" si="149"/>
        <v>1806</v>
      </c>
      <c r="AOA34" s="292"/>
      <c r="AOB34" s="292"/>
      <c r="AOC34" s="23"/>
      <c r="AOD34" s="32"/>
      <c r="AOE34" s="74"/>
      <c r="AOF34" s="76">
        <f t="shared" si="195"/>
        <v>4592</v>
      </c>
      <c r="AOH34" s="383"/>
      <c r="AOI34" s="292"/>
      <c r="AOJ34" s="23"/>
      <c r="AOK34" s="32"/>
      <c r="AOL34" s="74"/>
      <c r="AOM34" s="76">
        <f t="shared" si="150"/>
        <v>0</v>
      </c>
      <c r="AOO34" s="302"/>
      <c r="AOP34" s="292"/>
      <c r="AOQ34" s="23"/>
      <c r="AOR34" s="32"/>
      <c r="AOS34" s="74"/>
      <c r="AOT34" s="76">
        <f t="shared" si="151"/>
        <v>34865.5</v>
      </c>
      <c r="AOV34" s="302"/>
      <c r="AOW34" s="292"/>
      <c r="AOX34" s="23"/>
      <c r="AOY34" s="32"/>
      <c r="AOZ34" s="74"/>
      <c r="APA34" s="76">
        <f t="shared" si="152"/>
        <v>0</v>
      </c>
      <c r="APC34" s="292"/>
      <c r="APD34" s="292"/>
      <c r="APE34" s="23"/>
      <c r="APF34" s="32"/>
      <c r="APG34" s="74"/>
      <c r="APH34" s="76">
        <f t="shared" si="153"/>
        <v>0</v>
      </c>
      <c r="APJ34" s="383"/>
      <c r="APK34" s="292"/>
      <c r="APL34" s="23"/>
      <c r="APM34" s="383"/>
      <c r="APN34" s="74"/>
      <c r="APO34" s="76">
        <f t="shared" si="202"/>
        <v>0</v>
      </c>
      <c r="APQ34" s="292"/>
      <c r="APR34" s="292"/>
      <c r="APS34" s="23"/>
      <c r="APT34" s="32"/>
      <c r="APU34" s="74"/>
      <c r="APV34" s="126">
        <f t="shared" si="5"/>
        <v>7383.5</v>
      </c>
      <c r="APX34" s="292"/>
      <c r="APY34" s="292"/>
      <c r="APZ34" s="23"/>
      <c r="AQA34" s="32"/>
      <c r="AQB34" s="74"/>
      <c r="AQC34" s="126">
        <f t="shared" si="6"/>
        <v>0</v>
      </c>
      <c r="AQE34" s="292"/>
      <c r="AQF34" s="292"/>
      <c r="AQG34" s="23"/>
      <c r="AQH34" s="32"/>
      <c r="AQI34" s="74"/>
      <c r="AQJ34" s="126">
        <f t="shared" si="154"/>
        <v>4518.5</v>
      </c>
      <c r="AQL34" s="302"/>
      <c r="AQM34" s="292"/>
      <c r="AQN34" s="572"/>
      <c r="AQO34" s="302"/>
      <c r="AQP34" s="74"/>
      <c r="AQQ34" s="76">
        <f t="shared" si="155"/>
        <v>0</v>
      </c>
      <c r="AQS34" s="292"/>
      <c r="AQT34" s="292"/>
      <c r="AQU34" s="23"/>
      <c r="AQV34" s="32"/>
      <c r="AQW34" s="74"/>
      <c r="AQX34" s="76">
        <f t="shared" si="156"/>
        <v>0</v>
      </c>
      <c r="AQZ34" s="383"/>
      <c r="ARA34" s="292"/>
      <c r="ARB34" s="23"/>
      <c r="ARC34" s="383"/>
      <c r="ARD34" s="74"/>
      <c r="ARE34" s="76">
        <f t="shared" si="157"/>
        <v>0</v>
      </c>
      <c r="ARG34" s="383"/>
      <c r="ARH34" s="292"/>
      <c r="ARI34" s="23"/>
      <c r="ARJ34" s="302"/>
      <c r="ARK34" s="74"/>
      <c r="ARL34" s="76">
        <f t="shared" si="7"/>
        <v>0</v>
      </c>
      <c r="ARN34" s="383"/>
      <c r="ARO34" s="292"/>
      <c r="ARP34" s="23"/>
      <c r="ARQ34" s="32"/>
      <c r="ARR34" s="74"/>
      <c r="ARS34" s="76">
        <f t="shared" si="158"/>
        <v>0</v>
      </c>
      <c r="ARU34" s="383"/>
      <c r="ARV34" s="292"/>
      <c r="ARW34" s="23"/>
      <c r="ARX34" s="32"/>
      <c r="ARY34" s="74"/>
      <c r="ARZ34" s="126">
        <f t="shared" si="159"/>
        <v>0</v>
      </c>
      <c r="ASB34" s="292"/>
      <c r="ASC34" s="292"/>
      <c r="ASD34" s="23"/>
      <c r="ASE34" s="32"/>
      <c r="ASF34" s="74"/>
      <c r="ASG34" s="126">
        <f t="shared" si="160"/>
        <v>0</v>
      </c>
      <c r="ASI34" s="292"/>
      <c r="ASJ34" s="292"/>
      <c r="ASK34" s="23"/>
      <c r="ASL34" s="32"/>
      <c r="ASM34" s="74"/>
      <c r="ASN34" s="126">
        <f t="shared" si="161"/>
        <v>0</v>
      </c>
      <c r="ASP34" s="292"/>
      <c r="ASQ34" s="292"/>
      <c r="ASR34" s="23"/>
      <c r="ASS34" s="32"/>
      <c r="AST34" s="74"/>
      <c r="ASU34" s="76">
        <f t="shared" si="162"/>
        <v>0</v>
      </c>
      <c r="ASW34" s="302"/>
      <c r="ASX34" s="292"/>
      <c r="ASY34" s="23"/>
      <c r="ASZ34" s="32"/>
      <c r="ATA34" s="74"/>
      <c r="ATB34" s="76">
        <f t="shared" si="163"/>
        <v>0</v>
      </c>
      <c r="ATD34" s="302"/>
      <c r="ATE34" s="292"/>
      <c r="ATF34" s="23"/>
      <c r="ATG34" s="32"/>
      <c r="ATH34" s="74"/>
      <c r="ATI34" s="76">
        <f t="shared" si="164"/>
        <v>0</v>
      </c>
      <c r="ATK34" s="302"/>
      <c r="ATL34" s="292"/>
      <c r="ATM34" s="23"/>
      <c r="ATN34" s="32"/>
      <c r="ATO34" s="74"/>
      <c r="ATP34" s="76">
        <f t="shared" si="165"/>
        <v>0</v>
      </c>
      <c r="ATR34" s="574"/>
      <c r="ATS34" s="661"/>
      <c r="ATT34" s="74"/>
      <c r="ATU34" s="344"/>
      <c r="ATV34" s="66"/>
      <c r="ATW34" s="126">
        <f t="shared" si="166"/>
        <v>0</v>
      </c>
      <c r="ATY34" s="32"/>
      <c r="ATZ34" s="661"/>
      <c r="AUA34" s="74"/>
      <c r="AUB34" s="61"/>
      <c r="AUC34" s="66"/>
      <c r="AUD34" s="126">
        <f t="shared" si="167"/>
        <v>0</v>
      </c>
      <c r="AUF34" s="593"/>
      <c r="AUG34" s="570"/>
      <c r="AUH34" s="74"/>
      <c r="AUI34" s="32"/>
      <c r="AUJ34" s="74"/>
      <c r="AUK34" s="76">
        <f t="shared" si="168"/>
        <v>0</v>
      </c>
      <c r="AUM34" s="593"/>
      <c r="AUN34" s="292"/>
      <c r="AUO34" s="23"/>
      <c r="AUP34" s="32"/>
      <c r="AUQ34" s="74"/>
      <c r="AUR34" s="76">
        <f t="shared" si="169"/>
        <v>0</v>
      </c>
      <c r="AUT34" s="520"/>
      <c r="AUU34" s="292"/>
      <c r="AUV34" s="23"/>
      <c r="AUW34" s="32"/>
      <c r="AUX34" s="74"/>
      <c r="AUY34" s="76">
        <f t="shared" si="170"/>
        <v>2512.5</v>
      </c>
      <c r="AVA34" s="300"/>
      <c r="AVB34" s="285"/>
      <c r="AVC34" s="327"/>
      <c r="AVD34" s="48"/>
      <c r="AVE34" s="327"/>
      <c r="AVF34" s="126">
        <f t="shared" si="171"/>
        <v>0</v>
      </c>
      <c r="AVH34" s="383"/>
      <c r="AVI34" s="292"/>
      <c r="AVJ34" s="677"/>
      <c r="AVK34" s="694"/>
      <c r="AVL34" s="643"/>
      <c r="AVM34" s="76">
        <f t="shared" si="188"/>
        <v>0</v>
      </c>
      <c r="AVO34" s="292"/>
      <c r="AVP34" s="292"/>
      <c r="AVQ34" s="677"/>
      <c r="AVR34" s="694"/>
      <c r="AVS34" s="643"/>
      <c r="AVT34" s="76">
        <f t="shared" si="189"/>
        <v>0</v>
      </c>
      <c r="AVV34" s="292"/>
      <c r="AVW34" s="292"/>
      <c r="AVX34" s="23"/>
      <c r="AVY34" s="32"/>
      <c r="AVZ34" s="74"/>
      <c r="AWA34" s="76">
        <f t="shared" si="190"/>
        <v>0</v>
      </c>
      <c r="AWC34" s="48"/>
      <c r="AWD34" s="221"/>
      <c r="AWE34" s="100"/>
      <c r="AWF34" s="48"/>
      <c r="AWG34" s="134"/>
      <c r="AWH34" s="76">
        <f t="shared" si="172"/>
        <v>0</v>
      </c>
      <c r="AWJ34" s="32"/>
      <c r="AWK34" s="292"/>
      <c r="AWL34" s="23"/>
      <c r="AWM34" s="32"/>
      <c r="AWN34" s="74"/>
      <c r="AWO34" s="76">
        <f t="shared" si="173"/>
        <v>0</v>
      </c>
      <c r="AWQ34" s="292"/>
      <c r="AWR34" s="292"/>
      <c r="AWS34" s="23"/>
      <c r="AWT34" s="32"/>
      <c r="AWU34" s="74"/>
      <c r="AWV34" s="76">
        <f t="shared" si="174"/>
        <v>0</v>
      </c>
      <c r="AWX34" s="292"/>
      <c r="AWY34" s="292"/>
      <c r="AWZ34" s="23"/>
      <c r="AXA34" s="32"/>
      <c r="AXB34" s="74"/>
      <c r="AXC34" s="76">
        <f t="shared" si="175"/>
        <v>0</v>
      </c>
      <c r="AXE34" s="292"/>
      <c r="AXF34" s="292"/>
      <c r="AXG34" s="23"/>
      <c r="AXH34" s="32"/>
      <c r="AXI34" s="74"/>
      <c r="AXJ34" s="76">
        <f t="shared" si="176"/>
        <v>0</v>
      </c>
      <c r="AXL34" s="383"/>
      <c r="AXM34" s="292"/>
      <c r="AXN34" s="23"/>
      <c r="AXO34" s="32"/>
      <c r="AXP34" s="74"/>
      <c r="AXQ34" s="76">
        <f t="shared" si="177"/>
        <v>0</v>
      </c>
      <c r="AXS34" s="383"/>
      <c r="AXT34" s="292"/>
      <c r="AXU34" s="23"/>
      <c r="AXV34" s="32"/>
      <c r="AXW34" s="74"/>
      <c r="AXX34" s="76">
        <f t="shared" si="178"/>
        <v>0</v>
      </c>
      <c r="AXZ34" s="383"/>
      <c r="AYA34" s="292"/>
      <c r="AYB34" s="23"/>
      <c r="AYC34" s="383"/>
      <c r="AYD34" s="74"/>
      <c r="AYE34" s="76">
        <f t="shared" si="179"/>
        <v>0</v>
      </c>
      <c r="AYG34" s="292"/>
      <c r="AYH34" s="292"/>
      <c r="AYI34" s="23"/>
      <c r="AYJ34" s="32"/>
      <c r="AYK34" s="74"/>
      <c r="AYL34" s="76">
        <f t="shared" si="180"/>
        <v>0</v>
      </c>
      <c r="AYN34" s="399"/>
      <c r="AYO34" s="221"/>
      <c r="AYP34" s="100"/>
      <c r="AYQ34" s="399"/>
      <c r="AYR34" s="134"/>
      <c r="AYS34" s="76">
        <f t="shared" si="181"/>
        <v>0</v>
      </c>
      <c r="AYU34" s="292"/>
      <c r="AYV34" s="292"/>
      <c r="AYW34" s="23"/>
      <c r="AYX34" s="32"/>
      <c r="AYY34" s="74"/>
      <c r="AYZ34" s="76">
        <f t="shared" si="182"/>
        <v>0</v>
      </c>
      <c r="AZB34" s="292"/>
      <c r="AZC34" s="292"/>
      <c r="AZD34" s="23"/>
      <c r="AZE34" s="32"/>
      <c r="AZF34" s="74"/>
      <c r="AZG34" s="76">
        <f t="shared" si="183"/>
        <v>0</v>
      </c>
      <c r="AZI34" s="292"/>
      <c r="AZJ34" s="292"/>
      <c r="AZK34" s="23"/>
      <c r="AZL34" s="32"/>
      <c r="AZM34" s="74"/>
      <c r="AZN34" s="76">
        <f t="shared" si="184"/>
        <v>0</v>
      </c>
      <c r="AZP34" s="292"/>
      <c r="AZQ34" s="292"/>
      <c r="AZR34" s="23"/>
      <c r="AZS34" s="32"/>
      <c r="AZT34" s="74"/>
      <c r="AZU34" s="76">
        <f t="shared" si="185"/>
        <v>0</v>
      </c>
    </row>
    <row r="35" spans="1:1023 1025:1373" s="33" customFormat="1" x14ac:dyDescent="0.25">
      <c r="A35" s="574"/>
      <c r="B35" s="292"/>
      <c r="C35" s="327"/>
      <c r="D35" s="48"/>
      <c r="E35" s="134"/>
      <c r="F35" s="126">
        <f t="shared" si="8"/>
        <v>0</v>
      </c>
      <c r="H35" s="399"/>
      <c r="I35" s="221"/>
      <c r="J35" s="100"/>
      <c r="K35" s="399"/>
      <c r="L35" s="134"/>
      <c r="M35" s="76">
        <f t="shared" si="186"/>
        <v>0</v>
      </c>
      <c r="O35" s="302"/>
      <c r="P35" s="292"/>
      <c r="Q35" s="23"/>
      <c r="R35" s="32"/>
      <c r="S35" s="74"/>
      <c r="T35" s="76">
        <f t="shared" si="9"/>
        <v>10753.5</v>
      </c>
      <c r="V35" s="292"/>
      <c r="W35" s="292"/>
      <c r="X35" s="23"/>
      <c r="Y35" s="32"/>
      <c r="Z35" s="74"/>
      <c r="AA35" s="76">
        <f t="shared" si="10"/>
        <v>0</v>
      </c>
      <c r="AC35" s="292"/>
      <c r="AD35" s="292"/>
      <c r="AE35" s="23"/>
      <c r="AF35" s="32"/>
      <c r="AG35" s="74"/>
      <c r="AH35" s="76">
        <f t="shared" si="11"/>
        <v>0</v>
      </c>
      <c r="AJ35" s="292"/>
      <c r="AK35" s="292"/>
      <c r="AL35" s="23"/>
      <c r="AM35" s="32"/>
      <c r="AN35" s="74"/>
      <c r="AO35" s="76">
        <f t="shared" si="12"/>
        <v>0</v>
      </c>
      <c r="AQ35" s="292"/>
      <c r="AR35" s="292"/>
      <c r="AS35" s="23"/>
      <c r="AT35" s="32"/>
      <c r="AU35" s="74"/>
      <c r="AV35" s="76">
        <f t="shared" si="13"/>
        <v>0</v>
      </c>
      <c r="AX35" s="292"/>
      <c r="AY35" s="292"/>
      <c r="AZ35" s="23"/>
      <c r="BA35" s="32"/>
      <c r="BB35" s="74"/>
      <c r="BC35" s="76">
        <f t="shared" si="14"/>
        <v>0</v>
      </c>
      <c r="BE35" s="32"/>
      <c r="BF35" s="292"/>
      <c r="BG35" s="23"/>
      <c r="BH35" s="32"/>
      <c r="BI35" s="74"/>
      <c r="BJ35" s="76">
        <f t="shared" si="15"/>
        <v>0</v>
      </c>
      <c r="BL35" s="292"/>
      <c r="BM35" s="292"/>
      <c r="BN35" s="23"/>
      <c r="BO35" s="32"/>
      <c r="BP35" s="74"/>
      <c r="BQ35" s="76">
        <f t="shared" si="16"/>
        <v>0</v>
      </c>
      <c r="BS35" s="292"/>
      <c r="BT35" s="292"/>
      <c r="BU35" s="292"/>
      <c r="BV35" s="23"/>
      <c r="BW35" s="32"/>
      <c r="BX35" s="74"/>
      <c r="BY35" s="76">
        <f t="shared" si="17"/>
        <v>0</v>
      </c>
      <c r="CA35" s="399">
        <v>40884</v>
      </c>
      <c r="CB35" s="558" t="s">
        <v>620</v>
      </c>
      <c r="CC35" s="395"/>
      <c r="CD35" s="377" t="s">
        <v>621</v>
      </c>
      <c r="CE35" s="250"/>
      <c r="CF35" s="126">
        <f t="shared" si="18"/>
        <v>328393</v>
      </c>
      <c r="CH35" s="48"/>
      <c r="CI35" s="221"/>
      <c r="CJ35" s="250"/>
      <c r="CK35" s="353"/>
      <c r="CL35" s="250"/>
      <c r="CM35" s="126">
        <f t="shared" si="19"/>
        <v>0</v>
      </c>
      <c r="CO35" s="300"/>
      <c r="CP35" s="558"/>
      <c r="CQ35" s="327"/>
      <c r="CR35" s="354"/>
      <c r="CS35" s="327"/>
      <c r="CT35" s="126">
        <f t="shared" si="187"/>
        <v>0</v>
      </c>
      <c r="CV35" s="32"/>
      <c r="CW35" s="292"/>
      <c r="CX35" s="23"/>
      <c r="CY35" s="32"/>
      <c r="CZ35" s="74"/>
      <c r="DA35" s="76">
        <f t="shared" si="20"/>
        <v>0</v>
      </c>
      <c r="DC35" s="292"/>
      <c r="DD35" s="292"/>
      <c r="DE35" s="292"/>
      <c r="DF35" s="23"/>
      <c r="DG35" s="32"/>
      <c r="DH35" s="74"/>
      <c r="DI35" s="76">
        <f t="shared" si="21"/>
        <v>0</v>
      </c>
      <c r="DK35" s="383"/>
      <c r="DL35" s="292"/>
      <c r="DM35" s="23"/>
      <c r="DN35" s="302"/>
      <c r="DO35" s="74"/>
      <c r="DP35" s="76">
        <f t="shared" si="22"/>
        <v>0</v>
      </c>
      <c r="DR35" s="292"/>
      <c r="DS35" s="292"/>
      <c r="DT35" s="23"/>
      <c r="DU35" s="32"/>
      <c r="DV35" s="74"/>
      <c r="DW35" s="76">
        <f t="shared" si="23"/>
        <v>0</v>
      </c>
      <c r="DY35" s="292"/>
      <c r="DZ35" s="292"/>
      <c r="EA35" s="23"/>
      <c r="EB35" s="32"/>
      <c r="EC35" s="74"/>
      <c r="ED35" s="76">
        <f t="shared" si="24"/>
        <v>15382.5</v>
      </c>
      <c r="EF35" s="292"/>
      <c r="EG35" s="292"/>
      <c r="EH35" s="23"/>
      <c r="EI35" s="32"/>
      <c r="EJ35" s="74"/>
      <c r="EK35" s="76">
        <f t="shared" si="25"/>
        <v>0</v>
      </c>
      <c r="EM35" s="302"/>
      <c r="EN35" s="292"/>
      <c r="EO35" s="23"/>
      <c r="EP35" s="32"/>
      <c r="EQ35" s="74"/>
      <c r="ER35" s="76">
        <f t="shared" si="26"/>
        <v>0</v>
      </c>
      <c r="ET35" s="302"/>
      <c r="EU35" s="292"/>
      <c r="EV35" s="23"/>
      <c r="EW35" s="32"/>
      <c r="EX35" s="74"/>
      <c r="EY35" s="76">
        <f t="shared" si="27"/>
        <v>0</v>
      </c>
      <c r="FA35" s="32"/>
      <c r="FB35" s="292"/>
      <c r="FC35" s="23"/>
      <c r="FD35" s="32"/>
      <c r="FE35" s="74"/>
      <c r="FF35" s="76">
        <f t="shared" si="28"/>
        <v>0</v>
      </c>
      <c r="FH35" s="32"/>
      <c r="FI35" s="292"/>
      <c r="FJ35" s="23"/>
      <c r="FK35" s="32"/>
      <c r="FL35" s="74"/>
      <c r="FM35" s="76">
        <f t="shared" si="29"/>
        <v>0</v>
      </c>
      <c r="FO35" s="383">
        <v>39728</v>
      </c>
      <c r="FP35" s="292" t="s">
        <v>421</v>
      </c>
      <c r="FQ35" s="100">
        <v>22255</v>
      </c>
      <c r="FR35" s="32"/>
      <c r="FS35" s="74"/>
      <c r="FT35" s="76">
        <f t="shared" si="30"/>
        <v>173202.5</v>
      </c>
      <c r="FV35" s="302"/>
      <c r="FW35" s="292"/>
      <c r="FX35" s="23"/>
      <c r="FY35" s="32"/>
      <c r="FZ35" s="74"/>
      <c r="GA35" s="76">
        <f t="shared" si="31"/>
        <v>0</v>
      </c>
      <c r="GC35" s="292"/>
      <c r="GD35" s="292"/>
      <c r="GE35" s="23"/>
      <c r="GF35" s="32"/>
      <c r="GG35" s="74"/>
      <c r="GH35" s="76">
        <f t="shared" si="32"/>
        <v>0</v>
      </c>
      <c r="GJ35" s="292"/>
      <c r="GK35" s="292"/>
      <c r="GL35" s="23"/>
      <c r="GM35" s="32"/>
      <c r="GN35" s="74"/>
      <c r="GO35" s="76">
        <f t="shared" si="33"/>
        <v>0</v>
      </c>
      <c r="GQ35" s="32"/>
      <c r="GR35" s="292"/>
      <c r="GS35" s="23"/>
      <c r="GT35" s="32"/>
      <c r="GU35" s="74"/>
      <c r="GV35" s="76">
        <f t="shared" si="34"/>
        <v>0</v>
      </c>
      <c r="GX35" s="292"/>
      <c r="GY35" s="292"/>
      <c r="GZ35" s="23"/>
      <c r="HA35" s="32"/>
      <c r="HB35" s="74"/>
      <c r="HC35" s="76">
        <f t="shared" si="35"/>
        <v>0</v>
      </c>
      <c r="HE35" s="32"/>
      <c r="HF35" s="292"/>
      <c r="HG35" s="23"/>
      <c r="HH35" s="32"/>
      <c r="HI35" s="74"/>
      <c r="HJ35" s="76">
        <f t="shared" si="36"/>
        <v>0</v>
      </c>
      <c r="HL35" s="32"/>
      <c r="HM35" s="292"/>
      <c r="HN35" s="23"/>
      <c r="HO35" s="32"/>
      <c r="HP35" s="74"/>
      <c r="HQ35" s="76">
        <f t="shared" si="37"/>
        <v>0</v>
      </c>
      <c r="HS35" s="520"/>
      <c r="HU35" s="569"/>
      <c r="HW35" s="569"/>
      <c r="HX35" s="126">
        <f t="shared" si="38"/>
        <v>476</v>
      </c>
      <c r="HZ35" s="32"/>
      <c r="IA35" s="292"/>
      <c r="IB35" s="100"/>
      <c r="IC35" s="32"/>
      <c r="ID35" s="74"/>
      <c r="IE35" s="76">
        <f t="shared" si="39"/>
        <v>0</v>
      </c>
      <c r="IG35" s="292"/>
      <c r="IH35" s="292"/>
      <c r="II35" s="23"/>
      <c r="IJ35" s="32"/>
      <c r="IK35" s="74"/>
      <c r="IL35" s="76">
        <f t="shared" si="40"/>
        <v>0</v>
      </c>
      <c r="IN35" s="32"/>
      <c r="IO35" s="571"/>
      <c r="IP35" s="23"/>
      <c r="IQ35" s="32"/>
      <c r="IR35" s="74"/>
      <c r="IS35" s="76">
        <f t="shared" si="41"/>
        <v>0</v>
      </c>
      <c r="IU35" s="32"/>
      <c r="IV35" s="292"/>
      <c r="IW35" s="23"/>
      <c r="IX35" s="32"/>
      <c r="IY35" s="74"/>
      <c r="IZ35" s="76">
        <f t="shared" si="42"/>
        <v>0</v>
      </c>
      <c r="JB35" s="292"/>
      <c r="JC35" s="292"/>
      <c r="JD35" s="23"/>
      <c r="JE35" s="32"/>
      <c r="JF35" s="74"/>
      <c r="JG35" s="76">
        <f t="shared" si="193"/>
        <v>0</v>
      </c>
      <c r="JI35" s="574"/>
      <c r="JJ35" s="591"/>
      <c r="JK35" s="23"/>
      <c r="JL35" s="574"/>
      <c r="JM35" s="74"/>
      <c r="JN35" s="126">
        <f t="shared" si="43"/>
        <v>0</v>
      </c>
      <c r="JP35" s="574"/>
      <c r="JQ35" s="591"/>
      <c r="JR35" s="23"/>
      <c r="JS35" s="574"/>
      <c r="JT35" s="74"/>
      <c r="JU35" s="126">
        <f t="shared" si="44"/>
        <v>0</v>
      </c>
      <c r="JW35" s="546"/>
      <c r="JX35" s="555"/>
      <c r="JY35" s="100"/>
      <c r="JZ35" s="546"/>
      <c r="KA35" s="134"/>
      <c r="KB35" s="126">
        <f t="shared" si="45"/>
        <v>0</v>
      </c>
      <c r="KC35" s="235"/>
      <c r="KD35" s="546"/>
      <c r="KE35" s="555"/>
      <c r="KF35" s="100"/>
      <c r="KG35" s="546"/>
      <c r="KH35" s="134"/>
      <c r="KI35" s="126">
        <f t="shared" si="46"/>
        <v>0</v>
      </c>
      <c r="KJ35" s="235"/>
      <c r="KK35" s="383"/>
      <c r="KL35" s="292"/>
      <c r="KM35" s="23"/>
      <c r="KN35" s="32"/>
      <c r="KO35" s="74"/>
      <c r="KP35" s="126">
        <f t="shared" si="47"/>
        <v>0</v>
      </c>
      <c r="KR35" s="574"/>
      <c r="KS35" s="591" t="s">
        <v>46</v>
      </c>
      <c r="KT35" s="23"/>
      <c r="KU35" s="574"/>
      <c r="KV35" s="74"/>
      <c r="KW35" s="126">
        <f t="shared" si="48"/>
        <v>0</v>
      </c>
      <c r="KY35" s="292"/>
      <c r="KZ35" s="591" t="s">
        <v>46</v>
      </c>
      <c r="LA35" s="23"/>
      <c r="LB35" s="32"/>
      <c r="LC35" s="74"/>
      <c r="LD35" s="126">
        <f t="shared" si="49"/>
        <v>0</v>
      </c>
      <c r="LF35" s="383"/>
      <c r="LG35" s="292"/>
      <c r="LH35" s="23"/>
      <c r="LI35" s="32"/>
      <c r="LJ35" s="74"/>
      <c r="LK35" s="126">
        <f t="shared" si="0"/>
        <v>0</v>
      </c>
      <c r="LM35" s="399"/>
      <c r="LN35" s="221"/>
      <c r="LO35" s="100"/>
      <c r="LP35" s="48"/>
      <c r="LQ35" s="134"/>
      <c r="LR35" s="76">
        <f t="shared" si="50"/>
        <v>0</v>
      </c>
      <c r="LT35" s="399"/>
      <c r="LU35" s="221"/>
      <c r="LV35" s="100"/>
      <c r="LW35" s="48"/>
      <c r="LX35" s="134"/>
      <c r="LY35" s="76">
        <f t="shared" si="51"/>
        <v>0</v>
      </c>
      <c r="MA35" s="383"/>
      <c r="MB35" s="292"/>
      <c r="MC35" s="23"/>
      <c r="MD35" s="32"/>
      <c r="ME35" s="74"/>
      <c r="MF35" s="76">
        <f t="shared" si="52"/>
        <v>0</v>
      </c>
      <c r="MH35" s="292"/>
      <c r="MI35" s="292"/>
      <c r="MJ35" s="23"/>
      <c r="MK35" s="32"/>
      <c r="ML35" s="74"/>
      <c r="MM35" s="76">
        <f t="shared" si="53"/>
        <v>0</v>
      </c>
      <c r="MO35" s="32"/>
      <c r="MP35" s="292"/>
      <c r="MQ35" s="100"/>
      <c r="MR35" s="692"/>
      <c r="MS35" s="74"/>
      <c r="MT35" s="126">
        <f t="shared" si="194"/>
        <v>20586.5</v>
      </c>
      <c r="MV35" s="32"/>
      <c r="MW35" s="292"/>
      <c r="MX35" s="100"/>
      <c r="MY35" s="692"/>
      <c r="MZ35" s="74"/>
      <c r="NA35" s="126">
        <f t="shared" si="54"/>
        <v>0</v>
      </c>
      <c r="NC35" s="32"/>
      <c r="ND35" s="570"/>
      <c r="NE35" s="569"/>
      <c r="NF35" s="32"/>
      <c r="NG35" s="74"/>
      <c r="NH35" s="126">
        <f t="shared" si="201"/>
        <v>0</v>
      </c>
      <c r="NJ35" s="383"/>
      <c r="NK35" s="570"/>
      <c r="NL35" s="74"/>
      <c r="NM35" s="383"/>
      <c r="NN35" s="74"/>
      <c r="NO35" s="126">
        <f t="shared" si="56"/>
        <v>0</v>
      </c>
      <c r="NQ35" s="292"/>
      <c r="NR35" s="292"/>
      <c r="NS35" s="23"/>
      <c r="NT35" s="32"/>
      <c r="NU35" s="74"/>
      <c r="NV35" s="76">
        <f t="shared" si="57"/>
        <v>0</v>
      </c>
      <c r="NX35" s="292"/>
      <c r="NY35" s="292"/>
      <c r="NZ35" s="23"/>
      <c r="OA35" s="32"/>
      <c r="OB35" s="74"/>
      <c r="OC35" s="76">
        <f t="shared" si="58"/>
        <v>0</v>
      </c>
      <c r="OE35" s="292"/>
      <c r="OF35" s="292"/>
      <c r="OG35" s="23"/>
      <c r="OH35" s="32"/>
      <c r="OI35" s="74"/>
      <c r="OJ35" s="76">
        <f t="shared" si="59"/>
        <v>0</v>
      </c>
      <c r="OL35" s="292"/>
      <c r="OM35" s="292"/>
      <c r="ON35" s="23"/>
      <c r="OO35" s="32"/>
      <c r="OP35" s="74"/>
      <c r="OQ35" s="76">
        <f t="shared" si="60"/>
        <v>0</v>
      </c>
      <c r="OS35" s="292"/>
      <c r="OT35" s="292"/>
      <c r="OU35" s="23"/>
      <c r="OV35" s="32"/>
      <c r="OW35" s="74"/>
      <c r="OX35" s="76">
        <f t="shared" si="61"/>
        <v>0</v>
      </c>
      <c r="OZ35" s="292"/>
      <c r="PA35" s="292"/>
      <c r="PB35" s="23"/>
      <c r="PC35" s="32"/>
      <c r="PD35" s="74"/>
      <c r="PE35" s="76">
        <f t="shared" si="62"/>
        <v>0</v>
      </c>
      <c r="PG35" s="32"/>
      <c r="PH35" s="292"/>
      <c r="PI35" s="23"/>
      <c r="PJ35" s="32"/>
      <c r="PK35" s="74"/>
      <c r="PL35" s="76">
        <f t="shared" si="63"/>
        <v>0</v>
      </c>
      <c r="PN35" s="292"/>
      <c r="PO35" s="292"/>
      <c r="PP35" s="23"/>
      <c r="PQ35" s="32"/>
      <c r="PR35" s="74"/>
      <c r="PS35" s="76">
        <f t="shared" si="64"/>
        <v>51769</v>
      </c>
      <c r="PU35" s="292"/>
      <c r="PV35" s="292"/>
      <c r="PW35" s="23"/>
      <c r="PX35" s="32"/>
      <c r="PY35" s="74"/>
      <c r="PZ35" s="76">
        <f t="shared" si="65"/>
        <v>0</v>
      </c>
      <c r="QB35" s="383"/>
      <c r="QC35" s="292"/>
      <c r="QD35" s="23"/>
      <c r="QE35" s="32"/>
      <c r="QF35" s="74"/>
      <c r="QG35" s="76">
        <f t="shared" si="66"/>
        <v>0</v>
      </c>
      <c r="QI35" s="588"/>
      <c r="QJ35" s="577"/>
      <c r="QK35" s="696"/>
      <c r="QL35" s="32">
        <v>41145</v>
      </c>
      <c r="QM35" s="134">
        <v>100</v>
      </c>
      <c r="QN35" s="126">
        <f t="shared" si="67"/>
        <v>26733.5</v>
      </c>
      <c r="QP35" s="492"/>
      <c r="QQ35" s="661"/>
      <c r="QR35" s="569"/>
      <c r="QS35" s="32"/>
      <c r="QT35" s="134"/>
      <c r="QU35" s="126">
        <f t="shared" si="68"/>
        <v>0</v>
      </c>
      <c r="QW35" s="221"/>
      <c r="QX35" s="221"/>
      <c r="QY35" s="250"/>
      <c r="QZ35" s="249"/>
      <c r="RA35" s="65"/>
      <c r="RB35" s="76">
        <f t="shared" si="69"/>
        <v>0</v>
      </c>
      <c r="RD35" s="221"/>
      <c r="RE35" s="221"/>
      <c r="RF35" s="250"/>
      <c r="RG35" s="249"/>
      <c r="RH35" s="65"/>
      <c r="RI35" s="76">
        <f t="shared" si="70"/>
        <v>0</v>
      </c>
      <c r="RK35" s="221"/>
      <c r="RL35" s="285"/>
      <c r="RM35" s="250"/>
      <c r="RN35" s="249"/>
      <c r="RO35" s="65"/>
      <c r="RP35" s="76">
        <f t="shared" si="71"/>
        <v>0</v>
      </c>
      <c r="RR35" s="292"/>
      <c r="RS35" s="292"/>
      <c r="RT35" s="23"/>
      <c r="RU35" s="32"/>
      <c r="RV35" s="74"/>
      <c r="RW35" s="76">
        <f t="shared" si="191"/>
        <v>23250</v>
      </c>
      <c r="RY35" s="292"/>
      <c r="RZ35" s="292"/>
      <c r="SA35" s="23"/>
      <c r="SB35" s="32"/>
      <c r="SC35" s="74"/>
      <c r="SD35" s="76">
        <f t="shared" si="192"/>
        <v>0</v>
      </c>
      <c r="SF35" s="292"/>
      <c r="SG35" s="292"/>
      <c r="SH35" s="23"/>
      <c r="SI35" s="32"/>
      <c r="SJ35" s="74"/>
      <c r="SK35" s="76">
        <f t="shared" si="72"/>
        <v>0</v>
      </c>
      <c r="SM35" s="292"/>
      <c r="SN35" s="292"/>
      <c r="SO35" s="23"/>
      <c r="SP35" s="32"/>
      <c r="SQ35" s="74"/>
      <c r="SR35" s="76">
        <f t="shared" si="73"/>
        <v>0</v>
      </c>
      <c r="ST35" s="383"/>
      <c r="SU35" s="292"/>
      <c r="SV35" s="23"/>
      <c r="SW35" s="32"/>
      <c r="SX35" s="74"/>
      <c r="SY35" s="76">
        <f t="shared" si="74"/>
        <v>0</v>
      </c>
      <c r="TA35" s="292"/>
      <c r="TB35" s="292"/>
      <c r="TC35" s="23"/>
      <c r="TD35" s="32"/>
      <c r="TE35" s="74"/>
      <c r="TF35" s="76">
        <f t="shared" si="198"/>
        <v>20668.5</v>
      </c>
      <c r="TH35" s="292"/>
      <c r="TI35" s="292"/>
      <c r="TJ35" s="23"/>
      <c r="TK35" s="32"/>
      <c r="TL35" s="74"/>
      <c r="TM35" s="76">
        <f t="shared" si="199"/>
        <v>0</v>
      </c>
      <c r="TO35" s="383"/>
      <c r="TP35" s="292"/>
      <c r="TQ35" s="23"/>
      <c r="TR35" s="32"/>
      <c r="TS35" s="74"/>
      <c r="TT35" s="76">
        <f t="shared" si="200"/>
        <v>0</v>
      </c>
      <c r="TV35" s="383"/>
      <c r="TW35" s="292"/>
      <c r="TX35" s="23"/>
      <c r="TY35" s="32"/>
      <c r="TZ35" s="74"/>
      <c r="UA35" s="76">
        <f t="shared" si="78"/>
        <v>0</v>
      </c>
      <c r="UC35" s="383"/>
      <c r="UD35" s="292"/>
      <c r="UE35" s="23"/>
      <c r="UF35" s="32"/>
      <c r="UG35" s="74"/>
      <c r="UH35" s="76">
        <f t="shared" si="79"/>
        <v>0</v>
      </c>
      <c r="UJ35" s="383"/>
      <c r="UK35" s="292"/>
      <c r="UL35" s="23"/>
      <c r="UM35" s="32"/>
      <c r="UN35" s="74"/>
      <c r="UO35" s="76">
        <f t="shared" si="80"/>
        <v>0</v>
      </c>
      <c r="UQ35" s="383"/>
      <c r="UR35" s="292"/>
      <c r="US35" s="23"/>
      <c r="UT35" s="32"/>
      <c r="UU35" s="74"/>
      <c r="UV35" s="76">
        <f t="shared" si="81"/>
        <v>201</v>
      </c>
      <c r="UX35" s="292"/>
      <c r="UY35" s="292"/>
      <c r="UZ35" s="23"/>
      <c r="VA35" s="32"/>
      <c r="VB35" s="74"/>
      <c r="VC35" s="76">
        <f t="shared" si="82"/>
        <v>47775</v>
      </c>
      <c r="VE35" s="292"/>
      <c r="VF35" s="292"/>
      <c r="VG35" s="23"/>
      <c r="VH35" s="32"/>
      <c r="VI35" s="74"/>
      <c r="VJ35" s="76">
        <f t="shared" si="83"/>
        <v>0</v>
      </c>
      <c r="VL35" s="292"/>
      <c r="VM35" s="292"/>
      <c r="VN35" s="23"/>
      <c r="VO35" s="32"/>
      <c r="VP35" s="74"/>
      <c r="VQ35" s="76">
        <f t="shared" si="84"/>
        <v>0</v>
      </c>
      <c r="VS35" s="383"/>
      <c r="VT35" s="292"/>
      <c r="VU35" s="23"/>
      <c r="VV35" s="32"/>
      <c r="VW35" s="74"/>
      <c r="VX35" s="76">
        <f t="shared" si="85"/>
        <v>274.5</v>
      </c>
      <c r="VZ35" s="292"/>
      <c r="WA35" s="292"/>
      <c r="WB35" s="23"/>
      <c r="WC35" s="32"/>
      <c r="WD35" s="74"/>
      <c r="WE35" s="76">
        <f t="shared" si="86"/>
        <v>0</v>
      </c>
      <c r="WG35" s="292"/>
      <c r="WH35" s="292"/>
      <c r="WI35" s="23"/>
      <c r="WJ35" s="32"/>
      <c r="WK35" s="74"/>
      <c r="WL35" s="76">
        <f t="shared" si="87"/>
        <v>0</v>
      </c>
      <c r="WN35" s="292"/>
      <c r="WO35" s="292"/>
      <c r="WP35" s="23"/>
      <c r="WQ35" s="32"/>
      <c r="WR35" s="74"/>
      <c r="WS35" s="76">
        <f t="shared" si="88"/>
        <v>0</v>
      </c>
      <c r="WU35" s="221"/>
      <c r="WV35" s="221"/>
      <c r="WW35" s="100"/>
      <c r="WX35" s="48"/>
      <c r="WY35" s="134"/>
      <c r="WZ35" s="126">
        <f t="shared" si="89"/>
        <v>0</v>
      </c>
      <c r="XA35" s="235"/>
      <c r="XB35" s="292"/>
      <c r="XC35" s="292"/>
      <c r="XD35" s="23"/>
      <c r="XE35" s="32"/>
      <c r="XF35" s="74"/>
      <c r="XG35" s="76">
        <f t="shared" si="90"/>
        <v>0</v>
      </c>
      <c r="XI35" s="383"/>
      <c r="XJ35" s="292"/>
      <c r="XK35" s="23"/>
      <c r="XL35" s="32"/>
      <c r="XM35" s="74"/>
      <c r="XN35" s="76">
        <f t="shared" si="91"/>
        <v>0</v>
      </c>
      <c r="XP35" s="292"/>
      <c r="XQ35" s="292"/>
      <c r="XR35" s="23"/>
      <c r="XS35" s="32"/>
      <c r="XT35" s="74"/>
      <c r="XU35" s="76">
        <f t="shared" si="92"/>
        <v>0</v>
      </c>
      <c r="XW35" s="292"/>
      <c r="XX35" s="292"/>
      <c r="XY35" s="23"/>
      <c r="XZ35" s="32"/>
      <c r="YA35" s="74"/>
      <c r="YB35" s="76">
        <f t="shared" si="93"/>
        <v>0</v>
      </c>
      <c r="YD35" s="32"/>
      <c r="YE35" s="292"/>
      <c r="YF35" s="23"/>
      <c r="YG35" s="32"/>
      <c r="YH35" s="74"/>
      <c r="YI35" s="76">
        <f t="shared" si="94"/>
        <v>0</v>
      </c>
      <c r="YK35" s="292"/>
      <c r="YL35" s="292"/>
      <c r="YM35" s="23"/>
      <c r="YN35" s="32"/>
      <c r="YO35" s="74"/>
      <c r="YP35" s="76">
        <f t="shared" si="95"/>
        <v>0</v>
      </c>
      <c r="YR35" s="292"/>
      <c r="YS35" s="292"/>
      <c r="YT35" s="23"/>
      <c r="YU35" s="32"/>
      <c r="YV35" s="74"/>
      <c r="YW35" s="76">
        <f t="shared" si="96"/>
        <v>0</v>
      </c>
      <c r="YY35" s="48"/>
      <c r="YZ35" s="221"/>
      <c r="ZA35" s="100"/>
      <c r="ZB35" s="48"/>
      <c r="ZC35" s="134"/>
      <c r="ZD35" s="76">
        <f t="shared" si="97"/>
        <v>0</v>
      </c>
      <c r="ZF35" s="292"/>
      <c r="ZG35" s="292"/>
      <c r="ZH35" s="23"/>
      <c r="ZI35" s="32"/>
      <c r="ZJ35" s="74"/>
      <c r="ZK35" s="76">
        <f t="shared" si="98"/>
        <v>0</v>
      </c>
      <c r="ZM35" s="292"/>
      <c r="ZN35" s="292"/>
      <c r="ZO35" s="23"/>
      <c r="ZP35" s="32"/>
      <c r="ZQ35" s="74"/>
      <c r="ZR35" s="76">
        <f t="shared" si="99"/>
        <v>11212</v>
      </c>
      <c r="ZT35" s="292"/>
      <c r="ZU35" s="292"/>
      <c r="ZV35" s="23"/>
      <c r="ZW35" s="32"/>
      <c r="ZX35" s="74"/>
      <c r="ZY35" s="76">
        <f t="shared" si="100"/>
        <v>0</v>
      </c>
      <c r="AAA35" s="292"/>
      <c r="AAB35" s="292"/>
      <c r="AAC35" s="23"/>
      <c r="AAD35" s="32"/>
      <c r="AAE35" s="74"/>
      <c r="AAF35" s="76">
        <f t="shared" si="101"/>
        <v>0</v>
      </c>
      <c r="AAH35" s="292"/>
      <c r="AAI35" s="292"/>
      <c r="AAJ35" s="23"/>
      <c r="AAK35" s="32"/>
      <c r="AAL35" s="74"/>
      <c r="AAM35" s="76">
        <f t="shared" si="102"/>
        <v>0</v>
      </c>
      <c r="AAO35" s="383"/>
      <c r="AAP35" s="292"/>
      <c r="AAQ35" s="23"/>
      <c r="AAR35" s="32"/>
      <c r="AAS35" s="74"/>
      <c r="AAT35" s="76">
        <f t="shared" si="103"/>
        <v>0</v>
      </c>
      <c r="AAV35" s="383"/>
      <c r="AAW35" s="292"/>
      <c r="AAX35" s="23"/>
      <c r="AAY35" s="302"/>
      <c r="AAZ35" s="74"/>
      <c r="ABA35" s="76">
        <f t="shared" si="104"/>
        <v>0</v>
      </c>
      <c r="ABC35" s="292"/>
      <c r="ABD35" s="292"/>
      <c r="ABE35" s="23"/>
      <c r="ABF35" s="32"/>
      <c r="ABG35" s="74"/>
      <c r="ABH35" s="76">
        <f t="shared" si="105"/>
        <v>16021</v>
      </c>
      <c r="ABJ35" s="292"/>
      <c r="ABK35" s="292"/>
      <c r="ABL35" s="23"/>
      <c r="ABM35" s="32"/>
      <c r="ABN35" s="74"/>
      <c r="ABO35" s="76">
        <f t="shared" si="106"/>
        <v>0</v>
      </c>
      <c r="ABQ35" s="292"/>
      <c r="ABR35" s="292"/>
      <c r="ABS35" s="23"/>
      <c r="ABT35" s="32"/>
      <c r="ABU35" s="74"/>
      <c r="ABV35" s="76">
        <f t="shared" si="107"/>
        <v>0</v>
      </c>
      <c r="ABX35" s="302"/>
      <c r="ABY35" s="292"/>
      <c r="ABZ35" s="23"/>
      <c r="ACA35" s="383"/>
      <c r="ACB35" s="74"/>
      <c r="ACC35" s="76">
        <f t="shared" si="108"/>
        <v>0</v>
      </c>
      <c r="ACE35" s="302"/>
      <c r="ACF35" s="292"/>
      <c r="ACG35" s="23"/>
      <c r="ACH35" s="302"/>
      <c r="ACI35" s="74"/>
      <c r="ACJ35" s="76">
        <f t="shared" si="109"/>
        <v>0</v>
      </c>
      <c r="ACL35" s="292"/>
      <c r="ACM35" s="292"/>
      <c r="ACN35" s="23"/>
      <c r="ACO35" s="32"/>
      <c r="ACP35" s="74"/>
      <c r="ACQ35" s="76">
        <f t="shared" si="1"/>
        <v>0</v>
      </c>
      <c r="ACS35" s="383"/>
      <c r="ACT35" s="292"/>
      <c r="ACU35" s="23"/>
      <c r="ACV35" s="383"/>
      <c r="ACW35" s="74"/>
      <c r="ACX35" s="76">
        <f t="shared" si="110"/>
        <v>0</v>
      </c>
      <c r="ACZ35" s="383"/>
      <c r="ADA35" s="292"/>
      <c r="ADB35" s="23"/>
      <c r="ADC35" s="302"/>
      <c r="ADD35" s="74"/>
      <c r="ADE35" s="76">
        <f t="shared" si="111"/>
        <v>0</v>
      </c>
      <c r="ADG35" s="292"/>
      <c r="ADH35" s="292"/>
      <c r="ADI35" s="23"/>
      <c r="ADJ35" s="32"/>
      <c r="ADK35" s="74"/>
      <c r="ADL35" s="76">
        <f t="shared" si="112"/>
        <v>0</v>
      </c>
      <c r="ADN35" s="302"/>
      <c r="ADO35" s="292"/>
      <c r="ADP35" s="23"/>
      <c r="ADQ35" s="383"/>
      <c r="ADR35" s="74"/>
      <c r="ADS35" s="76">
        <f t="shared" si="113"/>
        <v>0</v>
      </c>
      <c r="ADU35" s="383"/>
      <c r="ADV35" s="570"/>
      <c r="ADW35" s="74"/>
      <c r="ADX35" s="32"/>
      <c r="ADY35" s="565"/>
      <c r="ADZ35" s="126">
        <f t="shared" si="114"/>
        <v>0</v>
      </c>
      <c r="AEB35" s="292"/>
      <c r="AEC35" s="570"/>
      <c r="AED35" s="74"/>
      <c r="AEE35" s="32"/>
      <c r="AEF35" s="565"/>
      <c r="AEG35" s="126">
        <f t="shared" si="196"/>
        <v>0</v>
      </c>
      <c r="AEI35" s="383"/>
      <c r="AEJ35" s="570"/>
      <c r="AEK35" s="74"/>
      <c r="AEL35" s="383"/>
      <c r="AEM35" s="565"/>
      <c r="AEN35" s="126">
        <f t="shared" si="116"/>
        <v>0</v>
      </c>
      <c r="AEP35" s="292"/>
      <c r="AEQ35" s="292"/>
      <c r="AER35" s="23"/>
      <c r="AES35" s="32"/>
      <c r="AET35" s="74"/>
      <c r="AEU35" s="76">
        <f t="shared" si="117"/>
        <v>0</v>
      </c>
      <c r="AEW35" s="292"/>
      <c r="AEX35" s="292"/>
      <c r="AEY35" s="23"/>
      <c r="AEZ35" s="32"/>
      <c r="AFA35" s="74"/>
      <c r="AFB35" s="76">
        <f t="shared" si="118"/>
        <v>6523</v>
      </c>
      <c r="AFD35" s="383"/>
      <c r="AFE35" s="292"/>
      <c r="AFF35" s="23"/>
      <c r="AFG35" s="32"/>
      <c r="AFH35" s="74"/>
      <c r="AFI35" s="76">
        <f t="shared" si="119"/>
        <v>0</v>
      </c>
      <c r="AFK35" s="383"/>
      <c r="AFL35" s="292"/>
      <c r="AFM35" s="23"/>
      <c r="AFN35" s="32"/>
      <c r="AFO35" s="74"/>
      <c r="AFP35" s="76">
        <f t="shared" si="120"/>
        <v>0</v>
      </c>
      <c r="AFR35" s="32"/>
      <c r="AFS35" s="292"/>
      <c r="AFT35" s="23"/>
      <c r="AFU35" s="32"/>
      <c r="AFV35" s="74"/>
      <c r="AFW35" s="76">
        <f t="shared" si="121"/>
        <v>0</v>
      </c>
      <c r="AFY35" s="292"/>
      <c r="AFZ35" s="292"/>
      <c r="AGA35" s="23"/>
      <c r="AGB35" s="32"/>
      <c r="AGC35" s="74"/>
      <c r="AGD35" s="76">
        <f t="shared" si="122"/>
        <v>0</v>
      </c>
      <c r="AGF35" s="292"/>
      <c r="AGG35" s="292"/>
      <c r="AGH35" s="23"/>
      <c r="AGI35" s="32"/>
      <c r="AGJ35" s="74"/>
      <c r="AGK35" s="76">
        <f t="shared" si="123"/>
        <v>0</v>
      </c>
      <c r="AGM35" s="292"/>
      <c r="AGN35" s="292"/>
      <c r="AGO35" s="23"/>
      <c r="AGP35" s="32"/>
      <c r="AGQ35" s="74"/>
      <c r="AGR35" s="76">
        <f t="shared" si="124"/>
        <v>0</v>
      </c>
      <c r="AGT35" s="292"/>
      <c r="AGU35" s="292"/>
      <c r="AGV35" s="23"/>
      <c r="AGW35" s="32"/>
      <c r="AGX35" s="74"/>
      <c r="AGY35" s="76">
        <f t="shared" si="125"/>
        <v>0</v>
      </c>
      <c r="AHA35" s="292"/>
      <c r="AHB35" s="292"/>
      <c r="AHC35" s="23"/>
      <c r="AHD35" s="32"/>
      <c r="AHE35" s="74"/>
      <c r="AHF35" s="76">
        <f t="shared" si="126"/>
        <v>37741</v>
      </c>
      <c r="AHH35" s="292"/>
      <c r="AHI35" s="292"/>
      <c r="AHJ35" s="23"/>
      <c r="AHK35" s="32"/>
      <c r="AHL35" s="74"/>
      <c r="AHM35" s="76">
        <f t="shared" si="127"/>
        <v>0</v>
      </c>
      <c r="AHO35" s="292"/>
      <c r="AHP35" s="292"/>
      <c r="AHQ35" s="23"/>
      <c r="AHR35" s="32"/>
      <c r="AHS35" s="74"/>
      <c r="AHT35" s="76">
        <f t="shared" si="128"/>
        <v>0</v>
      </c>
      <c r="AHV35" s="383"/>
      <c r="AHW35" s="292"/>
      <c r="AHX35" s="23"/>
      <c r="AHY35" s="32"/>
      <c r="AHZ35" s="74"/>
      <c r="AIA35" s="76">
        <f t="shared" si="129"/>
        <v>0</v>
      </c>
      <c r="AIC35" s="302"/>
      <c r="AID35" s="292"/>
      <c r="AIE35" s="23"/>
      <c r="AIF35" s="48"/>
      <c r="AIG35" s="74"/>
      <c r="AIH35" s="76">
        <f t="shared" si="130"/>
        <v>0</v>
      </c>
      <c r="AIJ35" s="383"/>
      <c r="AIK35" s="292"/>
      <c r="AIL35" s="23"/>
      <c r="AIM35" s="32"/>
      <c r="AIN35" s="74"/>
      <c r="AIO35" s="76">
        <f t="shared" si="131"/>
        <v>0</v>
      </c>
      <c r="AIQ35" s="292"/>
      <c r="AIR35" s="292"/>
      <c r="AIS35" s="23"/>
      <c r="AIT35" s="32"/>
      <c r="AIU35" s="74"/>
      <c r="AIV35" s="76">
        <f t="shared" si="132"/>
        <v>0</v>
      </c>
      <c r="AIX35" s="48"/>
      <c r="AIY35" s="221"/>
      <c r="AIZ35" s="100"/>
      <c r="AJA35" s="48"/>
      <c r="AJB35" s="134"/>
      <c r="AJC35" s="126">
        <f t="shared" si="133"/>
        <v>0</v>
      </c>
      <c r="AJE35" s="292"/>
      <c r="AJF35" s="292"/>
      <c r="AJG35" s="23"/>
      <c r="AJH35" s="32"/>
      <c r="AJI35" s="74"/>
      <c r="AJJ35" s="76">
        <f t="shared" si="134"/>
        <v>0</v>
      </c>
      <c r="AJL35" s="292"/>
      <c r="AJM35" s="292"/>
      <c r="AJN35" s="23"/>
      <c r="AJO35" s="32"/>
      <c r="AJP35" s="74"/>
      <c r="AJQ35" s="76">
        <f t="shared" si="135"/>
        <v>0</v>
      </c>
      <c r="AJS35" s="32"/>
      <c r="AJT35" s="292"/>
      <c r="AJU35" s="23"/>
      <c r="AJV35" s="32"/>
      <c r="AJW35" s="74"/>
      <c r="AJX35" s="76">
        <f t="shared" si="136"/>
        <v>0</v>
      </c>
      <c r="AJZ35" s="292"/>
      <c r="AKA35" s="292"/>
      <c r="AKB35" s="572"/>
      <c r="AKC35" s="32"/>
      <c r="AKD35" s="74"/>
      <c r="AKE35" s="76">
        <f t="shared" si="137"/>
        <v>0</v>
      </c>
      <c r="AKG35" s="221"/>
      <c r="AKH35" s="221"/>
      <c r="AKI35" s="100"/>
      <c r="AKJ35" s="48"/>
      <c r="AKK35" s="134"/>
      <c r="AKL35" s="76">
        <f t="shared" si="2"/>
        <v>0</v>
      </c>
      <c r="AKN35" s="292"/>
      <c r="AKO35" s="292"/>
      <c r="AKP35" s="23"/>
      <c r="AKQ35" s="32"/>
      <c r="AKR35" s="74"/>
      <c r="AKS35" s="76">
        <f t="shared" si="138"/>
        <v>0</v>
      </c>
      <c r="AKU35" s="292"/>
      <c r="AKV35" s="292"/>
      <c r="AKW35" s="23"/>
      <c r="AKX35" s="32"/>
      <c r="AKY35" s="74"/>
      <c r="AKZ35" s="76">
        <f t="shared" si="139"/>
        <v>0</v>
      </c>
      <c r="ALB35" s="292"/>
      <c r="ALC35" s="292"/>
      <c r="ALD35" s="23"/>
      <c r="ALE35" s="32"/>
      <c r="ALF35" s="74"/>
      <c r="ALG35" s="76">
        <f t="shared" si="140"/>
        <v>0</v>
      </c>
      <c r="ALI35" s="292"/>
      <c r="ALJ35" s="292"/>
      <c r="ALK35" s="23"/>
      <c r="ALL35" s="32"/>
      <c r="ALM35" s="74"/>
      <c r="ALN35" s="76">
        <f t="shared" si="141"/>
        <v>0</v>
      </c>
      <c r="ALP35" s="383"/>
      <c r="ALQ35" s="292"/>
      <c r="ALR35" s="23"/>
      <c r="ALS35" s="383"/>
      <c r="ALT35" s="74"/>
      <c r="ALU35" s="76">
        <f t="shared" si="142"/>
        <v>0</v>
      </c>
      <c r="ALW35" s="292"/>
      <c r="ALX35" s="292"/>
      <c r="ALY35" s="23"/>
      <c r="ALZ35" s="32"/>
      <c r="AMA35" s="74"/>
      <c r="AMB35" s="76">
        <f t="shared" si="143"/>
        <v>0</v>
      </c>
      <c r="AMD35" s="32"/>
      <c r="AME35" s="292"/>
      <c r="AMF35" s="23"/>
      <c r="AMG35" s="32"/>
      <c r="AMH35" s="74"/>
      <c r="AMI35" s="126">
        <f t="shared" si="3"/>
        <v>0</v>
      </c>
      <c r="AMK35" s="383"/>
      <c r="AML35" s="292"/>
      <c r="AMM35" s="23"/>
      <c r="AMN35" s="302"/>
      <c r="AMO35" s="74"/>
      <c r="AMP35" s="76">
        <f t="shared" si="144"/>
        <v>0</v>
      </c>
      <c r="AMR35" s="302"/>
      <c r="AMS35" s="292"/>
      <c r="AMT35" s="23"/>
      <c r="AMU35" s="383"/>
      <c r="AMV35" s="74"/>
      <c r="AMW35" s="76">
        <f t="shared" si="145"/>
        <v>0</v>
      </c>
      <c r="AMY35" s="32"/>
      <c r="AMZ35" s="292"/>
      <c r="ANA35" s="23"/>
      <c r="ANB35" s="32"/>
      <c r="ANC35" s="74"/>
      <c r="AND35" s="76">
        <f t="shared" si="146"/>
        <v>0</v>
      </c>
      <c r="ANF35" s="292"/>
      <c r="ANG35" s="292"/>
      <c r="ANH35" s="23"/>
      <c r="ANI35" s="32"/>
      <c r="ANJ35" s="74"/>
      <c r="ANK35" s="76">
        <f t="shared" si="147"/>
        <v>0</v>
      </c>
      <c r="ANM35" s="292"/>
      <c r="ANN35" s="292"/>
      <c r="ANO35" s="23"/>
      <c r="ANP35" s="32"/>
      <c r="ANQ35" s="74"/>
      <c r="ANR35" s="76">
        <f t="shared" si="148"/>
        <v>0</v>
      </c>
      <c r="ANT35" s="302"/>
      <c r="ANU35" s="292"/>
      <c r="ANV35" s="23"/>
      <c r="ANW35" s="383"/>
      <c r="ANX35" s="74"/>
      <c r="ANY35" s="76">
        <f t="shared" si="149"/>
        <v>1806</v>
      </c>
      <c r="AOA35" s="292"/>
      <c r="AOB35" s="292"/>
      <c r="AOC35" s="23"/>
      <c r="AOD35" s="32"/>
      <c r="AOE35" s="74"/>
      <c r="AOF35" s="76">
        <f t="shared" si="195"/>
        <v>4592</v>
      </c>
      <c r="AOH35" s="383"/>
      <c r="AOI35" s="292"/>
      <c r="AOJ35" s="23"/>
      <c r="AOK35" s="32"/>
      <c r="AOL35" s="74"/>
      <c r="AOM35" s="76">
        <f t="shared" si="150"/>
        <v>0</v>
      </c>
      <c r="AOO35" s="302"/>
      <c r="AOP35" s="292"/>
      <c r="AOQ35" s="23"/>
      <c r="AOR35" s="32"/>
      <c r="AOS35" s="74"/>
      <c r="AOT35" s="76">
        <f t="shared" si="151"/>
        <v>34865.5</v>
      </c>
      <c r="AOV35" s="302"/>
      <c r="AOW35" s="292"/>
      <c r="AOX35" s="23"/>
      <c r="AOY35" s="32"/>
      <c r="AOZ35" s="74"/>
      <c r="APA35" s="76">
        <f t="shared" si="152"/>
        <v>0</v>
      </c>
      <c r="APC35" s="292"/>
      <c r="APD35" s="292"/>
      <c r="APE35" s="23"/>
      <c r="APF35" s="32"/>
      <c r="APG35" s="74"/>
      <c r="APH35" s="76">
        <f t="shared" si="153"/>
        <v>0</v>
      </c>
      <c r="APJ35" s="383"/>
      <c r="APK35" s="292"/>
      <c r="APL35" s="23"/>
      <c r="APM35" s="383"/>
      <c r="APN35" s="74"/>
      <c r="APO35" s="76">
        <f t="shared" si="202"/>
        <v>0</v>
      </c>
      <c r="APQ35" s="292"/>
      <c r="APR35" s="292"/>
      <c r="APS35" s="23"/>
      <c r="APT35" s="32"/>
      <c r="APU35" s="74"/>
      <c r="APV35" s="126">
        <f t="shared" si="5"/>
        <v>7383.5</v>
      </c>
      <c r="APX35" s="292"/>
      <c r="APY35" s="292"/>
      <c r="APZ35" s="23"/>
      <c r="AQA35" s="32"/>
      <c r="AQB35" s="74"/>
      <c r="AQC35" s="126">
        <f t="shared" si="6"/>
        <v>0</v>
      </c>
      <c r="AQE35" s="292"/>
      <c r="AQF35" s="292"/>
      <c r="AQG35" s="23"/>
      <c r="AQH35" s="32"/>
      <c r="AQI35" s="74"/>
      <c r="AQJ35" s="126">
        <f t="shared" si="154"/>
        <v>4518.5</v>
      </c>
      <c r="AQL35" s="302"/>
      <c r="AQM35" s="292"/>
      <c r="AQN35" s="572"/>
      <c r="AQO35" s="302"/>
      <c r="AQP35" s="74"/>
      <c r="AQQ35" s="76">
        <f t="shared" si="155"/>
        <v>0</v>
      </c>
      <c r="AQS35" s="292"/>
      <c r="AQT35" s="292"/>
      <c r="AQU35" s="23"/>
      <c r="AQV35" s="32"/>
      <c r="AQW35" s="74"/>
      <c r="AQX35" s="76">
        <f t="shared" si="156"/>
        <v>0</v>
      </c>
      <c r="AQZ35" s="383"/>
      <c r="ARA35" s="292"/>
      <c r="ARB35" s="23"/>
      <c r="ARC35" s="383"/>
      <c r="ARD35" s="74"/>
      <c r="ARE35" s="76">
        <f t="shared" si="157"/>
        <v>0</v>
      </c>
      <c r="ARG35" s="383"/>
      <c r="ARH35" s="292"/>
      <c r="ARI35" s="23"/>
      <c r="ARJ35" s="302"/>
      <c r="ARK35" s="74"/>
      <c r="ARL35" s="76">
        <f t="shared" si="7"/>
        <v>0</v>
      </c>
      <c r="ARN35" s="383"/>
      <c r="ARO35" s="292"/>
      <c r="ARP35" s="23"/>
      <c r="ARQ35" s="32"/>
      <c r="ARR35" s="74"/>
      <c r="ARS35" s="76">
        <f t="shared" si="158"/>
        <v>0</v>
      </c>
      <c r="ARU35" s="383"/>
      <c r="ARV35" s="292"/>
      <c r="ARW35" s="23"/>
      <c r="ARX35" s="32"/>
      <c r="ARY35" s="74"/>
      <c r="ARZ35" s="126">
        <f t="shared" si="159"/>
        <v>0</v>
      </c>
      <c r="ASB35" s="292"/>
      <c r="ASC35" s="292"/>
      <c r="ASD35" s="23"/>
      <c r="ASE35" s="32"/>
      <c r="ASF35" s="74"/>
      <c r="ASG35" s="126">
        <f t="shared" si="160"/>
        <v>0</v>
      </c>
      <c r="ASI35" s="292"/>
      <c r="ASJ35" s="292"/>
      <c r="ASK35" s="23"/>
      <c r="ASL35" s="32"/>
      <c r="ASM35" s="74"/>
      <c r="ASN35" s="126">
        <f t="shared" si="161"/>
        <v>0</v>
      </c>
      <c r="ASP35" s="292"/>
      <c r="ASQ35" s="292"/>
      <c r="ASR35" s="23"/>
      <c r="ASS35" s="32"/>
      <c r="AST35" s="74"/>
      <c r="ASU35" s="76">
        <f t="shared" si="162"/>
        <v>0</v>
      </c>
      <c r="ASW35" s="302"/>
      <c r="ASX35" s="292"/>
      <c r="ASY35" s="23"/>
      <c r="ASZ35" s="32"/>
      <c r="ATA35" s="74"/>
      <c r="ATB35" s="76">
        <f t="shared" si="163"/>
        <v>0</v>
      </c>
      <c r="ATD35" s="302"/>
      <c r="ATE35" s="292"/>
      <c r="ATF35" s="23"/>
      <c r="ATG35" s="32"/>
      <c r="ATH35" s="74"/>
      <c r="ATI35" s="76">
        <f t="shared" si="164"/>
        <v>0</v>
      </c>
      <c r="ATK35" s="302"/>
      <c r="ATL35" s="292"/>
      <c r="ATM35" s="23"/>
      <c r="ATN35" s="32"/>
      <c r="ATO35" s="74"/>
      <c r="ATP35" s="76">
        <f t="shared" si="165"/>
        <v>0</v>
      </c>
      <c r="ATR35" s="574"/>
      <c r="ATS35" s="661"/>
      <c r="ATU35" s="344"/>
      <c r="ATV35" s="66"/>
      <c r="ATW35" s="126">
        <f t="shared" si="166"/>
        <v>0</v>
      </c>
      <c r="ATY35" s="292"/>
      <c r="ATZ35" s="661"/>
      <c r="AUB35" s="61"/>
      <c r="AUC35" s="66"/>
      <c r="AUD35" s="126">
        <f t="shared" si="167"/>
        <v>0</v>
      </c>
      <c r="AUF35" s="593"/>
      <c r="AUG35" s="292"/>
      <c r="AUH35" s="23"/>
      <c r="AUI35" s="32"/>
      <c r="AUJ35" s="74"/>
      <c r="AUK35" s="76">
        <f t="shared" si="168"/>
        <v>0</v>
      </c>
      <c r="AUM35" s="593"/>
      <c r="AUN35" s="292"/>
      <c r="AUO35" s="23"/>
      <c r="AUP35" s="32"/>
      <c r="AUQ35" s="74"/>
      <c r="AUR35" s="76">
        <f t="shared" si="169"/>
        <v>0</v>
      </c>
      <c r="AUT35" s="520"/>
      <c r="AUU35" s="292"/>
      <c r="AUV35" s="23"/>
      <c r="AUW35" s="32"/>
      <c r="AUX35" s="74"/>
      <c r="AUY35" s="76">
        <f t="shared" si="170"/>
        <v>2512.5</v>
      </c>
      <c r="AVA35" s="300"/>
      <c r="AVB35" s="285"/>
      <c r="AVC35" s="134"/>
      <c r="AVD35" s="48"/>
      <c r="AVE35" s="327"/>
      <c r="AVF35" s="126">
        <f t="shared" si="171"/>
        <v>0</v>
      </c>
      <c r="AVH35" s="383"/>
      <c r="AVI35" s="292"/>
      <c r="AVJ35" s="23"/>
      <c r="AVK35" s="32"/>
      <c r="AVL35" s="74"/>
      <c r="AVM35" s="76">
        <f t="shared" si="188"/>
        <v>0</v>
      </c>
      <c r="AVO35" s="292"/>
      <c r="AVP35" s="292"/>
      <c r="AVQ35" s="23"/>
      <c r="AVR35" s="32"/>
      <c r="AVS35" s="74"/>
      <c r="AVT35" s="76">
        <f t="shared" si="189"/>
        <v>0</v>
      </c>
      <c r="AVV35" s="292"/>
      <c r="AVW35" s="292"/>
      <c r="AVX35" s="23"/>
      <c r="AVY35" s="32"/>
      <c r="AVZ35" s="74"/>
      <c r="AWA35" s="76">
        <f t="shared" si="190"/>
        <v>0</v>
      </c>
      <c r="AWC35" s="221"/>
      <c r="AWD35" s="221"/>
      <c r="AWE35" s="100"/>
      <c r="AWF35" s="48"/>
      <c r="AWG35" s="134"/>
      <c r="AWH35" s="76">
        <f t="shared" si="172"/>
        <v>0</v>
      </c>
      <c r="AWJ35" s="32"/>
      <c r="AWK35" s="292"/>
      <c r="AWL35" s="23"/>
      <c r="AWM35" s="32"/>
      <c r="AWN35" s="74"/>
      <c r="AWO35" s="76">
        <f t="shared" si="173"/>
        <v>0</v>
      </c>
      <c r="AWQ35" s="292"/>
      <c r="AWR35" s="292"/>
      <c r="AWS35" s="23"/>
      <c r="AWT35" s="32"/>
      <c r="AWU35" s="74"/>
      <c r="AWV35" s="76">
        <f t="shared" si="174"/>
        <v>0</v>
      </c>
      <c r="AWX35" s="292"/>
      <c r="AWY35" s="292"/>
      <c r="AWZ35" s="23"/>
      <c r="AXA35" s="32"/>
      <c r="AXB35" s="74"/>
      <c r="AXC35" s="76">
        <f t="shared" si="175"/>
        <v>0</v>
      </c>
      <c r="AXE35" s="292"/>
      <c r="AXF35" s="292"/>
      <c r="AXG35" s="23"/>
      <c r="AXH35" s="32"/>
      <c r="AXI35" s="74"/>
      <c r="AXJ35" s="76">
        <f t="shared" si="176"/>
        <v>0</v>
      </c>
      <c r="AXL35" s="383"/>
      <c r="AXM35" s="292"/>
      <c r="AXN35" s="23"/>
      <c r="AXO35" s="32"/>
      <c r="AXP35" s="74"/>
      <c r="AXQ35" s="76">
        <f t="shared" si="177"/>
        <v>0</v>
      </c>
      <c r="AXS35" s="383"/>
      <c r="AXT35" s="292"/>
      <c r="AXU35" s="23"/>
      <c r="AXV35" s="32"/>
      <c r="AXW35" s="74"/>
      <c r="AXX35" s="76">
        <f t="shared" si="178"/>
        <v>0</v>
      </c>
      <c r="AXZ35" s="383"/>
      <c r="AYA35" s="292"/>
      <c r="AYB35" s="23"/>
      <c r="AYC35" s="383"/>
      <c r="AYD35" s="74"/>
      <c r="AYE35" s="76">
        <f t="shared" si="179"/>
        <v>0</v>
      </c>
      <c r="AYG35" s="292"/>
      <c r="AYH35" s="292"/>
      <c r="AYI35" s="23"/>
      <c r="AYJ35" s="32"/>
      <c r="AYK35" s="74"/>
      <c r="AYL35" s="76">
        <f t="shared" si="180"/>
        <v>0</v>
      </c>
      <c r="AYN35" s="399"/>
      <c r="AYO35" s="221"/>
      <c r="AYP35" s="100"/>
      <c r="AYQ35" s="399"/>
      <c r="AYR35" s="134"/>
      <c r="AYS35" s="76">
        <f t="shared" si="181"/>
        <v>0</v>
      </c>
      <c r="AYU35" s="292"/>
      <c r="AYV35" s="292"/>
      <c r="AYW35" s="23"/>
      <c r="AYX35" s="32"/>
      <c r="AYY35" s="74"/>
      <c r="AYZ35" s="76">
        <f t="shared" si="182"/>
        <v>0</v>
      </c>
      <c r="AZB35" s="292"/>
      <c r="AZC35" s="292"/>
      <c r="AZD35" s="23"/>
      <c r="AZE35" s="32"/>
      <c r="AZF35" s="74"/>
      <c r="AZG35" s="76">
        <f t="shared" si="183"/>
        <v>0</v>
      </c>
      <c r="AZI35" s="292"/>
      <c r="AZJ35" s="292"/>
      <c r="AZK35" s="23"/>
      <c r="AZL35" s="32"/>
      <c r="AZM35" s="74"/>
      <c r="AZN35" s="76">
        <f t="shared" si="184"/>
        <v>0</v>
      </c>
      <c r="AZP35" s="292"/>
      <c r="AZQ35" s="292"/>
      <c r="AZR35" s="23"/>
      <c r="AZS35" s="32"/>
      <c r="AZT35" s="74"/>
      <c r="AZU35" s="76">
        <f t="shared" si="185"/>
        <v>0</v>
      </c>
    </row>
    <row r="36" spans="1:1023 1025:1373" s="33" customFormat="1" x14ac:dyDescent="0.25">
      <c r="A36" s="32"/>
      <c r="B36" s="292"/>
      <c r="C36" s="561"/>
      <c r="D36" s="48"/>
      <c r="E36" s="74"/>
      <c r="F36" s="126">
        <f t="shared" si="8"/>
        <v>0</v>
      </c>
      <c r="H36" s="399"/>
      <c r="I36" s="221"/>
      <c r="J36" s="100"/>
      <c r="K36" s="399"/>
      <c r="L36" s="134"/>
      <c r="M36" s="76">
        <f t="shared" si="186"/>
        <v>0</v>
      </c>
      <c r="O36" s="302"/>
      <c r="P36" s="292"/>
      <c r="Q36" s="23"/>
      <c r="R36" s="32"/>
      <c r="S36" s="74"/>
      <c r="T36" s="76">
        <f t="shared" si="9"/>
        <v>10753.5</v>
      </c>
      <c r="V36" s="292"/>
      <c r="W36" s="292"/>
      <c r="X36" s="23"/>
      <c r="Y36" s="32"/>
      <c r="Z36" s="74"/>
      <c r="AA36" s="76">
        <f t="shared" si="10"/>
        <v>0</v>
      </c>
      <c r="AC36" s="292"/>
      <c r="AD36" s="292"/>
      <c r="AE36" s="23"/>
      <c r="AF36" s="32"/>
      <c r="AG36" s="74"/>
      <c r="AH36" s="76">
        <f t="shared" si="11"/>
        <v>0</v>
      </c>
      <c r="AJ36" s="292"/>
      <c r="AK36" s="292"/>
      <c r="AL36" s="23"/>
      <c r="AM36" s="32"/>
      <c r="AN36" s="74"/>
      <c r="AO36" s="76">
        <f t="shared" si="12"/>
        <v>0</v>
      </c>
      <c r="AQ36" s="292"/>
      <c r="AR36" s="292"/>
      <c r="AS36" s="23"/>
      <c r="AT36" s="32"/>
      <c r="AU36" s="74"/>
      <c r="AV36" s="76">
        <f t="shared" si="13"/>
        <v>0</v>
      </c>
      <c r="AX36" s="292"/>
      <c r="AY36" s="292"/>
      <c r="AZ36" s="23"/>
      <c r="BA36" s="32"/>
      <c r="BB36" s="74"/>
      <c r="BC36" s="76">
        <f t="shared" si="14"/>
        <v>0</v>
      </c>
      <c r="BE36" s="292"/>
      <c r="BF36" s="292"/>
      <c r="BG36" s="23"/>
      <c r="BH36" s="32"/>
      <c r="BI36" s="74"/>
      <c r="BJ36" s="76">
        <f t="shared" si="15"/>
        <v>0</v>
      </c>
      <c r="BL36" s="292"/>
      <c r="BM36" s="292"/>
      <c r="BN36" s="23"/>
      <c r="BO36" s="32"/>
      <c r="BP36" s="74"/>
      <c r="BQ36" s="76">
        <f t="shared" si="16"/>
        <v>0</v>
      </c>
      <c r="BS36" s="292"/>
      <c r="BT36" s="292"/>
      <c r="BU36" s="292"/>
      <c r="BV36" s="23"/>
      <c r="BW36" s="32"/>
      <c r="BX36" s="74"/>
      <c r="BY36" s="76">
        <f t="shared" si="17"/>
        <v>0</v>
      </c>
      <c r="CA36" s="399">
        <v>40893</v>
      </c>
      <c r="CB36" s="558" t="s">
        <v>623</v>
      </c>
      <c r="CC36" s="327"/>
      <c r="CD36" s="377" t="s">
        <v>624</v>
      </c>
      <c r="CE36" s="250"/>
      <c r="CF36" s="126">
        <f t="shared" si="18"/>
        <v>328393</v>
      </c>
      <c r="CH36" s="48"/>
      <c r="CI36" s="221"/>
      <c r="CJ36" s="250"/>
      <c r="CK36" s="353"/>
      <c r="CL36" s="250"/>
      <c r="CM36" s="126">
        <f t="shared" si="19"/>
        <v>0</v>
      </c>
      <c r="CO36" s="300"/>
      <c r="CP36" s="558"/>
      <c r="CQ36" s="327"/>
      <c r="CR36" s="354"/>
      <c r="CS36" s="327"/>
      <c r="CT36" s="126">
        <f t="shared" si="187"/>
        <v>0</v>
      </c>
      <c r="CV36" s="32"/>
      <c r="CW36" s="292"/>
      <c r="CX36" s="23"/>
      <c r="CY36" s="32"/>
      <c r="CZ36" s="74"/>
      <c r="DA36" s="76">
        <f t="shared" si="20"/>
        <v>0</v>
      </c>
      <c r="DC36" s="292"/>
      <c r="DD36" s="292"/>
      <c r="DE36" s="292"/>
      <c r="DF36" s="23"/>
      <c r="DG36" s="32"/>
      <c r="DH36" s="74"/>
      <c r="DI36" s="76">
        <f t="shared" si="21"/>
        <v>0</v>
      </c>
      <c r="DK36" s="383"/>
      <c r="DL36" s="292"/>
      <c r="DM36" s="23"/>
      <c r="DN36" s="302"/>
      <c r="DO36" s="74"/>
      <c r="DP36" s="76">
        <f t="shared" si="22"/>
        <v>0</v>
      </c>
      <c r="DR36" s="292"/>
      <c r="DS36" s="292"/>
      <c r="DT36" s="23"/>
      <c r="DU36" s="32"/>
      <c r="DV36" s="74"/>
      <c r="DW36" s="76">
        <f t="shared" si="23"/>
        <v>0</v>
      </c>
      <c r="DY36" s="292"/>
      <c r="DZ36" s="292"/>
      <c r="EA36" s="23"/>
      <c r="EB36" s="32"/>
      <c r="EC36" s="74"/>
      <c r="ED36" s="76">
        <f t="shared" si="24"/>
        <v>15382.5</v>
      </c>
      <c r="EF36" s="292"/>
      <c r="EG36" s="292"/>
      <c r="EH36" s="23"/>
      <c r="EI36" s="32"/>
      <c r="EJ36" s="74"/>
      <c r="EK36" s="76">
        <f t="shared" si="25"/>
        <v>0</v>
      </c>
      <c r="EM36" s="302"/>
      <c r="EN36" s="292"/>
      <c r="EO36" s="23"/>
      <c r="EP36" s="32"/>
      <c r="EQ36" s="74"/>
      <c r="ER36" s="76">
        <f t="shared" si="26"/>
        <v>0</v>
      </c>
      <c r="ET36" s="302"/>
      <c r="EU36" s="292"/>
      <c r="EV36" s="23"/>
      <c r="EW36" s="32"/>
      <c r="EX36" s="74"/>
      <c r="EY36" s="76">
        <f t="shared" si="27"/>
        <v>0</v>
      </c>
      <c r="FA36" s="292"/>
      <c r="FB36" s="292"/>
      <c r="FC36" s="23"/>
      <c r="FD36" s="32"/>
      <c r="FE36" s="74"/>
      <c r="FF36" s="76">
        <f t="shared" si="28"/>
        <v>0</v>
      </c>
      <c r="FH36" s="292"/>
      <c r="FI36" s="292"/>
      <c r="FJ36" s="23"/>
      <c r="FK36" s="32"/>
      <c r="FL36" s="74"/>
      <c r="FM36" s="76">
        <f t="shared" si="29"/>
        <v>0</v>
      </c>
      <c r="FO36" s="383">
        <v>39728</v>
      </c>
      <c r="FP36" s="292" t="s">
        <v>422</v>
      </c>
      <c r="FQ36" s="100">
        <v>21155</v>
      </c>
      <c r="FR36" s="32"/>
      <c r="FS36" s="74"/>
      <c r="FT36" s="76">
        <f t="shared" si="30"/>
        <v>194357.5</v>
      </c>
      <c r="FV36" s="302"/>
      <c r="FW36" s="292"/>
      <c r="FX36" s="23"/>
      <c r="FY36" s="32"/>
      <c r="FZ36" s="74"/>
      <c r="GA36" s="76">
        <f t="shared" si="31"/>
        <v>0</v>
      </c>
      <c r="GC36" s="292"/>
      <c r="GD36" s="292"/>
      <c r="GE36" s="23"/>
      <c r="GF36" s="32"/>
      <c r="GG36" s="74"/>
      <c r="GH36" s="76">
        <f t="shared" si="32"/>
        <v>0</v>
      </c>
      <c r="GJ36" s="292"/>
      <c r="GK36" s="292"/>
      <c r="GL36" s="23"/>
      <c r="GM36" s="32"/>
      <c r="GN36" s="74"/>
      <c r="GO36" s="76">
        <f t="shared" si="33"/>
        <v>0</v>
      </c>
      <c r="GQ36" s="32"/>
      <c r="GR36" s="292"/>
      <c r="GS36" s="23"/>
      <c r="GT36" s="32"/>
      <c r="GU36" s="74"/>
      <c r="GV36" s="76">
        <f t="shared" si="34"/>
        <v>0</v>
      </c>
      <c r="GX36" s="292"/>
      <c r="GY36" s="292"/>
      <c r="GZ36" s="23"/>
      <c r="HA36" s="32"/>
      <c r="HB36" s="74"/>
      <c r="HC36" s="76">
        <f t="shared" si="35"/>
        <v>0</v>
      </c>
      <c r="HE36" s="32"/>
      <c r="HF36" s="292"/>
      <c r="HG36" s="23"/>
      <c r="HH36" s="32"/>
      <c r="HI36" s="74"/>
      <c r="HJ36" s="76">
        <f t="shared" si="36"/>
        <v>0</v>
      </c>
      <c r="HL36" s="32"/>
      <c r="HM36" s="292"/>
      <c r="HN36" s="23"/>
      <c r="HO36" s="32"/>
      <c r="HP36" s="74"/>
      <c r="HQ36" s="76">
        <f t="shared" si="37"/>
        <v>0</v>
      </c>
      <c r="HS36" s="520"/>
      <c r="HU36" s="569"/>
      <c r="HW36" s="569"/>
      <c r="HX36" s="126">
        <f t="shared" si="38"/>
        <v>476</v>
      </c>
      <c r="HZ36" s="32"/>
      <c r="IA36" s="292"/>
      <c r="IB36" s="23"/>
      <c r="IC36" s="32"/>
      <c r="ID36" s="74"/>
      <c r="IE36" s="76">
        <f t="shared" si="39"/>
        <v>0</v>
      </c>
      <c r="IG36" s="292"/>
      <c r="IH36" s="292"/>
      <c r="II36" s="23"/>
      <c r="IJ36" s="32"/>
      <c r="IK36" s="74"/>
      <c r="IL36" s="76">
        <f t="shared" si="40"/>
        <v>0</v>
      </c>
      <c r="IN36" s="32"/>
      <c r="IO36" s="571"/>
      <c r="IP36" s="23"/>
      <c r="IQ36" s="32"/>
      <c r="IR36" s="74"/>
      <c r="IS36" s="76">
        <f t="shared" si="41"/>
        <v>0</v>
      </c>
      <c r="IU36" s="32"/>
      <c r="IV36" s="292"/>
      <c r="IW36" s="23"/>
      <c r="IX36" s="32"/>
      <c r="IY36" s="74"/>
      <c r="IZ36" s="76">
        <f t="shared" si="42"/>
        <v>0</v>
      </c>
      <c r="JB36" s="292"/>
      <c r="JC36" s="292"/>
      <c r="JD36" s="23"/>
      <c r="JE36" s="32"/>
      <c r="JF36" s="74"/>
      <c r="JG36" s="76">
        <f t="shared" si="193"/>
        <v>0</v>
      </c>
      <c r="JI36" s="574"/>
      <c r="JJ36" s="591"/>
      <c r="JK36" s="23"/>
      <c r="JL36" s="574"/>
      <c r="JM36" s="74"/>
      <c r="JN36" s="126">
        <f t="shared" si="43"/>
        <v>0</v>
      </c>
      <c r="JP36" s="574"/>
      <c r="JQ36" s="591"/>
      <c r="JR36" s="23"/>
      <c r="JS36" s="574"/>
      <c r="JT36" s="74"/>
      <c r="JU36" s="126">
        <f t="shared" si="44"/>
        <v>0</v>
      </c>
      <c r="JW36" s="546"/>
      <c r="JX36" s="555"/>
      <c r="JY36" s="100"/>
      <c r="JZ36" s="546"/>
      <c r="KA36" s="134"/>
      <c r="KB36" s="126">
        <f t="shared" si="45"/>
        <v>0</v>
      </c>
      <c r="KC36" s="235"/>
      <c r="KD36" s="546"/>
      <c r="KE36" s="555"/>
      <c r="KF36" s="100"/>
      <c r="KG36" s="546"/>
      <c r="KH36" s="134"/>
      <c r="KI36" s="126">
        <f t="shared" si="46"/>
        <v>0</v>
      </c>
      <c r="KJ36" s="235"/>
      <c r="KK36" s="383"/>
      <c r="KL36" s="292"/>
      <c r="KM36" s="23"/>
      <c r="KN36" s="32"/>
      <c r="KO36" s="74"/>
      <c r="KP36" s="126">
        <f t="shared" si="47"/>
        <v>0</v>
      </c>
      <c r="KR36" s="574"/>
      <c r="KS36" s="591"/>
      <c r="KT36" s="23"/>
      <c r="KU36" s="574"/>
      <c r="KV36" s="74"/>
      <c r="KW36" s="126">
        <f t="shared" si="48"/>
        <v>0</v>
      </c>
      <c r="KY36" s="292"/>
      <c r="KZ36" s="591"/>
      <c r="LA36" s="23"/>
      <c r="LB36" s="32"/>
      <c r="LC36" s="74"/>
      <c r="LD36" s="126">
        <f t="shared" si="49"/>
        <v>0</v>
      </c>
      <c r="LF36" s="383"/>
      <c r="LG36" s="292"/>
      <c r="LH36" s="23"/>
      <c r="LI36" s="32"/>
      <c r="LJ36" s="74"/>
      <c r="LK36" s="126">
        <f t="shared" si="0"/>
        <v>0</v>
      </c>
      <c r="LM36" s="399"/>
      <c r="LN36" s="221"/>
      <c r="LO36" s="100"/>
      <c r="LP36" s="48"/>
      <c r="LQ36" s="134"/>
      <c r="LR36" s="76">
        <f t="shared" si="50"/>
        <v>0</v>
      </c>
      <c r="LT36" s="399"/>
      <c r="LU36" s="221"/>
      <c r="LV36" s="100"/>
      <c r="LW36" s="48"/>
      <c r="LX36" s="134"/>
      <c r="LY36" s="76">
        <f t="shared" si="51"/>
        <v>0</v>
      </c>
      <c r="MA36" s="383"/>
      <c r="MB36" s="292"/>
      <c r="MC36" s="23"/>
      <c r="MD36" s="32"/>
      <c r="ME36" s="74"/>
      <c r="MF36" s="76">
        <f t="shared" si="52"/>
        <v>0</v>
      </c>
      <c r="MH36" s="292"/>
      <c r="MI36" s="292"/>
      <c r="MJ36" s="23"/>
      <c r="MK36" s="32"/>
      <c r="ML36" s="74"/>
      <c r="MM36" s="76">
        <f t="shared" si="53"/>
        <v>0</v>
      </c>
      <c r="MO36" s="32"/>
      <c r="MP36" s="292"/>
      <c r="MQ36" s="100"/>
      <c r="MR36" s="692"/>
      <c r="MS36" s="74"/>
      <c r="MT36" s="126">
        <f t="shared" si="194"/>
        <v>20586.5</v>
      </c>
      <c r="MV36" s="32"/>
      <c r="MW36" s="292"/>
      <c r="MX36" s="100"/>
      <c r="MY36" s="692"/>
      <c r="MZ36" s="74"/>
      <c r="NA36" s="126">
        <f t="shared" si="54"/>
        <v>0</v>
      </c>
      <c r="NC36" s="32"/>
      <c r="ND36" s="570"/>
      <c r="NE36" s="74"/>
      <c r="NF36" s="32"/>
      <c r="NG36" s="74"/>
      <c r="NH36" s="126">
        <f t="shared" si="201"/>
        <v>0</v>
      </c>
      <c r="NJ36" s="383"/>
      <c r="NK36" s="570"/>
      <c r="NL36" s="74"/>
      <c r="NM36" s="383"/>
      <c r="NN36" s="74"/>
      <c r="NO36" s="126">
        <f t="shared" si="56"/>
        <v>0</v>
      </c>
      <c r="NQ36" s="292"/>
      <c r="NR36" s="292"/>
      <c r="NS36" s="23"/>
      <c r="NT36" s="32"/>
      <c r="NU36" s="74"/>
      <c r="NV36" s="76">
        <f t="shared" si="57"/>
        <v>0</v>
      </c>
      <c r="NX36" s="292"/>
      <c r="NY36" s="292"/>
      <c r="NZ36" s="23"/>
      <c r="OA36" s="32"/>
      <c r="OB36" s="74"/>
      <c r="OC36" s="76">
        <f t="shared" si="58"/>
        <v>0</v>
      </c>
      <c r="OE36" s="292"/>
      <c r="OF36" s="292"/>
      <c r="OG36" s="23"/>
      <c r="OH36" s="32"/>
      <c r="OI36" s="74"/>
      <c r="OJ36" s="76">
        <f t="shared" si="59"/>
        <v>0</v>
      </c>
      <c r="OL36" s="292"/>
      <c r="OM36" s="292"/>
      <c r="ON36" s="23"/>
      <c r="OO36" s="32"/>
      <c r="OP36" s="74"/>
      <c r="OQ36" s="76">
        <f t="shared" si="60"/>
        <v>0</v>
      </c>
      <c r="OS36" s="292"/>
      <c r="OT36" s="292"/>
      <c r="OU36" s="23"/>
      <c r="OV36" s="32"/>
      <c r="OW36" s="74"/>
      <c r="OX36" s="76">
        <f t="shared" si="61"/>
        <v>0</v>
      </c>
      <c r="OZ36" s="292"/>
      <c r="PA36" s="292"/>
      <c r="PB36" s="23"/>
      <c r="PC36" s="32"/>
      <c r="PD36" s="74"/>
      <c r="PE36" s="76">
        <f t="shared" si="62"/>
        <v>0</v>
      </c>
      <c r="PG36" s="32"/>
      <c r="PH36" s="292"/>
      <c r="PI36" s="23"/>
      <c r="PJ36" s="32"/>
      <c r="PK36" s="74"/>
      <c r="PL36" s="76">
        <f t="shared" si="63"/>
        <v>0</v>
      </c>
      <c r="PN36" s="292"/>
      <c r="PO36" s="292"/>
      <c r="PP36" s="23"/>
      <c r="PQ36" s="32"/>
      <c r="PR36" s="74"/>
      <c r="PS36" s="76">
        <f t="shared" si="64"/>
        <v>51769</v>
      </c>
      <c r="PU36" s="292"/>
      <c r="PV36" s="292"/>
      <c r="PW36" s="23"/>
      <c r="PX36" s="32"/>
      <c r="PY36" s="74"/>
      <c r="PZ36" s="76">
        <f t="shared" si="65"/>
        <v>0</v>
      </c>
      <c r="QB36" s="383"/>
      <c r="QC36" s="292"/>
      <c r="QD36" s="23"/>
      <c r="QE36" s="32"/>
      <c r="QF36" s="74"/>
      <c r="QG36" s="76">
        <f t="shared" si="66"/>
        <v>0</v>
      </c>
      <c r="QI36" s="302"/>
      <c r="QJ36" s="292"/>
      <c r="QK36" s="561"/>
      <c r="QL36" s="32">
        <v>41148</v>
      </c>
      <c r="QM36" s="134">
        <v>100</v>
      </c>
      <c r="QN36" s="126">
        <f t="shared" si="67"/>
        <v>26633.5</v>
      </c>
      <c r="QP36" s="492"/>
      <c r="QQ36" s="661"/>
      <c r="QR36" s="569"/>
      <c r="QS36" s="32"/>
      <c r="QT36" s="134"/>
      <c r="QU36" s="126">
        <f t="shared" si="68"/>
        <v>0</v>
      </c>
      <c r="QW36" s="48"/>
      <c r="QX36" s="558"/>
      <c r="QY36" s="134"/>
      <c r="QZ36" s="48"/>
      <c r="RA36" s="134"/>
      <c r="RB36" s="76">
        <f t="shared" si="69"/>
        <v>0</v>
      </c>
      <c r="RD36" s="48"/>
      <c r="RE36" s="558"/>
      <c r="RF36" s="134"/>
      <c r="RG36" s="48"/>
      <c r="RH36" s="134"/>
      <c r="RI36" s="76">
        <f t="shared" si="70"/>
        <v>0</v>
      </c>
      <c r="RK36" s="48"/>
      <c r="RL36" s="285"/>
      <c r="RM36" s="134"/>
      <c r="RN36" s="48"/>
      <c r="RO36" s="134"/>
      <c r="RP36" s="76">
        <f t="shared" si="71"/>
        <v>0</v>
      </c>
      <c r="RR36" s="292"/>
      <c r="RS36" s="292"/>
      <c r="RT36" s="23"/>
      <c r="RU36" s="32"/>
      <c r="RV36" s="74"/>
      <c r="RW36" s="76">
        <f t="shared" si="191"/>
        <v>23250</v>
      </c>
      <c r="RY36" s="292"/>
      <c r="RZ36" s="292"/>
      <c r="SA36" s="23"/>
      <c r="SB36" s="32"/>
      <c r="SC36" s="74"/>
      <c r="SD36" s="76">
        <f t="shared" si="192"/>
        <v>0</v>
      </c>
      <c r="SF36" s="292"/>
      <c r="SG36" s="292"/>
      <c r="SH36" s="23"/>
      <c r="SI36" s="32"/>
      <c r="SJ36" s="74"/>
      <c r="SK36" s="76">
        <f t="shared" si="72"/>
        <v>0</v>
      </c>
      <c r="SM36" s="292"/>
      <c r="SN36" s="292"/>
      <c r="SO36" s="23"/>
      <c r="SP36" s="32"/>
      <c r="SQ36" s="74"/>
      <c r="SR36" s="76">
        <f t="shared" si="73"/>
        <v>0</v>
      </c>
      <c r="ST36" s="383"/>
      <c r="SU36" s="292"/>
      <c r="SV36" s="23"/>
      <c r="SW36" s="32"/>
      <c r="SX36" s="74"/>
      <c r="SY36" s="76">
        <f t="shared" si="74"/>
        <v>0</v>
      </c>
      <c r="TA36" s="292"/>
      <c r="TB36" s="292"/>
      <c r="TC36" s="23"/>
      <c r="TD36" s="32"/>
      <c r="TE36" s="74"/>
      <c r="TF36" s="76">
        <f t="shared" si="198"/>
        <v>20668.5</v>
      </c>
      <c r="TH36" s="292"/>
      <c r="TI36" s="292"/>
      <c r="TJ36" s="23"/>
      <c r="TK36" s="32"/>
      <c r="TL36" s="74"/>
      <c r="TM36" s="76">
        <f t="shared" si="199"/>
        <v>0</v>
      </c>
      <c r="TO36" s="383"/>
      <c r="TP36" s="292"/>
      <c r="TQ36" s="23"/>
      <c r="TR36" s="32"/>
      <c r="TS36" s="74"/>
      <c r="TT36" s="76">
        <f t="shared" si="200"/>
        <v>0</v>
      </c>
      <c r="TV36" s="383"/>
      <c r="TW36" s="292"/>
      <c r="TX36" s="23"/>
      <c r="TY36" s="32"/>
      <c r="TZ36" s="74"/>
      <c r="UA36" s="76">
        <f t="shared" si="78"/>
        <v>0</v>
      </c>
      <c r="UC36" s="383"/>
      <c r="UD36" s="292"/>
      <c r="UE36" s="23"/>
      <c r="UF36" s="32"/>
      <c r="UG36" s="74"/>
      <c r="UH36" s="76">
        <f t="shared" si="79"/>
        <v>0</v>
      </c>
      <c r="UJ36" s="383"/>
      <c r="UK36" s="292"/>
      <c r="UL36" s="23"/>
      <c r="UM36" s="32"/>
      <c r="UN36" s="74"/>
      <c r="UO36" s="76">
        <f t="shared" si="80"/>
        <v>0</v>
      </c>
      <c r="UQ36" s="383"/>
      <c r="UR36" s="292"/>
      <c r="US36" s="23"/>
      <c r="UT36" s="32"/>
      <c r="UU36" s="74"/>
      <c r="UV36" s="76">
        <f t="shared" si="81"/>
        <v>201</v>
      </c>
      <c r="UX36" s="292"/>
      <c r="UY36" s="292"/>
      <c r="UZ36" s="23"/>
      <c r="VA36" s="32"/>
      <c r="VB36" s="74"/>
      <c r="VC36" s="76">
        <f t="shared" si="82"/>
        <v>47775</v>
      </c>
      <c r="VE36" s="292"/>
      <c r="VF36" s="292"/>
      <c r="VG36" s="23"/>
      <c r="VH36" s="32"/>
      <c r="VI36" s="74"/>
      <c r="VJ36" s="76">
        <f t="shared" si="83"/>
        <v>0</v>
      </c>
      <c r="VL36" s="292"/>
      <c r="VM36" s="292"/>
      <c r="VN36" s="23"/>
      <c r="VO36" s="32"/>
      <c r="VP36" s="74"/>
      <c r="VQ36" s="76">
        <f t="shared" si="84"/>
        <v>0</v>
      </c>
      <c r="VS36" s="383"/>
      <c r="VT36" s="292"/>
      <c r="VU36" s="23"/>
      <c r="VV36" s="32"/>
      <c r="VW36" s="74"/>
      <c r="VX36" s="76">
        <f t="shared" si="85"/>
        <v>274.5</v>
      </c>
      <c r="VZ36" s="292"/>
      <c r="WA36" s="292"/>
      <c r="WB36" s="23"/>
      <c r="WC36" s="32"/>
      <c r="WD36" s="74"/>
      <c r="WE36" s="76">
        <f t="shared" si="86"/>
        <v>0</v>
      </c>
      <c r="WG36" s="292"/>
      <c r="WH36" s="292"/>
      <c r="WI36" s="23"/>
      <c r="WJ36" s="32"/>
      <c r="WK36" s="74"/>
      <c r="WL36" s="76">
        <f t="shared" si="87"/>
        <v>0</v>
      </c>
      <c r="WN36" s="292"/>
      <c r="WO36" s="292"/>
      <c r="WP36" s="23"/>
      <c r="WQ36" s="32"/>
      <c r="WR36" s="74"/>
      <c r="WS36" s="76">
        <f t="shared" si="88"/>
        <v>0</v>
      </c>
      <c r="WU36" s="221"/>
      <c r="WV36" s="221"/>
      <c r="WW36" s="100"/>
      <c r="WX36" s="48"/>
      <c r="WY36" s="134"/>
      <c r="WZ36" s="126">
        <f t="shared" si="89"/>
        <v>0</v>
      </c>
      <c r="XA36" s="235"/>
      <c r="XB36" s="292"/>
      <c r="XC36" s="292"/>
      <c r="XD36" s="23"/>
      <c r="XE36" s="32"/>
      <c r="XF36" s="74"/>
      <c r="XG36" s="76">
        <f t="shared" si="90"/>
        <v>0</v>
      </c>
      <c r="XI36" s="383"/>
      <c r="XJ36" s="292"/>
      <c r="XK36" s="23"/>
      <c r="XL36" s="32"/>
      <c r="XM36" s="74"/>
      <c r="XN36" s="76">
        <f t="shared" si="91"/>
        <v>0</v>
      </c>
      <c r="XP36" s="292"/>
      <c r="XQ36" s="292"/>
      <c r="XR36" s="23"/>
      <c r="XS36" s="32"/>
      <c r="XT36" s="74"/>
      <c r="XU36" s="76">
        <f t="shared" si="92"/>
        <v>0</v>
      </c>
      <c r="XW36" s="292"/>
      <c r="XX36" s="292"/>
      <c r="XY36" s="23"/>
      <c r="XZ36" s="32"/>
      <c r="YA36" s="74"/>
      <c r="YB36" s="76">
        <f t="shared" si="93"/>
        <v>0</v>
      </c>
      <c r="YD36" s="292"/>
      <c r="YE36" s="292"/>
      <c r="YF36" s="23"/>
      <c r="YG36" s="32"/>
      <c r="YH36" s="74"/>
      <c r="YI36" s="76">
        <f t="shared" si="94"/>
        <v>0</v>
      </c>
      <c r="YK36" s="292"/>
      <c r="YL36" s="292"/>
      <c r="YM36" s="23"/>
      <c r="YN36" s="32"/>
      <c r="YO36" s="74"/>
      <c r="YP36" s="76">
        <f t="shared" si="95"/>
        <v>0</v>
      </c>
      <c r="YR36" s="292"/>
      <c r="YS36" s="292"/>
      <c r="YT36" s="23"/>
      <c r="YU36" s="32"/>
      <c r="YV36" s="74"/>
      <c r="YW36" s="76">
        <f t="shared" si="96"/>
        <v>0</v>
      </c>
      <c r="YY36" s="48"/>
      <c r="YZ36" s="221"/>
      <c r="ZA36" s="100"/>
      <c r="ZB36" s="48"/>
      <c r="ZC36" s="134"/>
      <c r="ZD36" s="76">
        <f t="shared" si="97"/>
        <v>0</v>
      </c>
      <c r="ZF36" s="292"/>
      <c r="ZG36" s="292"/>
      <c r="ZH36" s="23"/>
      <c r="ZI36" s="32"/>
      <c r="ZJ36" s="74"/>
      <c r="ZK36" s="76">
        <f t="shared" si="98"/>
        <v>0</v>
      </c>
      <c r="ZM36" s="292"/>
      <c r="ZN36" s="292"/>
      <c r="ZO36" s="23"/>
      <c r="ZP36" s="32"/>
      <c r="ZQ36" s="74"/>
      <c r="ZR36" s="76">
        <f t="shared" si="99"/>
        <v>11212</v>
      </c>
      <c r="ZT36" s="292"/>
      <c r="ZU36" s="292"/>
      <c r="ZV36" s="23"/>
      <c r="ZW36" s="32"/>
      <c r="ZX36" s="74"/>
      <c r="ZY36" s="76">
        <f t="shared" si="100"/>
        <v>0</v>
      </c>
      <c r="AAA36" s="292"/>
      <c r="AAB36" s="292"/>
      <c r="AAC36" s="23"/>
      <c r="AAD36" s="32"/>
      <c r="AAE36" s="74"/>
      <c r="AAF36" s="76">
        <f t="shared" si="101"/>
        <v>0</v>
      </c>
      <c r="AAH36" s="292"/>
      <c r="AAI36" s="292"/>
      <c r="AAJ36" s="23"/>
      <c r="AAK36" s="32"/>
      <c r="AAL36" s="74"/>
      <c r="AAM36" s="76">
        <f t="shared" si="102"/>
        <v>0</v>
      </c>
      <c r="AAO36" s="383"/>
      <c r="AAP36" s="292"/>
      <c r="AAQ36" s="23"/>
      <c r="AAR36" s="32"/>
      <c r="AAS36" s="74"/>
      <c r="AAT36" s="76">
        <f t="shared" si="103"/>
        <v>0</v>
      </c>
      <c r="AAV36" s="383"/>
      <c r="AAW36" s="292"/>
      <c r="AAX36" s="23"/>
      <c r="AAY36" s="302"/>
      <c r="AAZ36" s="74"/>
      <c r="ABA36" s="76">
        <f t="shared" si="104"/>
        <v>0</v>
      </c>
      <c r="ABC36" s="292"/>
      <c r="ABD36" s="292"/>
      <c r="ABE36" s="23"/>
      <c r="ABF36" s="32"/>
      <c r="ABG36" s="74"/>
      <c r="ABH36" s="76">
        <f t="shared" si="105"/>
        <v>16021</v>
      </c>
      <c r="ABJ36" s="292"/>
      <c r="ABK36" s="292"/>
      <c r="ABL36" s="23"/>
      <c r="ABM36" s="32"/>
      <c r="ABN36" s="74"/>
      <c r="ABO36" s="76">
        <f t="shared" si="106"/>
        <v>0</v>
      </c>
      <c r="ABQ36" s="292"/>
      <c r="ABR36" s="292"/>
      <c r="ABS36" s="23"/>
      <c r="ABT36" s="32"/>
      <c r="ABU36" s="74"/>
      <c r="ABV36" s="76">
        <f t="shared" si="107"/>
        <v>0</v>
      </c>
      <c r="ABX36" s="302"/>
      <c r="ABY36" s="292"/>
      <c r="ABZ36" s="23"/>
      <c r="ACA36" s="383"/>
      <c r="ACB36" s="74"/>
      <c r="ACC36" s="76">
        <f t="shared" si="108"/>
        <v>0</v>
      </c>
      <c r="ACE36" s="302"/>
      <c r="ACF36" s="292"/>
      <c r="ACG36" s="23"/>
      <c r="ACH36" s="302"/>
      <c r="ACI36" s="74"/>
      <c r="ACJ36" s="76">
        <f t="shared" si="109"/>
        <v>0</v>
      </c>
      <c r="ACL36" s="292"/>
      <c r="ACM36" s="292"/>
      <c r="ACN36" s="23"/>
      <c r="ACO36" s="32"/>
      <c r="ACP36" s="74"/>
      <c r="ACQ36" s="76">
        <f t="shared" si="1"/>
        <v>0</v>
      </c>
      <c r="ACS36" s="383"/>
      <c r="ACT36" s="292"/>
      <c r="ACU36" s="23"/>
      <c r="ACV36" s="383"/>
      <c r="ACW36" s="74"/>
      <c r="ACX36" s="76">
        <f t="shared" si="110"/>
        <v>0</v>
      </c>
      <c r="ACZ36" s="383"/>
      <c r="ADA36" s="292"/>
      <c r="ADB36" s="23"/>
      <c r="ADC36" s="302"/>
      <c r="ADD36" s="74"/>
      <c r="ADE36" s="76">
        <f t="shared" si="111"/>
        <v>0</v>
      </c>
      <c r="ADG36" s="292"/>
      <c r="ADH36" s="292"/>
      <c r="ADI36" s="23"/>
      <c r="ADJ36" s="32"/>
      <c r="ADK36" s="74"/>
      <c r="ADL36" s="76">
        <f t="shared" si="112"/>
        <v>0</v>
      </c>
      <c r="ADN36" s="302"/>
      <c r="ADO36" s="292"/>
      <c r="ADP36" s="23"/>
      <c r="ADQ36" s="383"/>
      <c r="ADR36" s="74"/>
      <c r="ADS36" s="76">
        <f t="shared" si="113"/>
        <v>0</v>
      </c>
      <c r="ADU36" s="383"/>
      <c r="ADV36" s="570"/>
      <c r="ADW36" s="74"/>
      <c r="ADX36" s="32"/>
      <c r="ADY36" s="565"/>
      <c r="ADZ36" s="126">
        <f t="shared" si="114"/>
        <v>0</v>
      </c>
      <c r="AEB36" s="292"/>
      <c r="AEC36" s="570"/>
      <c r="AED36" s="74"/>
      <c r="AEE36" s="32"/>
      <c r="AEF36" s="565"/>
      <c r="AEG36" s="126">
        <f t="shared" si="196"/>
        <v>0</v>
      </c>
      <c r="AEI36" s="383"/>
      <c r="AEJ36" s="570"/>
      <c r="AEK36" s="74"/>
      <c r="AEL36" s="383"/>
      <c r="AEM36" s="565"/>
      <c r="AEN36" s="126">
        <f t="shared" si="116"/>
        <v>0</v>
      </c>
      <c r="AEP36" s="292"/>
      <c r="AEQ36" s="292"/>
      <c r="AER36" s="23"/>
      <c r="AES36" s="32"/>
      <c r="AET36" s="74"/>
      <c r="AEU36" s="76">
        <f t="shared" si="117"/>
        <v>0</v>
      </c>
      <c r="AEW36" s="292"/>
      <c r="AEX36" s="292"/>
      <c r="AEY36" s="23"/>
      <c r="AEZ36" s="32"/>
      <c r="AFA36" s="74"/>
      <c r="AFB36" s="76">
        <f t="shared" si="118"/>
        <v>6523</v>
      </c>
      <c r="AFD36" s="383"/>
      <c r="AFE36" s="292"/>
      <c r="AFF36" s="23"/>
      <c r="AFG36" s="32"/>
      <c r="AFH36" s="74"/>
      <c r="AFI36" s="76">
        <f t="shared" si="119"/>
        <v>0</v>
      </c>
      <c r="AFK36" s="383"/>
      <c r="AFL36" s="292"/>
      <c r="AFM36" s="23"/>
      <c r="AFN36" s="32"/>
      <c r="AFO36" s="74"/>
      <c r="AFP36" s="76">
        <f t="shared" si="120"/>
        <v>0</v>
      </c>
      <c r="AFR36" s="32"/>
      <c r="AFS36" s="292"/>
      <c r="AFT36" s="23"/>
      <c r="AFU36" s="32"/>
      <c r="AFV36" s="74"/>
      <c r="AFW36" s="76">
        <f t="shared" si="121"/>
        <v>0</v>
      </c>
      <c r="AFY36" s="292"/>
      <c r="AFZ36" s="292"/>
      <c r="AGA36" s="23"/>
      <c r="AGB36" s="32"/>
      <c r="AGC36" s="74"/>
      <c r="AGD36" s="76">
        <f t="shared" si="122"/>
        <v>0</v>
      </c>
      <c r="AGF36" s="292"/>
      <c r="AGG36" s="292"/>
      <c r="AGH36" s="23"/>
      <c r="AGI36" s="32"/>
      <c r="AGJ36" s="74"/>
      <c r="AGK36" s="76">
        <f t="shared" si="123"/>
        <v>0</v>
      </c>
      <c r="AGM36" s="292"/>
      <c r="AGN36" s="292"/>
      <c r="AGO36" s="23"/>
      <c r="AGP36" s="32"/>
      <c r="AGQ36" s="74"/>
      <c r="AGR36" s="76">
        <f t="shared" si="124"/>
        <v>0</v>
      </c>
      <c r="AGT36" s="292"/>
      <c r="AGU36" s="292"/>
      <c r="AGV36" s="23"/>
      <c r="AGW36" s="32"/>
      <c r="AGX36" s="74"/>
      <c r="AGY36" s="76">
        <f t="shared" si="125"/>
        <v>0</v>
      </c>
      <c r="AHA36" s="292"/>
      <c r="AHB36" s="292"/>
      <c r="AHC36" s="23"/>
      <c r="AHD36" s="32"/>
      <c r="AHE36" s="74"/>
      <c r="AHF36" s="76">
        <f t="shared" si="126"/>
        <v>37741</v>
      </c>
      <c r="AHH36" s="292"/>
      <c r="AHI36" s="292"/>
      <c r="AHJ36" s="23"/>
      <c r="AHK36" s="32"/>
      <c r="AHL36" s="74"/>
      <c r="AHM36" s="76">
        <f t="shared" si="127"/>
        <v>0</v>
      </c>
      <c r="AHO36" s="292"/>
      <c r="AHP36" s="292"/>
      <c r="AHQ36" s="23"/>
      <c r="AHR36" s="32"/>
      <c r="AHS36" s="74"/>
      <c r="AHT36" s="76">
        <f t="shared" si="128"/>
        <v>0</v>
      </c>
      <c r="AHV36" s="383"/>
      <c r="AHW36" s="292"/>
      <c r="AHX36" s="23"/>
      <c r="AHY36" s="32"/>
      <c r="AHZ36" s="74"/>
      <c r="AIA36" s="76">
        <f t="shared" si="129"/>
        <v>0</v>
      </c>
      <c r="AIC36" s="302"/>
      <c r="AID36" s="292"/>
      <c r="AIE36" s="23"/>
      <c r="AIF36" s="48"/>
      <c r="AIG36" s="74"/>
      <c r="AIH36" s="76">
        <f t="shared" si="130"/>
        <v>0</v>
      </c>
      <c r="AIJ36" s="383"/>
      <c r="AIK36" s="292"/>
      <c r="AIL36" s="23"/>
      <c r="AIM36" s="32"/>
      <c r="AIN36" s="74"/>
      <c r="AIO36" s="76">
        <f t="shared" si="131"/>
        <v>0</v>
      </c>
      <c r="AIQ36" s="292"/>
      <c r="AIR36" s="292"/>
      <c r="AIS36" s="23"/>
      <c r="AIT36" s="32"/>
      <c r="AIU36" s="74"/>
      <c r="AIV36" s="76">
        <f t="shared" si="132"/>
        <v>0</v>
      </c>
      <c r="AIX36" s="48"/>
      <c r="AIY36" s="221"/>
      <c r="AIZ36" s="100"/>
      <c r="AJA36" s="48"/>
      <c r="AJB36" s="134"/>
      <c r="AJC36" s="126">
        <f t="shared" si="133"/>
        <v>0</v>
      </c>
      <c r="AJE36" s="292"/>
      <c r="AJF36" s="292"/>
      <c r="AJG36" s="23"/>
      <c r="AJH36" s="32"/>
      <c r="AJI36" s="74"/>
      <c r="AJJ36" s="76">
        <f t="shared" si="134"/>
        <v>0</v>
      </c>
      <c r="AJL36" s="292"/>
      <c r="AJM36" s="292"/>
      <c r="AJN36" s="23"/>
      <c r="AJO36" s="32"/>
      <c r="AJP36" s="74"/>
      <c r="AJQ36" s="76">
        <f t="shared" si="135"/>
        <v>0</v>
      </c>
      <c r="AJS36" s="32"/>
      <c r="AJT36" s="292"/>
      <c r="AJU36" s="23"/>
      <c r="AJV36" s="32"/>
      <c r="AJW36" s="74"/>
      <c r="AJX36" s="76">
        <f t="shared" si="136"/>
        <v>0</v>
      </c>
      <c r="AJZ36" s="292"/>
      <c r="AKA36" s="292"/>
      <c r="AKB36" s="572"/>
      <c r="AKC36" s="32"/>
      <c r="AKD36" s="74"/>
      <c r="AKE36" s="76">
        <f t="shared" si="137"/>
        <v>0</v>
      </c>
      <c r="AKG36" s="221"/>
      <c r="AKH36" s="221"/>
      <c r="AKI36" s="100"/>
      <c r="AKJ36" s="48"/>
      <c r="AKK36" s="134"/>
      <c r="AKL36" s="76">
        <f t="shared" si="2"/>
        <v>0</v>
      </c>
      <c r="AKN36" s="292"/>
      <c r="AKO36" s="292"/>
      <c r="AKP36" s="23"/>
      <c r="AKQ36" s="32"/>
      <c r="AKR36" s="74"/>
      <c r="AKS36" s="76">
        <f t="shared" si="138"/>
        <v>0</v>
      </c>
      <c r="AKU36" s="292"/>
      <c r="AKV36" s="292"/>
      <c r="AKW36" s="23"/>
      <c r="AKX36" s="32"/>
      <c r="AKY36" s="74"/>
      <c r="AKZ36" s="76">
        <f t="shared" si="139"/>
        <v>0</v>
      </c>
      <c r="ALB36" s="292"/>
      <c r="ALC36" s="292"/>
      <c r="ALD36" s="23"/>
      <c r="ALE36" s="32"/>
      <c r="ALF36" s="74"/>
      <c r="ALG36" s="76">
        <f t="shared" si="140"/>
        <v>0</v>
      </c>
      <c r="ALI36" s="292"/>
      <c r="ALJ36" s="292"/>
      <c r="ALK36" s="23"/>
      <c r="ALL36" s="32"/>
      <c r="ALM36" s="74"/>
      <c r="ALN36" s="76">
        <f t="shared" si="141"/>
        <v>0</v>
      </c>
      <c r="ALP36" s="383"/>
      <c r="ALQ36" s="292"/>
      <c r="ALR36" s="23"/>
      <c r="ALS36" s="383"/>
      <c r="ALT36" s="74"/>
      <c r="ALU36" s="76">
        <f t="shared" si="142"/>
        <v>0</v>
      </c>
      <c r="ALW36" s="292"/>
      <c r="ALX36" s="292"/>
      <c r="ALY36" s="23"/>
      <c r="ALZ36" s="32"/>
      <c r="AMA36" s="74"/>
      <c r="AMB36" s="76">
        <f t="shared" si="143"/>
        <v>0</v>
      </c>
      <c r="AMD36" s="32"/>
      <c r="AME36" s="292"/>
      <c r="AMF36" s="23"/>
      <c r="AMG36" s="32"/>
      <c r="AMH36" s="74"/>
      <c r="AMI36" s="126">
        <f t="shared" si="3"/>
        <v>0</v>
      </c>
      <c r="AMK36" s="383"/>
      <c r="AML36" s="292"/>
      <c r="AMM36" s="23"/>
      <c r="AMN36" s="302"/>
      <c r="AMO36" s="74"/>
      <c r="AMP36" s="76">
        <f t="shared" si="144"/>
        <v>0</v>
      </c>
      <c r="AMR36" s="302"/>
      <c r="AMS36" s="292"/>
      <c r="AMT36" s="23"/>
      <c r="AMU36" s="383"/>
      <c r="AMV36" s="74"/>
      <c r="AMW36" s="76">
        <f t="shared" si="145"/>
        <v>0</v>
      </c>
      <c r="AMY36" s="32"/>
      <c r="AMZ36" s="292"/>
      <c r="ANA36" s="23"/>
      <c r="ANB36" s="32"/>
      <c r="ANC36" s="74"/>
      <c r="AND36" s="76">
        <f t="shared" si="146"/>
        <v>0</v>
      </c>
      <c r="ANF36" s="292"/>
      <c r="ANG36" s="292"/>
      <c r="ANH36" s="23"/>
      <c r="ANI36" s="32"/>
      <c r="ANJ36" s="74"/>
      <c r="ANK36" s="76">
        <f t="shared" si="147"/>
        <v>0</v>
      </c>
      <c r="ANM36" s="292"/>
      <c r="ANN36" s="292"/>
      <c r="ANO36" s="23"/>
      <c r="ANP36" s="32"/>
      <c r="ANQ36" s="74"/>
      <c r="ANR36" s="76">
        <f t="shared" si="148"/>
        <v>0</v>
      </c>
      <c r="ANT36" s="302"/>
      <c r="ANU36" s="292"/>
      <c r="ANV36" s="23"/>
      <c r="ANW36" s="383"/>
      <c r="ANX36" s="74"/>
      <c r="ANY36" s="76">
        <f t="shared" si="149"/>
        <v>1806</v>
      </c>
      <c r="AOA36" s="292"/>
      <c r="AOB36" s="292"/>
      <c r="AOC36" s="23"/>
      <c r="AOD36" s="32"/>
      <c r="AOE36" s="74"/>
      <c r="AOF36" s="76">
        <f t="shared" si="195"/>
        <v>4592</v>
      </c>
      <c r="AOH36" s="383"/>
      <c r="AOI36" s="292"/>
      <c r="AOJ36" s="23"/>
      <c r="AOK36" s="32"/>
      <c r="AOL36" s="74"/>
      <c r="AOM36" s="76">
        <f t="shared" si="150"/>
        <v>0</v>
      </c>
      <c r="AOO36" s="302"/>
      <c r="AOP36" s="292"/>
      <c r="AOQ36" s="23"/>
      <c r="AOR36" s="32"/>
      <c r="AOS36" s="74"/>
      <c r="AOT36" s="76">
        <f t="shared" si="151"/>
        <v>34865.5</v>
      </c>
      <c r="AOV36" s="302"/>
      <c r="AOW36" s="292"/>
      <c r="AOX36" s="23"/>
      <c r="AOY36" s="32"/>
      <c r="AOZ36" s="74"/>
      <c r="APA36" s="76">
        <f t="shared" si="152"/>
        <v>0</v>
      </c>
      <c r="APC36" s="292"/>
      <c r="APD36" s="292"/>
      <c r="APE36" s="23"/>
      <c r="APF36" s="32"/>
      <c r="APG36" s="74"/>
      <c r="APH36" s="76">
        <f t="shared" si="153"/>
        <v>0</v>
      </c>
      <c r="APJ36" s="383"/>
      <c r="APK36" s="292"/>
      <c r="APL36" s="23"/>
      <c r="APM36" s="383"/>
      <c r="APN36" s="74"/>
      <c r="APO36" s="76">
        <f t="shared" si="202"/>
        <v>0</v>
      </c>
      <c r="APQ36" s="292"/>
      <c r="APR36" s="292"/>
      <c r="APS36" s="23"/>
      <c r="APT36" s="32"/>
      <c r="APU36" s="74"/>
      <c r="APV36" s="126">
        <f t="shared" si="5"/>
        <v>7383.5</v>
      </c>
      <c r="APX36" s="292"/>
      <c r="APY36" s="292"/>
      <c r="APZ36" s="23"/>
      <c r="AQA36" s="32"/>
      <c r="AQB36" s="74"/>
      <c r="AQC36" s="126">
        <f t="shared" si="6"/>
        <v>0</v>
      </c>
      <c r="AQE36" s="292"/>
      <c r="AQF36" s="292"/>
      <c r="AQG36" s="23"/>
      <c r="AQH36" s="32"/>
      <c r="AQI36" s="74"/>
      <c r="AQJ36" s="126">
        <f t="shared" si="154"/>
        <v>4518.5</v>
      </c>
      <c r="AQL36" s="302"/>
      <c r="AQM36" s="292"/>
      <c r="AQN36" s="572"/>
      <c r="AQO36" s="302"/>
      <c r="AQP36" s="74"/>
      <c r="AQQ36" s="76">
        <f t="shared" si="155"/>
        <v>0</v>
      </c>
      <c r="AQS36" s="292"/>
      <c r="AQT36" s="292"/>
      <c r="AQU36" s="23"/>
      <c r="AQV36" s="32"/>
      <c r="AQW36" s="74"/>
      <c r="AQX36" s="76">
        <f t="shared" si="156"/>
        <v>0</v>
      </c>
      <c r="AQZ36" s="383"/>
      <c r="ARA36" s="292"/>
      <c r="ARB36" s="23"/>
      <c r="ARC36" s="383"/>
      <c r="ARD36" s="74"/>
      <c r="ARE36" s="76">
        <f t="shared" si="157"/>
        <v>0</v>
      </c>
      <c r="ARG36" s="383"/>
      <c r="ARH36" s="292"/>
      <c r="ARI36" s="23"/>
      <c r="ARJ36" s="302"/>
      <c r="ARK36" s="74"/>
      <c r="ARL36" s="76">
        <f t="shared" si="7"/>
        <v>0</v>
      </c>
      <c r="ARN36" s="383"/>
      <c r="ARO36" s="292"/>
      <c r="ARP36" s="23"/>
      <c r="ARQ36" s="32"/>
      <c r="ARR36" s="74"/>
      <c r="ARS36" s="76">
        <f t="shared" si="158"/>
        <v>0</v>
      </c>
      <c r="ARU36" s="383"/>
      <c r="ARV36" s="292"/>
      <c r="ARW36" s="23"/>
      <c r="ARX36" s="32"/>
      <c r="ARY36" s="74"/>
      <c r="ARZ36" s="126">
        <f t="shared" si="159"/>
        <v>0</v>
      </c>
      <c r="ASB36" s="292"/>
      <c r="ASC36" s="292"/>
      <c r="ASD36" s="23"/>
      <c r="ASE36" s="32"/>
      <c r="ASF36" s="74"/>
      <c r="ASG36" s="126">
        <f t="shared" si="160"/>
        <v>0</v>
      </c>
      <c r="ASI36" s="292"/>
      <c r="ASJ36" s="292"/>
      <c r="ASK36" s="23"/>
      <c r="ASL36" s="32"/>
      <c r="ASM36" s="74"/>
      <c r="ASN36" s="126">
        <f t="shared" si="161"/>
        <v>0</v>
      </c>
      <c r="ASP36" s="292"/>
      <c r="ASQ36" s="292"/>
      <c r="ASR36" s="23"/>
      <c r="ASS36" s="32"/>
      <c r="AST36" s="74"/>
      <c r="ASU36" s="76">
        <f t="shared" si="162"/>
        <v>0</v>
      </c>
      <c r="ASW36" s="302"/>
      <c r="ASX36" s="292"/>
      <c r="ASY36" s="23"/>
      <c r="ASZ36" s="32"/>
      <c r="ATA36" s="74"/>
      <c r="ATB36" s="76">
        <f t="shared" si="163"/>
        <v>0</v>
      </c>
      <c r="ATD36" s="302"/>
      <c r="ATE36" s="292"/>
      <c r="ATF36" s="23"/>
      <c r="ATG36" s="32"/>
      <c r="ATH36" s="74"/>
      <c r="ATI36" s="76">
        <f t="shared" si="164"/>
        <v>0</v>
      </c>
      <c r="ATK36" s="302"/>
      <c r="ATL36" s="292"/>
      <c r="ATM36" s="23"/>
      <c r="ATN36" s="32"/>
      <c r="ATO36" s="74"/>
      <c r="ATP36" s="76">
        <f t="shared" si="165"/>
        <v>0</v>
      </c>
      <c r="ATR36" s="574"/>
      <c r="ATS36" s="661"/>
      <c r="ATU36" s="344"/>
      <c r="ATV36" s="66"/>
      <c r="ATW36" s="126">
        <f t="shared" si="166"/>
        <v>0</v>
      </c>
      <c r="ATY36" s="292"/>
      <c r="ATZ36" s="661"/>
      <c r="AUB36" s="61"/>
      <c r="AUC36" s="66"/>
      <c r="AUD36" s="126">
        <f t="shared" si="167"/>
        <v>0</v>
      </c>
      <c r="AUF36" s="593"/>
      <c r="AUG36" s="292"/>
      <c r="AUH36" s="23"/>
      <c r="AUI36" s="32"/>
      <c r="AUJ36" s="74"/>
      <c r="AUK36" s="76">
        <f t="shared" si="168"/>
        <v>0</v>
      </c>
      <c r="AUM36" s="593"/>
      <c r="AUN36" s="292"/>
      <c r="AUO36" s="23"/>
      <c r="AUP36" s="32"/>
      <c r="AUQ36" s="74"/>
      <c r="AUR36" s="76">
        <f t="shared" si="169"/>
        <v>0</v>
      </c>
      <c r="AUT36" s="520"/>
      <c r="AUU36" s="292"/>
      <c r="AUV36" s="23"/>
      <c r="AUW36" s="32"/>
      <c r="AUX36" s="74"/>
      <c r="AUY36" s="76">
        <f t="shared" si="170"/>
        <v>2512.5</v>
      </c>
      <c r="AVA36" s="302"/>
      <c r="AVB36" s="570"/>
      <c r="AVC36" s="561"/>
      <c r="AVD36" s="48"/>
      <c r="AVE36" s="327"/>
      <c r="AVF36" s="126">
        <f t="shared" si="171"/>
        <v>0</v>
      </c>
      <c r="AVH36" s="383"/>
      <c r="AVI36" s="292"/>
      <c r="AVJ36" s="23"/>
      <c r="AVK36" s="32"/>
      <c r="AVL36" s="74"/>
      <c r="AVM36" s="76">
        <f t="shared" si="188"/>
        <v>0</v>
      </c>
      <c r="AVO36" s="292"/>
      <c r="AVP36" s="292"/>
      <c r="AVQ36" s="23"/>
      <c r="AVR36" s="32"/>
      <c r="AVS36" s="74"/>
      <c r="AVT36" s="76">
        <f t="shared" si="189"/>
        <v>0</v>
      </c>
      <c r="AVV36" s="292"/>
      <c r="AVW36" s="292"/>
      <c r="AVX36" s="23"/>
      <c r="AVY36" s="32"/>
      <c r="AVZ36" s="74"/>
      <c r="AWA36" s="76">
        <f t="shared" si="190"/>
        <v>0</v>
      </c>
      <c r="AWC36" s="292"/>
      <c r="AWD36" s="292"/>
      <c r="AWE36" s="23"/>
      <c r="AWF36" s="32"/>
      <c r="AWG36" s="74"/>
      <c r="AWH36" s="76">
        <f t="shared" si="172"/>
        <v>0</v>
      </c>
      <c r="AWJ36" s="292"/>
      <c r="AWK36" s="292"/>
      <c r="AWL36" s="23"/>
      <c r="AWM36" s="32"/>
      <c r="AWN36" s="74"/>
      <c r="AWO36" s="76">
        <f t="shared" si="173"/>
        <v>0</v>
      </c>
      <c r="AWQ36" s="292"/>
      <c r="AWR36" s="292"/>
      <c r="AWS36" s="23"/>
      <c r="AWT36" s="32"/>
      <c r="AWU36" s="74"/>
      <c r="AWV36" s="76">
        <f t="shared" si="174"/>
        <v>0</v>
      </c>
      <c r="AWX36" s="292"/>
      <c r="AWY36" s="292"/>
      <c r="AWZ36" s="23"/>
      <c r="AXA36" s="32"/>
      <c r="AXB36" s="74"/>
      <c r="AXC36" s="76">
        <f t="shared" si="175"/>
        <v>0</v>
      </c>
      <c r="AXE36" s="292"/>
      <c r="AXF36" s="292"/>
      <c r="AXG36" s="23"/>
      <c r="AXH36" s="32"/>
      <c r="AXI36" s="74"/>
      <c r="AXJ36" s="76">
        <f t="shared" si="176"/>
        <v>0</v>
      </c>
      <c r="AXL36" s="383"/>
      <c r="AXM36" s="292"/>
      <c r="AXN36" s="23"/>
      <c r="AXO36" s="32"/>
      <c r="AXP36" s="74"/>
      <c r="AXQ36" s="76">
        <f t="shared" si="177"/>
        <v>0</v>
      </c>
      <c r="AXS36" s="383"/>
      <c r="AXT36" s="292"/>
      <c r="AXU36" s="23"/>
      <c r="AXV36" s="32"/>
      <c r="AXW36" s="74"/>
      <c r="AXX36" s="76">
        <f t="shared" si="178"/>
        <v>0</v>
      </c>
      <c r="AXZ36" s="383"/>
      <c r="AYA36" s="292"/>
      <c r="AYB36" s="23"/>
      <c r="AYC36" s="383"/>
      <c r="AYD36" s="74"/>
      <c r="AYE36" s="76">
        <f t="shared" si="179"/>
        <v>0</v>
      </c>
      <c r="AYG36" s="292"/>
      <c r="AYH36" s="292"/>
      <c r="AYI36" s="23"/>
      <c r="AYJ36" s="32"/>
      <c r="AYK36" s="74"/>
      <c r="AYL36" s="76">
        <f t="shared" si="180"/>
        <v>0</v>
      </c>
      <c r="AYN36" s="399"/>
      <c r="AYO36" s="221"/>
      <c r="AYP36" s="100"/>
      <c r="AYQ36" s="399"/>
      <c r="AYR36" s="134"/>
      <c r="AYS36" s="76">
        <f t="shared" si="181"/>
        <v>0</v>
      </c>
      <c r="AYU36" s="292"/>
      <c r="AYV36" s="292"/>
      <c r="AYW36" s="23"/>
      <c r="AYX36" s="32"/>
      <c r="AYY36" s="74"/>
      <c r="AYZ36" s="76">
        <f t="shared" si="182"/>
        <v>0</v>
      </c>
      <c r="AZB36" s="292"/>
      <c r="AZC36" s="292"/>
      <c r="AZD36" s="23"/>
      <c r="AZE36" s="32"/>
      <c r="AZF36" s="74"/>
      <c r="AZG36" s="76">
        <f t="shared" si="183"/>
        <v>0</v>
      </c>
      <c r="AZI36" s="292"/>
      <c r="AZJ36" s="292"/>
      <c r="AZK36" s="23"/>
      <c r="AZL36" s="32"/>
      <c r="AZM36" s="74"/>
      <c r="AZN36" s="76">
        <f t="shared" si="184"/>
        <v>0</v>
      </c>
      <c r="AZP36" s="292"/>
      <c r="AZQ36" s="292"/>
      <c r="AZR36" s="23"/>
      <c r="AZS36" s="32"/>
      <c r="AZT36" s="74"/>
      <c r="AZU36" s="76">
        <f t="shared" si="185"/>
        <v>0</v>
      </c>
    </row>
    <row r="37" spans="1:1023 1025:1373" s="33" customFormat="1" x14ac:dyDescent="0.25">
      <c r="A37" s="292"/>
      <c r="B37" s="292"/>
      <c r="C37" s="561"/>
      <c r="D37" s="32"/>
      <c r="E37" s="74"/>
      <c r="F37" s="126">
        <f>F36+C37-E37</f>
        <v>0</v>
      </c>
      <c r="H37" s="383"/>
      <c r="I37" s="292"/>
      <c r="J37" s="23"/>
      <c r="K37" s="383"/>
      <c r="L37" s="74"/>
      <c r="M37" s="76">
        <f t="shared" si="186"/>
        <v>0</v>
      </c>
      <c r="O37" s="302"/>
      <c r="P37" s="292"/>
      <c r="Q37" s="23"/>
      <c r="R37" s="32"/>
      <c r="S37" s="74"/>
      <c r="T37" s="76">
        <f t="shared" si="9"/>
        <v>10753.5</v>
      </c>
      <c r="V37" s="292"/>
      <c r="W37" s="292"/>
      <c r="X37" s="23"/>
      <c r="Y37" s="32"/>
      <c r="Z37" s="74"/>
      <c r="AA37" s="76">
        <f t="shared" si="10"/>
        <v>0</v>
      </c>
      <c r="AC37" s="292"/>
      <c r="AD37" s="292"/>
      <c r="AE37" s="23"/>
      <c r="AF37" s="32"/>
      <c r="AG37" s="74"/>
      <c r="AH37" s="76">
        <f t="shared" si="11"/>
        <v>0</v>
      </c>
      <c r="AJ37" s="292"/>
      <c r="AK37" s="292"/>
      <c r="AL37" s="23"/>
      <c r="AM37" s="32"/>
      <c r="AN37" s="74"/>
      <c r="AO37" s="76">
        <f t="shared" si="12"/>
        <v>0</v>
      </c>
      <c r="AQ37" s="292"/>
      <c r="AR37" s="292"/>
      <c r="AS37" s="23"/>
      <c r="AT37" s="32"/>
      <c r="AU37" s="74"/>
      <c r="AV37" s="76">
        <f t="shared" si="13"/>
        <v>0</v>
      </c>
      <c r="AX37" s="292"/>
      <c r="AY37" s="292"/>
      <c r="AZ37" s="23"/>
      <c r="BA37" s="32"/>
      <c r="BB37" s="74"/>
      <c r="BC37" s="76">
        <f t="shared" si="14"/>
        <v>0</v>
      </c>
      <c r="BE37" s="292"/>
      <c r="BF37" s="292"/>
      <c r="BG37" s="23"/>
      <c r="BH37" s="32"/>
      <c r="BI37" s="74"/>
      <c r="BJ37" s="76">
        <f t="shared" si="15"/>
        <v>0</v>
      </c>
      <c r="BL37" s="292"/>
      <c r="BM37" s="292"/>
      <c r="BN37" s="23"/>
      <c r="BO37" s="32"/>
      <c r="BP37" s="74"/>
      <c r="BQ37" s="76">
        <f t="shared" si="16"/>
        <v>0</v>
      </c>
      <c r="BS37" s="292"/>
      <c r="BT37" s="292"/>
      <c r="BU37" s="292"/>
      <c r="BV37" s="23"/>
      <c r="BW37" s="32"/>
      <c r="BX37" s="74"/>
      <c r="BY37" s="76">
        <f t="shared" si="17"/>
        <v>0</v>
      </c>
      <c r="CA37" s="399"/>
      <c r="CB37" s="558"/>
      <c r="CC37" s="327"/>
      <c r="CD37" s="48"/>
      <c r="CE37" s="250"/>
      <c r="CF37" s="126">
        <f t="shared" si="18"/>
        <v>328393</v>
      </c>
      <c r="CH37" s="48"/>
      <c r="CI37" s="221"/>
      <c r="CJ37" s="250"/>
      <c r="CK37" s="353"/>
      <c r="CL37" s="250"/>
      <c r="CM37" s="126">
        <f t="shared" si="19"/>
        <v>0</v>
      </c>
      <c r="CO37" s="300"/>
      <c r="CP37" s="558"/>
      <c r="CQ37" s="327"/>
      <c r="CR37" s="354"/>
      <c r="CS37" s="327"/>
      <c r="CT37" s="126">
        <f t="shared" si="187"/>
        <v>0</v>
      </c>
      <c r="CV37" s="292"/>
      <c r="CW37" s="292"/>
      <c r="CX37" s="23"/>
      <c r="CY37" s="32"/>
      <c r="CZ37" s="74"/>
      <c r="DA37" s="76">
        <f t="shared" si="20"/>
        <v>0</v>
      </c>
      <c r="DC37" s="292"/>
      <c r="DD37" s="292"/>
      <c r="DE37" s="292"/>
      <c r="DF37" s="23"/>
      <c r="DG37" s="32"/>
      <c r="DH37" s="74"/>
      <c r="DI37" s="76">
        <f t="shared" si="21"/>
        <v>0</v>
      </c>
      <c r="DK37" s="383"/>
      <c r="DL37" s="292"/>
      <c r="DM37" s="23"/>
      <c r="DN37" s="302"/>
      <c r="DO37" s="74"/>
      <c r="DP37" s="76">
        <f t="shared" si="22"/>
        <v>0</v>
      </c>
      <c r="DR37" s="292"/>
      <c r="DS37" s="292"/>
      <c r="DT37" s="23"/>
      <c r="DU37" s="32"/>
      <c r="DV37" s="74"/>
      <c r="DW37" s="76">
        <f t="shared" si="23"/>
        <v>0</v>
      </c>
      <c r="DY37" s="292"/>
      <c r="DZ37" s="292"/>
      <c r="EA37" s="23"/>
      <c r="EB37" s="32"/>
      <c r="EC37" s="74"/>
      <c r="ED37" s="76">
        <f t="shared" si="24"/>
        <v>15382.5</v>
      </c>
      <c r="EF37" s="292"/>
      <c r="EG37" s="292"/>
      <c r="EH37" s="23"/>
      <c r="EI37" s="32"/>
      <c r="EJ37" s="74"/>
      <c r="EK37" s="76">
        <f t="shared" si="25"/>
        <v>0</v>
      </c>
      <c r="EM37" s="302"/>
      <c r="EN37" s="292"/>
      <c r="EO37" s="23"/>
      <c r="EP37" s="32"/>
      <c r="EQ37" s="74"/>
      <c r="ER37" s="76">
        <f t="shared" si="26"/>
        <v>0</v>
      </c>
      <c r="ET37" s="302"/>
      <c r="EU37" s="292"/>
      <c r="EV37" s="23"/>
      <c r="EW37" s="32"/>
      <c r="EX37" s="74"/>
      <c r="EY37" s="76">
        <f t="shared" si="27"/>
        <v>0</v>
      </c>
      <c r="FA37" s="32"/>
      <c r="FB37" s="292"/>
      <c r="FC37" s="23"/>
      <c r="FD37" s="32"/>
      <c r="FE37" s="74"/>
      <c r="FF37" s="76">
        <f t="shared" si="28"/>
        <v>0</v>
      </c>
      <c r="FH37" s="32"/>
      <c r="FI37" s="292"/>
      <c r="FJ37" s="23"/>
      <c r="FK37" s="32"/>
      <c r="FL37" s="74"/>
      <c r="FM37" s="76">
        <f t="shared" si="29"/>
        <v>0</v>
      </c>
      <c r="FO37" s="383">
        <v>39730</v>
      </c>
      <c r="FP37" s="292" t="s">
        <v>423</v>
      </c>
      <c r="FQ37" s="23">
        <v>55224.5</v>
      </c>
      <c r="FR37" s="32"/>
      <c r="FS37" s="74"/>
      <c r="FT37" s="76">
        <f t="shared" si="30"/>
        <v>249582</v>
      </c>
      <c r="FV37" s="302"/>
      <c r="FW37" s="292"/>
      <c r="FX37" s="23"/>
      <c r="FY37" s="32"/>
      <c r="FZ37" s="74"/>
      <c r="GA37" s="76">
        <f t="shared" si="31"/>
        <v>0</v>
      </c>
      <c r="GC37" s="292"/>
      <c r="GD37" s="292"/>
      <c r="GE37" s="23"/>
      <c r="GF37" s="32"/>
      <c r="GG37" s="74"/>
      <c r="GH37" s="76">
        <f t="shared" si="32"/>
        <v>0</v>
      </c>
      <c r="GJ37" s="292"/>
      <c r="GK37" s="292"/>
      <c r="GL37" s="23"/>
      <c r="GM37" s="32"/>
      <c r="GN37" s="74"/>
      <c r="GO37" s="76">
        <f t="shared" si="33"/>
        <v>0</v>
      </c>
      <c r="GQ37" s="32"/>
      <c r="GR37" s="292"/>
      <c r="GS37" s="23"/>
      <c r="GT37" s="32"/>
      <c r="GU37" s="74"/>
      <c r="GV37" s="76">
        <f t="shared" si="34"/>
        <v>0</v>
      </c>
      <c r="GX37" s="292"/>
      <c r="GY37" s="292"/>
      <c r="GZ37" s="23"/>
      <c r="HA37" s="32"/>
      <c r="HB37" s="74"/>
      <c r="HC37" s="76">
        <f t="shared" si="35"/>
        <v>0</v>
      </c>
      <c r="HE37" s="32"/>
      <c r="HF37" s="292"/>
      <c r="HG37" s="23"/>
      <c r="HH37" s="32"/>
      <c r="HI37" s="74"/>
      <c r="HJ37" s="76">
        <f t="shared" si="36"/>
        <v>0</v>
      </c>
      <c r="HL37" s="32"/>
      <c r="HM37" s="292"/>
      <c r="HN37" s="23"/>
      <c r="HO37" s="32"/>
      <c r="HP37" s="74"/>
      <c r="HQ37" s="76">
        <f t="shared" si="37"/>
        <v>0</v>
      </c>
      <c r="HS37" s="520"/>
      <c r="HU37" s="569"/>
      <c r="HW37" s="569"/>
      <c r="HX37" s="126">
        <f t="shared" si="38"/>
        <v>476</v>
      </c>
      <c r="HZ37" s="32"/>
      <c r="IA37" s="292"/>
      <c r="IB37" s="23"/>
      <c r="IC37" s="32"/>
      <c r="ID37" s="74"/>
      <c r="IE37" s="76">
        <f t="shared" si="39"/>
        <v>0</v>
      </c>
      <c r="IG37" s="292"/>
      <c r="IH37" s="292"/>
      <c r="II37" s="23"/>
      <c r="IJ37" s="32"/>
      <c r="IK37" s="74"/>
      <c r="IL37" s="76">
        <f t="shared" si="40"/>
        <v>0</v>
      </c>
      <c r="IN37" s="292"/>
      <c r="IO37" s="571"/>
      <c r="IP37" s="23"/>
      <c r="IQ37" s="32"/>
      <c r="IR37" s="74"/>
      <c r="IS37" s="76">
        <f t="shared" si="41"/>
        <v>0</v>
      </c>
      <c r="IU37" s="292"/>
      <c r="IV37" s="292"/>
      <c r="IW37" s="23"/>
      <c r="IX37" s="32"/>
      <c r="IY37" s="74"/>
      <c r="IZ37" s="76">
        <f t="shared" si="42"/>
        <v>0</v>
      </c>
      <c r="JB37" s="292"/>
      <c r="JC37" s="292"/>
      <c r="JD37" s="23"/>
      <c r="JE37" s="32"/>
      <c r="JF37" s="74"/>
      <c r="JG37" s="76">
        <f t="shared" si="193"/>
        <v>0</v>
      </c>
      <c r="JI37" s="574"/>
      <c r="JJ37" s="591"/>
      <c r="JK37" s="23"/>
      <c r="JL37" s="574"/>
      <c r="JM37" s="74"/>
      <c r="JN37" s="126">
        <f t="shared" si="43"/>
        <v>0</v>
      </c>
      <c r="JP37" s="574"/>
      <c r="JQ37" s="591"/>
      <c r="JR37" s="23"/>
      <c r="JS37" s="574"/>
      <c r="JT37" s="74"/>
      <c r="JU37" s="126">
        <f t="shared" si="44"/>
        <v>0</v>
      </c>
      <c r="JW37" s="546"/>
      <c r="JX37" s="555"/>
      <c r="JY37" s="100"/>
      <c r="JZ37" s="546"/>
      <c r="KA37" s="134"/>
      <c r="KB37" s="126">
        <f t="shared" si="45"/>
        <v>0</v>
      </c>
      <c r="KC37" s="235"/>
      <c r="KD37" s="546"/>
      <c r="KE37" s="555"/>
      <c r="KF37" s="100"/>
      <c r="KG37" s="546"/>
      <c r="KH37" s="134"/>
      <c r="KI37" s="126">
        <f t="shared" si="46"/>
        <v>0</v>
      </c>
      <c r="KJ37" s="235"/>
      <c r="KK37" s="383"/>
      <c r="KL37" s="292"/>
      <c r="KM37" s="23"/>
      <c r="KN37" s="32"/>
      <c r="KO37" s="74"/>
      <c r="KP37" s="126">
        <f t="shared" si="47"/>
        <v>0</v>
      </c>
      <c r="KR37" s="574"/>
      <c r="KS37" s="591"/>
      <c r="KT37" s="23"/>
      <c r="KU37" s="574"/>
      <c r="KV37" s="74"/>
      <c r="KW37" s="126">
        <f t="shared" si="48"/>
        <v>0</v>
      </c>
      <c r="KY37" s="292"/>
      <c r="KZ37" s="591"/>
      <c r="LA37" s="23"/>
      <c r="LB37" s="32"/>
      <c r="LC37" s="74"/>
      <c r="LD37" s="126">
        <f t="shared" si="49"/>
        <v>0</v>
      </c>
      <c r="LF37" s="383"/>
      <c r="LG37" s="292"/>
      <c r="LH37" s="23"/>
      <c r="LI37" s="32"/>
      <c r="LJ37" s="74"/>
      <c r="LK37" s="76">
        <f t="shared" si="0"/>
        <v>0</v>
      </c>
      <c r="LM37" s="399"/>
      <c r="LN37" s="221"/>
      <c r="LO37" s="100"/>
      <c r="LP37" s="48"/>
      <c r="LQ37" s="134"/>
      <c r="LR37" s="76">
        <f t="shared" si="50"/>
        <v>0</v>
      </c>
      <c r="LT37" s="399"/>
      <c r="LU37" s="221"/>
      <c r="LV37" s="100"/>
      <c r="LW37" s="48"/>
      <c r="LX37" s="134"/>
      <c r="LY37" s="76">
        <f t="shared" si="51"/>
        <v>0</v>
      </c>
      <c r="MA37" s="383"/>
      <c r="MB37" s="292"/>
      <c r="MC37" s="23"/>
      <c r="MD37" s="32"/>
      <c r="ME37" s="74"/>
      <c r="MF37" s="76">
        <f t="shared" si="52"/>
        <v>0</v>
      </c>
      <c r="MH37" s="292"/>
      <c r="MI37" s="292"/>
      <c r="MJ37" s="23"/>
      <c r="MK37" s="32"/>
      <c r="ML37" s="74"/>
      <c r="MM37" s="76">
        <f t="shared" si="53"/>
        <v>0</v>
      </c>
      <c r="MO37" s="32"/>
      <c r="MP37" s="292"/>
      <c r="MQ37" s="100"/>
      <c r="MR37" s="692"/>
      <c r="MS37" s="74"/>
      <c r="MT37" s="126">
        <f t="shared" si="194"/>
        <v>20586.5</v>
      </c>
      <c r="MV37" s="32"/>
      <c r="MW37" s="292"/>
      <c r="MX37" s="100"/>
      <c r="MY37" s="692"/>
      <c r="MZ37" s="74"/>
      <c r="NA37" s="126">
        <f t="shared" si="54"/>
        <v>0</v>
      </c>
      <c r="NC37" s="292"/>
      <c r="ND37" s="570"/>
      <c r="NE37" s="569"/>
      <c r="NF37" s="32"/>
      <c r="NG37" s="74"/>
      <c r="NH37" s="126">
        <f t="shared" si="201"/>
        <v>0</v>
      </c>
      <c r="NJ37" s="383"/>
      <c r="NK37" s="570"/>
      <c r="NL37" s="569"/>
      <c r="NM37" s="383"/>
      <c r="NN37" s="74"/>
      <c r="NO37" s="126">
        <f t="shared" si="56"/>
        <v>0</v>
      </c>
      <c r="NQ37" s="292"/>
      <c r="NR37" s="292"/>
      <c r="NS37" s="23"/>
      <c r="NT37" s="32"/>
      <c r="NU37" s="74"/>
      <c r="NV37" s="76">
        <f t="shared" si="57"/>
        <v>0</v>
      </c>
      <c r="NX37" s="292"/>
      <c r="NY37" s="292"/>
      <c r="NZ37" s="23"/>
      <c r="OA37" s="32"/>
      <c r="OB37" s="74"/>
      <c r="OC37" s="76">
        <f t="shared" si="58"/>
        <v>0</v>
      </c>
      <c r="OE37" s="292"/>
      <c r="OF37" s="292"/>
      <c r="OG37" s="23"/>
      <c r="OH37" s="32"/>
      <c r="OI37" s="74"/>
      <c r="OJ37" s="76">
        <f t="shared" si="59"/>
        <v>0</v>
      </c>
      <c r="OL37" s="292"/>
      <c r="OM37" s="292"/>
      <c r="ON37" s="23"/>
      <c r="OO37" s="32"/>
      <c r="OP37" s="74"/>
      <c r="OQ37" s="76">
        <f t="shared" si="60"/>
        <v>0</v>
      </c>
      <c r="OS37" s="292"/>
      <c r="OT37" s="292"/>
      <c r="OU37" s="23"/>
      <c r="OV37" s="32"/>
      <c r="OW37" s="74"/>
      <c r="OX37" s="76">
        <f t="shared" si="61"/>
        <v>0</v>
      </c>
      <c r="OZ37" s="292"/>
      <c r="PA37" s="292"/>
      <c r="PB37" s="23"/>
      <c r="PC37" s="32"/>
      <c r="PD37" s="74"/>
      <c r="PE37" s="76">
        <f t="shared" si="62"/>
        <v>0</v>
      </c>
      <c r="PG37" s="292"/>
      <c r="PH37" s="292"/>
      <c r="PI37" s="23"/>
      <c r="PJ37" s="32"/>
      <c r="PK37" s="74"/>
      <c r="PL37" s="76">
        <f t="shared" si="63"/>
        <v>0</v>
      </c>
      <c r="PN37" s="292"/>
      <c r="PO37" s="292"/>
      <c r="PP37" s="23"/>
      <c r="PQ37" s="32"/>
      <c r="PR37" s="74"/>
      <c r="PS37" s="76">
        <f t="shared" si="64"/>
        <v>51769</v>
      </c>
      <c r="PU37" s="292"/>
      <c r="PV37" s="292"/>
      <c r="PW37" s="23"/>
      <c r="PX37" s="32"/>
      <c r="PY37" s="74"/>
      <c r="PZ37" s="76">
        <f t="shared" si="65"/>
        <v>0</v>
      </c>
      <c r="QB37" s="383"/>
      <c r="QC37" s="292"/>
      <c r="QD37" s="23"/>
      <c r="QE37" s="32"/>
      <c r="QF37" s="74"/>
      <c r="QG37" s="76">
        <f t="shared" si="66"/>
        <v>0</v>
      </c>
      <c r="QI37" s="302"/>
      <c r="QJ37" s="292"/>
      <c r="QK37" s="569"/>
      <c r="QL37" s="32">
        <v>41153</v>
      </c>
      <c r="QM37" s="134">
        <v>100</v>
      </c>
      <c r="QN37" s="126">
        <f t="shared" si="67"/>
        <v>26533.5</v>
      </c>
      <c r="QP37" s="686"/>
      <c r="QQ37" s="687"/>
      <c r="QS37" s="48"/>
      <c r="QT37" s="134"/>
      <c r="QU37" s="126">
        <f t="shared" si="68"/>
        <v>0</v>
      </c>
      <c r="QW37" s="48"/>
      <c r="QX37" s="558"/>
      <c r="QY37" s="134"/>
      <c r="QZ37" s="48"/>
      <c r="RA37" s="134"/>
      <c r="RB37" s="76">
        <f t="shared" si="69"/>
        <v>0</v>
      </c>
      <c r="RD37" s="48"/>
      <c r="RE37" s="558"/>
      <c r="RF37" s="134"/>
      <c r="RG37" s="48"/>
      <c r="RH37" s="134"/>
      <c r="RI37" s="76">
        <f t="shared" si="70"/>
        <v>0</v>
      </c>
      <c r="RK37" s="48"/>
      <c r="RL37" s="285"/>
      <c r="RM37" s="134"/>
      <c r="RN37" s="48"/>
      <c r="RO37" s="134"/>
      <c r="RP37" s="76">
        <f t="shared" si="71"/>
        <v>0</v>
      </c>
      <c r="RR37" s="292"/>
      <c r="RS37" s="292"/>
      <c r="RT37" s="23"/>
      <c r="RU37" s="32"/>
      <c r="RV37" s="74"/>
      <c r="RW37" s="76">
        <f t="shared" si="191"/>
        <v>23250</v>
      </c>
      <c r="RY37" s="292"/>
      <c r="RZ37" s="292"/>
      <c r="SA37" s="23"/>
      <c r="SB37" s="32"/>
      <c r="SC37" s="74"/>
      <c r="SD37" s="76">
        <f t="shared" si="192"/>
        <v>0</v>
      </c>
      <c r="SF37" s="292"/>
      <c r="SG37" s="292"/>
      <c r="SH37" s="23"/>
      <c r="SI37" s="32"/>
      <c r="SJ37" s="74"/>
      <c r="SK37" s="76">
        <f t="shared" si="72"/>
        <v>0</v>
      </c>
      <c r="SM37" s="292"/>
      <c r="SN37" s="292"/>
      <c r="SO37" s="23"/>
      <c r="SP37" s="32"/>
      <c r="SQ37" s="74"/>
      <c r="SR37" s="76">
        <f t="shared" si="73"/>
        <v>0</v>
      </c>
      <c r="ST37" s="383"/>
      <c r="SU37" s="292"/>
      <c r="SV37" s="23"/>
      <c r="SW37" s="32"/>
      <c r="SX37" s="74"/>
      <c r="SY37" s="76">
        <f t="shared" si="74"/>
        <v>0</v>
      </c>
      <c r="TA37" s="292"/>
      <c r="TB37" s="292"/>
      <c r="TC37" s="23"/>
      <c r="TD37" s="32"/>
      <c r="TE37" s="74"/>
      <c r="TF37" s="76">
        <f t="shared" si="198"/>
        <v>20668.5</v>
      </c>
      <c r="TH37" s="292"/>
      <c r="TI37" s="292"/>
      <c r="TJ37" s="23"/>
      <c r="TK37" s="32"/>
      <c r="TL37" s="74"/>
      <c r="TM37" s="76">
        <f t="shared" si="199"/>
        <v>0</v>
      </c>
      <c r="TO37" s="383"/>
      <c r="TP37" s="292"/>
      <c r="TQ37" s="23"/>
      <c r="TR37" s="32"/>
      <c r="TS37" s="74"/>
      <c r="TT37" s="76">
        <f t="shared" si="200"/>
        <v>0</v>
      </c>
      <c r="TV37" s="383"/>
      <c r="TW37" s="292"/>
      <c r="TX37" s="23"/>
      <c r="TY37" s="32"/>
      <c r="TZ37" s="74"/>
      <c r="UA37" s="76">
        <f t="shared" si="78"/>
        <v>0</v>
      </c>
      <c r="UC37" s="383"/>
      <c r="UD37" s="292"/>
      <c r="UE37" s="23"/>
      <c r="UF37" s="32"/>
      <c r="UG37" s="74"/>
      <c r="UH37" s="76">
        <f t="shared" si="79"/>
        <v>0</v>
      </c>
      <c r="UJ37" s="383"/>
      <c r="UK37" s="292"/>
      <c r="UL37" s="23"/>
      <c r="UM37" s="32"/>
      <c r="UN37" s="74"/>
      <c r="UO37" s="76">
        <f t="shared" si="80"/>
        <v>0</v>
      </c>
      <c r="UQ37" s="383"/>
      <c r="UR37" s="292"/>
      <c r="US37" s="23"/>
      <c r="UT37" s="32"/>
      <c r="UU37" s="74"/>
      <c r="UV37" s="76">
        <f t="shared" si="81"/>
        <v>201</v>
      </c>
      <c r="UX37" s="292"/>
      <c r="UY37" s="292"/>
      <c r="UZ37" s="23"/>
      <c r="VA37" s="32"/>
      <c r="VB37" s="74"/>
      <c r="VC37" s="76">
        <f t="shared" si="82"/>
        <v>47775</v>
      </c>
      <c r="VE37" s="292"/>
      <c r="VF37" s="292"/>
      <c r="VG37" s="23"/>
      <c r="VH37" s="32"/>
      <c r="VI37" s="74"/>
      <c r="VJ37" s="76">
        <f t="shared" si="83"/>
        <v>0</v>
      </c>
      <c r="VL37" s="292"/>
      <c r="VM37" s="292"/>
      <c r="VN37" s="23"/>
      <c r="VO37" s="32"/>
      <c r="VP37" s="74"/>
      <c r="VQ37" s="76">
        <f t="shared" si="84"/>
        <v>0</v>
      </c>
      <c r="VS37" s="383"/>
      <c r="VT37" s="292"/>
      <c r="VU37" s="23"/>
      <c r="VV37" s="32"/>
      <c r="VW37" s="74"/>
      <c r="VX37" s="76">
        <f t="shared" si="85"/>
        <v>274.5</v>
      </c>
      <c r="VZ37" s="292"/>
      <c r="WA37" s="292"/>
      <c r="WB37" s="23"/>
      <c r="WC37" s="32"/>
      <c r="WD37" s="74"/>
      <c r="WE37" s="76">
        <f t="shared" si="86"/>
        <v>0</v>
      </c>
      <c r="WG37" s="292"/>
      <c r="WH37" s="292"/>
      <c r="WI37" s="23"/>
      <c r="WJ37" s="32"/>
      <c r="WK37" s="74"/>
      <c r="WL37" s="76">
        <f t="shared" si="87"/>
        <v>0</v>
      </c>
      <c r="WN37" s="292"/>
      <c r="WO37" s="292"/>
      <c r="WP37" s="23"/>
      <c r="WQ37" s="32"/>
      <c r="WR37" s="74"/>
      <c r="WS37" s="76">
        <f t="shared" si="88"/>
        <v>0</v>
      </c>
      <c r="WU37" s="221"/>
      <c r="WV37" s="221"/>
      <c r="WW37" s="100"/>
      <c r="WX37" s="48"/>
      <c r="WY37" s="134"/>
      <c r="WZ37" s="126">
        <f t="shared" si="89"/>
        <v>0</v>
      </c>
      <c r="XA37" s="235"/>
      <c r="XB37" s="292"/>
      <c r="XC37" s="292"/>
      <c r="XD37" s="23"/>
      <c r="XE37" s="32"/>
      <c r="XF37" s="74"/>
      <c r="XG37" s="76">
        <f t="shared" si="90"/>
        <v>0</v>
      </c>
      <c r="XI37" s="383"/>
      <c r="XJ37" s="292"/>
      <c r="XK37" s="23"/>
      <c r="XL37" s="32"/>
      <c r="XM37" s="74"/>
      <c r="XN37" s="76">
        <f t="shared" si="91"/>
        <v>0</v>
      </c>
      <c r="XP37" s="292"/>
      <c r="XQ37" s="292"/>
      <c r="XR37" s="23"/>
      <c r="XS37" s="32"/>
      <c r="XT37" s="74"/>
      <c r="XU37" s="76">
        <f t="shared" si="92"/>
        <v>0</v>
      </c>
      <c r="XW37" s="292"/>
      <c r="XX37" s="292"/>
      <c r="XY37" s="23"/>
      <c r="XZ37" s="32"/>
      <c r="YA37" s="74"/>
      <c r="YB37" s="76">
        <f t="shared" si="93"/>
        <v>0</v>
      </c>
      <c r="YD37" s="292"/>
      <c r="YE37" s="292"/>
      <c r="YF37" s="23"/>
      <c r="YG37" s="32"/>
      <c r="YH37" s="74"/>
      <c r="YI37" s="76">
        <f t="shared" si="94"/>
        <v>0</v>
      </c>
      <c r="YK37" s="292"/>
      <c r="YL37" s="292"/>
      <c r="YM37" s="23"/>
      <c r="YN37" s="32"/>
      <c r="YO37" s="74"/>
      <c r="YP37" s="76">
        <f t="shared" si="95"/>
        <v>0</v>
      </c>
      <c r="YR37" s="292"/>
      <c r="YS37" s="292"/>
      <c r="YT37" s="23"/>
      <c r="YU37" s="32"/>
      <c r="YV37" s="74"/>
      <c r="YW37" s="76">
        <f t="shared" si="96"/>
        <v>0</v>
      </c>
      <c r="YY37" s="48"/>
      <c r="YZ37" s="221"/>
      <c r="ZA37" s="100"/>
      <c r="ZB37" s="48"/>
      <c r="ZC37" s="134"/>
      <c r="ZD37" s="76">
        <f t="shared" si="97"/>
        <v>0</v>
      </c>
      <c r="ZF37" s="292"/>
      <c r="ZG37" s="292"/>
      <c r="ZH37" s="23"/>
      <c r="ZI37" s="32"/>
      <c r="ZJ37" s="74"/>
      <c r="ZK37" s="76">
        <f t="shared" si="98"/>
        <v>0</v>
      </c>
      <c r="ZM37" s="292"/>
      <c r="ZN37" s="292"/>
      <c r="ZO37" s="23"/>
      <c r="ZP37" s="32"/>
      <c r="ZQ37" s="74"/>
      <c r="ZR37" s="76">
        <f t="shared" si="99"/>
        <v>11212</v>
      </c>
      <c r="ZT37" s="292"/>
      <c r="ZU37" s="292"/>
      <c r="ZV37" s="23"/>
      <c r="ZW37" s="32"/>
      <c r="ZX37" s="74"/>
      <c r="ZY37" s="76">
        <f t="shared" si="100"/>
        <v>0</v>
      </c>
      <c r="AAA37" s="292"/>
      <c r="AAB37" s="292"/>
      <c r="AAC37" s="23"/>
      <c r="AAD37" s="32"/>
      <c r="AAE37" s="74"/>
      <c r="AAF37" s="76">
        <f t="shared" si="101"/>
        <v>0</v>
      </c>
      <c r="AAH37" s="292"/>
      <c r="AAI37" s="292"/>
      <c r="AAJ37" s="23"/>
      <c r="AAK37" s="32"/>
      <c r="AAL37" s="74"/>
      <c r="AAM37" s="76">
        <f t="shared" si="102"/>
        <v>0</v>
      </c>
      <c r="AAO37" s="383"/>
      <c r="AAP37" s="292"/>
      <c r="AAQ37" s="23"/>
      <c r="AAR37" s="32"/>
      <c r="AAS37" s="74"/>
      <c r="AAT37" s="76">
        <f t="shared" si="103"/>
        <v>0</v>
      </c>
      <c r="AAV37" s="383"/>
      <c r="AAW37" s="292"/>
      <c r="AAX37" s="23"/>
      <c r="AAY37" s="302"/>
      <c r="AAZ37" s="74"/>
      <c r="ABA37" s="76">
        <f t="shared" si="104"/>
        <v>0</v>
      </c>
      <c r="ABC37" s="292"/>
      <c r="ABD37" s="292"/>
      <c r="ABE37" s="23"/>
      <c r="ABF37" s="32"/>
      <c r="ABG37" s="74"/>
      <c r="ABH37" s="76">
        <f t="shared" si="105"/>
        <v>16021</v>
      </c>
      <c r="ABJ37" s="292"/>
      <c r="ABK37" s="292"/>
      <c r="ABL37" s="23"/>
      <c r="ABM37" s="32"/>
      <c r="ABN37" s="74"/>
      <c r="ABO37" s="76">
        <f t="shared" si="106"/>
        <v>0</v>
      </c>
      <c r="ABQ37" s="292"/>
      <c r="ABR37" s="292"/>
      <c r="ABS37" s="23"/>
      <c r="ABT37" s="32"/>
      <c r="ABU37" s="74"/>
      <c r="ABV37" s="76">
        <f t="shared" si="107"/>
        <v>0</v>
      </c>
      <c r="ABX37" s="302"/>
      <c r="ABY37" s="292"/>
      <c r="ABZ37" s="23"/>
      <c r="ACA37" s="383"/>
      <c r="ACB37" s="74"/>
      <c r="ACC37" s="76">
        <f t="shared" si="108"/>
        <v>0</v>
      </c>
      <c r="ACE37" s="302"/>
      <c r="ACF37" s="292"/>
      <c r="ACG37" s="23"/>
      <c r="ACH37" s="302"/>
      <c r="ACI37" s="74"/>
      <c r="ACJ37" s="76">
        <f t="shared" si="109"/>
        <v>0</v>
      </c>
      <c r="ACL37" s="292"/>
      <c r="ACM37" s="292"/>
      <c r="ACN37" s="23"/>
      <c r="ACO37" s="32"/>
      <c r="ACP37" s="74"/>
      <c r="ACQ37" s="76">
        <f t="shared" si="1"/>
        <v>0</v>
      </c>
      <c r="ACS37" s="383"/>
      <c r="ACT37" s="292"/>
      <c r="ACU37" s="23"/>
      <c r="ACV37" s="383"/>
      <c r="ACW37" s="74"/>
      <c r="ACX37" s="76">
        <f t="shared" si="110"/>
        <v>0</v>
      </c>
      <c r="ACZ37" s="383"/>
      <c r="ADA37" s="292"/>
      <c r="ADB37" s="23"/>
      <c r="ADC37" s="302"/>
      <c r="ADD37" s="74"/>
      <c r="ADE37" s="76">
        <f t="shared" si="111"/>
        <v>0</v>
      </c>
      <c r="ADG37" s="292"/>
      <c r="ADH37" s="292"/>
      <c r="ADI37" s="23"/>
      <c r="ADJ37" s="32"/>
      <c r="ADK37" s="74"/>
      <c r="ADL37" s="76">
        <f t="shared" si="112"/>
        <v>0</v>
      </c>
      <c r="ADN37" s="302"/>
      <c r="ADO37" s="292"/>
      <c r="ADP37" s="23"/>
      <c r="ADQ37" s="383"/>
      <c r="ADR37" s="74"/>
      <c r="ADS37" s="76">
        <f t="shared" si="113"/>
        <v>0</v>
      </c>
      <c r="ADU37" s="383"/>
      <c r="ADV37" s="570"/>
      <c r="ADW37" s="74"/>
      <c r="ADX37" s="32"/>
      <c r="ADY37" s="565"/>
      <c r="ADZ37" s="126">
        <f t="shared" si="114"/>
        <v>0</v>
      </c>
      <c r="AEB37" s="292"/>
      <c r="AEC37" s="570"/>
      <c r="AED37" s="74"/>
      <c r="AEE37" s="32"/>
      <c r="AEF37" s="565"/>
      <c r="AEG37" s="126">
        <f t="shared" si="196"/>
        <v>0</v>
      </c>
      <c r="AEI37" s="383"/>
      <c r="AEJ37" s="570"/>
      <c r="AEK37" s="74"/>
      <c r="AEL37" s="383"/>
      <c r="AEM37" s="565"/>
      <c r="AEN37" s="126">
        <f t="shared" si="116"/>
        <v>0</v>
      </c>
      <c r="AEP37" s="292"/>
      <c r="AEQ37" s="292"/>
      <c r="AER37" s="23"/>
      <c r="AES37" s="32"/>
      <c r="AET37" s="74"/>
      <c r="AEU37" s="76">
        <f t="shared" si="117"/>
        <v>0</v>
      </c>
      <c r="AEW37" s="292"/>
      <c r="AEX37" s="292"/>
      <c r="AEY37" s="23"/>
      <c r="AEZ37" s="32"/>
      <c r="AFA37" s="74"/>
      <c r="AFB37" s="76">
        <f t="shared" si="118"/>
        <v>6523</v>
      </c>
      <c r="AFD37" s="383"/>
      <c r="AFE37" s="292"/>
      <c r="AFF37" s="23"/>
      <c r="AFG37" s="32"/>
      <c r="AFH37" s="74"/>
      <c r="AFI37" s="76">
        <f t="shared" si="119"/>
        <v>0</v>
      </c>
      <c r="AFK37" s="383"/>
      <c r="AFL37" s="292"/>
      <c r="AFM37" s="23"/>
      <c r="AFN37" s="32"/>
      <c r="AFO37" s="74"/>
      <c r="AFP37" s="76">
        <f t="shared" si="120"/>
        <v>0</v>
      </c>
      <c r="AFR37" s="48"/>
      <c r="AFS37" s="221"/>
      <c r="AFT37" s="100"/>
      <c r="AFU37" s="48"/>
      <c r="AFV37" s="134"/>
      <c r="AFW37" s="76">
        <f t="shared" si="121"/>
        <v>0</v>
      </c>
      <c r="AFY37" s="292"/>
      <c r="AFZ37" s="292"/>
      <c r="AGA37" s="23"/>
      <c r="AGB37" s="32"/>
      <c r="AGC37" s="74"/>
      <c r="AGD37" s="76">
        <f t="shared" si="122"/>
        <v>0</v>
      </c>
      <c r="AGF37" s="292"/>
      <c r="AGG37" s="292"/>
      <c r="AGH37" s="23"/>
      <c r="AGI37" s="32"/>
      <c r="AGJ37" s="74"/>
      <c r="AGK37" s="76">
        <f t="shared" si="123"/>
        <v>0</v>
      </c>
      <c r="AGM37" s="292"/>
      <c r="AGN37" s="292"/>
      <c r="AGO37" s="23"/>
      <c r="AGP37" s="32"/>
      <c r="AGQ37" s="74"/>
      <c r="AGR37" s="76">
        <f t="shared" si="124"/>
        <v>0</v>
      </c>
      <c r="AGT37" s="292"/>
      <c r="AGU37" s="292"/>
      <c r="AGV37" s="23"/>
      <c r="AGW37" s="32"/>
      <c r="AGX37" s="74"/>
      <c r="AGY37" s="76">
        <f t="shared" si="125"/>
        <v>0</v>
      </c>
      <c r="AHA37" s="292"/>
      <c r="AHB37" s="292"/>
      <c r="AHC37" s="23"/>
      <c r="AHD37" s="32"/>
      <c r="AHE37" s="74"/>
      <c r="AHF37" s="76">
        <f t="shared" si="126"/>
        <v>37741</v>
      </c>
      <c r="AHH37" s="292"/>
      <c r="AHI37" s="292"/>
      <c r="AHJ37" s="23"/>
      <c r="AHK37" s="32"/>
      <c r="AHL37" s="74"/>
      <c r="AHM37" s="76">
        <f t="shared" si="127"/>
        <v>0</v>
      </c>
      <c r="AHO37" s="292"/>
      <c r="AHP37" s="292"/>
      <c r="AHQ37" s="23"/>
      <c r="AHR37" s="32"/>
      <c r="AHS37" s="74"/>
      <c r="AHT37" s="76">
        <f t="shared" si="128"/>
        <v>0</v>
      </c>
      <c r="AHV37" s="383"/>
      <c r="AHW37" s="292"/>
      <c r="AHX37" s="23"/>
      <c r="AHY37" s="32"/>
      <c r="AHZ37" s="74"/>
      <c r="AIA37" s="76">
        <f t="shared" si="129"/>
        <v>0</v>
      </c>
      <c r="AIC37" s="302"/>
      <c r="AID37" s="292"/>
      <c r="AIE37" s="23"/>
      <c r="AIF37" s="48"/>
      <c r="AIG37" s="74"/>
      <c r="AIH37" s="76">
        <f t="shared" si="130"/>
        <v>0</v>
      </c>
      <c r="AIJ37" s="383"/>
      <c r="AIK37" s="292"/>
      <c r="AIL37" s="23"/>
      <c r="AIM37" s="32"/>
      <c r="AIN37" s="74"/>
      <c r="AIO37" s="76">
        <f t="shared" si="131"/>
        <v>0</v>
      </c>
      <c r="AIQ37" s="292"/>
      <c r="AIR37" s="292"/>
      <c r="AIS37" s="23"/>
      <c r="AIT37" s="32"/>
      <c r="AIU37" s="74"/>
      <c r="AIV37" s="76">
        <f t="shared" si="132"/>
        <v>0</v>
      </c>
      <c r="AIX37" s="48"/>
      <c r="AIY37" s="221"/>
      <c r="AIZ37" s="100"/>
      <c r="AJA37" s="48"/>
      <c r="AJB37" s="134"/>
      <c r="AJC37" s="126">
        <f t="shared" si="133"/>
        <v>0</v>
      </c>
      <c r="AJE37" s="292"/>
      <c r="AJF37" s="292"/>
      <c r="AJG37" s="23"/>
      <c r="AJH37" s="32"/>
      <c r="AJI37" s="74"/>
      <c r="AJJ37" s="76">
        <f t="shared" si="134"/>
        <v>0</v>
      </c>
      <c r="AJL37" s="292"/>
      <c r="AJM37" s="292"/>
      <c r="AJN37" s="23"/>
      <c r="AJO37" s="32"/>
      <c r="AJP37" s="74"/>
      <c r="AJQ37" s="76">
        <f t="shared" si="135"/>
        <v>0</v>
      </c>
      <c r="AJS37" s="32"/>
      <c r="AJT37" s="292"/>
      <c r="AJU37" s="23"/>
      <c r="AJV37" s="32"/>
      <c r="AJW37" s="74"/>
      <c r="AJX37" s="76">
        <f t="shared" si="136"/>
        <v>0</v>
      </c>
      <c r="AJZ37" s="292"/>
      <c r="AKA37" s="292"/>
      <c r="AKB37" s="572"/>
      <c r="AKC37" s="32"/>
      <c r="AKD37" s="74"/>
      <c r="AKE37" s="76">
        <f t="shared" si="137"/>
        <v>0</v>
      </c>
      <c r="AKG37" s="221"/>
      <c r="AKH37" s="221"/>
      <c r="AKI37" s="100"/>
      <c r="AKJ37" s="48"/>
      <c r="AKK37" s="134"/>
      <c r="AKL37" s="76">
        <f t="shared" si="2"/>
        <v>0</v>
      </c>
      <c r="AKN37" s="292"/>
      <c r="AKO37" s="292"/>
      <c r="AKP37" s="23"/>
      <c r="AKQ37" s="32"/>
      <c r="AKR37" s="74"/>
      <c r="AKS37" s="76">
        <f t="shared" si="138"/>
        <v>0</v>
      </c>
      <c r="AKU37" s="292"/>
      <c r="AKV37" s="292"/>
      <c r="AKW37" s="23"/>
      <c r="AKX37" s="32"/>
      <c r="AKY37" s="74"/>
      <c r="AKZ37" s="76">
        <f t="shared" si="139"/>
        <v>0</v>
      </c>
      <c r="ALB37" s="292"/>
      <c r="ALC37" s="292"/>
      <c r="ALD37" s="23"/>
      <c r="ALE37" s="32"/>
      <c r="ALF37" s="74"/>
      <c r="ALG37" s="76">
        <f t="shared" si="140"/>
        <v>0</v>
      </c>
      <c r="ALI37" s="292"/>
      <c r="ALJ37" s="292"/>
      <c r="ALK37" s="23"/>
      <c r="ALL37" s="32"/>
      <c r="ALM37" s="74"/>
      <c r="ALN37" s="76">
        <f t="shared" si="141"/>
        <v>0</v>
      </c>
      <c r="ALP37" s="383"/>
      <c r="ALQ37" s="292"/>
      <c r="ALR37" s="23"/>
      <c r="ALS37" s="383"/>
      <c r="ALT37" s="74"/>
      <c r="ALU37" s="76">
        <f t="shared" si="142"/>
        <v>0</v>
      </c>
      <c r="ALW37" s="292"/>
      <c r="ALX37" s="292"/>
      <c r="ALY37" s="23"/>
      <c r="ALZ37" s="32"/>
      <c r="AMA37" s="74"/>
      <c r="AMB37" s="76">
        <f t="shared" si="143"/>
        <v>0</v>
      </c>
      <c r="AMD37" s="32"/>
      <c r="AME37" s="292"/>
      <c r="AMF37" s="23"/>
      <c r="AMG37" s="32"/>
      <c r="AMH37" s="74"/>
      <c r="AMI37" s="76">
        <f t="shared" si="3"/>
        <v>0</v>
      </c>
      <c r="AMK37" s="383"/>
      <c r="AML37" s="292"/>
      <c r="AMM37" s="23"/>
      <c r="AMN37" s="302"/>
      <c r="AMO37" s="74"/>
      <c r="AMP37" s="76">
        <f t="shared" si="144"/>
        <v>0</v>
      </c>
      <c r="AMR37" s="302"/>
      <c r="AMS37" s="292"/>
      <c r="AMT37" s="23"/>
      <c r="AMU37" s="383"/>
      <c r="AMV37" s="74"/>
      <c r="AMW37" s="76">
        <f t="shared" si="145"/>
        <v>0</v>
      </c>
      <c r="AMY37" s="32"/>
      <c r="AMZ37" s="292"/>
      <c r="ANA37" s="23"/>
      <c r="ANB37" s="32"/>
      <c r="ANC37" s="74"/>
      <c r="AND37" s="76">
        <f t="shared" si="146"/>
        <v>0</v>
      </c>
      <c r="ANF37" s="292"/>
      <c r="ANG37" s="292"/>
      <c r="ANH37" s="23"/>
      <c r="ANI37" s="32"/>
      <c r="ANJ37" s="74"/>
      <c r="ANK37" s="76">
        <f t="shared" si="147"/>
        <v>0</v>
      </c>
      <c r="ANM37" s="292"/>
      <c r="ANN37" s="292"/>
      <c r="ANO37" s="23"/>
      <c r="ANP37" s="32"/>
      <c r="ANQ37" s="74"/>
      <c r="ANR37" s="76">
        <f t="shared" si="148"/>
        <v>0</v>
      </c>
      <c r="ANT37" s="302"/>
      <c r="ANU37" s="292"/>
      <c r="ANV37" s="23"/>
      <c r="ANW37" s="383"/>
      <c r="ANX37" s="74"/>
      <c r="ANY37" s="76">
        <f t="shared" si="149"/>
        <v>1806</v>
      </c>
      <c r="AOA37" s="292"/>
      <c r="AOB37" s="292"/>
      <c r="AOC37" s="23"/>
      <c r="AOD37" s="32"/>
      <c r="AOE37" s="74"/>
      <c r="AOF37" s="76">
        <f t="shared" si="195"/>
        <v>4592</v>
      </c>
      <c r="AOH37" s="383"/>
      <c r="AOI37" s="292"/>
      <c r="AOJ37" s="23"/>
      <c r="AOK37" s="32"/>
      <c r="AOL37" s="74"/>
      <c r="AOM37" s="76">
        <f t="shared" si="150"/>
        <v>0</v>
      </c>
      <c r="AOO37" s="302"/>
      <c r="AOP37" s="292"/>
      <c r="AOQ37" s="23"/>
      <c r="AOR37" s="32"/>
      <c r="AOS37" s="74"/>
      <c r="AOT37" s="76">
        <f t="shared" si="151"/>
        <v>34865.5</v>
      </c>
      <c r="AOV37" s="302"/>
      <c r="AOW37" s="292"/>
      <c r="AOX37" s="23"/>
      <c r="AOY37" s="32"/>
      <c r="AOZ37" s="74"/>
      <c r="APA37" s="76">
        <f t="shared" si="152"/>
        <v>0</v>
      </c>
      <c r="APC37" s="292"/>
      <c r="APD37" s="292"/>
      <c r="APE37" s="23"/>
      <c r="APF37" s="32"/>
      <c r="APG37" s="74"/>
      <c r="APH37" s="76">
        <f t="shared" si="153"/>
        <v>0</v>
      </c>
      <c r="APJ37" s="383"/>
      <c r="APK37" s="292"/>
      <c r="APL37" s="23"/>
      <c r="APM37" s="383"/>
      <c r="APN37" s="74"/>
      <c r="APO37" s="76">
        <f t="shared" si="202"/>
        <v>0</v>
      </c>
      <c r="APQ37" s="292"/>
      <c r="APR37" s="292"/>
      <c r="APS37" s="23"/>
      <c r="APT37" s="32"/>
      <c r="APU37" s="74"/>
      <c r="APV37" s="126">
        <f t="shared" si="5"/>
        <v>7383.5</v>
      </c>
      <c r="APX37" s="292"/>
      <c r="APY37" s="292"/>
      <c r="APZ37" s="23"/>
      <c r="AQA37" s="32"/>
      <c r="AQB37" s="74"/>
      <c r="AQC37" s="126">
        <f t="shared" si="6"/>
        <v>0</v>
      </c>
      <c r="AQE37" s="292"/>
      <c r="AQF37" s="292"/>
      <c r="AQG37" s="23"/>
      <c r="AQH37" s="32"/>
      <c r="AQI37" s="74"/>
      <c r="AQJ37" s="126">
        <f t="shared" si="154"/>
        <v>4518.5</v>
      </c>
      <c r="AQL37" s="302"/>
      <c r="AQM37" s="292"/>
      <c r="AQN37" s="572"/>
      <c r="AQO37" s="302"/>
      <c r="AQP37" s="74"/>
      <c r="AQQ37" s="76">
        <f t="shared" si="155"/>
        <v>0</v>
      </c>
      <c r="AQS37" s="292"/>
      <c r="AQT37" s="292"/>
      <c r="AQU37" s="23"/>
      <c r="AQV37" s="32"/>
      <c r="AQW37" s="74"/>
      <c r="AQX37" s="76">
        <f t="shared" si="156"/>
        <v>0</v>
      </c>
      <c r="AQZ37" s="383"/>
      <c r="ARA37" s="292"/>
      <c r="ARB37" s="23"/>
      <c r="ARC37" s="383"/>
      <c r="ARD37" s="74"/>
      <c r="ARE37" s="76">
        <f t="shared" si="157"/>
        <v>0</v>
      </c>
      <c r="ARG37" s="383"/>
      <c r="ARH37" s="292"/>
      <c r="ARI37" s="23"/>
      <c r="ARJ37" s="302"/>
      <c r="ARK37" s="74"/>
      <c r="ARL37" s="76">
        <f t="shared" si="7"/>
        <v>0</v>
      </c>
      <c r="ARN37" s="383"/>
      <c r="ARO37" s="292"/>
      <c r="ARP37" s="23"/>
      <c r="ARQ37" s="32"/>
      <c r="ARR37" s="74"/>
      <c r="ARS37" s="76">
        <f t="shared" si="158"/>
        <v>0</v>
      </c>
      <c r="ARU37" s="383"/>
      <c r="ARV37" s="292"/>
      <c r="ARW37" s="23"/>
      <c r="ARX37" s="32"/>
      <c r="ARY37" s="74"/>
      <c r="ARZ37" s="126">
        <f t="shared" si="159"/>
        <v>0</v>
      </c>
      <c r="ASB37" s="292"/>
      <c r="ASC37" s="292"/>
      <c r="ASD37" s="23"/>
      <c r="ASE37" s="32"/>
      <c r="ASF37" s="74"/>
      <c r="ASG37" s="126">
        <f t="shared" si="160"/>
        <v>0</v>
      </c>
      <c r="ASI37" s="292"/>
      <c r="ASJ37" s="292"/>
      <c r="ASK37" s="23"/>
      <c r="ASL37" s="32"/>
      <c r="ASM37" s="74"/>
      <c r="ASN37" s="126">
        <f t="shared" si="161"/>
        <v>0</v>
      </c>
      <c r="ASP37" s="292"/>
      <c r="ASQ37" s="292"/>
      <c r="ASR37" s="23"/>
      <c r="ASS37" s="32"/>
      <c r="AST37" s="74"/>
      <c r="ASU37" s="76">
        <f t="shared" si="162"/>
        <v>0</v>
      </c>
      <c r="ASW37" s="302"/>
      <c r="ASX37" s="292"/>
      <c r="ASY37" s="23"/>
      <c r="ASZ37" s="32"/>
      <c r="ATA37" s="74"/>
      <c r="ATB37" s="76">
        <f t="shared" si="163"/>
        <v>0</v>
      </c>
      <c r="ATD37" s="302"/>
      <c r="ATE37" s="292"/>
      <c r="ATF37" s="23"/>
      <c r="ATG37" s="32"/>
      <c r="ATH37" s="74"/>
      <c r="ATI37" s="76">
        <f t="shared" si="164"/>
        <v>0</v>
      </c>
      <c r="ATK37" s="302"/>
      <c r="ATL37" s="292"/>
      <c r="ATM37" s="23"/>
      <c r="ATN37" s="32"/>
      <c r="ATO37" s="74"/>
      <c r="ATP37" s="76">
        <f t="shared" si="165"/>
        <v>0</v>
      </c>
      <c r="ATR37" s="574"/>
      <c r="ATS37" s="661"/>
      <c r="ATT37" s="74"/>
      <c r="ATU37" s="344"/>
      <c r="ATV37" s="66"/>
      <c r="ATW37" s="126">
        <f>ATW36+ATT37-ATV37</f>
        <v>0</v>
      </c>
      <c r="ATY37" s="32"/>
      <c r="ATZ37" s="661"/>
      <c r="AUA37" s="74"/>
      <c r="AUB37" s="61"/>
      <c r="AUC37" s="66"/>
      <c r="AUD37" s="126">
        <f t="shared" si="167"/>
        <v>0</v>
      </c>
      <c r="AUF37" s="593"/>
      <c r="AUG37" s="292"/>
      <c r="AUH37" s="23"/>
      <c r="AUI37" s="32"/>
      <c r="AUJ37" s="74"/>
      <c r="AUK37" s="76">
        <f t="shared" si="168"/>
        <v>0</v>
      </c>
      <c r="AUM37" s="593"/>
      <c r="AUN37" s="292"/>
      <c r="AUO37" s="23"/>
      <c r="AUP37" s="32"/>
      <c r="AUQ37" s="74"/>
      <c r="AUR37" s="76">
        <f t="shared" si="169"/>
        <v>0</v>
      </c>
      <c r="AUT37" s="520"/>
      <c r="AUU37" s="292"/>
      <c r="AUV37" s="23"/>
      <c r="AUW37" s="32"/>
      <c r="AUX37" s="74"/>
      <c r="AUY37" s="76">
        <f t="shared" si="170"/>
        <v>2512.5</v>
      </c>
      <c r="AVA37" s="302"/>
      <c r="AVB37" s="570"/>
      <c r="AVC37" s="561"/>
      <c r="AVD37" s="48"/>
      <c r="AVE37" s="327"/>
      <c r="AVF37" s="126">
        <f t="shared" si="171"/>
        <v>0</v>
      </c>
      <c r="AVH37" s="383"/>
      <c r="AVI37" s="292"/>
      <c r="AVJ37" s="23"/>
      <c r="AVK37" s="32"/>
      <c r="AVL37" s="74"/>
      <c r="AVM37" s="76">
        <f t="shared" si="188"/>
        <v>0</v>
      </c>
      <c r="AVO37" s="292"/>
      <c r="AVP37" s="292"/>
      <c r="AVQ37" s="23"/>
      <c r="AVR37" s="32"/>
      <c r="AVS37" s="74"/>
      <c r="AVT37" s="76">
        <f t="shared" si="189"/>
        <v>0</v>
      </c>
      <c r="AVV37" s="292"/>
      <c r="AVW37" s="292"/>
      <c r="AVX37" s="23"/>
      <c r="AVY37" s="32"/>
      <c r="AVZ37" s="74"/>
      <c r="AWA37" s="76">
        <f t="shared" si="190"/>
        <v>0</v>
      </c>
      <c r="AWC37" s="292"/>
      <c r="AWD37" s="292"/>
      <c r="AWE37" s="23"/>
      <c r="AWF37" s="32"/>
      <c r="AWG37" s="74"/>
      <c r="AWH37" s="76">
        <f t="shared" si="172"/>
        <v>0</v>
      </c>
      <c r="AWJ37" s="292"/>
      <c r="AWK37" s="292"/>
      <c r="AWL37" s="23"/>
      <c r="AWM37" s="32"/>
      <c r="AWN37" s="74"/>
      <c r="AWO37" s="76">
        <f t="shared" si="173"/>
        <v>0</v>
      </c>
      <c r="AWQ37" s="292"/>
      <c r="AWR37" s="292"/>
      <c r="AWS37" s="23"/>
      <c r="AWT37" s="32"/>
      <c r="AWU37" s="74"/>
      <c r="AWV37" s="76">
        <f t="shared" si="174"/>
        <v>0</v>
      </c>
      <c r="AWX37" s="292"/>
      <c r="AWY37" s="292"/>
      <c r="AWZ37" s="23"/>
      <c r="AXA37" s="32"/>
      <c r="AXB37" s="74"/>
      <c r="AXC37" s="76">
        <f t="shared" si="175"/>
        <v>0</v>
      </c>
      <c r="AXE37" s="292"/>
      <c r="AXF37" s="292"/>
      <c r="AXG37" s="23"/>
      <c r="AXH37" s="32"/>
      <c r="AXI37" s="74"/>
      <c r="AXJ37" s="76">
        <f t="shared" si="176"/>
        <v>0</v>
      </c>
      <c r="AXL37" s="383"/>
      <c r="AXM37" s="292"/>
      <c r="AXN37" s="23"/>
      <c r="AXO37" s="32"/>
      <c r="AXP37" s="74"/>
      <c r="AXQ37" s="76">
        <f t="shared" si="177"/>
        <v>0</v>
      </c>
      <c r="AXS37" s="383"/>
      <c r="AXT37" s="292"/>
      <c r="AXU37" s="23"/>
      <c r="AXV37" s="32"/>
      <c r="AXW37" s="74"/>
      <c r="AXX37" s="76">
        <f t="shared" si="178"/>
        <v>0</v>
      </c>
      <c r="AXZ37" s="383"/>
      <c r="AYA37" s="292"/>
      <c r="AYB37" s="23"/>
      <c r="AYC37" s="383"/>
      <c r="AYD37" s="74"/>
      <c r="AYE37" s="76">
        <f t="shared" si="179"/>
        <v>0</v>
      </c>
      <c r="AYG37" s="292"/>
      <c r="AYH37" s="292"/>
      <c r="AYI37" s="23"/>
      <c r="AYJ37" s="32"/>
      <c r="AYK37" s="74"/>
      <c r="AYL37" s="76">
        <f t="shared" si="180"/>
        <v>0</v>
      </c>
      <c r="AYN37" s="399"/>
      <c r="AYO37" s="221"/>
      <c r="AYP37" s="100"/>
      <c r="AYQ37" s="399"/>
      <c r="AYR37" s="134"/>
      <c r="AYS37" s="76">
        <f t="shared" si="181"/>
        <v>0</v>
      </c>
      <c r="AYU37" s="292"/>
      <c r="AYV37" s="292"/>
      <c r="AYW37" s="23"/>
      <c r="AYX37" s="32"/>
      <c r="AYY37" s="74"/>
      <c r="AYZ37" s="76">
        <f t="shared" si="182"/>
        <v>0</v>
      </c>
      <c r="AZB37" s="292"/>
      <c r="AZC37" s="292"/>
      <c r="AZD37" s="23"/>
      <c r="AZE37" s="32"/>
      <c r="AZF37" s="74"/>
      <c r="AZG37" s="76">
        <f t="shared" si="183"/>
        <v>0</v>
      </c>
      <c r="AZI37" s="292"/>
      <c r="AZJ37" s="292"/>
      <c r="AZK37" s="23"/>
      <c r="AZL37" s="32"/>
      <c r="AZM37" s="74"/>
      <c r="AZN37" s="76">
        <f t="shared" si="184"/>
        <v>0</v>
      </c>
      <c r="AZP37" s="292"/>
      <c r="AZQ37" s="292"/>
      <c r="AZR37" s="23"/>
      <c r="AZS37" s="32"/>
      <c r="AZT37" s="74"/>
      <c r="AZU37" s="76">
        <f t="shared" si="185"/>
        <v>0</v>
      </c>
    </row>
    <row r="38" spans="1:1023 1025:1373" s="33" customFormat="1" x14ac:dyDescent="0.25">
      <c r="A38" s="32"/>
      <c r="B38" s="292"/>
      <c r="C38" s="327"/>
      <c r="D38" s="32"/>
      <c r="E38" s="74"/>
      <c r="F38" s="126">
        <f t="shared" ref="F38:F44" si="203">F37+C38-E38</f>
        <v>0</v>
      </c>
      <c r="H38" s="383"/>
      <c r="I38" s="292"/>
      <c r="J38" s="23"/>
      <c r="K38" s="383"/>
      <c r="L38" s="74"/>
      <c r="M38" s="76">
        <f t="shared" si="186"/>
        <v>0</v>
      </c>
      <c r="O38" s="302"/>
      <c r="P38" s="292"/>
      <c r="Q38" s="23"/>
      <c r="R38" s="32"/>
      <c r="S38" s="74"/>
      <c r="T38" s="76">
        <f t="shared" si="9"/>
        <v>10753.5</v>
      </c>
      <c r="V38" s="292"/>
      <c r="W38" s="292"/>
      <c r="X38" s="23"/>
      <c r="Y38" s="32"/>
      <c r="Z38" s="74"/>
      <c r="AA38" s="76">
        <f t="shared" si="10"/>
        <v>0</v>
      </c>
      <c r="AC38" s="292"/>
      <c r="AD38" s="292"/>
      <c r="AE38" s="23"/>
      <c r="AF38" s="32"/>
      <c r="AG38" s="74"/>
      <c r="AH38" s="76">
        <f t="shared" si="11"/>
        <v>0</v>
      </c>
      <c r="AJ38" s="292"/>
      <c r="AK38" s="292"/>
      <c r="AL38" s="23"/>
      <c r="AM38" s="32"/>
      <c r="AN38" s="74"/>
      <c r="AO38" s="76">
        <f t="shared" si="12"/>
        <v>0</v>
      </c>
      <c r="AQ38" s="292"/>
      <c r="AR38" s="292"/>
      <c r="AS38" s="23"/>
      <c r="AT38" s="32"/>
      <c r="AU38" s="74"/>
      <c r="AV38" s="76">
        <f t="shared" si="13"/>
        <v>0</v>
      </c>
      <c r="AX38" s="292"/>
      <c r="AY38" s="292"/>
      <c r="AZ38" s="23"/>
      <c r="BA38" s="32"/>
      <c r="BB38" s="74"/>
      <c r="BC38" s="76">
        <f t="shared" si="14"/>
        <v>0</v>
      </c>
      <c r="BE38" s="292"/>
      <c r="BF38" s="292"/>
      <c r="BG38" s="23"/>
      <c r="BH38" s="32"/>
      <c r="BI38" s="74"/>
      <c r="BJ38" s="76">
        <f t="shared" si="15"/>
        <v>0</v>
      </c>
      <c r="BL38" s="292"/>
      <c r="BM38" s="292"/>
      <c r="BN38" s="23"/>
      <c r="BO38" s="32"/>
      <c r="BP38" s="74"/>
      <c r="BQ38" s="76">
        <f t="shared" si="16"/>
        <v>0</v>
      </c>
      <c r="BS38" s="292"/>
      <c r="BT38" s="292"/>
      <c r="BU38" s="292"/>
      <c r="BV38" s="23"/>
      <c r="BW38" s="32"/>
      <c r="BX38" s="74"/>
      <c r="BY38" s="76">
        <f t="shared" si="17"/>
        <v>0</v>
      </c>
      <c r="CA38" s="383">
        <v>40981</v>
      </c>
      <c r="CB38" s="292" t="s">
        <v>655</v>
      </c>
      <c r="CC38" s="581">
        <v>313320</v>
      </c>
      <c r="CD38" s="498">
        <v>40991</v>
      </c>
      <c r="CE38" s="690">
        <v>179480</v>
      </c>
      <c r="CF38" s="126">
        <f t="shared" si="18"/>
        <v>462233</v>
      </c>
      <c r="CH38" s="48"/>
      <c r="CI38" s="221"/>
      <c r="CJ38" s="250"/>
      <c r="CK38" s="353"/>
      <c r="CL38" s="250"/>
      <c r="CM38" s="126">
        <f t="shared" si="19"/>
        <v>0</v>
      </c>
      <c r="CO38" s="300"/>
      <c r="CP38" s="558"/>
      <c r="CQ38" s="327"/>
      <c r="CR38" s="354"/>
      <c r="CS38" s="327"/>
      <c r="CT38" s="126">
        <f t="shared" si="187"/>
        <v>0</v>
      </c>
      <c r="CV38" s="32"/>
      <c r="CW38" s="292"/>
      <c r="CX38" s="23"/>
      <c r="CY38" s="32"/>
      <c r="CZ38" s="74"/>
      <c r="DA38" s="76">
        <f t="shared" si="20"/>
        <v>0</v>
      </c>
      <c r="DC38" s="292"/>
      <c r="DD38" s="292"/>
      <c r="DE38" s="292"/>
      <c r="DF38" s="23"/>
      <c r="DG38" s="32"/>
      <c r="DH38" s="74"/>
      <c r="DI38" s="76">
        <f t="shared" si="21"/>
        <v>0</v>
      </c>
      <c r="DK38" s="383"/>
      <c r="DL38" s="292"/>
      <c r="DM38" s="23"/>
      <c r="DN38" s="302"/>
      <c r="DO38" s="74"/>
      <c r="DP38" s="76">
        <f t="shared" si="22"/>
        <v>0</v>
      </c>
      <c r="DR38" s="292"/>
      <c r="DS38" s="292"/>
      <c r="DT38" s="23"/>
      <c r="DU38" s="32"/>
      <c r="DV38" s="74"/>
      <c r="DW38" s="76">
        <f t="shared" si="23"/>
        <v>0</v>
      </c>
      <c r="DY38" s="292"/>
      <c r="DZ38" s="292"/>
      <c r="EA38" s="23"/>
      <c r="EB38" s="32"/>
      <c r="EC38" s="74"/>
      <c r="ED38" s="76">
        <f t="shared" si="24"/>
        <v>15382.5</v>
      </c>
      <c r="EF38" s="292"/>
      <c r="EG38" s="292"/>
      <c r="EH38" s="23"/>
      <c r="EI38" s="32"/>
      <c r="EJ38" s="74"/>
      <c r="EK38" s="76">
        <f t="shared" si="25"/>
        <v>0</v>
      </c>
      <c r="EM38" s="302"/>
      <c r="EN38" s="292"/>
      <c r="EO38" s="23"/>
      <c r="EP38" s="32"/>
      <c r="EQ38" s="74"/>
      <c r="ER38" s="76">
        <f t="shared" si="26"/>
        <v>0</v>
      </c>
      <c r="ET38" s="302"/>
      <c r="EU38" s="292"/>
      <c r="EV38" s="23"/>
      <c r="EW38" s="32"/>
      <c r="EX38" s="74"/>
      <c r="EY38" s="76">
        <f t="shared" si="27"/>
        <v>0</v>
      </c>
      <c r="FA38" s="32"/>
      <c r="FB38" s="292"/>
      <c r="FC38" s="23"/>
      <c r="FD38" s="32"/>
      <c r="FE38" s="74"/>
      <c r="FF38" s="76">
        <f t="shared" si="28"/>
        <v>0</v>
      </c>
      <c r="FH38" s="32"/>
      <c r="FI38" s="292"/>
      <c r="FJ38" s="23"/>
      <c r="FK38" s="32"/>
      <c r="FL38" s="74"/>
      <c r="FM38" s="76">
        <f t="shared" si="29"/>
        <v>0</v>
      </c>
      <c r="FO38" s="383">
        <v>39732</v>
      </c>
      <c r="FP38" s="292" t="s">
        <v>414</v>
      </c>
      <c r="FQ38" s="100">
        <v>71132.5</v>
      </c>
      <c r="FR38" s="32"/>
      <c r="FS38" s="74"/>
      <c r="FT38" s="76">
        <f t="shared" si="30"/>
        <v>320714.5</v>
      </c>
      <c r="FV38" s="302"/>
      <c r="FW38" s="292"/>
      <c r="FX38" s="23"/>
      <c r="FY38" s="32"/>
      <c r="FZ38" s="74"/>
      <c r="GA38" s="76">
        <f t="shared" si="31"/>
        <v>0</v>
      </c>
      <c r="GC38" s="292"/>
      <c r="GD38" s="292"/>
      <c r="GE38" s="23"/>
      <c r="GF38" s="32"/>
      <c r="GG38" s="74"/>
      <c r="GH38" s="76">
        <f t="shared" si="32"/>
        <v>0</v>
      </c>
      <c r="GJ38" s="292"/>
      <c r="GK38" s="292"/>
      <c r="GL38" s="23"/>
      <c r="GM38" s="32"/>
      <c r="GN38" s="74"/>
      <c r="GO38" s="76">
        <f t="shared" si="33"/>
        <v>0</v>
      </c>
      <c r="GQ38" s="32"/>
      <c r="GR38" s="292"/>
      <c r="GS38" s="23"/>
      <c r="GT38" s="32"/>
      <c r="GU38" s="74"/>
      <c r="GV38" s="76">
        <f t="shared" si="34"/>
        <v>0</v>
      </c>
      <c r="GX38" s="292"/>
      <c r="GY38" s="292"/>
      <c r="GZ38" s="23"/>
      <c r="HA38" s="32"/>
      <c r="HB38" s="74"/>
      <c r="HC38" s="76">
        <f t="shared" si="35"/>
        <v>0</v>
      </c>
      <c r="HE38" s="32"/>
      <c r="HF38" s="292"/>
      <c r="HG38" s="23"/>
      <c r="HH38" s="32"/>
      <c r="HI38" s="74"/>
      <c r="HJ38" s="76">
        <f t="shared" si="36"/>
        <v>0</v>
      </c>
      <c r="HL38" s="32"/>
      <c r="HM38" s="292"/>
      <c r="HN38" s="23"/>
      <c r="HO38" s="32"/>
      <c r="HP38" s="74"/>
      <c r="HQ38" s="76">
        <f t="shared" si="37"/>
        <v>0</v>
      </c>
      <c r="HS38" s="520"/>
      <c r="HU38" s="569"/>
      <c r="HW38" s="569"/>
      <c r="HX38" s="126">
        <f t="shared" si="38"/>
        <v>476</v>
      </c>
      <c r="HZ38" s="32"/>
      <c r="IA38" s="292"/>
      <c r="IB38" s="23"/>
      <c r="IC38" s="32"/>
      <c r="ID38" s="74"/>
      <c r="IE38" s="76">
        <f t="shared" si="39"/>
        <v>0</v>
      </c>
      <c r="IG38" s="292"/>
      <c r="IH38" s="292"/>
      <c r="II38" s="23"/>
      <c r="IJ38" s="32"/>
      <c r="IK38" s="74"/>
      <c r="IL38" s="76">
        <f t="shared" si="40"/>
        <v>0</v>
      </c>
      <c r="IN38" s="292"/>
      <c r="IO38" s="571"/>
      <c r="IP38" s="23"/>
      <c r="IQ38" s="32"/>
      <c r="IR38" s="74"/>
      <c r="IS38" s="76">
        <f t="shared" si="41"/>
        <v>0</v>
      </c>
      <c r="IU38" s="32"/>
      <c r="IV38" s="292"/>
      <c r="IW38" s="23"/>
      <c r="IX38" s="32"/>
      <c r="IY38" s="74"/>
      <c r="IZ38" s="76">
        <f t="shared" si="42"/>
        <v>0</v>
      </c>
      <c r="JB38" s="292"/>
      <c r="JC38" s="292"/>
      <c r="JD38" s="23"/>
      <c r="JE38" s="32"/>
      <c r="JF38" s="74"/>
      <c r="JG38" s="76">
        <f t="shared" si="193"/>
        <v>0</v>
      </c>
      <c r="JI38" s="574"/>
      <c r="JJ38" s="591"/>
      <c r="JK38" s="23"/>
      <c r="JL38" s="574"/>
      <c r="JM38" s="74"/>
      <c r="JN38" s="126">
        <f t="shared" si="43"/>
        <v>0</v>
      </c>
      <c r="JP38" s="574"/>
      <c r="JQ38" s="591"/>
      <c r="JR38" s="23"/>
      <c r="JS38" s="574"/>
      <c r="JT38" s="74"/>
      <c r="JU38" s="126">
        <f t="shared" si="44"/>
        <v>0</v>
      </c>
      <c r="JW38" s="546"/>
      <c r="JX38" s="555"/>
      <c r="JY38" s="100"/>
      <c r="JZ38" s="546"/>
      <c r="KA38" s="134"/>
      <c r="KB38" s="126">
        <f t="shared" si="45"/>
        <v>0</v>
      </c>
      <c r="KC38" s="235"/>
      <c r="KD38" s="546"/>
      <c r="KE38" s="555"/>
      <c r="KF38" s="100"/>
      <c r="KG38" s="546"/>
      <c r="KH38" s="134"/>
      <c r="KI38" s="126">
        <f t="shared" si="46"/>
        <v>0</v>
      </c>
      <c r="KJ38" s="235"/>
      <c r="KK38" s="383"/>
      <c r="KL38" s="292"/>
      <c r="KM38" s="23"/>
      <c r="KN38" s="32"/>
      <c r="KO38" s="74"/>
      <c r="KP38" s="126">
        <f t="shared" si="47"/>
        <v>0</v>
      </c>
      <c r="KR38" s="292"/>
      <c r="KS38" s="591"/>
      <c r="KT38" s="23"/>
      <c r="KU38" s="574"/>
      <c r="KV38" s="74"/>
      <c r="KW38" s="126">
        <f t="shared" si="48"/>
        <v>0</v>
      </c>
      <c r="KY38" s="292"/>
      <c r="KZ38" s="591"/>
      <c r="LA38" s="23"/>
      <c r="LB38" s="32"/>
      <c r="LC38" s="74"/>
      <c r="LD38" s="126">
        <f t="shared" si="49"/>
        <v>0</v>
      </c>
      <c r="LF38" s="383"/>
      <c r="LG38" s="292"/>
      <c r="LH38" s="23"/>
      <c r="LI38" s="32"/>
      <c r="LJ38" s="74"/>
      <c r="LK38" s="76">
        <f t="shared" si="0"/>
        <v>0</v>
      </c>
      <c r="LM38" s="383"/>
      <c r="LN38" s="292"/>
      <c r="LO38" s="23"/>
      <c r="LP38" s="32"/>
      <c r="LQ38" s="74"/>
      <c r="LR38" s="76">
        <f t="shared" si="50"/>
        <v>0</v>
      </c>
      <c r="LT38" s="383"/>
      <c r="LU38" s="292"/>
      <c r="LV38" s="23"/>
      <c r="LW38" s="32"/>
      <c r="LX38" s="74"/>
      <c r="LY38" s="76">
        <f t="shared" si="51"/>
        <v>0</v>
      </c>
      <c r="MA38" s="383"/>
      <c r="MB38" s="292"/>
      <c r="MC38" s="23"/>
      <c r="MD38" s="32"/>
      <c r="ME38" s="74"/>
      <c r="MF38" s="76">
        <f t="shared" si="52"/>
        <v>0</v>
      </c>
      <c r="MH38" s="292"/>
      <c r="MI38" s="292"/>
      <c r="MJ38" s="23"/>
      <c r="MK38" s="32"/>
      <c r="ML38" s="74"/>
      <c r="MM38" s="76">
        <f t="shared" si="53"/>
        <v>0</v>
      </c>
      <c r="MO38" s="32"/>
      <c r="MP38" s="292"/>
      <c r="MQ38" s="100"/>
      <c r="MR38" s="692"/>
      <c r="MS38" s="74"/>
      <c r="MT38" s="126">
        <f t="shared" si="194"/>
        <v>20586.5</v>
      </c>
      <c r="MV38" s="32"/>
      <c r="MW38" s="292"/>
      <c r="MX38" s="100"/>
      <c r="MY38" s="692"/>
      <c r="MZ38" s="74"/>
      <c r="NA38" s="126">
        <f t="shared" si="54"/>
        <v>0</v>
      </c>
      <c r="NC38" s="32"/>
      <c r="ND38" s="570"/>
      <c r="NE38" s="74"/>
      <c r="NF38" s="32"/>
      <c r="NG38" s="74"/>
      <c r="NH38" s="126">
        <f t="shared" si="201"/>
        <v>0</v>
      </c>
      <c r="NJ38" s="383"/>
      <c r="NK38" s="570"/>
      <c r="NL38" s="74"/>
      <c r="NM38" s="383"/>
      <c r="NN38" s="74"/>
      <c r="NO38" s="126">
        <f t="shared" si="56"/>
        <v>0</v>
      </c>
      <c r="NQ38" s="292"/>
      <c r="NR38" s="292"/>
      <c r="NS38" s="23"/>
      <c r="NT38" s="32"/>
      <c r="NU38" s="74"/>
      <c r="NV38" s="76">
        <f t="shared" si="57"/>
        <v>0</v>
      </c>
      <c r="NX38" s="292"/>
      <c r="NY38" s="292"/>
      <c r="NZ38" s="23"/>
      <c r="OA38" s="32"/>
      <c r="OB38" s="74"/>
      <c r="OC38" s="76">
        <f t="shared" si="58"/>
        <v>0</v>
      </c>
      <c r="OE38" s="292"/>
      <c r="OF38" s="292"/>
      <c r="OG38" s="23"/>
      <c r="OH38" s="32"/>
      <c r="OI38" s="74"/>
      <c r="OJ38" s="76">
        <f t="shared" si="59"/>
        <v>0</v>
      </c>
      <c r="OL38" s="292"/>
      <c r="OM38" s="292"/>
      <c r="ON38" s="23"/>
      <c r="OO38" s="32"/>
      <c r="OP38" s="74"/>
      <c r="OQ38" s="76">
        <f t="shared" si="60"/>
        <v>0</v>
      </c>
      <c r="OS38" s="292"/>
      <c r="OT38" s="292"/>
      <c r="OU38" s="23"/>
      <c r="OV38" s="32"/>
      <c r="OW38" s="74"/>
      <c r="OX38" s="76">
        <f t="shared" si="61"/>
        <v>0</v>
      </c>
      <c r="OZ38" s="292"/>
      <c r="PA38" s="292"/>
      <c r="PB38" s="23"/>
      <c r="PC38" s="32"/>
      <c r="PD38" s="74"/>
      <c r="PE38" s="76">
        <f t="shared" si="62"/>
        <v>0</v>
      </c>
      <c r="PG38" s="292"/>
      <c r="PH38" s="292"/>
      <c r="PI38" s="23"/>
      <c r="PJ38" s="32"/>
      <c r="PK38" s="74"/>
      <c r="PL38" s="76">
        <f t="shared" si="63"/>
        <v>0</v>
      </c>
      <c r="PN38" s="292"/>
      <c r="PO38" s="292"/>
      <c r="PP38" s="23"/>
      <c r="PQ38" s="32"/>
      <c r="PR38" s="74"/>
      <c r="PS38" s="76">
        <f t="shared" si="64"/>
        <v>51769</v>
      </c>
      <c r="PU38" s="292"/>
      <c r="PV38" s="292"/>
      <c r="PW38" s="23"/>
      <c r="PX38" s="32"/>
      <c r="PY38" s="74"/>
      <c r="PZ38" s="76">
        <f t="shared" si="65"/>
        <v>0</v>
      </c>
      <c r="QB38" s="383"/>
      <c r="QC38" s="292"/>
      <c r="QD38" s="23"/>
      <c r="QE38" s="32"/>
      <c r="QF38" s="74"/>
      <c r="QG38" s="76">
        <f t="shared" si="66"/>
        <v>0</v>
      </c>
      <c r="QI38" s="302"/>
      <c r="QJ38" s="292"/>
      <c r="QK38" s="569"/>
      <c r="QL38" s="32">
        <v>41157</v>
      </c>
      <c r="QM38" s="134">
        <v>100</v>
      </c>
      <c r="QN38" s="126">
        <f t="shared" si="67"/>
        <v>26433.5</v>
      </c>
      <c r="QP38" s="492"/>
      <c r="QQ38" s="661"/>
      <c r="QR38" s="569"/>
      <c r="QS38" s="48"/>
      <c r="QT38" s="134"/>
      <c r="QU38" s="126">
        <f t="shared" si="68"/>
        <v>0</v>
      </c>
      <c r="QW38" s="48"/>
      <c r="QX38" s="558"/>
      <c r="QY38" s="134"/>
      <c r="QZ38" s="48"/>
      <c r="RA38" s="134"/>
      <c r="RB38" s="76">
        <f t="shared" si="69"/>
        <v>0</v>
      </c>
      <c r="RD38" s="48"/>
      <c r="RE38" s="558"/>
      <c r="RF38" s="134"/>
      <c r="RG38" s="48"/>
      <c r="RH38" s="134"/>
      <c r="RI38" s="76">
        <f t="shared" si="70"/>
        <v>0</v>
      </c>
      <c r="RK38" s="48"/>
      <c r="RL38" s="285"/>
      <c r="RM38" s="134"/>
      <c r="RN38" s="48"/>
      <c r="RO38" s="134"/>
      <c r="RP38" s="76">
        <f t="shared" si="71"/>
        <v>0</v>
      </c>
      <c r="RR38" s="292"/>
      <c r="RS38" s="292"/>
      <c r="RT38" s="23"/>
      <c r="RU38" s="32"/>
      <c r="RV38" s="74"/>
      <c r="RW38" s="76">
        <f t="shared" si="191"/>
        <v>23250</v>
      </c>
      <c r="RY38" s="292"/>
      <c r="RZ38" s="292"/>
      <c r="SA38" s="23"/>
      <c r="SB38" s="32"/>
      <c r="SC38" s="74"/>
      <c r="SD38" s="76">
        <f t="shared" si="192"/>
        <v>0</v>
      </c>
      <c r="SF38" s="292"/>
      <c r="SG38" s="292"/>
      <c r="SH38" s="23"/>
      <c r="SI38" s="32"/>
      <c r="SJ38" s="74"/>
      <c r="SK38" s="76">
        <f t="shared" si="72"/>
        <v>0</v>
      </c>
      <c r="SM38" s="292"/>
      <c r="SN38" s="292"/>
      <c r="SO38" s="23"/>
      <c r="SP38" s="32"/>
      <c r="SQ38" s="74"/>
      <c r="SR38" s="76">
        <f t="shared" si="73"/>
        <v>0</v>
      </c>
      <c r="ST38" s="383"/>
      <c r="SU38" s="292"/>
      <c r="SV38" s="23"/>
      <c r="SW38" s="32"/>
      <c r="SX38" s="74"/>
      <c r="SY38" s="76">
        <f t="shared" si="74"/>
        <v>0</v>
      </c>
      <c r="TA38" s="292"/>
      <c r="TB38" s="292"/>
      <c r="TC38" s="23"/>
      <c r="TD38" s="32"/>
      <c r="TE38" s="74"/>
      <c r="TF38" s="76">
        <f t="shared" si="198"/>
        <v>20668.5</v>
      </c>
      <c r="TH38" s="292"/>
      <c r="TI38" s="292"/>
      <c r="TJ38" s="23"/>
      <c r="TK38" s="32"/>
      <c r="TL38" s="74"/>
      <c r="TM38" s="76">
        <f t="shared" si="199"/>
        <v>0</v>
      </c>
      <c r="TO38" s="383"/>
      <c r="TP38" s="292"/>
      <c r="TQ38" s="23"/>
      <c r="TR38" s="32"/>
      <c r="TS38" s="74"/>
      <c r="TT38" s="76">
        <f t="shared" si="200"/>
        <v>0</v>
      </c>
      <c r="TV38" s="383"/>
      <c r="TW38" s="292"/>
      <c r="TX38" s="23"/>
      <c r="TY38" s="32"/>
      <c r="TZ38" s="74"/>
      <c r="UA38" s="76">
        <f t="shared" si="78"/>
        <v>0</v>
      </c>
      <c r="UC38" s="383"/>
      <c r="UD38" s="292"/>
      <c r="UE38" s="23"/>
      <c r="UF38" s="32"/>
      <c r="UG38" s="74"/>
      <c r="UH38" s="76">
        <f t="shared" si="79"/>
        <v>0</v>
      </c>
      <c r="UJ38" s="383"/>
      <c r="UK38" s="292"/>
      <c r="UL38" s="23"/>
      <c r="UM38" s="32"/>
      <c r="UN38" s="74"/>
      <c r="UO38" s="76">
        <f t="shared" si="80"/>
        <v>0</v>
      </c>
      <c r="UQ38" s="383"/>
      <c r="UR38" s="292"/>
      <c r="US38" s="23"/>
      <c r="UT38" s="32"/>
      <c r="UU38" s="74"/>
      <c r="UV38" s="76">
        <f t="shared" si="81"/>
        <v>201</v>
      </c>
      <c r="UX38" s="292"/>
      <c r="UY38" s="292"/>
      <c r="UZ38" s="23"/>
      <c r="VA38" s="32"/>
      <c r="VB38" s="74"/>
      <c r="VC38" s="76">
        <f t="shared" si="82"/>
        <v>47775</v>
      </c>
      <c r="VE38" s="292"/>
      <c r="VF38" s="292"/>
      <c r="VG38" s="23"/>
      <c r="VH38" s="32"/>
      <c r="VI38" s="74"/>
      <c r="VJ38" s="76">
        <f t="shared" si="83"/>
        <v>0</v>
      </c>
      <c r="VL38" s="292"/>
      <c r="VM38" s="292"/>
      <c r="VN38" s="23"/>
      <c r="VO38" s="32"/>
      <c r="VP38" s="74"/>
      <c r="VQ38" s="76">
        <f t="shared" si="84"/>
        <v>0</v>
      </c>
      <c r="VS38" s="383"/>
      <c r="VT38" s="292"/>
      <c r="VU38" s="23"/>
      <c r="VV38" s="32"/>
      <c r="VW38" s="74"/>
      <c r="VX38" s="76">
        <f t="shared" si="85"/>
        <v>274.5</v>
      </c>
      <c r="VZ38" s="292"/>
      <c r="WA38" s="292"/>
      <c r="WB38" s="23"/>
      <c r="WC38" s="32"/>
      <c r="WD38" s="74"/>
      <c r="WE38" s="76">
        <f t="shared" si="86"/>
        <v>0</v>
      </c>
      <c r="WG38" s="292"/>
      <c r="WH38" s="292"/>
      <c r="WI38" s="23"/>
      <c r="WJ38" s="32"/>
      <c r="WK38" s="74"/>
      <c r="WL38" s="76">
        <f t="shared" si="87"/>
        <v>0</v>
      </c>
      <c r="WN38" s="292"/>
      <c r="WO38" s="292"/>
      <c r="WP38" s="23"/>
      <c r="WQ38" s="32"/>
      <c r="WR38" s="74"/>
      <c r="WS38" s="76">
        <f t="shared" si="88"/>
        <v>0</v>
      </c>
      <c r="WU38" s="221"/>
      <c r="WV38" s="221"/>
      <c r="WW38" s="100"/>
      <c r="WX38" s="48"/>
      <c r="WY38" s="134"/>
      <c r="WZ38" s="126">
        <f t="shared" si="89"/>
        <v>0</v>
      </c>
      <c r="XA38" s="235"/>
      <c r="XB38" s="292"/>
      <c r="XC38" s="292"/>
      <c r="XD38" s="23"/>
      <c r="XE38" s="32"/>
      <c r="XF38" s="74"/>
      <c r="XG38" s="76">
        <f t="shared" si="90"/>
        <v>0</v>
      </c>
      <c r="XI38" s="383"/>
      <c r="XJ38" s="292"/>
      <c r="XK38" s="23"/>
      <c r="XL38" s="32"/>
      <c r="XM38" s="74"/>
      <c r="XN38" s="76">
        <f t="shared" si="91"/>
        <v>0</v>
      </c>
      <c r="XP38" s="292"/>
      <c r="XQ38" s="292"/>
      <c r="XR38" s="23"/>
      <c r="XS38" s="32"/>
      <c r="XT38" s="74"/>
      <c r="XU38" s="76">
        <f t="shared" si="92"/>
        <v>0</v>
      </c>
      <c r="XW38" s="292"/>
      <c r="XX38" s="292"/>
      <c r="XY38" s="23"/>
      <c r="XZ38" s="32"/>
      <c r="YA38" s="74"/>
      <c r="YB38" s="76">
        <f t="shared" si="93"/>
        <v>0</v>
      </c>
      <c r="YD38" s="292"/>
      <c r="YE38" s="292"/>
      <c r="YF38" s="23"/>
      <c r="YG38" s="32"/>
      <c r="YH38" s="74"/>
      <c r="YI38" s="76">
        <f t="shared" si="94"/>
        <v>0</v>
      </c>
      <c r="YK38" s="292"/>
      <c r="YL38" s="292"/>
      <c r="YM38" s="23"/>
      <c r="YN38" s="32"/>
      <c r="YO38" s="74"/>
      <c r="YP38" s="76">
        <f t="shared" si="95"/>
        <v>0</v>
      </c>
      <c r="YR38" s="292"/>
      <c r="YS38" s="292"/>
      <c r="YT38" s="23"/>
      <c r="YU38" s="32"/>
      <c r="YV38" s="74"/>
      <c r="YW38" s="76">
        <f t="shared" si="96"/>
        <v>0</v>
      </c>
      <c r="YY38" s="292"/>
      <c r="YZ38" s="292"/>
      <c r="ZA38" s="23"/>
      <c r="ZB38" s="32"/>
      <c r="ZC38" s="74"/>
      <c r="ZD38" s="76">
        <f t="shared" si="97"/>
        <v>0</v>
      </c>
      <c r="ZF38" s="292"/>
      <c r="ZG38" s="292"/>
      <c r="ZH38" s="23"/>
      <c r="ZI38" s="32"/>
      <c r="ZJ38" s="74"/>
      <c r="ZK38" s="76">
        <f t="shared" si="98"/>
        <v>0</v>
      </c>
      <c r="ZM38" s="292"/>
      <c r="ZN38" s="292"/>
      <c r="ZO38" s="23"/>
      <c r="ZP38" s="32"/>
      <c r="ZQ38" s="74"/>
      <c r="ZR38" s="76">
        <f t="shared" si="99"/>
        <v>11212</v>
      </c>
      <c r="ZT38" s="292"/>
      <c r="ZU38" s="292"/>
      <c r="ZV38" s="23"/>
      <c r="ZW38" s="32"/>
      <c r="ZX38" s="74"/>
      <c r="ZY38" s="76">
        <f t="shared" si="100"/>
        <v>0</v>
      </c>
      <c r="AAA38" s="292"/>
      <c r="AAB38" s="292"/>
      <c r="AAC38" s="23"/>
      <c r="AAD38" s="32"/>
      <c r="AAE38" s="74"/>
      <c r="AAF38" s="76">
        <f t="shared" si="101"/>
        <v>0</v>
      </c>
      <c r="AAH38" s="292"/>
      <c r="AAI38" s="292"/>
      <c r="AAJ38" s="23"/>
      <c r="AAK38" s="32"/>
      <c r="AAL38" s="74"/>
      <c r="AAM38" s="76">
        <f t="shared" si="102"/>
        <v>0</v>
      </c>
      <c r="AAO38" s="383"/>
      <c r="AAP38" s="292"/>
      <c r="AAQ38" s="23"/>
      <c r="AAR38" s="32"/>
      <c r="AAS38" s="74"/>
      <c r="AAT38" s="76">
        <f t="shared" si="103"/>
        <v>0</v>
      </c>
      <c r="AAV38" s="383"/>
      <c r="AAW38" s="292"/>
      <c r="AAX38" s="23"/>
      <c r="AAY38" s="302"/>
      <c r="AAZ38" s="74"/>
      <c r="ABA38" s="76">
        <f t="shared" si="104"/>
        <v>0</v>
      </c>
      <c r="ABC38" s="292"/>
      <c r="ABD38" s="292"/>
      <c r="ABE38" s="23"/>
      <c r="ABF38" s="32"/>
      <c r="ABG38" s="74"/>
      <c r="ABH38" s="76">
        <f t="shared" si="105"/>
        <v>16021</v>
      </c>
      <c r="ABJ38" s="292"/>
      <c r="ABK38" s="292"/>
      <c r="ABL38" s="23"/>
      <c r="ABM38" s="32"/>
      <c r="ABN38" s="74"/>
      <c r="ABO38" s="76">
        <f t="shared" si="106"/>
        <v>0</v>
      </c>
      <c r="ABQ38" s="292"/>
      <c r="ABR38" s="292"/>
      <c r="ABS38" s="23"/>
      <c r="ABT38" s="32"/>
      <c r="ABU38" s="74"/>
      <c r="ABV38" s="76">
        <f t="shared" si="107"/>
        <v>0</v>
      </c>
      <c r="ABX38" s="302"/>
      <c r="ABY38" s="292"/>
      <c r="ABZ38" s="23"/>
      <c r="ACA38" s="383"/>
      <c r="ACB38" s="74"/>
      <c r="ACC38" s="76">
        <f t="shared" si="108"/>
        <v>0</v>
      </c>
      <c r="ACE38" s="302"/>
      <c r="ACF38" s="292"/>
      <c r="ACG38" s="23"/>
      <c r="ACH38" s="302"/>
      <c r="ACI38" s="74"/>
      <c r="ACJ38" s="76">
        <f t="shared" si="109"/>
        <v>0</v>
      </c>
      <c r="ACL38" s="292"/>
      <c r="ACM38" s="292"/>
      <c r="ACN38" s="23"/>
      <c r="ACO38" s="32"/>
      <c r="ACP38" s="74"/>
      <c r="ACQ38" s="76">
        <f t="shared" si="1"/>
        <v>0</v>
      </c>
      <c r="ACS38" s="383"/>
      <c r="ACT38" s="292"/>
      <c r="ACU38" s="23"/>
      <c r="ACV38" s="383"/>
      <c r="ACW38" s="74"/>
      <c r="ACX38" s="76">
        <f t="shared" si="110"/>
        <v>0</v>
      </c>
      <c r="ACZ38" s="383"/>
      <c r="ADA38" s="292"/>
      <c r="ADB38" s="23"/>
      <c r="ADC38" s="302"/>
      <c r="ADD38" s="74"/>
      <c r="ADE38" s="76">
        <f t="shared" si="111"/>
        <v>0</v>
      </c>
      <c r="ADG38" s="292"/>
      <c r="ADH38" s="292"/>
      <c r="ADI38" s="23"/>
      <c r="ADJ38" s="32"/>
      <c r="ADK38" s="74"/>
      <c r="ADL38" s="76">
        <f t="shared" si="112"/>
        <v>0</v>
      </c>
      <c r="ADN38" s="302"/>
      <c r="ADO38" s="292"/>
      <c r="ADP38" s="23"/>
      <c r="ADQ38" s="383"/>
      <c r="ADR38" s="74"/>
      <c r="ADS38" s="76">
        <f t="shared" si="113"/>
        <v>0</v>
      </c>
      <c r="ADU38" s="383"/>
      <c r="ADV38" s="292"/>
      <c r="ADW38" s="23"/>
      <c r="ADX38" s="32"/>
      <c r="ADY38" s="565"/>
      <c r="ADZ38" s="126">
        <f t="shared" si="114"/>
        <v>0</v>
      </c>
      <c r="AEB38" s="292"/>
      <c r="AEC38" s="292"/>
      <c r="AED38" s="23"/>
      <c r="AEE38" s="32"/>
      <c r="AEF38" s="565"/>
      <c r="AEG38" s="126">
        <f t="shared" si="196"/>
        <v>0</v>
      </c>
      <c r="AEI38" s="383"/>
      <c r="AEJ38" s="292"/>
      <c r="AEK38" s="23"/>
      <c r="AEL38" s="383"/>
      <c r="AEM38" s="565"/>
      <c r="AEN38" s="126">
        <f t="shared" si="116"/>
        <v>0</v>
      </c>
      <c r="AEP38" s="292"/>
      <c r="AEQ38" s="292"/>
      <c r="AER38" s="23"/>
      <c r="AES38" s="32"/>
      <c r="AET38" s="74"/>
      <c r="AEU38" s="76">
        <f t="shared" si="117"/>
        <v>0</v>
      </c>
      <c r="AEW38" s="292"/>
      <c r="AEX38" s="292"/>
      <c r="AEY38" s="23"/>
      <c r="AEZ38" s="32"/>
      <c r="AFA38" s="74"/>
      <c r="AFB38" s="76">
        <f t="shared" si="118"/>
        <v>6523</v>
      </c>
      <c r="AFD38" s="383"/>
      <c r="AFE38" s="292"/>
      <c r="AFF38" s="23"/>
      <c r="AFG38" s="32"/>
      <c r="AFH38" s="74"/>
      <c r="AFI38" s="76">
        <f t="shared" si="119"/>
        <v>0</v>
      </c>
      <c r="AFK38" s="383"/>
      <c r="AFL38" s="292"/>
      <c r="AFM38" s="23"/>
      <c r="AFN38" s="32"/>
      <c r="AFO38" s="74"/>
      <c r="AFP38" s="76">
        <f t="shared" si="120"/>
        <v>0</v>
      </c>
      <c r="AFR38" s="48"/>
      <c r="AFS38" s="221"/>
      <c r="AFT38" s="100"/>
      <c r="AFU38" s="48"/>
      <c r="AFV38" s="134"/>
      <c r="AFW38" s="76">
        <f t="shared" si="121"/>
        <v>0</v>
      </c>
      <c r="AFY38" s="292"/>
      <c r="AFZ38" s="292"/>
      <c r="AGA38" s="23"/>
      <c r="AGB38" s="32"/>
      <c r="AGC38" s="74"/>
      <c r="AGD38" s="76">
        <f t="shared" si="122"/>
        <v>0</v>
      </c>
      <c r="AGF38" s="292"/>
      <c r="AGG38" s="292"/>
      <c r="AGH38" s="23"/>
      <c r="AGI38" s="32"/>
      <c r="AGJ38" s="74"/>
      <c r="AGK38" s="76">
        <f t="shared" si="123"/>
        <v>0</v>
      </c>
      <c r="AGM38" s="292"/>
      <c r="AGN38" s="292"/>
      <c r="AGO38" s="23"/>
      <c r="AGP38" s="32"/>
      <c r="AGQ38" s="74"/>
      <c r="AGR38" s="76">
        <f t="shared" si="124"/>
        <v>0</v>
      </c>
      <c r="AGT38" s="292"/>
      <c r="AGU38" s="292"/>
      <c r="AGV38" s="23"/>
      <c r="AGW38" s="32"/>
      <c r="AGX38" s="74"/>
      <c r="AGY38" s="76">
        <f t="shared" si="125"/>
        <v>0</v>
      </c>
      <c r="AHA38" s="292"/>
      <c r="AHB38" s="292"/>
      <c r="AHC38" s="23"/>
      <c r="AHD38" s="32"/>
      <c r="AHE38" s="74"/>
      <c r="AHF38" s="76">
        <f t="shared" si="126"/>
        <v>37741</v>
      </c>
      <c r="AHH38" s="292"/>
      <c r="AHI38" s="292"/>
      <c r="AHJ38" s="23"/>
      <c r="AHK38" s="32"/>
      <c r="AHL38" s="74"/>
      <c r="AHM38" s="76">
        <f t="shared" si="127"/>
        <v>0</v>
      </c>
      <c r="AHO38" s="292"/>
      <c r="AHP38" s="292"/>
      <c r="AHQ38" s="23"/>
      <c r="AHR38" s="32"/>
      <c r="AHS38" s="74"/>
      <c r="AHT38" s="76">
        <f t="shared" si="128"/>
        <v>0</v>
      </c>
      <c r="AHV38" s="383"/>
      <c r="AHW38" s="292"/>
      <c r="AHX38" s="23"/>
      <c r="AHY38" s="32"/>
      <c r="AHZ38" s="74"/>
      <c r="AIA38" s="76">
        <f t="shared" si="129"/>
        <v>0</v>
      </c>
      <c r="AIC38" s="302"/>
      <c r="AID38" s="292"/>
      <c r="AIE38" s="23"/>
      <c r="AIF38" s="48"/>
      <c r="AIG38" s="74"/>
      <c r="AIH38" s="76">
        <f t="shared" si="130"/>
        <v>0</v>
      </c>
      <c r="AIJ38" s="383"/>
      <c r="AIK38" s="292"/>
      <c r="AIL38" s="23"/>
      <c r="AIM38" s="32"/>
      <c r="AIN38" s="74"/>
      <c r="AIO38" s="76">
        <f t="shared" si="131"/>
        <v>0</v>
      </c>
      <c r="AIQ38" s="292"/>
      <c r="AIR38" s="292"/>
      <c r="AIS38" s="23"/>
      <c r="AIT38" s="32"/>
      <c r="AIU38" s="74"/>
      <c r="AIV38" s="76">
        <f t="shared" si="132"/>
        <v>0</v>
      </c>
      <c r="AIX38" s="48"/>
      <c r="AIY38" s="221"/>
      <c r="AIZ38" s="100"/>
      <c r="AJA38" s="48"/>
      <c r="AJB38" s="134"/>
      <c r="AJC38" s="76">
        <f t="shared" si="133"/>
        <v>0</v>
      </c>
      <c r="AJE38" s="292"/>
      <c r="AJF38" s="292"/>
      <c r="AJG38" s="23"/>
      <c r="AJH38" s="32"/>
      <c r="AJI38" s="74"/>
      <c r="AJJ38" s="76">
        <f t="shared" si="134"/>
        <v>0</v>
      </c>
      <c r="AJL38" s="292"/>
      <c r="AJM38" s="292"/>
      <c r="AJN38" s="23"/>
      <c r="AJO38" s="32"/>
      <c r="AJP38" s="74"/>
      <c r="AJQ38" s="76">
        <f t="shared" si="135"/>
        <v>0</v>
      </c>
      <c r="AJS38" s="32"/>
      <c r="AJT38" s="292"/>
      <c r="AJU38" s="23"/>
      <c r="AJV38" s="32"/>
      <c r="AJW38" s="74"/>
      <c r="AJX38" s="76">
        <f t="shared" si="136"/>
        <v>0</v>
      </c>
      <c r="AJZ38" s="292"/>
      <c r="AKA38" s="292"/>
      <c r="AKB38" s="572"/>
      <c r="AKC38" s="32"/>
      <c r="AKD38" s="74"/>
      <c r="AKE38" s="76">
        <f t="shared" si="137"/>
        <v>0</v>
      </c>
      <c r="AKG38" s="292"/>
      <c r="AKH38" s="292"/>
      <c r="AKI38" s="23"/>
      <c r="AKJ38" s="32"/>
      <c r="AKK38" s="74"/>
      <c r="AKL38" s="76">
        <f t="shared" si="2"/>
        <v>0</v>
      </c>
      <c r="AKN38" s="292"/>
      <c r="AKO38" s="292"/>
      <c r="AKP38" s="23"/>
      <c r="AKQ38" s="32"/>
      <c r="AKR38" s="74"/>
      <c r="AKS38" s="76">
        <f t="shared" si="138"/>
        <v>0</v>
      </c>
      <c r="AKU38" s="292"/>
      <c r="AKV38" s="292"/>
      <c r="AKW38" s="23"/>
      <c r="AKX38" s="32"/>
      <c r="AKY38" s="74"/>
      <c r="AKZ38" s="76">
        <f t="shared" si="139"/>
        <v>0</v>
      </c>
      <c r="ALB38" s="292"/>
      <c r="ALC38" s="292"/>
      <c r="ALD38" s="23"/>
      <c r="ALE38" s="32"/>
      <c r="ALF38" s="74"/>
      <c r="ALG38" s="76">
        <f t="shared" si="140"/>
        <v>0</v>
      </c>
      <c r="ALI38" s="292"/>
      <c r="ALJ38" s="292"/>
      <c r="ALK38" s="23"/>
      <c r="ALL38" s="32"/>
      <c r="ALM38" s="74"/>
      <c r="ALN38" s="76">
        <f t="shared" si="141"/>
        <v>0</v>
      </c>
      <c r="ALP38" s="383"/>
      <c r="ALQ38" s="292"/>
      <c r="ALR38" s="23"/>
      <c r="ALS38" s="383"/>
      <c r="ALT38" s="74"/>
      <c r="ALU38" s="76">
        <f t="shared" si="142"/>
        <v>0</v>
      </c>
      <c r="ALW38" s="292"/>
      <c r="ALX38" s="292"/>
      <c r="ALY38" s="23"/>
      <c r="ALZ38" s="32"/>
      <c r="AMA38" s="74"/>
      <c r="AMB38" s="76">
        <f t="shared" si="143"/>
        <v>0</v>
      </c>
      <c r="AMD38" s="32"/>
      <c r="AME38" s="292"/>
      <c r="AMF38" s="23"/>
      <c r="AMG38" s="32"/>
      <c r="AMH38" s="74"/>
      <c r="AMI38" s="76">
        <f t="shared" si="3"/>
        <v>0</v>
      </c>
      <c r="AMK38" s="383"/>
      <c r="AML38" s="292"/>
      <c r="AMM38" s="23"/>
      <c r="AMN38" s="302"/>
      <c r="AMO38" s="74"/>
      <c r="AMP38" s="76">
        <f t="shared" si="144"/>
        <v>0</v>
      </c>
      <c r="AMR38" s="302"/>
      <c r="AMS38" s="292"/>
      <c r="AMT38" s="23"/>
      <c r="AMU38" s="383"/>
      <c r="AMV38" s="74"/>
      <c r="AMW38" s="76">
        <f t="shared" si="145"/>
        <v>0</v>
      </c>
      <c r="AMY38" s="32"/>
      <c r="AMZ38" s="292"/>
      <c r="ANA38" s="23"/>
      <c r="ANB38" s="32"/>
      <c r="ANC38" s="74"/>
      <c r="AND38" s="76">
        <f t="shared" si="146"/>
        <v>0</v>
      </c>
      <c r="ANF38" s="292"/>
      <c r="ANG38" s="292"/>
      <c r="ANH38" s="23"/>
      <c r="ANI38" s="32"/>
      <c r="ANJ38" s="74"/>
      <c r="ANK38" s="76">
        <f t="shared" si="147"/>
        <v>0</v>
      </c>
      <c r="ANM38" s="292"/>
      <c r="ANN38" s="292"/>
      <c r="ANO38" s="23"/>
      <c r="ANP38" s="32"/>
      <c r="ANQ38" s="74"/>
      <c r="ANR38" s="76">
        <f t="shared" si="148"/>
        <v>0</v>
      </c>
      <c r="ANT38" s="302"/>
      <c r="ANU38" s="292"/>
      <c r="ANV38" s="23"/>
      <c r="ANW38" s="383"/>
      <c r="ANX38" s="74"/>
      <c r="ANY38" s="76">
        <f t="shared" si="149"/>
        <v>1806</v>
      </c>
      <c r="AOA38" s="292"/>
      <c r="AOB38" s="292"/>
      <c r="AOC38" s="23"/>
      <c r="AOD38" s="32"/>
      <c r="AOE38" s="74"/>
      <c r="AOF38" s="76">
        <f t="shared" si="195"/>
        <v>4592</v>
      </c>
      <c r="AOH38" s="383"/>
      <c r="AOI38" s="292"/>
      <c r="AOJ38" s="23"/>
      <c r="AOK38" s="32"/>
      <c r="AOL38" s="74"/>
      <c r="AOM38" s="76">
        <f t="shared" si="150"/>
        <v>0</v>
      </c>
      <c r="AOO38" s="302"/>
      <c r="AOP38" s="292"/>
      <c r="AOQ38" s="23"/>
      <c r="AOR38" s="32"/>
      <c r="AOS38" s="74"/>
      <c r="AOT38" s="76">
        <f t="shared" si="151"/>
        <v>34865.5</v>
      </c>
      <c r="AOV38" s="302"/>
      <c r="AOW38" s="292"/>
      <c r="AOX38" s="23"/>
      <c r="AOY38" s="32"/>
      <c r="AOZ38" s="74"/>
      <c r="APA38" s="76">
        <f t="shared" si="152"/>
        <v>0</v>
      </c>
      <c r="APC38" s="292"/>
      <c r="APD38" s="292"/>
      <c r="APE38" s="23"/>
      <c r="APF38" s="32"/>
      <c r="APG38" s="74"/>
      <c r="APH38" s="76">
        <f t="shared" si="153"/>
        <v>0</v>
      </c>
      <c r="APJ38" s="383"/>
      <c r="APK38" s="292"/>
      <c r="APL38" s="23"/>
      <c r="APM38" s="383"/>
      <c r="APN38" s="74"/>
      <c r="APO38" s="76">
        <f t="shared" si="202"/>
        <v>0</v>
      </c>
      <c r="APQ38" s="292"/>
      <c r="APR38" s="292"/>
      <c r="APS38" s="23"/>
      <c r="APT38" s="32"/>
      <c r="APU38" s="74"/>
      <c r="APV38" s="126">
        <f t="shared" si="5"/>
        <v>7383.5</v>
      </c>
      <c r="APX38" s="292"/>
      <c r="APY38" s="292"/>
      <c r="APZ38" s="23"/>
      <c r="AQA38" s="32"/>
      <c r="AQB38" s="74"/>
      <c r="AQC38" s="126">
        <f t="shared" si="6"/>
        <v>0</v>
      </c>
      <c r="AQE38" s="292"/>
      <c r="AQF38" s="292"/>
      <c r="AQG38" s="23"/>
      <c r="AQH38" s="32"/>
      <c r="AQI38" s="74"/>
      <c r="AQJ38" s="126">
        <f t="shared" si="154"/>
        <v>4518.5</v>
      </c>
      <c r="AQL38" s="302"/>
      <c r="AQM38" s="292"/>
      <c r="AQN38" s="572"/>
      <c r="AQO38" s="302"/>
      <c r="AQP38" s="74"/>
      <c r="AQQ38" s="76">
        <f t="shared" si="155"/>
        <v>0</v>
      </c>
      <c r="AQS38" s="292"/>
      <c r="AQT38" s="292"/>
      <c r="AQU38" s="23"/>
      <c r="AQV38" s="32"/>
      <c r="AQW38" s="74"/>
      <c r="AQX38" s="76">
        <f t="shared" si="156"/>
        <v>0</v>
      </c>
      <c r="AQZ38" s="383"/>
      <c r="ARA38" s="292"/>
      <c r="ARB38" s="23"/>
      <c r="ARC38" s="383"/>
      <c r="ARD38" s="74"/>
      <c r="ARE38" s="76">
        <f t="shared" si="157"/>
        <v>0</v>
      </c>
      <c r="ARG38" s="383"/>
      <c r="ARH38" s="292"/>
      <c r="ARI38" s="23"/>
      <c r="ARJ38" s="302"/>
      <c r="ARK38" s="74"/>
      <c r="ARL38" s="76">
        <f t="shared" si="7"/>
        <v>0</v>
      </c>
      <c r="ARN38" s="383"/>
      <c r="ARO38" s="292"/>
      <c r="ARP38" s="23"/>
      <c r="ARQ38" s="32"/>
      <c r="ARR38" s="74"/>
      <c r="ARS38" s="76">
        <f t="shared" si="158"/>
        <v>0</v>
      </c>
      <c r="ARU38" s="383"/>
      <c r="ARV38" s="292"/>
      <c r="ARW38" s="23"/>
      <c r="ARX38" s="32"/>
      <c r="ARY38" s="74"/>
      <c r="ARZ38" s="126">
        <f t="shared" si="159"/>
        <v>0</v>
      </c>
      <c r="ASB38" s="292"/>
      <c r="ASC38" s="292"/>
      <c r="ASD38" s="23"/>
      <c r="ASE38" s="32"/>
      <c r="ASF38" s="74"/>
      <c r="ASG38" s="126">
        <f t="shared" si="160"/>
        <v>0</v>
      </c>
      <c r="ASI38" s="292"/>
      <c r="ASJ38" s="292"/>
      <c r="ASK38" s="23"/>
      <c r="ASL38" s="32"/>
      <c r="ASM38" s="74"/>
      <c r="ASN38" s="126">
        <f t="shared" si="161"/>
        <v>0</v>
      </c>
      <c r="ASP38" s="292"/>
      <c r="ASQ38" s="292"/>
      <c r="ASR38" s="23"/>
      <c r="ASS38" s="32"/>
      <c r="AST38" s="74"/>
      <c r="ASU38" s="76">
        <f t="shared" si="162"/>
        <v>0</v>
      </c>
      <c r="ASW38" s="302"/>
      <c r="ASX38" s="292"/>
      <c r="ASY38" s="23"/>
      <c r="ASZ38" s="32"/>
      <c r="ATA38" s="74"/>
      <c r="ATB38" s="76">
        <f t="shared" si="163"/>
        <v>0</v>
      </c>
      <c r="ATD38" s="302"/>
      <c r="ATE38" s="292"/>
      <c r="ATF38" s="23"/>
      <c r="ATG38" s="32"/>
      <c r="ATH38" s="74"/>
      <c r="ATI38" s="76">
        <f t="shared" si="164"/>
        <v>0</v>
      </c>
      <c r="ATK38" s="302"/>
      <c r="ATL38" s="292"/>
      <c r="ATM38" s="23"/>
      <c r="ATN38" s="32"/>
      <c r="ATO38" s="74"/>
      <c r="ATP38" s="76">
        <f t="shared" si="165"/>
        <v>0</v>
      </c>
      <c r="ATR38" s="574"/>
      <c r="ATS38" s="661"/>
      <c r="ATU38" s="344"/>
      <c r="ATV38" s="65"/>
      <c r="ATW38" s="126">
        <f>ATW37+ATT38-ATV38</f>
        <v>0</v>
      </c>
      <c r="ATY38" s="292"/>
      <c r="ATZ38" s="661"/>
      <c r="AUB38" s="61"/>
      <c r="AUC38" s="65"/>
      <c r="AUD38" s="126">
        <f t="shared" si="167"/>
        <v>0</v>
      </c>
      <c r="AUF38" s="593"/>
      <c r="AUG38" s="292"/>
      <c r="AUH38" s="23"/>
      <c r="AUI38" s="32"/>
      <c r="AUJ38" s="74"/>
      <c r="AUK38" s="76">
        <f t="shared" si="168"/>
        <v>0</v>
      </c>
      <c r="AUM38" s="593"/>
      <c r="AUN38" s="292"/>
      <c r="AUO38" s="23"/>
      <c r="AUP38" s="32"/>
      <c r="AUQ38" s="74"/>
      <c r="AUR38" s="76">
        <f t="shared" si="169"/>
        <v>0</v>
      </c>
      <c r="AUT38" s="520"/>
      <c r="AUU38" s="292"/>
      <c r="AUV38" s="23"/>
      <c r="AUW38" s="32"/>
      <c r="AUX38" s="74"/>
      <c r="AUY38" s="76">
        <f t="shared" si="170"/>
        <v>2512.5</v>
      </c>
      <c r="AVA38" s="300"/>
      <c r="AVB38" s="285"/>
      <c r="AVC38" s="327"/>
      <c r="AVD38" s="32"/>
      <c r="AVE38" s="327"/>
      <c r="AVF38" s="126">
        <f t="shared" si="171"/>
        <v>0</v>
      </c>
      <c r="AVH38" s="383"/>
      <c r="AVI38" s="292"/>
      <c r="AVJ38" s="23"/>
      <c r="AVK38" s="32"/>
      <c r="AVL38" s="74"/>
      <c r="AVM38" s="76">
        <f t="shared" si="188"/>
        <v>0</v>
      </c>
      <c r="AVO38" s="292"/>
      <c r="AVP38" s="292"/>
      <c r="AVQ38" s="23"/>
      <c r="AVR38" s="32"/>
      <c r="AVS38" s="74"/>
      <c r="AVT38" s="76">
        <f t="shared" si="189"/>
        <v>0</v>
      </c>
      <c r="AVV38" s="292"/>
      <c r="AVW38" s="292"/>
      <c r="AVX38" s="23"/>
      <c r="AVY38" s="32"/>
      <c r="AVZ38" s="74"/>
      <c r="AWA38" s="76">
        <f t="shared" si="190"/>
        <v>0</v>
      </c>
      <c r="AWC38" s="292"/>
      <c r="AWD38" s="292"/>
      <c r="AWE38" s="23"/>
      <c r="AWF38" s="32"/>
      <c r="AWG38" s="74"/>
      <c r="AWH38" s="76">
        <f t="shared" si="172"/>
        <v>0</v>
      </c>
      <c r="AWJ38" s="292"/>
      <c r="AWK38" s="292"/>
      <c r="AWL38" s="23"/>
      <c r="AWM38" s="32"/>
      <c r="AWN38" s="74"/>
      <c r="AWO38" s="76">
        <f t="shared" si="173"/>
        <v>0</v>
      </c>
      <c r="AWQ38" s="292"/>
      <c r="AWR38" s="292"/>
      <c r="AWS38" s="23"/>
      <c r="AWT38" s="32"/>
      <c r="AWU38" s="74"/>
      <c r="AWV38" s="76">
        <f t="shared" si="174"/>
        <v>0</v>
      </c>
      <c r="AWX38" s="292"/>
      <c r="AWY38" s="292"/>
      <c r="AWZ38" s="23"/>
      <c r="AXA38" s="32"/>
      <c r="AXB38" s="74"/>
      <c r="AXC38" s="76">
        <f t="shared" si="175"/>
        <v>0</v>
      </c>
      <c r="AXE38" s="292"/>
      <c r="AXF38" s="292"/>
      <c r="AXG38" s="23"/>
      <c r="AXH38" s="32"/>
      <c r="AXI38" s="74"/>
      <c r="AXJ38" s="76">
        <f t="shared" si="176"/>
        <v>0</v>
      </c>
      <c r="AXL38" s="383"/>
      <c r="AXM38" s="292"/>
      <c r="AXN38" s="23"/>
      <c r="AXO38" s="32"/>
      <c r="AXP38" s="74"/>
      <c r="AXQ38" s="76">
        <f t="shared" si="177"/>
        <v>0</v>
      </c>
      <c r="AXS38" s="383"/>
      <c r="AXT38" s="292"/>
      <c r="AXU38" s="23"/>
      <c r="AXV38" s="32"/>
      <c r="AXW38" s="74"/>
      <c r="AXX38" s="76">
        <f t="shared" si="178"/>
        <v>0</v>
      </c>
      <c r="AXZ38" s="383"/>
      <c r="AYA38" s="292"/>
      <c r="AYB38" s="23"/>
      <c r="AYC38" s="383"/>
      <c r="AYD38" s="74"/>
      <c r="AYE38" s="76">
        <f t="shared" si="179"/>
        <v>0</v>
      </c>
      <c r="AYG38" s="292"/>
      <c r="AYH38" s="292"/>
      <c r="AYI38" s="23"/>
      <c r="AYJ38" s="32"/>
      <c r="AYK38" s="74"/>
      <c r="AYL38" s="76">
        <f t="shared" si="180"/>
        <v>0</v>
      </c>
      <c r="AYN38" s="399"/>
      <c r="AYO38" s="221"/>
      <c r="AYP38" s="100"/>
      <c r="AYQ38" s="399"/>
      <c r="AYR38" s="134"/>
      <c r="AYS38" s="76">
        <f t="shared" si="181"/>
        <v>0</v>
      </c>
      <c r="AYU38" s="292"/>
      <c r="AYV38" s="292"/>
      <c r="AYW38" s="23"/>
      <c r="AYX38" s="32"/>
      <c r="AYY38" s="74"/>
      <c r="AYZ38" s="76">
        <f t="shared" si="182"/>
        <v>0</v>
      </c>
      <c r="AZB38" s="292"/>
      <c r="AZC38" s="292"/>
      <c r="AZD38" s="23"/>
      <c r="AZE38" s="32"/>
      <c r="AZF38" s="74"/>
      <c r="AZG38" s="76">
        <f t="shared" si="183"/>
        <v>0</v>
      </c>
      <c r="AZI38" s="292"/>
      <c r="AZJ38" s="292"/>
      <c r="AZK38" s="23"/>
      <c r="AZL38" s="32"/>
      <c r="AZM38" s="74"/>
      <c r="AZN38" s="76">
        <f t="shared" si="184"/>
        <v>0</v>
      </c>
      <c r="AZP38" s="292"/>
      <c r="AZQ38" s="292"/>
      <c r="AZR38" s="23"/>
      <c r="AZS38" s="32"/>
      <c r="AZT38" s="74"/>
      <c r="AZU38" s="76">
        <f t="shared" si="185"/>
        <v>0</v>
      </c>
    </row>
    <row r="39" spans="1:1023 1025:1373" s="33" customFormat="1" ht="15.75" thickBot="1" x14ac:dyDescent="0.3">
      <c r="A39" s="32"/>
      <c r="B39" s="292"/>
      <c r="C39" s="572"/>
      <c r="D39" s="32"/>
      <c r="E39" s="74"/>
      <c r="F39" s="126">
        <f t="shared" si="203"/>
        <v>0</v>
      </c>
      <c r="H39" s="383"/>
      <c r="I39" s="292"/>
      <c r="J39" s="23"/>
      <c r="K39" s="383"/>
      <c r="L39" s="74"/>
      <c r="M39" s="76">
        <f t="shared" si="186"/>
        <v>0</v>
      </c>
      <c r="O39" s="302"/>
      <c r="P39" s="292"/>
      <c r="Q39" s="23"/>
      <c r="R39" s="32"/>
      <c r="S39" s="74"/>
      <c r="T39" s="76">
        <f t="shared" si="9"/>
        <v>10753.5</v>
      </c>
      <c r="V39" s="292"/>
      <c r="W39" s="292"/>
      <c r="X39" s="23"/>
      <c r="Y39" s="32"/>
      <c r="Z39" s="74"/>
      <c r="AA39" s="76">
        <f t="shared" si="10"/>
        <v>0</v>
      </c>
      <c r="AC39" s="292"/>
      <c r="AD39" s="292"/>
      <c r="AE39" s="23"/>
      <c r="AF39" s="32"/>
      <c r="AG39" s="74"/>
      <c r="AH39" s="76">
        <f t="shared" si="11"/>
        <v>0</v>
      </c>
      <c r="AJ39" s="292"/>
      <c r="AK39" s="292"/>
      <c r="AL39" s="23"/>
      <c r="AM39" s="32"/>
      <c r="AN39" s="74"/>
      <c r="AO39" s="76">
        <f t="shared" si="12"/>
        <v>0</v>
      </c>
      <c r="AQ39" s="292"/>
      <c r="AR39" s="292"/>
      <c r="AS39" s="23"/>
      <c r="AT39" s="32"/>
      <c r="AU39" s="74"/>
      <c r="AV39" s="76">
        <f t="shared" si="13"/>
        <v>0</v>
      </c>
      <c r="AX39" s="292"/>
      <c r="AY39" s="292"/>
      <c r="AZ39" s="23"/>
      <c r="BA39" s="32"/>
      <c r="BB39" s="74"/>
      <c r="BC39" s="76">
        <f t="shared" si="14"/>
        <v>0</v>
      </c>
      <c r="BE39" s="292"/>
      <c r="BF39" s="292"/>
      <c r="BG39" s="23"/>
      <c r="BH39" s="32"/>
      <c r="BI39" s="74"/>
      <c r="BJ39" s="76">
        <f t="shared" si="15"/>
        <v>0</v>
      </c>
      <c r="BL39" s="292"/>
      <c r="BM39" s="292"/>
      <c r="BN39" s="23"/>
      <c r="BO39" s="32"/>
      <c r="BP39" s="74"/>
      <c r="BQ39" s="76">
        <f t="shared" si="16"/>
        <v>0</v>
      </c>
      <c r="BS39" s="292"/>
      <c r="BT39" s="292"/>
      <c r="BU39" s="292"/>
      <c r="BV39" s="23"/>
      <c r="BW39" s="32"/>
      <c r="BX39" s="74"/>
      <c r="BY39" s="76">
        <f t="shared" si="17"/>
        <v>0</v>
      </c>
      <c r="CA39" s="399"/>
      <c r="CB39" s="221"/>
      <c r="CC39" s="581"/>
      <c r="CD39" s="378"/>
      <c r="CE39" s="365"/>
      <c r="CF39" s="126">
        <f t="shared" si="18"/>
        <v>462233</v>
      </c>
      <c r="CH39" s="48"/>
      <c r="CI39" s="221"/>
      <c r="CJ39" s="250"/>
      <c r="CK39" s="287"/>
      <c r="CL39" s="250"/>
      <c r="CM39" s="126">
        <f t="shared" si="19"/>
        <v>0</v>
      </c>
      <c r="CO39" s="300"/>
      <c r="CP39" s="558"/>
      <c r="CQ39" s="327"/>
      <c r="CR39" s="354"/>
      <c r="CS39" s="327"/>
      <c r="CT39" s="126">
        <f t="shared" si="187"/>
        <v>0</v>
      </c>
      <c r="CV39" s="292"/>
      <c r="CW39" s="292"/>
      <c r="CX39" s="23"/>
      <c r="CY39" s="32"/>
      <c r="CZ39" s="74"/>
      <c r="DA39" s="76">
        <f t="shared" si="20"/>
        <v>0</v>
      </c>
      <c r="DC39" s="292"/>
      <c r="DD39" s="292"/>
      <c r="DE39" s="292"/>
      <c r="DF39" s="23"/>
      <c r="DG39" s="32"/>
      <c r="DH39" s="74"/>
      <c r="DI39" s="76">
        <f t="shared" si="21"/>
        <v>0</v>
      </c>
      <c r="DK39" s="383"/>
      <c r="DL39" s="292"/>
      <c r="DM39" s="23"/>
      <c r="DN39" s="302"/>
      <c r="DO39" s="74"/>
      <c r="DP39" s="76">
        <f t="shared" si="22"/>
        <v>0</v>
      </c>
      <c r="DR39" s="292"/>
      <c r="DS39" s="292"/>
      <c r="DT39" s="23"/>
      <c r="DU39" s="32"/>
      <c r="DV39" s="74"/>
      <c r="DW39" s="76">
        <f t="shared" si="23"/>
        <v>0</v>
      </c>
      <c r="DY39" s="292"/>
      <c r="DZ39" s="292"/>
      <c r="EA39" s="23"/>
      <c r="EB39" s="32"/>
      <c r="EC39" s="74"/>
      <c r="ED39" s="76">
        <f t="shared" si="24"/>
        <v>15382.5</v>
      </c>
      <c r="EF39" s="292"/>
      <c r="EG39" s="292"/>
      <c r="EH39" s="23"/>
      <c r="EI39" s="32"/>
      <c r="EJ39" s="74"/>
      <c r="EK39" s="76">
        <f t="shared" si="25"/>
        <v>0</v>
      </c>
      <c r="EM39" s="302"/>
      <c r="EN39" s="292"/>
      <c r="EO39" s="23"/>
      <c r="EP39" s="32"/>
      <c r="EQ39" s="74"/>
      <c r="ER39" s="76">
        <f t="shared" si="26"/>
        <v>0</v>
      </c>
      <c r="ET39" s="302"/>
      <c r="EU39" s="292"/>
      <c r="EV39" s="23"/>
      <c r="EW39" s="32"/>
      <c r="EX39" s="74"/>
      <c r="EY39" s="76">
        <f t="shared" si="27"/>
        <v>0</v>
      </c>
      <c r="FA39" s="32"/>
      <c r="FB39" s="292"/>
      <c r="FC39" s="23"/>
      <c r="FD39" s="32"/>
      <c r="FE39" s="74"/>
      <c r="FF39" s="76">
        <f t="shared" si="28"/>
        <v>0</v>
      </c>
      <c r="FH39" s="32"/>
      <c r="FI39" s="292"/>
      <c r="FJ39" s="23"/>
      <c r="FK39" s="32"/>
      <c r="FL39" s="74"/>
      <c r="FM39" s="76">
        <f t="shared" si="29"/>
        <v>0</v>
      </c>
      <c r="FO39" s="383">
        <v>39732</v>
      </c>
      <c r="FP39" s="292" t="s">
        <v>415</v>
      </c>
      <c r="FQ39" s="100">
        <v>15690</v>
      </c>
      <c r="FR39" s="32"/>
      <c r="FS39" s="74"/>
      <c r="FT39" s="76">
        <f t="shared" si="30"/>
        <v>336404.5</v>
      </c>
      <c r="FV39" s="302"/>
      <c r="FW39" s="292"/>
      <c r="FX39" s="23"/>
      <c r="FY39" s="32"/>
      <c r="FZ39" s="74"/>
      <c r="GA39" s="76">
        <f t="shared" si="31"/>
        <v>0</v>
      </c>
      <c r="GC39" s="292"/>
      <c r="GD39" s="292"/>
      <c r="GE39" s="23"/>
      <c r="GF39" s="32"/>
      <c r="GG39" s="74"/>
      <c r="GH39" s="76">
        <f t="shared" si="32"/>
        <v>0</v>
      </c>
      <c r="GJ39" s="292"/>
      <c r="GK39" s="292"/>
      <c r="GL39" s="23"/>
      <c r="GM39" s="32"/>
      <c r="GN39" s="74"/>
      <c r="GO39" s="76">
        <f t="shared" si="33"/>
        <v>0</v>
      </c>
      <c r="GQ39" s="292"/>
      <c r="GR39" s="292"/>
      <c r="GS39" s="23"/>
      <c r="GT39" s="32"/>
      <c r="GU39" s="74"/>
      <c r="GV39" s="76">
        <f t="shared" si="34"/>
        <v>0</v>
      </c>
      <c r="GX39" s="292"/>
      <c r="GY39" s="292"/>
      <c r="GZ39" s="23"/>
      <c r="HA39" s="32"/>
      <c r="HB39" s="74"/>
      <c r="HC39" s="76">
        <f t="shared" si="35"/>
        <v>0</v>
      </c>
      <c r="HE39" s="32"/>
      <c r="HF39" s="292"/>
      <c r="HG39" s="23"/>
      <c r="HH39" s="32"/>
      <c r="HI39" s="74"/>
      <c r="HJ39" s="76">
        <f t="shared" si="36"/>
        <v>0</v>
      </c>
      <c r="HL39" s="32"/>
      <c r="HM39" s="292"/>
      <c r="HN39" s="23"/>
      <c r="HO39" s="32"/>
      <c r="HP39" s="74"/>
      <c r="HQ39" s="76">
        <f t="shared" si="37"/>
        <v>0</v>
      </c>
      <c r="HS39" s="520"/>
      <c r="HU39" s="569"/>
      <c r="HW39" s="569"/>
      <c r="HX39" s="126">
        <f>HX38+HU39-HW39</f>
        <v>476</v>
      </c>
      <c r="HZ39" s="32"/>
      <c r="IA39" s="292"/>
      <c r="IB39" s="23"/>
      <c r="IC39" s="32"/>
      <c r="ID39" s="74"/>
      <c r="IE39" s="76">
        <f t="shared" si="39"/>
        <v>0</v>
      </c>
      <c r="IG39" s="292"/>
      <c r="IH39" s="292"/>
      <c r="II39" s="23"/>
      <c r="IJ39" s="32"/>
      <c r="IK39" s="74"/>
      <c r="IL39" s="76">
        <f t="shared" si="40"/>
        <v>0</v>
      </c>
      <c r="IN39" s="292"/>
      <c r="IO39" s="571"/>
      <c r="IP39" s="23"/>
      <c r="IQ39" s="32"/>
      <c r="IR39" s="74"/>
      <c r="IS39" s="76">
        <f t="shared" si="41"/>
        <v>0</v>
      </c>
      <c r="IU39" s="32"/>
      <c r="IV39" s="292"/>
      <c r="IW39" s="23"/>
      <c r="IX39" s="32"/>
      <c r="IY39" s="74"/>
      <c r="IZ39" s="76">
        <f t="shared" si="42"/>
        <v>0</v>
      </c>
      <c r="JB39" s="292"/>
      <c r="JC39" s="292"/>
      <c r="JD39" s="23"/>
      <c r="JE39" s="32"/>
      <c r="JF39" s="74"/>
      <c r="JG39" s="76">
        <f t="shared" si="193"/>
        <v>0</v>
      </c>
      <c r="JI39" s="574"/>
      <c r="JJ39" s="591"/>
      <c r="JK39" s="23"/>
      <c r="JL39" s="574"/>
      <c r="JM39" s="74"/>
      <c r="JN39" s="126">
        <f t="shared" si="43"/>
        <v>0</v>
      </c>
      <c r="JP39" s="574"/>
      <c r="JQ39" s="591"/>
      <c r="JR39" s="23"/>
      <c r="JS39" s="574"/>
      <c r="JT39" s="74"/>
      <c r="JU39" s="126">
        <f t="shared" si="44"/>
        <v>0</v>
      </c>
      <c r="JW39" s="546"/>
      <c r="JX39" s="555"/>
      <c r="JY39" s="100"/>
      <c r="JZ39" s="546"/>
      <c r="KA39" s="134"/>
      <c r="KB39" s="126">
        <f t="shared" si="45"/>
        <v>0</v>
      </c>
      <c r="KC39" s="235"/>
      <c r="KD39" s="546"/>
      <c r="KE39" s="555"/>
      <c r="KF39" s="100"/>
      <c r="KG39" s="546"/>
      <c r="KH39" s="134"/>
      <c r="KI39" s="126">
        <f t="shared" si="46"/>
        <v>0</v>
      </c>
      <c r="KJ39" s="235"/>
      <c r="KK39" s="383"/>
      <c r="KL39" s="292"/>
      <c r="KM39" s="23"/>
      <c r="KN39" s="32"/>
      <c r="KO39" s="74"/>
      <c r="KP39" s="126">
        <f t="shared" si="47"/>
        <v>0</v>
      </c>
      <c r="KR39" s="292"/>
      <c r="KS39" s="591"/>
      <c r="KT39" s="23"/>
      <c r="KU39" s="574"/>
      <c r="KV39" s="74"/>
      <c r="KW39" s="126">
        <f t="shared" si="48"/>
        <v>0</v>
      </c>
      <c r="KY39" s="292"/>
      <c r="KZ39" s="591"/>
      <c r="LA39" s="23"/>
      <c r="LB39" s="32"/>
      <c r="LC39" s="74"/>
      <c r="LD39" s="126">
        <f t="shared" si="49"/>
        <v>0</v>
      </c>
      <c r="LF39" s="383"/>
      <c r="LG39" s="292"/>
      <c r="LH39" s="23"/>
      <c r="LI39" s="32"/>
      <c r="LJ39" s="74"/>
      <c r="LK39" s="76">
        <f t="shared" si="0"/>
        <v>0</v>
      </c>
      <c r="LM39" s="383"/>
      <c r="LN39" s="292"/>
      <c r="LO39" s="23"/>
      <c r="LP39" s="32"/>
      <c r="LQ39" s="74"/>
      <c r="LR39" s="76">
        <f t="shared" si="50"/>
        <v>0</v>
      </c>
      <c r="LT39" s="383"/>
      <c r="LU39" s="292"/>
      <c r="LV39" s="23"/>
      <c r="LW39" s="32"/>
      <c r="LX39" s="74"/>
      <c r="LY39" s="76">
        <f t="shared" si="51"/>
        <v>0</v>
      </c>
      <c r="MA39" s="383"/>
      <c r="MB39" s="292"/>
      <c r="MC39" s="23"/>
      <c r="MD39" s="32"/>
      <c r="ME39" s="74"/>
      <c r="MF39" s="76">
        <f t="shared" si="52"/>
        <v>0</v>
      </c>
      <c r="MH39" s="292"/>
      <c r="MI39" s="292"/>
      <c r="MJ39" s="23"/>
      <c r="MK39" s="32"/>
      <c r="ML39" s="74"/>
      <c r="MM39" s="76">
        <f t="shared" si="53"/>
        <v>0</v>
      </c>
      <c r="MO39" s="292"/>
      <c r="MP39" s="292"/>
      <c r="MQ39" s="23"/>
      <c r="MR39" s="692"/>
      <c r="MS39" s="74"/>
      <c r="MT39" s="126">
        <f t="shared" si="194"/>
        <v>20586.5</v>
      </c>
      <c r="MV39" s="292"/>
      <c r="MW39" s="292"/>
      <c r="MX39" s="23"/>
      <c r="MY39" s="692"/>
      <c r="MZ39" s="74"/>
      <c r="NA39" s="126">
        <f t="shared" si="54"/>
        <v>0</v>
      </c>
      <c r="NC39" s="292"/>
      <c r="ND39" s="570"/>
      <c r="NE39" s="74"/>
      <c r="NF39" s="32"/>
      <c r="NG39" s="74"/>
      <c r="NH39" s="126">
        <f t="shared" si="201"/>
        <v>0</v>
      </c>
      <c r="NJ39" s="383"/>
      <c r="NK39" s="570"/>
      <c r="NL39" s="74"/>
      <c r="NM39" s="383"/>
      <c r="NN39" s="74"/>
      <c r="NO39" s="126">
        <f t="shared" si="56"/>
        <v>0</v>
      </c>
      <c r="NQ39" s="292"/>
      <c r="NR39" s="292"/>
      <c r="NS39" s="23"/>
      <c r="NT39" s="32"/>
      <c r="NU39" s="74"/>
      <c r="NV39" s="76">
        <f t="shared" si="57"/>
        <v>0</v>
      </c>
      <c r="NX39" s="292"/>
      <c r="NY39" s="292"/>
      <c r="NZ39" s="23"/>
      <c r="OA39" s="32"/>
      <c r="OB39" s="74"/>
      <c r="OC39" s="76">
        <f t="shared" si="58"/>
        <v>0</v>
      </c>
      <c r="OE39" s="292"/>
      <c r="OF39" s="292"/>
      <c r="OG39" s="23"/>
      <c r="OH39" s="32"/>
      <c r="OI39" s="74"/>
      <c r="OJ39" s="76">
        <f t="shared" si="59"/>
        <v>0</v>
      </c>
      <c r="OL39" s="292"/>
      <c r="OM39" s="292"/>
      <c r="ON39" s="23"/>
      <c r="OO39" s="32"/>
      <c r="OP39" s="74"/>
      <c r="OQ39" s="76">
        <f t="shared" si="60"/>
        <v>0</v>
      </c>
      <c r="OS39" s="292"/>
      <c r="OT39" s="292"/>
      <c r="OU39" s="23"/>
      <c r="OV39" s="32"/>
      <c r="OW39" s="74"/>
      <c r="OX39" s="76">
        <f t="shared" si="61"/>
        <v>0</v>
      </c>
      <c r="OZ39" s="292"/>
      <c r="PA39" s="292"/>
      <c r="PB39" s="23"/>
      <c r="PC39" s="32"/>
      <c r="PD39" s="74"/>
      <c r="PE39" s="76">
        <f t="shared" si="62"/>
        <v>0</v>
      </c>
      <c r="PG39" s="292"/>
      <c r="PH39" s="292"/>
      <c r="PI39" s="23"/>
      <c r="PJ39" s="32"/>
      <c r="PK39" s="74"/>
      <c r="PL39" s="76">
        <f t="shared" si="63"/>
        <v>0</v>
      </c>
      <c r="PN39" s="292"/>
      <c r="PO39" s="292"/>
      <c r="PP39" s="23"/>
      <c r="PQ39" s="32"/>
      <c r="PR39" s="74"/>
      <c r="PS39" s="76">
        <f t="shared" si="64"/>
        <v>51769</v>
      </c>
      <c r="PU39" s="292"/>
      <c r="PV39" s="292"/>
      <c r="PW39" s="23"/>
      <c r="PX39" s="32"/>
      <c r="PY39" s="74"/>
      <c r="PZ39" s="76">
        <f t="shared" si="65"/>
        <v>0</v>
      </c>
      <c r="QB39" s="383"/>
      <c r="QC39" s="292"/>
      <c r="QD39" s="23"/>
      <c r="QE39" s="32"/>
      <c r="QF39" s="74"/>
      <c r="QG39" s="76">
        <f t="shared" si="66"/>
        <v>0</v>
      </c>
      <c r="QI39" s="302"/>
      <c r="QJ39" s="292"/>
      <c r="QK39" s="569"/>
      <c r="QL39" s="32">
        <v>41165</v>
      </c>
      <c r="QM39" s="134">
        <v>100</v>
      </c>
      <c r="QN39" s="126">
        <f t="shared" si="67"/>
        <v>26333.5</v>
      </c>
      <c r="QP39" s="492"/>
      <c r="QQ39" s="661"/>
      <c r="QR39" s="569"/>
      <c r="QS39" s="32"/>
      <c r="QT39" s="134"/>
      <c r="QU39" s="126">
        <f t="shared" si="68"/>
        <v>0</v>
      </c>
      <c r="QW39" s="48"/>
      <c r="QX39" s="558"/>
      <c r="QY39" s="134"/>
      <c r="QZ39" s="48"/>
      <c r="RA39" s="134"/>
      <c r="RB39" s="76">
        <f t="shared" si="69"/>
        <v>0</v>
      </c>
      <c r="RD39" s="48"/>
      <c r="RE39" s="558"/>
      <c r="RF39" s="134"/>
      <c r="RG39" s="48"/>
      <c r="RH39" s="134"/>
      <c r="RI39" s="76">
        <f t="shared" si="70"/>
        <v>0</v>
      </c>
      <c r="RK39" s="604"/>
      <c r="RL39" s="697"/>
      <c r="RM39" s="435"/>
      <c r="RN39" s="604"/>
      <c r="RO39" s="435"/>
      <c r="RP39" s="600">
        <f t="shared" si="71"/>
        <v>0</v>
      </c>
      <c r="RR39" s="292"/>
      <c r="RS39" s="292"/>
      <c r="RT39" s="23"/>
      <c r="RU39" s="32"/>
      <c r="RV39" s="74"/>
      <c r="RW39" s="76">
        <f t="shared" si="191"/>
        <v>23250</v>
      </c>
      <c r="RY39" s="292"/>
      <c r="RZ39" s="292"/>
      <c r="SA39" s="23"/>
      <c r="SB39" s="32"/>
      <c r="SC39" s="74"/>
      <c r="SD39" s="76">
        <f t="shared" si="192"/>
        <v>0</v>
      </c>
      <c r="SF39" s="292"/>
      <c r="SG39" s="292"/>
      <c r="SH39" s="23"/>
      <c r="SI39" s="32"/>
      <c r="SJ39" s="74"/>
      <c r="SK39" s="76">
        <f t="shared" si="72"/>
        <v>0</v>
      </c>
      <c r="SM39" s="292"/>
      <c r="SN39" s="292"/>
      <c r="SO39" s="23"/>
      <c r="SP39" s="32"/>
      <c r="SQ39" s="74"/>
      <c r="SR39" s="76">
        <f t="shared" si="73"/>
        <v>0</v>
      </c>
      <c r="ST39" s="383"/>
      <c r="SU39" s="292"/>
      <c r="SV39" s="23"/>
      <c r="SW39" s="32"/>
      <c r="SX39" s="74"/>
      <c r="SY39" s="76">
        <f t="shared" si="74"/>
        <v>0</v>
      </c>
      <c r="TA39" s="292"/>
      <c r="TB39" s="292"/>
      <c r="TC39" s="23"/>
      <c r="TD39" s="32"/>
      <c r="TE39" s="74"/>
      <c r="TF39" s="76">
        <f t="shared" si="198"/>
        <v>20668.5</v>
      </c>
      <c r="TH39" s="292"/>
      <c r="TI39" s="292"/>
      <c r="TJ39" s="23"/>
      <c r="TK39" s="32"/>
      <c r="TL39" s="74"/>
      <c r="TM39" s="76">
        <f t="shared" si="199"/>
        <v>0</v>
      </c>
      <c r="TO39" s="383"/>
      <c r="TP39" s="292"/>
      <c r="TQ39" s="23"/>
      <c r="TR39" s="32"/>
      <c r="TS39" s="74"/>
      <c r="TT39" s="76">
        <f t="shared" si="200"/>
        <v>0</v>
      </c>
      <c r="TV39" s="383"/>
      <c r="TW39" s="292"/>
      <c r="TX39" s="23"/>
      <c r="TY39" s="32"/>
      <c r="TZ39" s="74"/>
      <c r="UA39" s="76">
        <f t="shared" si="78"/>
        <v>0</v>
      </c>
      <c r="UC39" s="383"/>
      <c r="UD39" s="292"/>
      <c r="UE39" s="23"/>
      <c r="UF39" s="32"/>
      <c r="UG39" s="74"/>
      <c r="UH39" s="76">
        <f t="shared" si="79"/>
        <v>0</v>
      </c>
      <c r="UJ39" s="383"/>
      <c r="UK39" s="292"/>
      <c r="UL39" s="23"/>
      <c r="UM39" s="32"/>
      <c r="UN39" s="74"/>
      <c r="UO39" s="76">
        <f t="shared" si="80"/>
        <v>0</v>
      </c>
      <c r="UQ39" s="383"/>
      <c r="UR39" s="292"/>
      <c r="US39" s="23"/>
      <c r="UT39" s="32"/>
      <c r="UU39" s="74"/>
      <c r="UV39" s="76">
        <f t="shared" si="81"/>
        <v>201</v>
      </c>
      <c r="UX39" s="292"/>
      <c r="UY39" s="292"/>
      <c r="UZ39" s="23"/>
      <c r="VA39" s="32"/>
      <c r="VB39" s="74"/>
      <c r="VC39" s="76">
        <f t="shared" si="82"/>
        <v>47775</v>
      </c>
      <c r="VE39" s="292"/>
      <c r="VF39" s="292"/>
      <c r="VG39" s="23"/>
      <c r="VH39" s="32"/>
      <c r="VI39" s="74"/>
      <c r="VJ39" s="76">
        <f t="shared" si="83"/>
        <v>0</v>
      </c>
      <c r="VL39" s="292"/>
      <c r="VM39" s="292"/>
      <c r="VN39" s="23"/>
      <c r="VO39" s="32"/>
      <c r="VP39" s="74"/>
      <c r="VQ39" s="76">
        <f t="shared" si="84"/>
        <v>0</v>
      </c>
      <c r="VS39" s="383"/>
      <c r="VT39" s="292"/>
      <c r="VU39" s="23"/>
      <c r="VV39" s="32"/>
      <c r="VW39" s="74"/>
      <c r="VX39" s="76">
        <f t="shared" si="85"/>
        <v>274.5</v>
      </c>
      <c r="VZ39" s="292"/>
      <c r="WA39" s="292"/>
      <c r="WB39" s="23"/>
      <c r="WC39" s="32"/>
      <c r="WD39" s="74"/>
      <c r="WE39" s="76">
        <f t="shared" si="86"/>
        <v>0</v>
      </c>
      <c r="WG39" s="292"/>
      <c r="WH39" s="292"/>
      <c r="WI39" s="23"/>
      <c r="WJ39" s="32"/>
      <c r="WK39" s="74"/>
      <c r="WL39" s="76">
        <f t="shared" si="87"/>
        <v>0</v>
      </c>
      <c r="WN39" s="292"/>
      <c r="WO39" s="292"/>
      <c r="WP39" s="23"/>
      <c r="WQ39" s="32"/>
      <c r="WR39" s="74"/>
      <c r="WS39" s="76">
        <f t="shared" si="88"/>
        <v>0</v>
      </c>
      <c r="WU39" s="221"/>
      <c r="WV39" s="221"/>
      <c r="WW39" s="100"/>
      <c r="WX39" s="48"/>
      <c r="WY39" s="134"/>
      <c r="WZ39" s="126">
        <f t="shared" si="89"/>
        <v>0</v>
      </c>
      <c r="XA39" s="235"/>
      <c r="XB39" s="292"/>
      <c r="XC39" s="292"/>
      <c r="XD39" s="23"/>
      <c r="XE39" s="32"/>
      <c r="XF39" s="74"/>
      <c r="XG39" s="76">
        <f t="shared" si="90"/>
        <v>0</v>
      </c>
      <c r="XI39" s="383"/>
      <c r="XJ39" s="292"/>
      <c r="XK39" s="23"/>
      <c r="XL39" s="32"/>
      <c r="XM39" s="74"/>
      <c r="XN39" s="76">
        <f t="shared" si="91"/>
        <v>0</v>
      </c>
      <c r="XP39" s="292"/>
      <c r="XQ39" s="292"/>
      <c r="XR39" s="23"/>
      <c r="XS39" s="32"/>
      <c r="XT39" s="74"/>
      <c r="XU39" s="76">
        <f t="shared" si="92"/>
        <v>0</v>
      </c>
      <c r="XW39" s="292"/>
      <c r="XX39" s="292"/>
      <c r="XY39" s="23"/>
      <c r="XZ39" s="32"/>
      <c r="YA39" s="74"/>
      <c r="YB39" s="76">
        <f t="shared" si="93"/>
        <v>0</v>
      </c>
      <c r="YD39" s="292"/>
      <c r="YE39" s="292"/>
      <c r="YF39" s="23"/>
      <c r="YG39" s="32"/>
      <c r="YH39" s="74"/>
      <c r="YI39" s="76">
        <f t="shared" si="94"/>
        <v>0</v>
      </c>
      <c r="YK39" s="292"/>
      <c r="YL39" s="292"/>
      <c r="YM39" s="23"/>
      <c r="YN39" s="32"/>
      <c r="YO39" s="74"/>
      <c r="YP39" s="76">
        <f t="shared" si="95"/>
        <v>0</v>
      </c>
      <c r="YR39" s="292"/>
      <c r="YS39" s="292"/>
      <c r="YT39" s="23"/>
      <c r="YU39" s="32"/>
      <c r="YV39" s="74"/>
      <c r="YW39" s="76">
        <f t="shared" si="96"/>
        <v>0</v>
      </c>
      <c r="YY39" s="292"/>
      <c r="YZ39" s="292"/>
      <c r="ZA39" s="23"/>
      <c r="ZB39" s="32"/>
      <c r="ZC39" s="74"/>
      <c r="ZD39" s="76">
        <f t="shared" si="97"/>
        <v>0</v>
      </c>
      <c r="ZF39" s="292"/>
      <c r="ZG39" s="292"/>
      <c r="ZH39" s="23"/>
      <c r="ZI39" s="32"/>
      <c r="ZJ39" s="74"/>
      <c r="ZK39" s="76">
        <f t="shared" si="98"/>
        <v>0</v>
      </c>
      <c r="ZM39" s="292"/>
      <c r="ZN39" s="292"/>
      <c r="ZO39" s="23"/>
      <c r="ZP39" s="32"/>
      <c r="ZQ39" s="74"/>
      <c r="ZR39" s="76">
        <f t="shared" si="99"/>
        <v>11212</v>
      </c>
      <c r="ZT39" s="292"/>
      <c r="ZU39" s="292"/>
      <c r="ZV39" s="23"/>
      <c r="ZW39" s="32"/>
      <c r="ZX39" s="74"/>
      <c r="ZY39" s="76">
        <f t="shared" si="100"/>
        <v>0</v>
      </c>
      <c r="AAA39" s="292"/>
      <c r="AAB39" s="292"/>
      <c r="AAC39" s="23"/>
      <c r="AAD39" s="32"/>
      <c r="AAE39" s="74"/>
      <c r="AAF39" s="76">
        <f t="shared" si="101"/>
        <v>0</v>
      </c>
      <c r="AAH39" s="292"/>
      <c r="AAI39" s="292"/>
      <c r="AAJ39" s="23"/>
      <c r="AAK39" s="32"/>
      <c r="AAL39" s="74"/>
      <c r="AAM39" s="76">
        <f t="shared" si="102"/>
        <v>0</v>
      </c>
      <c r="AAO39" s="383"/>
      <c r="AAP39" s="292"/>
      <c r="AAQ39" s="23"/>
      <c r="AAR39" s="32"/>
      <c r="AAS39" s="74"/>
      <c r="AAT39" s="76">
        <f t="shared" si="103"/>
        <v>0</v>
      </c>
      <c r="AAV39" s="383"/>
      <c r="AAW39" s="292"/>
      <c r="AAX39" s="23"/>
      <c r="AAY39" s="302"/>
      <c r="AAZ39" s="74"/>
      <c r="ABA39" s="76">
        <f t="shared" si="104"/>
        <v>0</v>
      </c>
      <c r="ABC39" s="292"/>
      <c r="ABD39" s="292"/>
      <c r="ABE39" s="23"/>
      <c r="ABF39" s="32"/>
      <c r="ABG39" s="74"/>
      <c r="ABH39" s="76">
        <f t="shared" si="105"/>
        <v>16021</v>
      </c>
      <c r="ABJ39" s="292"/>
      <c r="ABK39" s="292"/>
      <c r="ABL39" s="23"/>
      <c r="ABM39" s="32"/>
      <c r="ABN39" s="74"/>
      <c r="ABO39" s="76">
        <f t="shared" si="106"/>
        <v>0</v>
      </c>
      <c r="ABQ39" s="292"/>
      <c r="ABR39" s="292"/>
      <c r="ABS39" s="23"/>
      <c r="ABT39" s="32"/>
      <c r="ABU39" s="74"/>
      <c r="ABV39" s="76">
        <f t="shared" si="107"/>
        <v>0</v>
      </c>
      <c r="ABX39" s="302"/>
      <c r="ABY39" s="292"/>
      <c r="ABZ39" s="23"/>
      <c r="ACA39" s="383"/>
      <c r="ACB39" s="74"/>
      <c r="ACC39" s="76">
        <f t="shared" si="108"/>
        <v>0</v>
      </c>
      <c r="ACE39" s="302"/>
      <c r="ACF39" s="292"/>
      <c r="ACG39" s="23"/>
      <c r="ACH39" s="302"/>
      <c r="ACI39" s="74"/>
      <c r="ACJ39" s="76">
        <f t="shared" si="109"/>
        <v>0</v>
      </c>
      <c r="ACL39" s="292"/>
      <c r="ACM39" s="292"/>
      <c r="ACN39" s="23"/>
      <c r="ACO39" s="32"/>
      <c r="ACP39" s="74"/>
      <c r="ACQ39" s="76">
        <f t="shared" si="1"/>
        <v>0</v>
      </c>
      <c r="ACS39" s="383"/>
      <c r="ACT39" s="292"/>
      <c r="ACU39" s="23"/>
      <c r="ACV39" s="383"/>
      <c r="ACW39" s="74"/>
      <c r="ACX39" s="76">
        <f t="shared" si="110"/>
        <v>0</v>
      </c>
      <c r="ACZ39" s="383"/>
      <c r="ADA39" s="292"/>
      <c r="ADB39" s="23"/>
      <c r="ADC39" s="302"/>
      <c r="ADD39" s="74"/>
      <c r="ADE39" s="76">
        <f t="shared" si="111"/>
        <v>0</v>
      </c>
      <c r="ADG39" s="292"/>
      <c r="ADH39" s="292"/>
      <c r="ADI39" s="23"/>
      <c r="ADJ39" s="32"/>
      <c r="ADK39" s="74"/>
      <c r="ADL39" s="76">
        <f t="shared" si="112"/>
        <v>0</v>
      </c>
      <c r="ADN39" s="302"/>
      <c r="ADO39" s="292"/>
      <c r="ADP39" s="23"/>
      <c r="ADQ39" s="383"/>
      <c r="ADR39" s="74"/>
      <c r="ADS39" s="76">
        <f t="shared" si="113"/>
        <v>0</v>
      </c>
      <c r="ADU39" s="383"/>
      <c r="ADV39" s="292"/>
      <c r="ADW39" s="23"/>
      <c r="ADX39" s="32"/>
      <c r="ADY39" s="74"/>
      <c r="ADZ39" s="126">
        <f t="shared" si="114"/>
        <v>0</v>
      </c>
      <c r="AEB39" s="292"/>
      <c r="AEC39" s="292"/>
      <c r="AED39" s="23"/>
      <c r="AEE39" s="32"/>
      <c r="AEF39" s="74"/>
      <c r="AEG39" s="126">
        <f t="shared" si="196"/>
        <v>0</v>
      </c>
      <c r="AEI39" s="383"/>
      <c r="AEJ39" s="292"/>
      <c r="AEK39" s="23"/>
      <c r="AEL39" s="383"/>
      <c r="AEM39" s="74"/>
      <c r="AEN39" s="126">
        <f t="shared" si="116"/>
        <v>0</v>
      </c>
      <c r="AEP39" s="292"/>
      <c r="AEQ39" s="292"/>
      <c r="AER39" s="23"/>
      <c r="AES39" s="32"/>
      <c r="AET39" s="74"/>
      <c r="AEU39" s="76">
        <f t="shared" si="117"/>
        <v>0</v>
      </c>
      <c r="AEW39" s="292"/>
      <c r="AEX39" s="292"/>
      <c r="AEY39" s="23"/>
      <c r="AEZ39" s="32"/>
      <c r="AFA39" s="74"/>
      <c r="AFB39" s="76">
        <f t="shared" si="118"/>
        <v>6523</v>
      </c>
      <c r="AFD39" s="383"/>
      <c r="AFE39" s="292"/>
      <c r="AFF39" s="23"/>
      <c r="AFG39" s="32"/>
      <c r="AFH39" s="74"/>
      <c r="AFI39" s="76">
        <f t="shared" si="119"/>
        <v>0</v>
      </c>
      <c r="AFK39" s="383"/>
      <c r="AFL39" s="292"/>
      <c r="AFM39" s="23"/>
      <c r="AFN39" s="32"/>
      <c r="AFO39" s="74"/>
      <c r="AFP39" s="76">
        <f t="shared" si="120"/>
        <v>0</v>
      </c>
      <c r="AFR39" s="48"/>
      <c r="AFS39" s="221"/>
      <c r="AFT39" s="100"/>
      <c r="AFU39" s="48"/>
      <c r="AFV39" s="134"/>
      <c r="AFW39" s="76">
        <f t="shared" si="121"/>
        <v>0</v>
      </c>
      <c r="AFY39" s="292"/>
      <c r="AFZ39" s="292"/>
      <c r="AGA39" s="23"/>
      <c r="AGB39" s="32"/>
      <c r="AGC39" s="74"/>
      <c r="AGD39" s="76">
        <f t="shared" si="122"/>
        <v>0</v>
      </c>
      <c r="AGF39" s="292"/>
      <c r="AGG39" s="292"/>
      <c r="AGH39" s="23"/>
      <c r="AGI39" s="32"/>
      <c r="AGJ39" s="74"/>
      <c r="AGK39" s="76">
        <f t="shared" si="123"/>
        <v>0</v>
      </c>
      <c r="AGM39" s="292"/>
      <c r="AGN39" s="292"/>
      <c r="AGO39" s="23"/>
      <c r="AGP39" s="32"/>
      <c r="AGQ39" s="74"/>
      <c r="AGR39" s="76">
        <f t="shared" si="124"/>
        <v>0</v>
      </c>
      <c r="AGT39" s="292"/>
      <c r="AGU39" s="292"/>
      <c r="AGV39" s="23"/>
      <c r="AGW39" s="32"/>
      <c r="AGX39" s="74"/>
      <c r="AGY39" s="76">
        <f t="shared" si="125"/>
        <v>0</v>
      </c>
      <c r="AHA39" s="292"/>
      <c r="AHB39" s="292"/>
      <c r="AHC39" s="23"/>
      <c r="AHD39" s="32"/>
      <c r="AHE39" s="74"/>
      <c r="AHF39" s="76">
        <f t="shared" si="126"/>
        <v>37741</v>
      </c>
      <c r="AHH39" s="292"/>
      <c r="AHI39" s="292"/>
      <c r="AHJ39" s="23"/>
      <c r="AHK39" s="32"/>
      <c r="AHL39" s="74"/>
      <c r="AHM39" s="76">
        <f t="shared" si="127"/>
        <v>0</v>
      </c>
      <c r="AHO39" s="292"/>
      <c r="AHP39" s="292"/>
      <c r="AHQ39" s="23"/>
      <c r="AHR39" s="32"/>
      <c r="AHS39" s="74"/>
      <c r="AHT39" s="76">
        <f t="shared" si="128"/>
        <v>0</v>
      </c>
      <c r="AHV39" s="383"/>
      <c r="AHW39" s="292"/>
      <c r="AHX39" s="23"/>
      <c r="AHY39" s="32"/>
      <c r="AHZ39" s="74"/>
      <c r="AIA39" s="76">
        <f t="shared" si="129"/>
        <v>0</v>
      </c>
      <c r="AIC39" s="302"/>
      <c r="AID39" s="292"/>
      <c r="AIE39" s="23"/>
      <c r="AIF39" s="48"/>
      <c r="AIG39" s="74"/>
      <c r="AIH39" s="76">
        <f t="shared" si="130"/>
        <v>0</v>
      </c>
      <c r="AIJ39" s="383"/>
      <c r="AIK39" s="292"/>
      <c r="AIL39" s="23"/>
      <c r="AIM39" s="32"/>
      <c r="AIN39" s="74"/>
      <c r="AIO39" s="76">
        <f t="shared" si="131"/>
        <v>0</v>
      </c>
      <c r="AIQ39" s="292"/>
      <c r="AIR39" s="292"/>
      <c r="AIS39" s="23"/>
      <c r="AIT39" s="32"/>
      <c r="AIU39" s="74"/>
      <c r="AIV39" s="76">
        <f t="shared" si="132"/>
        <v>0</v>
      </c>
      <c r="AIX39" s="48"/>
      <c r="AIY39" s="221"/>
      <c r="AIZ39" s="100"/>
      <c r="AJA39" s="48"/>
      <c r="AJB39" s="134"/>
      <c r="AJC39" s="76">
        <f t="shared" si="133"/>
        <v>0</v>
      </c>
      <c r="AJE39" s="292"/>
      <c r="AJF39" s="292"/>
      <c r="AJG39" s="23"/>
      <c r="AJH39" s="32"/>
      <c r="AJI39" s="74"/>
      <c r="AJJ39" s="76">
        <f t="shared" si="134"/>
        <v>0</v>
      </c>
      <c r="AJL39" s="292"/>
      <c r="AJM39" s="292"/>
      <c r="AJN39" s="23"/>
      <c r="AJO39" s="32"/>
      <c r="AJP39" s="74"/>
      <c r="AJQ39" s="76">
        <f t="shared" si="135"/>
        <v>0</v>
      </c>
      <c r="AJS39" s="292"/>
      <c r="AJT39" s="292"/>
      <c r="AJU39" s="23"/>
      <c r="AJV39" s="32"/>
      <c r="AJW39" s="74"/>
      <c r="AJX39" s="76">
        <f t="shared" si="136"/>
        <v>0</v>
      </c>
      <c r="AJZ39" s="292"/>
      <c r="AKA39" s="292"/>
      <c r="AKB39" s="572"/>
      <c r="AKC39" s="32"/>
      <c r="AKD39" s="74"/>
      <c r="AKE39" s="76">
        <f t="shared" si="137"/>
        <v>0</v>
      </c>
      <c r="AKG39" s="292"/>
      <c r="AKH39" s="292"/>
      <c r="AKI39" s="23"/>
      <c r="AKJ39" s="32"/>
      <c r="AKK39" s="74"/>
      <c r="AKL39" s="76">
        <f t="shared" si="2"/>
        <v>0</v>
      </c>
      <c r="AKN39" s="292"/>
      <c r="AKO39" s="292"/>
      <c r="AKP39" s="23"/>
      <c r="AKQ39" s="32"/>
      <c r="AKR39" s="74"/>
      <c r="AKS39" s="76">
        <f t="shared" si="138"/>
        <v>0</v>
      </c>
      <c r="AKU39" s="292"/>
      <c r="AKV39" s="292"/>
      <c r="AKW39" s="23"/>
      <c r="AKX39" s="32"/>
      <c r="AKY39" s="74"/>
      <c r="AKZ39" s="76">
        <f t="shared" si="139"/>
        <v>0</v>
      </c>
      <c r="ALB39" s="292"/>
      <c r="ALC39" s="292"/>
      <c r="ALD39" s="23"/>
      <c r="ALE39" s="32"/>
      <c r="ALF39" s="74"/>
      <c r="ALG39" s="76">
        <f t="shared" si="140"/>
        <v>0</v>
      </c>
      <c r="ALI39" s="292"/>
      <c r="ALJ39" s="292"/>
      <c r="ALK39" s="23"/>
      <c r="ALL39" s="32"/>
      <c r="ALM39" s="74"/>
      <c r="ALN39" s="76">
        <f t="shared" si="141"/>
        <v>0</v>
      </c>
      <c r="ALP39" s="383"/>
      <c r="ALQ39" s="292"/>
      <c r="ALR39" s="23"/>
      <c r="ALS39" s="383"/>
      <c r="ALT39" s="74"/>
      <c r="ALU39" s="76">
        <f t="shared" si="142"/>
        <v>0</v>
      </c>
      <c r="ALW39" s="292"/>
      <c r="ALX39" s="292"/>
      <c r="ALY39" s="23"/>
      <c r="ALZ39" s="32"/>
      <c r="AMA39" s="74"/>
      <c r="AMB39" s="76">
        <f t="shared" si="143"/>
        <v>0</v>
      </c>
      <c r="AMD39" s="32"/>
      <c r="AME39" s="292"/>
      <c r="AMF39" s="23"/>
      <c r="AMG39" s="32"/>
      <c r="AMH39" s="74"/>
      <c r="AMI39" s="76">
        <f t="shared" si="3"/>
        <v>0</v>
      </c>
      <c r="AMK39" s="383"/>
      <c r="AML39" s="292"/>
      <c r="AMM39" s="23"/>
      <c r="AMN39" s="302"/>
      <c r="AMO39" s="74"/>
      <c r="AMP39" s="76">
        <f t="shared" si="144"/>
        <v>0</v>
      </c>
      <c r="AMR39" s="302"/>
      <c r="AMS39" s="292"/>
      <c r="AMT39" s="23"/>
      <c r="AMU39" s="383"/>
      <c r="AMV39" s="74"/>
      <c r="AMW39" s="76">
        <f t="shared" si="145"/>
        <v>0</v>
      </c>
      <c r="AMY39" s="32"/>
      <c r="AMZ39" s="292"/>
      <c r="ANA39" s="23"/>
      <c r="ANB39" s="32"/>
      <c r="ANC39" s="74"/>
      <c r="AND39" s="76">
        <f t="shared" si="146"/>
        <v>0</v>
      </c>
      <c r="ANF39" s="292"/>
      <c r="ANG39" s="292"/>
      <c r="ANH39" s="23"/>
      <c r="ANI39" s="32"/>
      <c r="ANJ39" s="74"/>
      <c r="ANK39" s="76">
        <f t="shared" si="147"/>
        <v>0</v>
      </c>
      <c r="ANM39" s="292"/>
      <c r="ANN39" s="292"/>
      <c r="ANO39" s="23"/>
      <c r="ANP39" s="32"/>
      <c r="ANQ39" s="74"/>
      <c r="ANR39" s="76">
        <f t="shared" si="148"/>
        <v>0</v>
      </c>
      <c r="ANT39" s="302"/>
      <c r="ANU39" s="292"/>
      <c r="ANV39" s="23"/>
      <c r="ANW39" s="383"/>
      <c r="ANX39" s="74"/>
      <c r="ANY39" s="76">
        <f t="shared" si="149"/>
        <v>1806</v>
      </c>
      <c r="AOA39" s="292"/>
      <c r="AOB39" s="292"/>
      <c r="AOC39" s="23"/>
      <c r="AOD39" s="32"/>
      <c r="AOE39" s="74"/>
      <c r="AOF39" s="76">
        <f t="shared" si="195"/>
        <v>4592</v>
      </c>
      <c r="AOH39" s="383"/>
      <c r="AOI39" s="292"/>
      <c r="AOJ39" s="23"/>
      <c r="AOK39" s="32"/>
      <c r="AOL39" s="74"/>
      <c r="AOM39" s="76">
        <f t="shared" si="150"/>
        <v>0</v>
      </c>
      <c r="AOO39" s="302"/>
      <c r="AOP39" s="292"/>
      <c r="AOQ39" s="23"/>
      <c r="AOR39" s="32"/>
      <c r="AOS39" s="74"/>
      <c r="AOT39" s="76">
        <f t="shared" si="151"/>
        <v>34865.5</v>
      </c>
      <c r="AOV39" s="302"/>
      <c r="AOW39" s="292"/>
      <c r="AOX39" s="23"/>
      <c r="AOY39" s="32"/>
      <c r="AOZ39" s="74"/>
      <c r="APA39" s="76">
        <f t="shared" si="152"/>
        <v>0</v>
      </c>
      <c r="APC39" s="292"/>
      <c r="APD39" s="292"/>
      <c r="APE39" s="23"/>
      <c r="APF39" s="32"/>
      <c r="APG39" s="74"/>
      <c r="APH39" s="76">
        <f t="shared" si="153"/>
        <v>0</v>
      </c>
      <c r="APJ39" s="383"/>
      <c r="APK39" s="292"/>
      <c r="APL39" s="23"/>
      <c r="APM39" s="383"/>
      <c r="APN39" s="74"/>
      <c r="APO39" s="76">
        <f t="shared" si="202"/>
        <v>0</v>
      </c>
      <c r="APQ39" s="292"/>
      <c r="APR39" s="292"/>
      <c r="APS39" s="23"/>
      <c r="APT39" s="32"/>
      <c r="APU39" s="74"/>
      <c r="APV39" s="126">
        <f t="shared" si="5"/>
        <v>7383.5</v>
      </c>
      <c r="APX39" s="292"/>
      <c r="APY39" s="292"/>
      <c r="APZ39" s="23"/>
      <c r="AQA39" s="32"/>
      <c r="AQB39" s="74"/>
      <c r="AQC39" s="126">
        <f t="shared" si="6"/>
        <v>0</v>
      </c>
      <c r="AQE39" s="292"/>
      <c r="AQF39" s="292"/>
      <c r="AQG39" s="23"/>
      <c r="AQH39" s="32"/>
      <c r="AQI39" s="74"/>
      <c r="AQJ39" s="126">
        <f t="shared" si="154"/>
        <v>4518.5</v>
      </c>
      <c r="AQL39" s="302"/>
      <c r="AQM39" s="292"/>
      <c r="AQN39" s="572"/>
      <c r="AQO39" s="302"/>
      <c r="AQP39" s="74"/>
      <c r="AQQ39" s="76">
        <f t="shared" si="155"/>
        <v>0</v>
      </c>
      <c r="AQS39" s="292"/>
      <c r="AQT39" s="292"/>
      <c r="AQU39" s="23"/>
      <c r="AQV39" s="32"/>
      <c r="AQW39" s="74"/>
      <c r="AQX39" s="76">
        <f t="shared" si="156"/>
        <v>0</v>
      </c>
      <c r="AQZ39" s="383"/>
      <c r="ARA39" s="292"/>
      <c r="ARB39" s="23"/>
      <c r="ARC39" s="383"/>
      <c r="ARD39" s="74"/>
      <c r="ARE39" s="76">
        <f t="shared" si="157"/>
        <v>0</v>
      </c>
      <c r="ARG39" s="383"/>
      <c r="ARH39" s="292"/>
      <c r="ARI39" s="23"/>
      <c r="ARJ39" s="302"/>
      <c r="ARK39" s="74"/>
      <c r="ARL39" s="76">
        <f t="shared" si="7"/>
        <v>0</v>
      </c>
      <c r="ARN39" s="383"/>
      <c r="ARO39" s="292"/>
      <c r="ARP39" s="23"/>
      <c r="ARQ39" s="32"/>
      <c r="ARR39" s="74"/>
      <c r="ARS39" s="76">
        <f t="shared" si="158"/>
        <v>0</v>
      </c>
      <c r="ARU39" s="383"/>
      <c r="ARV39" s="292"/>
      <c r="ARW39" s="23"/>
      <c r="ARX39" s="32"/>
      <c r="ARY39" s="74"/>
      <c r="ARZ39" s="126">
        <f t="shared" si="159"/>
        <v>0</v>
      </c>
      <c r="ASB39" s="292"/>
      <c r="ASC39" s="292"/>
      <c r="ASD39" s="23"/>
      <c r="ASE39" s="32"/>
      <c r="ASF39" s="74"/>
      <c r="ASG39" s="126">
        <f t="shared" si="160"/>
        <v>0</v>
      </c>
      <c r="ASI39" s="292"/>
      <c r="ASJ39" s="292"/>
      <c r="ASK39" s="23"/>
      <c r="ASL39" s="32"/>
      <c r="ASM39" s="74"/>
      <c r="ASN39" s="126">
        <f t="shared" si="161"/>
        <v>0</v>
      </c>
      <c r="ASP39" s="292"/>
      <c r="ASQ39" s="292"/>
      <c r="ASR39" s="23"/>
      <c r="ASS39" s="32"/>
      <c r="AST39" s="74"/>
      <c r="ASU39" s="76">
        <f t="shared" si="162"/>
        <v>0</v>
      </c>
      <c r="ASW39" s="302"/>
      <c r="ASX39" s="292"/>
      <c r="ASY39" s="23"/>
      <c r="ASZ39" s="32"/>
      <c r="ATA39" s="74"/>
      <c r="ATB39" s="76">
        <f t="shared" si="163"/>
        <v>0</v>
      </c>
      <c r="ATD39" s="302"/>
      <c r="ATE39" s="292"/>
      <c r="ATF39" s="23"/>
      <c r="ATG39" s="32"/>
      <c r="ATH39" s="74"/>
      <c r="ATI39" s="76">
        <f t="shared" si="164"/>
        <v>0</v>
      </c>
      <c r="ATK39" s="302"/>
      <c r="ATL39" s="292"/>
      <c r="ATM39" s="23"/>
      <c r="ATN39" s="32"/>
      <c r="ATO39" s="74"/>
      <c r="ATP39" s="76">
        <f t="shared" si="165"/>
        <v>0</v>
      </c>
      <c r="ATR39" s="32"/>
      <c r="ATS39" s="661"/>
      <c r="ATT39" s="74"/>
      <c r="ATU39" s="344"/>
      <c r="ATV39" s="66"/>
      <c r="ATW39" s="126">
        <f>ATW38+ATT39-ATV39</f>
        <v>0</v>
      </c>
      <c r="ATY39" s="32"/>
      <c r="ATZ39" s="661"/>
      <c r="AUA39" s="74"/>
      <c r="AUB39" s="61"/>
      <c r="AUC39" s="66"/>
      <c r="AUD39" s="126">
        <f t="shared" si="167"/>
        <v>0</v>
      </c>
      <c r="AUG39" s="292"/>
      <c r="AUH39" s="23"/>
      <c r="AUI39" s="32"/>
      <c r="AUJ39" s="74"/>
      <c r="AUK39" s="76">
        <f t="shared" si="168"/>
        <v>0</v>
      </c>
      <c r="AUN39" s="292"/>
      <c r="AUO39" s="23"/>
      <c r="AUP39" s="32"/>
      <c r="AUQ39" s="74"/>
      <c r="AUR39" s="76">
        <f t="shared" si="169"/>
        <v>0</v>
      </c>
      <c r="AUT39" s="520"/>
      <c r="AUU39" s="292"/>
      <c r="AUV39" s="23"/>
      <c r="AUW39" s="32"/>
      <c r="AUX39" s="74"/>
      <c r="AUY39" s="76">
        <f t="shared" si="170"/>
        <v>2512.5</v>
      </c>
      <c r="AVA39" s="300"/>
      <c r="AVB39" s="285"/>
      <c r="AVC39" s="327"/>
      <c r="AVD39" s="48"/>
      <c r="AVE39" s="327"/>
      <c r="AVF39" s="126">
        <f t="shared" si="171"/>
        <v>0</v>
      </c>
      <c r="AVH39" s="383"/>
      <c r="AVI39" s="292"/>
      <c r="AVJ39" s="23"/>
      <c r="AVK39" s="32"/>
      <c r="AVL39" s="74"/>
      <c r="AVM39" s="76">
        <f t="shared" si="188"/>
        <v>0</v>
      </c>
      <c r="AVO39" s="292"/>
      <c r="AVP39" s="292"/>
      <c r="AVQ39" s="23"/>
      <c r="AVR39" s="32"/>
      <c r="AVS39" s="74"/>
      <c r="AVT39" s="76">
        <f t="shared" si="189"/>
        <v>0</v>
      </c>
      <c r="AVV39" s="292"/>
      <c r="AVW39" s="292"/>
      <c r="AVX39" s="23"/>
      <c r="AVY39" s="32"/>
      <c r="AVZ39" s="74"/>
      <c r="AWA39" s="76">
        <f t="shared" si="190"/>
        <v>0</v>
      </c>
      <c r="AWC39" s="292"/>
      <c r="AWD39" s="292"/>
      <c r="AWE39" s="23"/>
      <c r="AWF39" s="32"/>
      <c r="AWG39" s="74"/>
      <c r="AWH39" s="76">
        <f t="shared" si="172"/>
        <v>0</v>
      </c>
      <c r="AWJ39" s="292"/>
      <c r="AWK39" s="292"/>
      <c r="AWL39" s="23"/>
      <c r="AWM39" s="32"/>
      <c r="AWN39" s="74"/>
      <c r="AWO39" s="76">
        <f t="shared" si="173"/>
        <v>0</v>
      </c>
      <c r="AWQ39" s="292"/>
      <c r="AWR39" s="292"/>
      <c r="AWS39" s="23"/>
      <c r="AWT39" s="32"/>
      <c r="AWU39" s="74"/>
      <c r="AWV39" s="76">
        <f t="shared" si="174"/>
        <v>0</v>
      </c>
      <c r="AWX39" s="292"/>
      <c r="AWY39" s="292"/>
      <c r="AWZ39" s="23"/>
      <c r="AXA39" s="32"/>
      <c r="AXB39" s="74"/>
      <c r="AXC39" s="76">
        <f t="shared" si="175"/>
        <v>0</v>
      </c>
      <c r="AXE39" s="292"/>
      <c r="AXF39" s="292"/>
      <c r="AXG39" s="23"/>
      <c r="AXH39" s="32"/>
      <c r="AXI39" s="74"/>
      <c r="AXJ39" s="76">
        <f t="shared" si="176"/>
        <v>0</v>
      </c>
      <c r="AXL39" s="383"/>
      <c r="AXM39" s="292"/>
      <c r="AXN39" s="23"/>
      <c r="AXO39" s="32"/>
      <c r="AXP39" s="74"/>
      <c r="AXQ39" s="76">
        <f t="shared" si="177"/>
        <v>0</v>
      </c>
      <c r="AXS39" s="383"/>
      <c r="AXT39" s="292"/>
      <c r="AXU39" s="23"/>
      <c r="AXV39" s="32"/>
      <c r="AXW39" s="74"/>
      <c r="AXX39" s="76">
        <f t="shared" si="178"/>
        <v>0</v>
      </c>
      <c r="AXZ39" s="383"/>
      <c r="AYA39" s="292"/>
      <c r="AYB39" s="23"/>
      <c r="AYC39" s="383"/>
      <c r="AYD39" s="74"/>
      <c r="AYE39" s="76">
        <f t="shared" si="179"/>
        <v>0</v>
      </c>
      <c r="AYG39" s="292"/>
      <c r="AYH39" s="292"/>
      <c r="AYI39" s="23"/>
      <c r="AYJ39" s="32"/>
      <c r="AYK39" s="74"/>
      <c r="AYL39" s="76">
        <f t="shared" si="180"/>
        <v>0</v>
      </c>
      <c r="AYN39" s="383"/>
      <c r="AYO39" s="292"/>
      <c r="AYP39" s="23"/>
      <c r="AYQ39" s="383"/>
      <c r="AYR39" s="74"/>
      <c r="AYS39" s="76">
        <f t="shared" si="181"/>
        <v>0</v>
      </c>
      <c r="AYU39" s="292"/>
      <c r="AYV39" s="292"/>
      <c r="AYW39" s="23"/>
      <c r="AYX39" s="32"/>
      <c r="AYY39" s="74"/>
      <c r="AYZ39" s="76">
        <f t="shared" si="182"/>
        <v>0</v>
      </c>
      <c r="AZB39" s="292"/>
      <c r="AZC39" s="292"/>
      <c r="AZD39" s="23"/>
      <c r="AZE39" s="32"/>
      <c r="AZF39" s="74"/>
      <c r="AZG39" s="76">
        <f t="shared" si="183"/>
        <v>0</v>
      </c>
      <c r="AZI39" s="292"/>
      <c r="AZJ39" s="292"/>
      <c r="AZK39" s="23"/>
      <c r="AZL39" s="32"/>
      <c r="AZM39" s="74"/>
      <c r="AZN39" s="76">
        <f t="shared" si="184"/>
        <v>0</v>
      </c>
      <c r="AZP39" s="292"/>
      <c r="AZQ39" s="292"/>
      <c r="AZR39" s="23"/>
      <c r="AZS39" s="32"/>
      <c r="AZT39" s="74"/>
      <c r="AZU39" s="76">
        <f t="shared" si="185"/>
        <v>0</v>
      </c>
    </row>
    <row r="40" spans="1:1023 1025:1373" s="33" customFormat="1" ht="15.75" thickTop="1" x14ac:dyDescent="0.25">
      <c r="A40" s="32"/>
      <c r="B40" s="292"/>
      <c r="C40" s="572"/>
      <c r="D40" s="32"/>
      <c r="E40" s="74"/>
      <c r="F40" s="126">
        <f t="shared" si="203"/>
        <v>0</v>
      </c>
      <c r="H40" s="383"/>
      <c r="I40" s="292"/>
      <c r="J40" s="23"/>
      <c r="K40" s="383"/>
      <c r="L40" s="74"/>
      <c r="M40" s="76">
        <f>M39+J40-L40</f>
        <v>0</v>
      </c>
      <c r="O40" s="302"/>
      <c r="P40" s="292"/>
      <c r="Q40" s="23"/>
      <c r="R40" s="32"/>
      <c r="S40" s="74"/>
      <c r="T40" s="76">
        <f>T39+Q40-S40</f>
        <v>10753.5</v>
      </c>
      <c r="V40" s="292"/>
      <c r="W40" s="292"/>
      <c r="X40" s="23"/>
      <c r="Y40" s="32"/>
      <c r="Z40" s="74"/>
      <c r="AA40" s="76">
        <f>AA39+X40-Z40</f>
        <v>0</v>
      </c>
      <c r="AC40" s="292"/>
      <c r="AD40" s="292"/>
      <c r="AE40" s="23"/>
      <c r="AF40" s="32"/>
      <c r="AG40" s="74"/>
      <c r="AH40" s="76">
        <f>AH39+AE40-AG40</f>
        <v>0</v>
      </c>
      <c r="AJ40" s="292"/>
      <c r="AK40" s="292"/>
      <c r="AL40" s="23"/>
      <c r="AM40" s="32"/>
      <c r="AN40" s="74"/>
      <c r="AO40" s="76">
        <f>AO39+AL40-AN40</f>
        <v>0</v>
      </c>
      <c r="AQ40" s="292"/>
      <c r="AR40" s="292"/>
      <c r="AS40" s="23"/>
      <c r="AT40" s="32"/>
      <c r="AU40" s="74"/>
      <c r="AV40" s="76">
        <f>AV39+AS40-AU40</f>
        <v>0</v>
      </c>
      <c r="AX40" s="292"/>
      <c r="AY40" s="292"/>
      <c r="AZ40" s="23"/>
      <c r="BA40" s="32"/>
      <c r="BB40" s="74"/>
      <c r="BC40" s="76">
        <f>BC39+AZ40-BB40</f>
        <v>0</v>
      </c>
      <c r="BE40" s="292"/>
      <c r="BF40" s="292"/>
      <c r="BG40" s="23"/>
      <c r="BH40" s="32"/>
      <c r="BI40" s="74"/>
      <c r="BJ40" s="76">
        <f t="shared" si="15"/>
        <v>0</v>
      </c>
      <c r="BL40" s="292"/>
      <c r="BM40" s="292"/>
      <c r="BN40" s="23"/>
      <c r="BO40" s="32"/>
      <c r="BP40" s="74"/>
      <c r="BQ40" s="76">
        <f t="shared" si="16"/>
        <v>0</v>
      </c>
      <c r="BS40" s="292"/>
      <c r="BT40" s="292"/>
      <c r="BU40" s="292"/>
      <c r="BV40" s="23"/>
      <c r="BW40" s="32"/>
      <c r="BX40" s="74"/>
      <c r="BY40" s="76">
        <f t="shared" si="17"/>
        <v>0</v>
      </c>
      <c r="CA40" s="399"/>
      <c r="CB40" s="221"/>
      <c r="CC40" s="100"/>
      <c r="CD40" s="378"/>
      <c r="CE40" s="561"/>
      <c r="CF40" s="126">
        <f t="shared" si="18"/>
        <v>462233</v>
      </c>
      <c r="CH40" s="48"/>
      <c r="CI40" s="221"/>
      <c r="CJ40" s="250"/>
      <c r="CK40" s="353"/>
      <c r="CL40" s="250"/>
      <c r="CM40" s="126">
        <f t="shared" si="19"/>
        <v>0</v>
      </c>
      <c r="CO40" s="300"/>
      <c r="CP40" s="558"/>
      <c r="CQ40" s="327"/>
      <c r="CR40" s="354"/>
      <c r="CS40" s="327"/>
      <c r="CT40" s="126">
        <f t="shared" si="187"/>
        <v>0</v>
      </c>
      <c r="CV40" s="292"/>
      <c r="CW40" s="292"/>
      <c r="CX40" s="23"/>
      <c r="CY40" s="32"/>
      <c r="CZ40" s="74"/>
      <c r="DA40" s="76">
        <f t="shared" si="20"/>
        <v>0</v>
      </c>
      <c r="DC40" s="292"/>
      <c r="DD40" s="292"/>
      <c r="DE40" s="292"/>
      <c r="DF40" s="23"/>
      <c r="DG40" s="32"/>
      <c r="DH40" s="74"/>
      <c r="DI40" s="76">
        <f t="shared" si="21"/>
        <v>0</v>
      </c>
      <c r="DK40" s="383"/>
      <c r="DL40" s="292"/>
      <c r="DM40" s="23"/>
      <c r="DN40" s="302"/>
      <c r="DO40" s="74"/>
      <c r="DP40" s="76">
        <f t="shared" si="22"/>
        <v>0</v>
      </c>
      <c r="DR40" s="292"/>
      <c r="DS40" s="292"/>
      <c r="DT40" s="23"/>
      <c r="DU40" s="32"/>
      <c r="DV40" s="74"/>
      <c r="DW40" s="76">
        <f t="shared" si="23"/>
        <v>0</v>
      </c>
      <c r="DY40" s="292"/>
      <c r="DZ40" s="292"/>
      <c r="EA40" s="23"/>
      <c r="EB40" s="32"/>
      <c r="EC40" s="74"/>
      <c r="ED40" s="76">
        <f t="shared" si="24"/>
        <v>15382.5</v>
      </c>
      <c r="EF40" s="292"/>
      <c r="EG40" s="292"/>
      <c r="EH40" s="23"/>
      <c r="EI40" s="32"/>
      <c r="EJ40" s="74"/>
      <c r="EK40" s="76">
        <f t="shared" si="25"/>
        <v>0</v>
      </c>
      <c r="EM40" s="302"/>
      <c r="EN40" s="292"/>
      <c r="EO40" s="23"/>
      <c r="EP40" s="32"/>
      <c r="EQ40" s="74"/>
      <c r="ER40" s="76">
        <f t="shared" si="26"/>
        <v>0</v>
      </c>
      <c r="ET40" s="302"/>
      <c r="EU40" s="292"/>
      <c r="EV40" s="23"/>
      <c r="EW40" s="32"/>
      <c r="EX40" s="74"/>
      <c r="EY40" s="76">
        <f t="shared" si="27"/>
        <v>0</v>
      </c>
      <c r="FA40" s="32"/>
      <c r="FB40" s="292"/>
      <c r="FC40" s="23"/>
      <c r="FD40" s="32"/>
      <c r="FE40" s="74"/>
      <c r="FF40" s="76">
        <f t="shared" si="28"/>
        <v>0</v>
      </c>
      <c r="FH40" s="32"/>
      <c r="FI40" s="292"/>
      <c r="FJ40" s="23"/>
      <c r="FK40" s="32"/>
      <c r="FL40" s="74"/>
      <c r="FM40" s="76">
        <f t="shared" si="29"/>
        <v>0</v>
      </c>
      <c r="FO40" s="383">
        <v>39735</v>
      </c>
      <c r="FP40" s="292" t="s">
        <v>419</v>
      </c>
      <c r="FQ40" s="23">
        <v>22653</v>
      </c>
      <c r="FR40" s="32"/>
      <c r="FS40" s="74"/>
      <c r="FT40" s="76">
        <f t="shared" si="30"/>
        <v>359057.5</v>
      </c>
      <c r="FV40" s="302"/>
      <c r="FW40" s="292"/>
      <c r="FX40" s="23"/>
      <c r="FY40" s="32"/>
      <c r="FZ40" s="74"/>
      <c r="GA40" s="76">
        <f t="shared" si="31"/>
        <v>0</v>
      </c>
      <c r="GC40" s="292"/>
      <c r="GD40" s="292"/>
      <c r="GE40" s="23"/>
      <c r="GF40" s="32"/>
      <c r="GG40" s="74"/>
      <c r="GH40" s="76">
        <f t="shared" si="32"/>
        <v>0</v>
      </c>
      <c r="GJ40" s="292"/>
      <c r="GK40" s="292"/>
      <c r="GL40" s="23"/>
      <c r="GM40" s="32"/>
      <c r="GN40" s="74"/>
      <c r="GO40" s="76">
        <f t="shared" si="33"/>
        <v>0</v>
      </c>
      <c r="GQ40" s="292"/>
      <c r="GR40" s="292"/>
      <c r="GS40" s="23"/>
      <c r="GT40" s="32"/>
      <c r="GU40" s="74"/>
      <c r="GV40" s="76">
        <f t="shared" si="34"/>
        <v>0</v>
      </c>
      <c r="GX40" s="292"/>
      <c r="GY40" s="292"/>
      <c r="GZ40" s="23"/>
      <c r="HA40" s="32"/>
      <c r="HB40" s="74"/>
      <c r="HC40" s="76">
        <f t="shared" si="35"/>
        <v>0</v>
      </c>
      <c r="HE40" s="32"/>
      <c r="HF40" s="292"/>
      <c r="HG40" s="23"/>
      <c r="HH40" s="32"/>
      <c r="HI40" s="74"/>
      <c r="HJ40" s="76">
        <f t="shared" si="36"/>
        <v>0</v>
      </c>
      <c r="HL40" s="292"/>
      <c r="HM40" s="292"/>
      <c r="HN40" s="23"/>
      <c r="HO40" s="32"/>
      <c r="HP40" s="74"/>
      <c r="HQ40" s="76">
        <f t="shared" si="37"/>
        <v>0</v>
      </c>
      <c r="HS40" s="520"/>
      <c r="HU40" s="569"/>
      <c r="HW40" s="569"/>
      <c r="HX40" s="126">
        <f t="shared" si="38"/>
        <v>476</v>
      </c>
      <c r="IC40" s="32"/>
      <c r="ID40" s="74"/>
      <c r="IE40" s="76">
        <f t="shared" si="39"/>
        <v>0</v>
      </c>
      <c r="IG40" s="292"/>
      <c r="IH40" s="292"/>
      <c r="II40" s="23"/>
      <c r="IJ40" s="32"/>
      <c r="IK40" s="74"/>
      <c r="IL40" s="76">
        <f t="shared" si="40"/>
        <v>0</v>
      </c>
      <c r="IN40" s="292"/>
      <c r="IO40" s="571"/>
      <c r="IP40" s="23"/>
      <c r="IQ40" s="32"/>
      <c r="IR40" s="74"/>
      <c r="IS40" s="76">
        <f t="shared" si="41"/>
        <v>0</v>
      </c>
      <c r="IU40" s="292"/>
      <c r="IV40" s="292"/>
      <c r="IW40" s="23"/>
      <c r="IX40" s="32"/>
      <c r="IY40" s="74"/>
      <c r="IZ40" s="76">
        <f t="shared" si="42"/>
        <v>0</v>
      </c>
      <c r="JB40" s="292"/>
      <c r="JC40" s="292"/>
      <c r="JD40" s="23"/>
      <c r="JE40" s="32"/>
      <c r="JF40" s="74"/>
      <c r="JG40" s="76">
        <f t="shared" si="193"/>
        <v>0</v>
      </c>
      <c r="JI40" s="574"/>
      <c r="JJ40" s="591"/>
      <c r="JK40" s="23"/>
      <c r="JL40" s="32"/>
      <c r="JM40" s="74"/>
      <c r="JN40" s="126">
        <f t="shared" si="43"/>
        <v>0</v>
      </c>
      <c r="JP40" s="574"/>
      <c r="JQ40" s="591"/>
      <c r="JR40" s="23"/>
      <c r="JS40" s="32"/>
      <c r="JT40" s="74"/>
      <c r="JU40" s="126">
        <f t="shared" si="44"/>
        <v>0</v>
      </c>
      <c r="JW40" s="546"/>
      <c r="JX40" s="555"/>
      <c r="JY40" s="100"/>
      <c r="JZ40" s="48"/>
      <c r="KA40" s="134"/>
      <c r="KB40" s="126">
        <f t="shared" si="45"/>
        <v>0</v>
      </c>
      <c r="KC40" s="235"/>
      <c r="KD40" s="546"/>
      <c r="KE40" s="555"/>
      <c r="KF40" s="100"/>
      <c r="KG40" s="48"/>
      <c r="KH40" s="134"/>
      <c r="KI40" s="126">
        <f t="shared" si="46"/>
        <v>0</v>
      </c>
      <c r="KJ40" s="235"/>
      <c r="KK40" s="383"/>
      <c r="KL40" s="292"/>
      <c r="KM40" s="23"/>
      <c r="KN40" s="32"/>
      <c r="KO40" s="74"/>
      <c r="KP40" s="126">
        <f t="shared" si="47"/>
        <v>0</v>
      </c>
      <c r="KR40" s="292"/>
      <c r="KS40" s="591"/>
      <c r="KT40" s="23"/>
      <c r="KU40" s="574"/>
      <c r="KV40" s="74"/>
      <c r="KW40" s="126">
        <f t="shared" si="48"/>
        <v>0</v>
      </c>
      <c r="KY40" s="292"/>
      <c r="KZ40" s="591"/>
      <c r="LA40" s="23"/>
      <c r="LB40" s="32"/>
      <c r="LC40" s="74"/>
      <c r="LD40" s="126">
        <f t="shared" si="49"/>
        <v>0</v>
      </c>
      <c r="LF40" s="383"/>
      <c r="LG40" s="292"/>
      <c r="LH40" s="23"/>
      <c r="LI40" s="32"/>
      <c r="LJ40" s="74"/>
      <c r="LK40" s="76">
        <f t="shared" si="0"/>
        <v>0</v>
      </c>
      <c r="LM40" s="383"/>
      <c r="LN40" s="292"/>
      <c r="LO40" s="23"/>
      <c r="LP40" s="32"/>
      <c r="LQ40" s="74"/>
      <c r="LR40" s="76">
        <f t="shared" si="50"/>
        <v>0</v>
      </c>
      <c r="LT40" s="383"/>
      <c r="LU40" s="292"/>
      <c r="LV40" s="23"/>
      <c r="LW40" s="32"/>
      <c r="LX40" s="74"/>
      <c r="LY40" s="76">
        <f t="shared" si="51"/>
        <v>0</v>
      </c>
      <c r="MA40" s="383"/>
      <c r="MB40" s="292"/>
      <c r="MC40" s="23"/>
      <c r="MD40" s="32"/>
      <c r="ME40" s="74"/>
      <c r="MF40" s="76">
        <f t="shared" si="52"/>
        <v>0</v>
      </c>
      <c r="MH40" s="292"/>
      <c r="MI40" s="292"/>
      <c r="MJ40" s="23"/>
      <c r="MK40" s="32"/>
      <c r="ML40" s="74"/>
      <c r="MM40" s="76">
        <f t="shared" si="53"/>
        <v>0</v>
      </c>
      <c r="MO40" s="292"/>
      <c r="MP40" s="292"/>
      <c r="MQ40" s="23"/>
      <c r="MR40" s="692"/>
      <c r="MS40" s="74"/>
      <c r="MT40" s="126">
        <f t="shared" si="194"/>
        <v>20586.5</v>
      </c>
      <c r="MV40" s="292"/>
      <c r="MW40" s="292"/>
      <c r="MX40" s="23"/>
      <c r="MY40" s="692"/>
      <c r="MZ40" s="74"/>
      <c r="NA40" s="126">
        <f t="shared" si="54"/>
        <v>0</v>
      </c>
      <c r="NC40" s="292"/>
      <c r="ND40" s="570"/>
      <c r="NE40" s="569"/>
      <c r="NF40" s="32"/>
      <c r="NG40" s="74"/>
      <c r="NH40" s="126">
        <f t="shared" si="201"/>
        <v>0</v>
      </c>
      <c r="NJ40" s="383"/>
      <c r="NK40" s="570"/>
      <c r="NL40" s="74"/>
      <c r="NM40" s="383"/>
      <c r="NN40" s="74"/>
      <c r="NO40" s="126">
        <f t="shared" si="56"/>
        <v>0</v>
      </c>
      <c r="NQ40" s="292"/>
      <c r="NR40" s="292"/>
      <c r="NS40" s="23"/>
      <c r="NT40" s="32"/>
      <c r="NU40" s="74"/>
      <c r="NV40" s="76">
        <f t="shared" si="57"/>
        <v>0</v>
      </c>
      <c r="NX40" s="292"/>
      <c r="NY40" s="292"/>
      <c r="NZ40" s="23"/>
      <c r="OA40" s="32"/>
      <c r="OB40" s="74"/>
      <c r="OC40" s="76">
        <f t="shared" si="58"/>
        <v>0</v>
      </c>
      <c r="OE40" s="292"/>
      <c r="OF40" s="292"/>
      <c r="OG40" s="23"/>
      <c r="OH40" s="32"/>
      <c r="OI40" s="74"/>
      <c r="OJ40" s="76">
        <f t="shared" si="59"/>
        <v>0</v>
      </c>
      <c r="OL40" s="292"/>
      <c r="OM40" s="292"/>
      <c r="ON40" s="23"/>
      <c r="OO40" s="32"/>
      <c r="OP40" s="74"/>
      <c r="OQ40" s="76">
        <f t="shared" si="60"/>
        <v>0</v>
      </c>
      <c r="OS40" s="292"/>
      <c r="OT40" s="292"/>
      <c r="OU40" s="23"/>
      <c r="OV40" s="32"/>
      <c r="OW40" s="74"/>
      <c r="OX40" s="76">
        <f t="shared" si="61"/>
        <v>0</v>
      </c>
      <c r="OZ40" s="292"/>
      <c r="PA40" s="292"/>
      <c r="PB40" s="23"/>
      <c r="PC40" s="32"/>
      <c r="PD40" s="74"/>
      <c r="PE40" s="76">
        <f t="shared" si="62"/>
        <v>0</v>
      </c>
      <c r="PG40" s="292"/>
      <c r="PH40" s="292"/>
      <c r="PI40" s="23"/>
      <c r="PJ40" s="32"/>
      <c r="PK40" s="74"/>
      <c r="PL40" s="76">
        <f t="shared" si="63"/>
        <v>0</v>
      </c>
      <c r="PN40" s="292"/>
      <c r="PO40" s="292"/>
      <c r="PP40" s="23"/>
      <c r="PQ40" s="32"/>
      <c r="PR40" s="74"/>
      <c r="PS40" s="76">
        <f t="shared" si="64"/>
        <v>51769</v>
      </c>
      <c r="PU40" s="292"/>
      <c r="PV40" s="292"/>
      <c r="PW40" s="23"/>
      <c r="PX40" s="32"/>
      <c r="PY40" s="74"/>
      <c r="PZ40" s="76">
        <f t="shared" si="65"/>
        <v>0</v>
      </c>
      <c r="QB40" s="383"/>
      <c r="QC40" s="292"/>
      <c r="QD40" s="23"/>
      <c r="QE40" s="32"/>
      <c r="QF40" s="74"/>
      <c r="QG40" s="76">
        <f t="shared" si="66"/>
        <v>0</v>
      </c>
      <c r="QI40" s="302"/>
      <c r="QL40" s="32">
        <v>41169</v>
      </c>
      <c r="QM40" s="134">
        <v>100</v>
      </c>
      <c r="QN40" s="126">
        <f t="shared" si="67"/>
        <v>26233.5</v>
      </c>
      <c r="QP40" s="686"/>
      <c r="QQ40" s="687"/>
      <c r="QS40" s="32"/>
      <c r="QT40" s="134"/>
      <c r="QU40" s="126">
        <f t="shared" si="68"/>
        <v>0</v>
      </c>
      <c r="QW40" s="48"/>
      <c r="QX40" s="558"/>
      <c r="QY40" s="134"/>
      <c r="QZ40" s="48"/>
      <c r="RA40" s="134"/>
      <c r="RB40" s="76">
        <f t="shared" si="69"/>
        <v>0</v>
      </c>
      <c r="RD40" s="48"/>
      <c r="RE40" s="558"/>
      <c r="RF40" s="134"/>
      <c r="RG40" s="48"/>
      <c r="RH40" s="134"/>
      <c r="RI40" s="76">
        <f t="shared" si="70"/>
        <v>0</v>
      </c>
      <c r="RR40" s="292"/>
      <c r="RS40" s="292"/>
      <c r="RT40" s="23"/>
      <c r="RU40" s="32"/>
      <c r="RV40" s="74"/>
      <c r="RW40" s="76">
        <f t="shared" si="191"/>
        <v>23250</v>
      </c>
      <c r="RY40" s="292"/>
      <c r="RZ40" s="292"/>
      <c r="SA40" s="23"/>
      <c r="SB40" s="32"/>
      <c r="SC40" s="74"/>
      <c r="SD40" s="76">
        <f t="shared" si="192"/>
        <v>0</v>
      </c>
      <c r="SF40" s="292"/>
      <c r="SG40" s="292"/>
      <c r="SH40" s="23"/>
      <c r="SI40" s="32"/>
      <c r="SJ40" s="74"/>
      <c r="SK40" s="76">
        <f t="shared" si="72"/>
        <v>0</v>
      </c>
      <c r="SM40" s="292"/>
      <c r="SN40" s="292"/>
      <c r="SO40" s="23"/>
      <c r="SP40" s="32"/>
      <c r="SQ40" s="74"/>
      <c r="SR40" s="76">
        <f t="shared" si="73"/>
        <v>0</v>
      </c>
      <c r="ST40" s="383"/>
      <c r="SU40" s="292"/>
      <c r="SV40" s="23"/>
      <c r="SW40" s="32"/>
      <c r="SX40" s="74"/>
      <c r="SY40" s="76">
        <f t="shared" si="74"/>
        <v>0</v>
      </c>
      <c r="TA40" s="292"/>
      <c r="TB40" s="292"/>
      <c r="TC40" s="23"/>
      <c r="TD40" s="32"/>
      <c r="TE40" s="74"/>
      <c r="TF40" s="76">
        <f t="shared" si="198"/>
        <v>20668.5</v>
      </c>
      <c r="TH40" s="292"/>
      <c r="TI40" s="292"/>
      <c r="TJ40" s="23"/>
      <c r="TK40" s="32"/>
      <c r="TL40" s="74"/>
      <c r="TM40" s="76">
        <f t="shared" si="199"/>
        <v>0</v>
      </c>
      <c r="TO40" s="383"/>
      <c r="TP40" s="292"/>
      <c r="TQ40" s="23"/>
      <c r="TR40" s="32"/>
      <c r="TS40" s="74"/>
      <c r="TT40" s="76">
        <f t="shared" si="200"/>
        <v>0</v>
      </c>
      <c r="TV40" s="383"/>
      <c r="TW40" s="292"/>
      <c r="TX40" s="23"/>
      <c r="TY40" s="32"/>
      <c r="TZ40" s="74"/>
      <c r="UA40" s="76">
        <f t="shared" si="78"/>
        <v>0</v>
      </c>
      <c r="UC40" s="383"/>
      <c r="UD40" s="292"/>
      <c r="UE40" s="23"/>
      <c r="UF40" s="32"/>
      <c r="UG40" s="74"/>
      <c r="UH40" s="76">
        <f t="shared" si="79"/>
        <v>0</v>
      </c>
      <c r="UJ40" s="383"/>
      <c r="UK40" s="292"/>
      <c r="UL40" s="23"/>
      <c r="UM40" s="32"/>
      <c r="UN40" s="74"/>
      <c r="UO40" s="76">
        <f t="shared" si="80"/>
        <v>0</v>
      </c>
      <c r="UQ40" s="383"/>
      <c r="UR40" s="292"/>
      <c r="US40" s="23"/>
      <c r="UT40" s="32"/>
      <c r="UU40" s="74"/>
      <c r="UV40" s="76">
        <f t="shared" si="81"/>
        <v>201</v>
      </c>
      <c r="UX40" s="292"/>
      <c r="UY40" s="292"/>
      <c r="UZ40" s="23"/>
      <c r="VA40" s="32"/>
      <c r="VB40" s="74"/>
      <c r="VC40" s="76">
        <f t="shared" si="82"/>
        <v>47775</v>
      </c>
      <c r="VE40" s="292"/>
      <c r="VF40" s="292"/>
      <c r="VG40" s="23"/>
      <c r="VH40" s="32"/>
      <c r="VI40" s="74"/>
      <c r="VJ40" s="76">
        <f t="shared" si="83"/>
        <v>0</v>
      </c>
      <c r="VL40" s="292"/>
      <c r="VM40" s="292"/>
      <c r="VN40" s="23"/>
      <c r="VO40" s="32"/>
      <c r="VP40" s="74"/>
      <c r="VQ40" s="76">
        <f t="shared" si="84"/>
        <v>0</v>
      </c>
      <c r="VS40" s="383"/>
      <c r="VT40" s="292"/>
      <c r="VU40" s="23"/>
      <c r="VV40" s="32"/>
      <c r="VW40" s="74"/>
      <c r="VX40" s="76">
        <f t="shared" si="85"/>
        <v>274.5</v>
      </c>
      <c r="VZ40" s="292"/>
      <c r="WA40" s="292"/>
      <c r="WB40" s="23"/>
      <c r="WC40" s="32"/>
      <c r="WD40" s="74"/>
      <c r="WE40" s="76">
        <f t="shared" si="86"/>
        <v>0</v>
      </c>
      <c r="WG40" s="292"/>
      <c r="WH40" s="292"/>
      <c r="WI40" s="23"/>
      <c r="WJ40" s="32"/>
      <c r="WK40" s="74"/>
      <c r="WL40" s="76">
        <f t="shared" si="87"/>
        <v>0</v>
      </c>
      <c r="WN40" s="292"/>
      <c r="WO40" s="292"/>
      <c r="WP40" s="23"/>
      <c r="WQ40" s="32"/>
      <c r="WR40" s="74"/>
      <c r="WS40" s="76">
        <f t="shared" si="88"/>
        <v>0</v>
      </c>
      <c r="WU40" s="221"/>
      <c r="WV40" s="221"/>
      <c r="WW40" s="100"/>
      <c r="WX40" s="48"/>
      <c r="WY40" s="134"/>
      <c r="WZ40" s="126">
        <f t="shared" si="89"/>
        <v>0</v>
      </c>
      <c r="XA40" s="235"/>
      <c r="XB40" s="292"/>
      <c r="XC40" s="292"/>
      <c r="XD40" s="23"/>
      <c r="XE40" s="32"/>
      <c r="XF40" s="74"/>
      <c r="XG40" s="76">
        <f t="shared" si="90"/>
        <v>0</v>
      </c>
      <c r="XI40" s="383"/>
      <c r="XJ40" s="292"/>
      <c r="XK40" s="23"/>
      <c r="XL40" s="32"/>
      <c r="XM40" s="74"/>
      <c r="XN40" s="76">
        <f t="shared" si="91"/>
        <v>0</v>
      </c>
      <c r="XP40" s="292"/>
      <c r="XQ40" s="292"/>
      <c r="XR40" s="23"/>
      <c r="XS40" s="32"/>
      <c r="XT40" s="74"/>
      <c r="XU40" s="76">
        <f t="shared" si="92"/>
        <v>0</v>
      </c>
      <c r="XW40" s="292"/>
      <c r="XX40" s="292"/>
      <c r="XY40" s="23"/>
      <c r="XZ40" s="32"/>
      <c r="YA40" s="74"/>
      <c r="YB40" s="76">
        <f t="shared" si="93"/>
        <v>0</v>
      </c>
      <c r="YD40" s="292"/>
      <c r="YE40" s="292"/>
      <c r="YF40" s="23"/>
      <c r="YG40" s="32"/>
      <c r="YH40" s="74"/>
      <c r="YI40" s="76">
        <f t="shared" si="94"/>
        <v>0</v>
      </c>
      <c r="YK40" s="292"/>
      <c r="YL40" s="292"/>
      <c r="YM40" s="23"/>
      <c r="YN40" s="32"/>
      <c r="YO40" s="74"/>
      <c r="YP40" s="76">
        <f t="shared" si="95"/>
        <v>0</v>
      </c>
      <c r="YR40" s="292"/>
      <c r="YS40" s="292"/>
      <c r="YT40" s="23"/>
      <c r="YU40" s="32"/>
      <c r="YV40" s="74"/>
      <c r="YW40" s="76">
        <f t="shared" si="96"/>
        <v>0</v>
      </c>
      <c r="YY40" s="292"/>
      <c r="YZ40" s="292"/>
      <c r="ZA40" s="23"/>
      <c r="ZB40" s="32"/>
      <c r="ZC40" s="74"/>
      <c r="ZD40" s="76">
        <f t="shared" si="97"/>
        <v>0</v>
      </c>
      <c r="ZF40" s="292"/>
      <c r="ZG40" s="292"/>
      <c r="ZH40" s="23"/>
      <c r="ZI40" s="32"/>
      <c r="ZJ40" s="74"/>
      <c r="ZK40" s="76">
        <f t="shared" si="98"/>
        <v>0</v>
      </c>
      <c r="ZM40" s="292"/>
      <c r="ZN40" s="292"/>
      <c r="ZO40" s="23"/>
      <c r="ZP40" s="32"/>
      <c r="ZQ40" s="74"/>
      <c r="ZR40" s="76">
        <f t="shared" si="99"/>
        <v>11212</v>
      </c>
      <c r="ZT40" s="292"/>
      <c r="ZU40" s="292"/>
      <c r="ZV40" s="23"/>
      <c r="ZW40" s="32"/>
      <c r="ZX40" s="74"/>
      <c r="ZY40" s="76">
        <f t="shared" si="100"/>
        <v>0</v>
      </c>
      <c r="AAA40" s="292"/>
      <c r="AAB40" s="292"/>
      <c r="AAC40" s="23"/>
      <c r="AAD40" s="32"/>
      <c r="AAE40" s="74"/>
      <c r="AAF40" s="76">
        <f t="shared" si="101"/>
        <v>0</v>
      </c>
      <c r="AAH40" s="292"/>
      <c r="AAI40" s="292"/>
      <c r="AAJ40" s="23"/>
      <c r="AAK40" s="32"/>
      <c r="AAL40" s="74"/>
      <c r="AAM40" s="76">
        <f t="shared" si="102"/>
        <v>0</v>
      </c>
      <c r="AAO40" s="383"/>
      <c r="AAP40" s="292"/>
      <c r="AAQ40" s="23"/>
      <c r="AAR40" s="32"/>
      <c r="AAS40" s="74"/>
      <c r="AAT40" s="76">
        <f t="shared" si="103"/>
        <v>0</v>
      </c>
      <c r="AAV40" s="383"/>
      <c r="AAW40" s="292"/>
      <c r="AAX40" s="23"/>
      <c r="AAY40" s="302"/>
      <c r="AAZ40" s="74"/>
      <c r="ABA40" s="76">
        <f t="shared" si="104"/>
        <v>0</v>
      </c>
      <c r="ABC40" s="292"/>
      <c r="ABD40" s="292"/>
      <c r="ABE40" s="23"/>
      <c r="ABF40" s="32"/>
      <c r="ABG40" s="74"/>
      <c r="ABH40" s="76">
        <f t="shared" si="105"/>
        <v>16021</v>
      </c>
      <c r="ABJ40" s="292"/>
      <c r="ABK40" s="292"/>
      <c r="ABL40" s="23"/>
      <c r="ABM40" s="32"/>
      <c r="ABN40" s="74"/>
      <c r="ABO40" s="76">
        <f t="shared" si="106"/>
        <v>0</v>
      </c>
      <c r="ABQ40" s="292"/>
      <c r="ABR40" s="292"/>
      <c r="ABS40" s="23"/>
      <c r="ABT40" s="32"/>
      <c r="ABU40" s="74"/>
      <c r="ABV40" s="76">
        <f t="shared" si="107"/>
        <v>0</v>
      </c>
      <c r="ABX40" s="302"/>
      <c r="ABY40" s="292"/>
      <c r="ABZ40" s="23"/>
      <c r="ACA40" s="383"/>
      <c r="ACB40" s="74"/>
      <c r="ACC40" s="76">
        <f t="shared" si="108"/>
        <v>0</v>
      </c>
      <c r="ACE40" s="302"/>
      <c r="ACF40" s="292"/>
      <c r="ACG40" s="23"/>
      <c r="ACH40" s="302"/>
      <c r="ACI40" s="74"/>
      <c r="ACJ40" s="76">
        <f t="shared" si="109"/>
        <v>0</v>
      </c>
      <c r="ACL40" s="292"/>
      <c r="ACM40" s="292"/>
      <c r="ACN40" s="23"/>
      <c r="ACO40" s="32"/>
      <c r="ACP40" s="74"/>
      <c r="ACQ40" s="76">
        <f t="shared" si="1"/>
        <v>0</v>
      </c>
      <c r="ACS40" s="383"/>
      <c r="ACT40" s="292"/>
      <c r="ACU40" s="23"/>
      <c r="ACV40" s="383"/>
      <c r="ACW40" s="74"/>
      <c r="ACX40" s="76">
        <f t="shared" si="110"/>
        <v>0</v>
      </c>
      <c r="ACZ40" s="383"/>
      <c r="ADA40" s="292"/>
      <c r="ADB40" s="23"/>
      <c r="ADC40" s="302"/>
      <c r="ADD40" s="74"/>
      <c r="ADE40" s="76">
        <f t="shared" si="111"/>
        <v>0</v>
      </c>
      <c r="ADG40" s="292"/>
      <c r="ADH40" s="292"/>
      <c r="ADI40" s="23"/>
      <c r="ADJ40" s="32"/>
      <c r="ADK40" s="74"/>
      <c r="ADL40" s="76">
        <f t="shared" si="112"/>
        <v>0</v>
      </c>
      <c r="ADN40" s="302"/>
      <c r="ADO40" s="292"/>
      <c r="ADP40" s="23"/>
      <c r="ADQ40" s="383"/>
      <c r="ADR40" s="74"/>
      <c r="ADS40" s="76">
        <f t="shared" si="113"/>
        <v>0</v>
      </c>
      <c r="ADU40" s="383"/>
      <c r="ADV40" s="292"/>
      <c r="ADW40" s="23"/>
      <c r="ADX40" s="32"/>
      <c r="ADY40" s="74"/>
      <c r="ADZ40" s="126">
        <f t="shared" si="114"/>
        <v>0</v>
      </c>
      <c r="AEB40" s="292"/>
      <c r="AEC40" s="292"/>
      <c r="AED40" s="23"/>
      <c r="AEE40" s="32"/>
      <c r="AEF40" s="74"/>
      <c r="AEG40" s="126">
        <f t="shared" si="196"/>
        <v>0</v>
      </c>
      <c r="AEI40" s="383"/>
      <c r="AEJ40" s="292"/>
      <c r="AEK40" s="23"/>
      <c r="AEL40" s="383"/>
      <c r="AEM40" s="74"/>
      <c r="AEN40" s="126">
        <f t="shared" si="116"/>
        <v>0</v>
      </c>
      <c r="AEP40" s="292"/>
      <c r="AEQ40" s="292"/>
      <c r="AER40" s="23"/>
      <c r="AES40" s="32"/>
      <c r="AET40" s="74"/>
      <c r="AEU40" s="76">
        <f t="shared" si="117"/>
        <v>0</v>
      </c>
      <c r="AEW40" s="292"/>
      <c r="AEX40" s="292"/>
      <c r="AEY40" s="23"/>
      <c r="AEZ40" s="32"/>
      <c r="AFA40" s="74"/>
      <c r="AFB40" s="76">
        <f t="shared" si="118"/>
        <v>6523</v>
      </c>
      <c r="AFD40" s="383"/>
      <c r="AFE40" s="292"/>
      <c r="AFF40" s="23"/>
      <c r="AFG40" s="32"/>
      <c r="AFH40" s="74"/>
      <c r="AFI40" s="76">
        <f t="shared" si="119"/>
        <v>0</v>
      </c>
      <c r="AFK40" s="383"/>
      <c r="AFL40" s="292"/>
      <c r="AFM40" s="23"/>
      <c r="AFN40" s="32"/>
      <c r="AFO40" s="74"/>
      <c r="AFP40" s="76">
        <f t="shared" si="120"/>
        <v>0</v>
      </c>
      <c r="AFR40" s="32"/>
      <c r="AFS40" s="292"/>
      <c r="AFT40" s="23"/>
      <c r="AFU40" s="32"/>
      <c r="AFV40" s="74"/>
      <c r="AFW40" s="76">
        <f t="shared" si="121"/>
        <v>0</v>
      </c>
      <c r="AFY40" s="292"/>
      <c r="AFZ40" s="292"/>
      <c r="AGA40" s="23"/>
      <c r="AGB40" s="32"/>
      <c r="AGC40" s="74"/>
      <c r="AGD40" s="76">
        <f t="shared" si="122"/>
        <v>0</v>
      </c>
      <c r="AGF40" s="292"/>
      <c r="AGG40" s="292"/>
      <c r="AGH40" s="23"/>
      <c r="AGI40" s="32"/>
      <c r="AGJ40" s="74"/>
      <c r="AGK40" s="76">
        <f t="shared" si="123"/>
        <v>0</v>
      </c>
      <c r="AGM40" s="292"/>
      <c r="AGN40" s="292"/>
      <c r="AGO40" s="23"/>
      <c r="AGP40" s="32"/>
      <c r="AGQ40" s="74"/>
      <c r="AGR40" s="76">
        <f t="shared" si="124"/>
        <v>0</v>
      </c>
      <c r="AGT40" s="292"/>
      <c r="AGU40" s="292"/>
      <c r="AGV40" s="23"/>
      <c r="AGW40" s="32"/>
      <c r="AGX40" s="74"/>
      <c r="AGY40" s="76">
        <f t="shared" si="125"/>
        <v>0</v>
      </c>
      <c r="AHA40" s="292"/>
      <c r="AHB40" s="292"/>
      <c r="AHC40" s="23"/>
      <c r="AHD40" s="32"/>
      <c r="AHE40" s="74"/>
      <c r="AHF40" s="76">
        <f t="shared" si="126"/>
        <v>37741</v>
      </c>
      <c r="AHH40" s="292"/>
      <c r="AHI40" s="292"/>
      <c r="AHJ40" s="23"/>
      <c r="AHK40" s="32"/>
      <c r="AHL40" s="74"/>
      <c r="AHM40" s="76">
        <f t="shared" si="127"/>
        <v>0</v>
      </c>
      <c r="AHO40" s="292"/>
      <c r="AHP40" s="292"/>
      <c r="AHQ40" s="23"/>
      <c r="AHR40" s="32"/>
      <c r="AHS40" s="74"/>
      <c r="AHT40" s="76">
        <f t="shared" si="128"/>
        <v>0</v>
      </c>
      <c r="AHV40" s="383"/>
      <c r="AHW40" s="292"/>
      <c r="AHX40" s="23"/>
      <c r="AHY40" s="32"/>
      <c r="AHZ40" s="74"/>
      <c r="AIA40" s="76">
        <f t="shared" si="129"/>
        <v>0</v>
      </c>
      <c r="AIC40" s="302"/>
      <c r="AID40" s="292"/>
      <c r="AIE40" s="23"/>
      <c r="AIF40" s="48"/>
      <c r="AIG40" s="74"/>
      <c r="AIH40" s="76">
        <f t="shared" si="130"/>
        <v>0</v>
      </c>
      <c r="AIJ40" s="383"/>
      <c r="AIK40" s="292"/>
      <c r="AIL40" s="23"/>
      <c r="AIM40" s="32"/>
      <c r="AIN40" s="74"/>
      <c r="AIO40" s="76">
        <f t="shared" si="131"/>
        <v>0</v>
      </c>
      <c r="AIQ40" s="292"/>
      <c r="AIR40" s="292"/>
      <c r="AIS40" s="23"/>
      <c r="AIT40" s="32"/>
      <c r="AIU40" s="74"/>
      <c r="AIV40" s="76">
        <f t="shared" si="132"/>
        <v>0</v>
      </c>
      <c r="AIX40" s="48"/>
      <c r="AIY40" s="221"/>
      <c r="AIZ40" s="100"/>
      <c r="AJA40" s="48"/>
      <c r="AJB40" s="134"/>
      <c r="AJC40" s="76">
        <f t="shared" si="133"/>
        <v>0</v>
      </c>
      <c r="AJE40" s="292"/>
      <c r="AJF40" s="292"/>
      <c r="AJG40" s="23"/>
      <c r="AJH40" s="32"/>
      <c r="AJI40" s="74"/>
      <c r="AJJ40" s="76">
        <f t="shared" si="134"/>
        <v>0</v>
      </c>
      <c r="AJL40" s="292"/>
      <c r="AJM40" s="292"/>
      <c r="AJN40" s="23"/>
      <c r="AJO40" s="32"/>
      <c r="AJP40" s="74"/>
      <c r="AJQ40" s="76">
        <f t="shared" si="135"/>
        <v>0</v>
      </c>
      <c r="AJS40" s="292"/>
      <c r="AJT40" s="292"/>
      <c r="AJU40" s="23"/>
      <c r="AJV40" s="32"/>
      <c r="AJW40" s="74"/>
      <c r="AJX40" s="76">
        <f t="shared" si="136"/>
        <v>0</v>
      </c>
      <c r="AJZ40" s="292"/>
      <c r="AKA40" s="292"/>
      <c r="AKB40" s="572"/>
      <c r="AKC40" s="32"/>
      <c r="AKD40" s="74"/>
      <c r="AKE40" s="76">
        <f t="shared" si="137"/>
        <v>0</v>
      </c>
      <c r="AKG40" s="292"/>
      <c r="AKH40" s="292"/>
      <c r="AKI40" s="23"/>
      <c r="AKJ40" s="32"/>
      <c r="AKK40" s="74"/>
      <c r="AKL40" s="76">
        <f t="shared" si="2"/>
        <v>0</v>
      </c>
      <c r="AKN40" s="292"/>
      <c r="AKO40" s="292"/>
      <c r="AKP40" s="23"/>
      <c r="AKQ40" s="32"/>
      <c r="AKR40" s="74"/>
      <c r="AKS40" s="76">
        <f t="shared" si="138"/>
        <v>0</v>
      </c>
      <c r="AKU40" s="292"/>
      <c r="AKV40" s="292"/>
      <c r="AKW40" s="23"/>
      <c r="AKX40" s="32"/>
      <c r="AKY40" s="74"/>
      <c r="AKZ40" s="76">
        <f t="shared" si="139"/>
        <v>0</v>
      </c>
      <c r="ALB40" s="292"/>
      <c r="ALC40" s="292"/>
      <c r="ALD40" s="23"/>
      <c r="ALE40" s="32"/>
      <c r="ALF40" s="74"/>
      <c r="ALG40" s="76">
        <f t="shared" si="140"/>
        <v>0</v>
      </c>
      <c r="ALI40" s="292"/>
      <c r="ALJ40" s="292"/>
      <c r="ALK40" s="23"/>
      <c r="ALL40" s="32"/>
      <c r="ALM40" s="74"/>
      <c r="ALN40" s="76">
        <f t="shared" si="141"/>
        <v>0</v>
      </c>
      <c r="ALP40" s="383"/>
      <c r="ALQ40" s="292"/>
      <c r="ALR40" s="23"/>
      <c r="ALS40" s="383"/>
      <c r="ALT40" s="74"/>
      <c r="ALU40" s="76">
        <f t="shared" si="142"/>
        <v>0</v>
      </c>
      <c r="ALW40" s="292"/>
      <c r="ALX40" s="292"/>
      <c r="ALY40" s="23"/>
      <c r="ALZ40" s="32"/>
      <c r="AMA40" s="74"/>
      <c r="AMB40" s="76">
        <f t="shared" si="143"/>
        <v>0</v>
      </c>
      <c r="AMD40" s="32"/>
      <c r="AME40" s="292"/>
      <c r="AMF40" s="23"/>
      <c r="AMG40" s="32"/>
      <c r="AMH40" s="74"/>
      <c r="AMI40" s="76">
        <f t="shared" si="3"/>
        <v>0</v>
      </c>
      <c r="AMK40" s="383"/>
      <c r="AML40" s="292"/>
      <c r="AMM40" s="23"/>
      <c r="AMN40" s="302"/>
      <c r="AMO40" s="74"/>
      <c r="AMP40" s="76">
        <f t="shared" si="144"/>
        <v>0</v>
      </c>
      <c r="AMR40" s="302"/>
      <c r="AMS40" s="292"/>
      <c r="AMT40" s="23"/>
      <c r="AMU40" s="383"/>
      <c r="AMV40" s="74"/>
      <c r="AMW40" s="76">
        <f t="shared" si="145"/>
        <v>0</v>
      </c>
      <c r="AMY40" s="32"/>
      <c r="AMZ40" s="292"/>
      <c r="ANA40" s="23"/>
      <c r="ANB40" s="32"/>
      <c r="ANC40" s="74"/>
      <c r="AND40" s="76">
        <f t="shared" si="146"/>
        <v>0</v>
      </c>
      <c r="ANF40" s="292"/>
      <c r="ANG40" s="292"/>
      <c r="ANH40" s="23"/>
      <c r="ANI40" s="32"/>
      <c r="ANJ40" s="74"/>
      <c r="ANK40" s="76">
        <f t="shared" si="147"/>
        <v>0</v>
      </c>
      <c r="ANM40" s="292"/>
      <c r="ANN40" s="292"/>
      <c r="ANO40" s="23"/>
      <c r="ANP40" s="32"/>
      <c r="ANQ40" s="74"/>
      <c r="ANR40" s="76">
        <f t="shared" si="148"/>
        <v>0</v>
      </c>
      <c r="ANT40" s="302"/>
      <c r="ANU40" s="292"/>
      <c r="ANV40" s="23"/>
      <c r="ANW40" s="383"/>
      <c r="ANX40" s="74"/>
      <c r="ANY40" s="76">
        <f t="shared" si="149"/>
        <v>1806</v>
      </c>
      <c r="AOA40" s="292"/>
      <c r="AOB40" s="292"/>
      <c r="AOC40" s="23"/>
      <c r="AOD40" s="32"/>
      <c r="AOE40" s="74"/>
      <c r="AOF40" s="76">
        <f t="shared" si="195"/>
        <v>4592</v>
      </c>
      <c r="AOH40" s="383"/>
      <c r="AOI40" s="292"/>
      <c r="AOJ40" s="23"/>
      <c r="AOK40" s="32"/>
      <c r="AOL40" s="74"/>
      <c r="AOM40" s="76">
        <f t="shared" si="150"/>
        <v>0</v>
      </c>
      <c r="AOO40" s="302"/>
      <c r="AOP40" s="292"/>
      <c r="AOQ40" s="23"/>
      <c r="AOR40" s="32"/>
      <c r="AOS40" s="74"/>
      <c r="AOT40" s="76">
        <f t="shared" si="151"/>
        <v>34865.5</v>
      </c>
      <c r="AOV40" s="302"/>
      <c r="AOW40" s="292"/>
      <c r="AOX40" s="23"/>
      <c r="AOY40" s="32"/>
      <c r="AOZ40" s="74"/>
      <c r="APA40" s="76">
        <f t="shared" si="152"/>
        <v>0</v>
      </c>
      <c r="APC40" s="292"/>
      <c r="APD40" s="292"/>
      <c r="APE40" s="23"/>
      <c r="APF40" s="32"/>
      <c r="APG40" s="74"/>
      <c r="APH40" s="76">
        <f t="shared" si="153"/>
        <v>0</v>
      </c>
      <c r="APJ40" s="383"/>
      <c r="APK40" s="292"/>
      <c r="APL40" s="23"/>
      <c r="APM40" s="383"/>
      <c r="APN40" s="74"/>
      <c r="APO40" s="76">
        <f t="shared" si="202"/>
        <v>0</v>
      </c>
      <c r="APQ40" s="292"/>
      <c r="APR40" s="292"/>
      <c r="APS40" s="23"/>
      <c r="APT40" s="32"/>
      <c r="APU40" s="74"/>
      <c r="APV40" s="126">
        <f t="shared" si="5"/>
        <v>7383.5</v>
      </c>
      <c r="APX40" s="292"/>
      <c r="APY40" s="292"/>
      <c r="APZ40" s="23"/>
      <c r="AQA40" s="32"/>
      <c r="AQB40" s="74"/>
      <c r="AQC40" s="126">
        <f t="shared" si="6"/>
        <v>0</v>
      </c>
      <c r="AQE40" s="292"/>
      <c r="AQF40" s="292"/>
      <c r="AQG40" s="23"/>
      <c r="AQH40" s="32"/>
      <c r="AQI40" s="74"/>
      <c r="AQJ40" s="126">
        <f t="shared" si="154"/>
        <v>4518.5</v>
      </c>
      <c r="AQL40" s="302"/>
      <c r="AQM40" s="292"/>
      <c r="AQN40" s="572"/>
      <c r="AQO40" s="302"/>
      <c r="AQP40" s="74"/>
      <c r="AQQ40" s="76">
        <f t="shared" si="155"/>
        <v>0</v>
      </c>
      <c r="AQS40" s="292"/>
      <c r="AQT40" s="292"/>
      <c r="AQU40" s="23"/>
      <c r="AQV40" s="32"/>
      <c r="AQW40" s="74"/>
      <c r="AQX40" s="76">
        <f t="shared" si="156"/>
        <v>0</v>
      </c>
      <c r="AQZ40" s="383"/>
      <c r="ARA40" s="292"/>
      <c r="ARB40" s="23"/>
      <c r="ARC40" s="383"/>
      <c r="ARD40" s="74"/>
      <c r="ARE40" s="76">
        <f t="shared" si="157"/>
        <v>0</v>
      </c>
      <c r="ARG40" s="383"/>
      <c r="ARH40" s="292"/>
      <c r="ARI40" s="23"/>
      <c r="ARJ40" s="302"/>
      <c r="ARK40" s="74"/>
      <c r="ARL40" s="76">
        <f t="shared" si="7"/>
        <v>0</v>
      </c>
      <c r="ARN40" s="383"/>
      <c r="ARO40" s="292"/>
      <c r="ARP40" s="23"/>
      <c r="ARQ40" s="32"/>
      <c r="ARR40" s="74"/>
      <c r="ARS40" s="76">
        <f t="shared" si="158"/>
        <v>0</v>
      </c>
      <c r="ARU40" s="383"/>
      <c r="ARV40" s="292"/>
      <c r="ARW40" s="23"/>
      <c r="ARX40" s="32"/>
      <c r="ARY40" s="74"/>
      <c r="ARZ40" s="126">
        <f t="shared" si="159"/>
        <v>0</v>
      </c>
      <c r="ASB40" s="292"/>
      <c r="ASC40" s="292"/>
      <c r="ASD40" s="23"/>
      <c r="ASE40" s="32"/>
      <c r="ASF40" s="74"/>
      <c r="ASG40" s="126">
        <f t="shared" si="160"/>
        <v>0</v>
      </c>
      <c r="ASI40" s="292"/>
      <c r="ASJ40" s="292"/>
      <c r="ASK40" s="23"/>
      <c r="ASL40" s="32"/>
      <c r="ASM40" s="74"/>
      <c r="ASN40" s="126">
        <f t="shared" si="161"/>
        <v>0</v>
      </c>
      <c r="ASP40" s="292"/>
      <c r="ASQ40" s="292"/>
      <c r="ASR40" s="23"/>
      <c r="ASS40" s="32"/>
      <c r="AST40" s="74"/>
      <c r="ASU40" s="76">
        <f t="shared" si="162"/>
        <v>0</v>
      </c>
      <c r="ASW40" s="292"/>
      <c r="ASX40" s="292"/>
      <c r="ASY40" s="23"/>
      <c r="ASZ40" s="32"/>
      <c r="ATA40" s="74"/>
      <c r="ATB40" s="76">
        <f t="shared" si="163"/>
        <v>0</v>
      </c>
      <c r="ATD40" s="292"/>
      <c r="ATE40" s="292"/>
      <c r="ATF40" s="23"/>
      <c r="ATG40" s="32"/>
      <c r="ATH40" s="74"/>
      <c r="ATI40" s="76">
        <f t="shared" si="164"/>
        <v>0</v>
      </c>
      <c r="ATK40" s="292"/>
      <c r="ATL40" s="292"/>
      <c r="ATM40" s="23"/>
      <c r="ATN40" s="32"/>
      <c r="ATO40" s="74"/>
      <c r="ATP40" s="76">
        <f t="shared" si="165"/>
        <v>0</v>
      </c>
      <c r="ATR40" s="292"/>
      <c r="ATS40" s="661"/>
      <c r="ATU40" s="344"/>
      <c r="ATV40" s="65"/>
      <c r="ATW40" s="76">
        <f t="shared" ref="ATW40:ATW56" si="204">ATW39+ATT40-ATV40</f>
        <v>0</v>
      </c>
      <c r="ATY40" s="292"/>
      <c r="ATZ40" s="661"/>
      <c r="AUB40" s="61"/>
      <c r="AUC40" s="65"/>
      <c r="AUD40" s="76">
        <f t="shared" si="167"/>
        <v>0</v>
      </c>
      <c r="AUG40" s="292"/>
      <c r="AUH40" s="23"/>
      <c r="AUI40" s="32"/>
      <c r="AUJ40" s="74"/>
      <c r="AUK40" s="76">
        <f t="shared" si="168"/>
        <v>0</v>
      </c>
      <c r="AUN40" s="292"/>
      <c r="AUO40" s="23"/>
      <c r="AUP40" s="32"/>
      <c r="AUQ40" s="74"/>
      <c r="AUR40" s="76">
        <f t="shared" si="169"/>
        <v>0</v>
      </c>
      <c r="AUT40" s="520"/>
      <c r="AUU40" s="292"/>
      <c r="AUV40" s="23"/>
      <c r="AUW40" s="32"/>
      <c r="AUX40" s="74"/>
      <c r="AUY40" s="76">
        <f t="shared" si="170"/>
        <v>2512.5</v>
      </c>
      <c r="AVA40" s="300"/>
      <c r="AVB40" s="285"/>
      <c r="AVC40" s="327"/>
      <c r="AVD40" s="48"/>
      <c r="AVE40" s="134"/>
      <c r="AVF40" s="126">
        <f t="shared" si="171"/>
        <v>0</v>
      </c>
      <c r="AVH40" s="383"/>
      <c r="AVI40" s="292"/>
      <c r="AVJ40" s="23"/>
      <c r="AVK40" s="32"/>
      <c r="AVL40" s="74"/>
      <c r="AVM40" s="76">
        <f t="shared" si="188"/>
        <v>0</v>
      </c>
      <c r="AVO40" s="292"/>
      <c r="AVP40" s="292"/>
      <c r="AVQ40" s="23"/>
      <c r="AVR40" s="32"/>
      <c r="AVS40" s="74"/>
      <c r="AVT40" s="76">
        <f t="shared" si="189"/>
        <v>0</v>
      </c>
      <c r="AVV40" s="292"/>
      <c r="AVW40" s="292"/>
      <c r="AVX40" s="23"/>
      <c r="AVY40" s="32"/>
      <c r="AVZ40" s="74"/>
      <c r="AWA40" s="76">
        <f t="shared" si="190"/>
        <v>0</v>
      </c>
      <c r="AWC40" s="292"/>
      <c r="AWD40" s="292"/>
      <c r="AWE40" s="23"/>
      <c r="AWF40" s="32"/>
      <c r="AWG40" s="74"/>
      <c r="AWH40" s="76">
        <f t="shared" si="172"/>
        <v>0</v>
      </c>
      <c r="AWJ40" s="292"/>
      <c r="AWK40" s="292"/>
      <c r="AWL40" s="23"/>
      <c r="AWM40" s="32"/>
      <c r="AWN40" s="74"/>
      <c r="AWO40" s="76">
        <f t="shared" si="173"/>
        <v>0</v>
      </c>
      <c r="AWQ40" s="292"/>
      <c r="AWR40" s="292"/>
      <c r="AWS40" s="23"/>
      <c r="AWT40" s="32"/>
      <c r="AWU40" s="74"/>
      <c r="AWV40" s="76">
        <f t="shared" si="174"/>
        <v>0</v>
      </c>
      <c r="AWX40" s="292"/>
      <c r="AWY40" s="292"/>
      <c r="AWZ40" s="23"/>
      <c r="AXA40" s="32"/>
      <c r="AXB40" s="74"/>
      <c r="AXC40" s="76">
        <f t="shared" si="175"/>
        <v>0</v>
      </c>
      <c r="AXE40" s="292"/>
      <c r="AXF40" s="292"/>
      <c r="AXG40" s="23"/>
      <c r="AXH40" s="32"/>
      <c r="AXI40" s="74"/>
      <c r="AXJ40" s="76">
        <f t="shared" si="176"/>
        <v>0</v>
      </c>
      <c r="AXL40" s="383"/>
      <c r="AXM40" s="292"/>
      <c r="AXN40" s="23"/>
      <c r="AXO40" s="32"/>
      <c r="AXP40" s="74"/>
      <c r="AXQ40" s="76">
        <f t="shared" si="177"/>
        <v>0</v>
      </c>
      <c r="AXS40" s="383"/>
      <c r="AXT40" s="292"/>
      <c r="AXU40" s="23"/>
      <c r="AXV40" s="32"/>
      <c r="AXW40" s="74"/>
      <c r="AXX40" s="76">
        <f t="shared" si="178"/>
        <v>0</v>
      </c>
      <c r="AXZ40" s="383"/>
      <c r="AYA40" s="292"/>
      <c r="AYB40" s="23"/>
      <c r="AYC40" s="383"/>
      <c r="AYD40" s="74"/>
      <c r="AYE40" s="76">
        <f t="shared" si="179"/>
        <v>0</v>
      </c>
      <c r="AYG40" s="292"/>
      <c r="AYH40" s="292"/>
      <c r="AYI40" s="23"/>
      <c r="AYJ40" s="32"/>
      <c r="AYK40" s="74"/>
      <c r="AYL40" s="76">
        <f t="shared" si="180"/>
        <v>0</v>
      </c>
      <c r="AYN40" s="383"/>
      <c r="AYO40" s="292"/>
      <c r="AYP40" s="23"/>
      <c r="AYQ40" s="383"/>
      <c r="AYR40" s="74"/>
      <c r="AYS40" s="76">
        <f t="shared" si="181"/>
        <v>0</v>
      </c>
      <c r="AYU40" s="292"/>
      <c r="AYV40" s="292"/>
      <c r="AYW40" s="23"/>
      <c r="AYX40" s="32"/>
      <c r="AYY40" s="74"/>
      <c r="AYZ40" s="76">
        <f t="shared" si="182"/>
        <v>0</v>
      </c>
      <c r="AZB40" s="292"/>
      <c r="AZC40" s="292"/>
      <c r="AZD40" s="23"/>
      <c r="AZE40" s="32"/>
      <c r="AZF40" s="74"/>
      <c r="AZG40" s="76">
        <f t="shared" si="183"/>
        <v>0</v>
      </c>
      <c r="AZI40" s="292"/>
      <c r="AZJ40" s="292"/>
      <c r="AZK40" s="23"/>
      <c r="AZL40" s="32"/>
      <c r="AZM40" s="74"/>
      <c r="AZN40" s="76">
        <f t="shared" si="184"/>
        <v>0</v>
      </c>
      <c r="AZP40" s="292"/>
      <c r="AZQ40" s="292"/>
      <c r="AZR40" s="23"/>
      <c r="AZS40" s="32"/>
      <c r="AZT40" s="74"/>
      <c r="AZU40" s="76">
        <f t="shared" si="185"/>
        <v>0</v>
      </c>
    </row>
    <row r="41" spans="1:1023 1025:1373" s="33" customFormat="1" x14ac:dyDescent="0.25">
      <c r="A41" s="32"/>
      <c r="B41" s="292"/>
      <c r="C41" s="572"/>
      <c r="D41" s="32"/>
      <c r="E41" s="74"/>
      <c r="F41" s="126">
        <f t="shared" si="203"/>
        <v>0</v>
      </c>
      <c r="H41" s="383"/>
      <c r="I41" s="292"/>
      <c r="J41" s="23"/>
      <c r="K41" s="383"/>
      <c r="L41" s="74"/>
      <c r="M41" s="76">
        <f t="shared" si="186"/>
        <v>0</v>
      </c>
      <c r="O41" s="302"/>
      <c r="P41" s="292"/>
      <c r="Q41" s="23"/>
      <c r="R41" s="32"/>
      <c r="S41" s="74"/>
      <c r="T41" s="76">
        <f>T40+Q41-S41</f>
        <v>10753.5</v>
      </c>
      <c r="V41" s="292"/>
      <c r="W41" s="292"/>
      <c r="X41" s="23"/>
      <c r="Y41" s="32"/>
      <c r="Z41" s="74"/>
      <c r="AA41" s="76">
        <f>AA40+X41-Z41</f>
        <v>0</v>
      </c>
      <c r="AC41" s="292"/>
      <c r="AD41" s="292"/>
      <c r="AE41" s="23"/>
      <c r="AF41" s="32"/>
      <c r="AG41" s="74"/>
      <c r="AH41" s="76">
        <f>AH40+AE41-AG41</f>
        <v>0</v>
      </c>
      <c r="AJ41" s="292"/>
      <c r="AK41" s="292"/>
      <c r="AL41" s="23"/>
      <c r="AM41" s="32"/>
      <c r="AN41" s="74"/>
      <c r="AO41" s="76">
        <f>AO40+AL41-AN41</f>
        <v>0</v>
      </c>
      <c r="AQ41" s="292"/>
      <c r="AR41" s="292"/>
      <c r="AS41" s="23"/>
      <c r="AT41" s="32"/>
      <c r="AU41" s="74"/>
      <c r="AV41" s="76">
        <f>AV40+AS41-AU41</f>
        <v>0</v>
      </c>
      <c r="AX41" s="292"/>
      <c r="AY41" s="292"/>
      <c r="AZ41" s="23"/>
      <c r="BA41" s="32"/>
      <c r="BB41" s="74"/>
      <c r="BC41" s="76">
        <f>BC40+AZ41-BB41</f>
        <v>0</v>
      </c>
      <c r="BE41" s="292"/>
      <c r="BF41" s="292"/>
      <c r="BG41" s="23"/>
      <c r="BH41" s="32"/>
      <c r="BI41" s="74"/>
      <c r="BJ41" s="76">
        <f t="shared" si="15"/>
        <v>0</v>
      </c>
      <c r="BL41" s="292"/>
      <c r="BM41" s="292"/>
      <c r="BN41" s="23"/>
      <c r="BO41" s="32"/>
      <c r="BP41" s="74"/>
      <c r="BQ41" s="76">
        <f t="shared" si="16"/>
        <v>0</v>
      </c>
      <c r="BS41" s="292"/>
      <c r="BT41" s="292"/>
      <c r="BU41" s="292"/>
      <c r="BV41" s="23"/>
      <c r="BW41" s="32"/>
      <c r="BX41" s="74"/>
      <c r="BY41" s="76">
        <f t="shared" si="17"/>
        <v>0</v>
      </c>
      <c r="CA41" s="399"/>
      <c r="CB41" s="558"/>
      <c r="CC41" s="327"/>
      <c r="CD41" s="48"/>
      <c r="CE41" s="134"/>
      <c r="CF41" s="126">
        <f t="shared" si="18"/>
        <v>462233</v>
      </c>
      <c r="CH41" s="48"/>
      <c r="CI41" s="221"/>
      <c r="CJ41" s="250"/>
      <c r="CK41" s="353"/>
      <c r="CL41" s="250"/>
      <c r="CM41" s="126">
        <f t="shared" si="19"/>
        <v>0</v>
      </c>
      <c r="CO41" s="300"/>
      <c r="CP41" s="558"/>
      <c r="CQ41" s="327"/>
      <c r="CR41" s="354"/>
      <c r="CS41" s="327"/>
      <c r="CT41" s="126">
        <f t="shared" si="187"/>
        <v>0</v>
      </c>
      <c r="CV41" s="292"/>
      <c r="CW41" s="292"/>
      <c r="CX41" s="23"/>
      <c r="CY41" s="32"/>
      <c r="CZ41" s="74"/>
      <c r="DA41" s="76">
        <f t="shared" si="20"/>
        <v>0</v>
      </c>
      <c r="DC41" s="292"/>
      <c r="DD41" s="292"/>
      <c r="DE41" s="292"/>
      <c r="DF41" s="23"/>
      <c r="DG41" s="32"/>
      <c r="DH41" s="74"/>
      <c r="DI41" s="76">
        <f t="shared" si="21"/>
        <v>0</v>
      </c>
      <c r="DK41" s="383"/>
      <c r="DL41" s="292"/>
      <c r="DM41" s="23"/>
      <c r="DN41" s="302"/>
      <c r="DO41" s="74"/>
      <c r="DP41" s="76">
        <f t="shared" si="22"/>
        <v>0</v>
      </c>
      <c r="DR41" s="292"/>
      <c r="DS41" s="292"/>
      <c r="DT41" s="23"/>
      <c r="DU41" s="32"/>
      <c r="DV41" s="74"/>
      <c r="DW41" s="76">
        <f t="shared" si="23"/>
        <v>0</v>
      </c>
      <c r="DY41" s="292"/>
      <c r="DZ41" s="292"/>
      <c r="EA41" s="23"/>
      <c r="EB41" s="32"/>
      <c r="EC41" s="74"/>
      <c r="ED41" s="76">
        <f t="shared" si="24"/>
        <v>15382.5</v>
      </c>
      <c r="EF41" s="292"/>
      <c r="EG41" s="292"/>
      <c r="EH41" s="23"/>
      <c r="EI41" s="32"/>
      <c r="EJ41" s="74"/>
      <c r="EK41" s="76">
        <f t="shared" si="25"/>
        <v>0</v>
      </c>
      <c r="EM41" s="302"/>
      <c r="EN41" s="292"/>
      <c r="EO41" s="23"/>
      <c r="EP41" s="32"/>
      <c r="EQ41" s="74"/>
      <c r="ER41" s="76">
        <f t="shared" si="26"/>
        <v>0</v>
      </c>
      <c r="ET41" s="302"/>
      <c r="EU41" s="292"/>
      <c r="EV41" s="23"/>
      <c r="EW41" s="32"/>
      <c r="EX41" s="74"/>
      <c r="EY41" s="76">
        <f t="shared" si="27"/>
        <v>0</v>
      </c>
      <c r="FA41" s="292"/>
      <c r="FB41" s="292"/>
      <c r="FC41" s="23"/>
      <c r="FD41" s="32"/>
      <c r="FE41" s="74"/>
      <c r="FF41" s="76">
        <f t="shared" si="28"/>
        <v>0</v>
      </c>
      <c r="FH41" s="292"/>
      <c r="FI41" s="292"/>
      <c r="FJ41" s="23"/>
      <c r="FK41" s="32"/>
      <c r="FL41" s="74"/>
      <c r="FM41" s="76">
        <f t="shared" si="29"/>
        <v>0</v>
      </c>
      <c r="FO41" s="383"/>
      <c r="FP41" s="292"/>
      <c r="FQ41" s="23"/>
      <c r="FR41" s="32"/>
      <c r="FS41" s="74"/>
      <c r="FT41" s="76">
        <f t="shared" si="30"/>
        <v>359057.5</v>
      </c>
      <c r="FV41" s="302"/>
      <c r="FW41" s="292"/>
      <c r="FX41" s="23"/>
      <c r="FY41" s="32"/>
      <c r="FZ41" s="74"/>
      <c r="GA41" s="76">
        <f t="shared" si="31"/>
        <v>0</v>
      </c>
      <c r="GC41" s="292"/>
      <c r="GD41" s="292"/>
      <c r="GE41" s="23"/>
      <c r="GF41" s="32"/>
      <c r="GG41" s="74"/>
      <c r="GH41" s="76">
        <f t="shared" si="32"/>
        <v>0</v>
      </c>
      <c r="GJ41" s="292"/>
      <c r="GK41" s="292"/>
      <c r="GL41" s="23"/>
      <c r="GM41" s="32"/>
      <c r="GN41" s="74"/>
      <c r="GO41" s="76">
        <f t="shared" si="33"/>
        <v>0</v>
      </c>
      <c r="GQ41" s="292"/>
      <c r="GR41" s="292"/>
      <c r="GS41" s="23"/>
      <c r="GT41" s="32"/>
      <c r="GU41" s="74"/>
      <c r="GV41" s="76">
        <f t="shared" si="34"/>
        <v>0</v>
      </c>
      <c r="GX41" s="292"/>
      <c r="GY41" s="292"/>
      <c r="GZ41" s="23"/>
      <c r="HA41" s="32"/>
      <c r="HB41" s="74"/>
      <c r="HC41" s="76">
        <f t="shared" si="35"/>
        <v>0</v>
      </c>
      <c r="HE41" s="292"/>
      <c r="HF41" s="292"/>
      <c r="HG41" s="23"/>
      <c r="HH41" s="32"/>
      <c r="HI41" s="74"/>
      <c r="HJ41" s="76">
        <f t="shared" si="36"/>
        <v>0</v>
      </c>
      <c r="HL41" s="292"/>
      <c r="HM41" s="292"/>
      <c r="HN41" s="23"/>
      <c r="HO41" s="32"/>
      <c r="HP41" s="74"/>
      <c r="HQ41" s="76">
        <f t="shared" si="37"/>
        <v>0</v>
      </c>
      <c r="HS41" s="520"/>
      <c r="HU41" s="569"/>
      <c r="HW41" s="569"/>
      <c r="HX41" s="126">
        <f t="shared" si="38"/>
        <v>476</v>
      </c>
      <c r="HZ41" s="32"/>
      <c r="IA41" s="292"/>
      <c r="IB41" s="23"/>
      <c r="IC41" s="32"/>
      <c r="ID41" s="74"/>
      <c r="IE41" s="76">
        <f t="shared" si="39"/>
        <v>0</v>
      </c>
      <c r="IG41" s="292"/>
      <c r="IH41" s="292"/>
      <c r="II41" s="23"/>
      <c r="IJ41" s="32"/>
      <c r="IK41" s="74"/>
      <c r="IL41" s="76">
        <f t="shared" si="40"/>
        <v>0</v>
      </c>
      <c r="IN41" s="292"/>
      <c r="IO41" s="571"/>
      <c r="IP41" s="23"/>
      <c r="IQ41" s="32"/>
      <c r="IR41" s="74"/>
      <c r="IS41" s="76">
        <f t="shared" si="41"/>
        <v>0</v>
      </c>
      <c r="IU41" s="292"/>
      <c r="IV41" s="292"/>
      <c r="IW41" s="23"/>
      <c r="IX41" s="32"/>
      <c r="IY41" s="74"/>
      <c r="IZ41" s="76">
        <f t="shared" si="42"/>
        <v>0</v>
      </c>
      <c r="JB41" s="292"/>
      <c r="JC41" s="292"/>
      <c r="JD41" s="23"/>
      <c r="JE41" s="32"/>
      <c r="JF41" s="74"/>
      <c r="JG41" s="76">
        <f t="shared" si="193"/>
        <v>0</v>
      </c>
      <c r="JI41" s="574"/>
      <c r="JJ41" s="591"/>
      <c r="JK41" s="23"/>
      <c r="JL41" s="32"/>
      <c r="JM41" s="74"/>
      <c r="JN41" s="126">
        <f t="shared" si="43"/>
        <v>0</v>
      </c>
      <c r="JP41" s="574"/>
      <c r="JQ41" s="591"/>
      <c r="JR41" s="23"/>
      <c r="JS41" s="32"/>
      <c r="JT41" s="74"/>
      <c r="JU41" s="126">
        <f t="shared" si="44"/>
        <v>0</v>
      </c>
      <c r="JW41" s="546"/>
      <c r="JX41" s="555"/>
      <c r="JY41" s="100"/>
      <c r="JZ41" s="48"/>
      <c r="KA41" s="134"/>
      <c r="KB41" s="126">
        <f t="shared" si="45"/>
        <v>0</v>
      </c>
      <c r="KC41" s="235"/>
      <c r="KD41" s="546"/>
      <c r="KE41" s="555"/>
      <c r="KF41" s="100"/>
      <c r="KG41" s="48"/>
      <c r="KH41" s="134"/>
      <c r="KI41" s="126">
        <f t="shared" si="46"/>
        <v>0</v>
      </c>
      <c r="KJ41" s="235"/>
      <c r="KK41" s="383"/>
      <c r="KL41" s="292"/>
      <c r="KM41" s="23"/>
      <c r="KN41" s="32"/>
      <c r="KO41" s="74"/>
      <c r="KP41" s="126">
        <f t="shared" si="47"/>
        <v>0</v>
      </c>
      <c r="KR41" s="292"/>
      <c r="KS41" s="591"/>
      <c r="KT41" s="23"/>
      <c r="KU41" s="574"/>
      <c r="KV41" s="74"/>
      <c r="KW41" s="126">
        <f t="shared" si="48"/>
        <v>0</v>
      </c>
      <c r="KY41" s="292"/>
      <c r="KZ41" s="591"/>
      <c r="LA41" s="23"/>
      <c r="LB41" s="32"/>
      <c r="LC41" s="74"/>
      <c r="LD41" s="126">
        <f t="shared" si="49"/>
        <v>0</v>
      </c>
      <c r="LF41" s="383"/>
      <c r="LG41" s="292"/>
      <c r="LH41" s="23"/>
      <c r="LI41" s="32"/>
      <c r="LJ41" s="74"/>
      <c r="LK41" s="76">
        <f t="shared" si="0"/>
        <v>0</v>
      </c>
      <c r="LM41" s="383"/>
      <c r="LN41" s="292"/>
      <c r="LO41" s="23"/>
      <c r="LP41" s="32"/>
      <c r="LQ41" s="74"/>
      <c r="LR41" s="76">
        <f t="shared" si="50"/>
        <v>0</v>
      </c>
      <c r="LT41" s="383"/>
      <c r="LU41" s="292"/>
      <c r="LV41" s="23"/>
      <c r="LW41" s="32"/>
      <c r="LX41" s="74"/>
      <c r="LY41" s="76">
        <f t="shared" si="51"/>
        <v>0</v>
      </c>
      <c r="MA41" s="383"/>
      <c r="MB41" s="292"/>
      <c r="MC41" s="23"/>
      <c r="MD41" s="32"/>
      <c r="ME41" s="74"/>
      <c r="MF41" s="76">
        <f>MF40+MC41-ME41</f>
        <v>0</v>
      </c>
      <c r="MH41" s="292"/>
      <c r="MI41" s="292"/>
      <c r="MJ41" s="23"/>
      <c r="MK41" s="32"/>
      <c r="ML41" s="74"/>
      <c r="MM41" s="76">
        <f t="shared" si="53"/>
        <v>0</v>
      </c>
      <c r="MO41" s="292"/>
      <c r="MP41" s="292"/>
      <c r="MQ41" s="23"/>
      <c r="MR41" s="692"/>
      <c r="MS41" s="74"/>
      <c r="MT41" s="126">
        <f t="shared" si="194"/>
        <v>20586.5</v>
      </c>
      <c r="MV41" s="292"/>
      <c r="MW41" s="292"/>
      <c r="MX41" s="23"/>
      <c r="MY41" s="692"/>
      <c r="MZ41" s="74"/>
      <c r="NA41" s="126">
        <f t="shared" si="54"/>
        <v>0</v>
      </c>
      <c r="NC41" s="32"/>
      <c r="ND41" s="570"/>
      <c r="NE41" s="74"/>
      <c r="NF41" s="32"/>
      <c r="NG41" s="74"/>
      <c r="NH41" s="126">
        <f t="shared" si="201"/>
        <v>0</v>
      </c>
      <c r="NJ41" s="383"/>
      <c r="NK41" s="570"/>
      <c r="NL41" s="74"/>
      <c r="NM41" s="383"/>
      <c r="NN41" s="74"/>
      <c r="NO41" s="126">
        <f t="shared" si="56"/>
        <v>0</v>
      </c>
      <c r="NQ41" s="292"/>
      <c r="NR41" s="292"/>
      <c r="NS41" s="23"/>
      <c r="NT41" s="32"/>
      <c r="NU41" s="74"/>
      <c r="NV41" s="76">
        <f t="shared" si="57"/>
        <v>0</v>
      </c>
      <c r="NX41" s="292"/>
      <c r="NY41" s="292"/>
      <c r="NZ41" s="23"/>
      <c r="OA41" s="32"/>
      <c r="OB41" s="74"/>
      <c r="OC41" s="76">
        <f t="shared" si="58"/>
        <v>0</v>
      </c>
      <c r="OE41" s="292"/>
      <c r="OF41" s="292"/>
      <c r="OG41" s="23"/>
      <c r="OH41" s="32"/>
      <c r="OI41" s="74"/>
      <c r="OJ41" s="76">
        <f t="shared" si="59"/>
        <v>0</v>
      </c>
      <c r="OL41" s="292"/>
      <c r="OM41" s="292"/>
      <c r="ON41" s="23"/>
      <c r="OO41" s="32"/>
      <c r="OP41" s="74"/>
      <c r="OQ41" s="76">
        <f t="shared" si="60"/>
        <v>0</v>
      </c>
      <c r="OS41" s="292"/>
      <c r="OT41" s="292"/>
      <c r="OU41" s="23"/>
      <c r="OV41" s="32"/>
      <c r="OW41" s="74"/>
      <c r="OX41" s="76">
        <f t="shared" si="61"/>
        <v>0</v>
      </c>
      <c r="OZ41" s="292"/>
      <c r="PA41" s="292"/>
      <c r="PB41" s="23"/>
      <c r="PC41" s="32"/>
      <c r="PD41" s="74"/>
      <c r="PE41" s="76">
        <f t="shared" si="62"/>
        <v>0</v>
      </c>
      <c r="PG41" s="292"/>
      <c r="PH41" s="292"/>
      <c r="PI41" s="23"/>
      <c r="PJ41" s="32"/>
      <c r="PK41" s="74"/>
      <c r="PL41" s="76">
        <f t="shared" si="63"/>
        <v>0</v>
      </c>
      <c r="PN41" s="292"/>
      <c r="PO41" s="292"/>
      <c r="PP41" s="23"/>
      <c r="PQ41" s="32"/>
      <c r="PR41" s="74"/>
      <c r="PS41" s="76">
        <f t="shared" si="64"/>
        <v>51769</v>
      </c>
      <c r="PU41" s="292"/>
      <c r="PV41" s="292"/>
      <c r="PW41" s="23"/>
      <c r="PX41" s="32"/>
      <c r="PY41" s="74"/>
      <c r="PZ41" s="76">
        <f t="shared" si="65"/>
        <v>0</v>
      </c>
      <c r="QB41" s="383"/>
      <c r="QC41" s="292"/>
      <c r="QD41" s="23"/>
      <c r="QE41" s="32"/>
      <c r="QF41" s="74"/>
      <c r="QG41" s="76">
        <f t="shared" si="66"/>
        <v>0</v>
      </c>
      <c r="QI41" s="302"/>
      <c r="QL41" s="32">
        <v>41177</v>
      </c>
      <c r="QM41" s="134">
        <v>100</v>
      </c>
      <c r="QN41" s="126">
        <f t="shared" si="67"/>
        <v>26133.5</v>
      </c>
      <c r="QP41" s="686"/>
      <c r="QQ41" s="687"/>
      <c r="QS41" s="32"/>
      <c r="QT41" s="134"/>
      <c r="QU41" s="126">
        <f t="shared" si="68"/>
        <v>0</v>
      </c>
      <c r="QW41" s="48"/>
      <c r="QX41" s="558"/>
      <c r="QY41" s="134"/>
      <c r="QZ41" s="48"/>
      <c r="RA41" s="134"/>
      <c r="RB41" s="76">
        <f t="shared" si="69"/>
        <v>0</v>
      </c>
      <c r="RD41" s="48"/>
      <c r="RE41" s="558"/>
      <c r="RF41" s="134"/>
      <c r="RG41" s="48"/>
      <c r="RH41" s="134"/>
      <c r="RI41" s="76">
        <f t="shared" si="70"/>
        <v>0</v>
      </c>
      <c r="RR41" s="292"/>
      <c r="RS41" s="292"/>
      <c r="RT41" s="23"/>
      <c r="RU41" s="32"/>
      <c r="RV41" s="74"/>
      <c r="RW41" s="76">
        <f t="shared" si="191"/>
        <v>23250</v>
      </c>
      <c r="RY41" s="292"/>
      <c r="RZ41" s="292"/>
      <c r="SA41" s="23"/>
      <c r="SB41" s="32"/>
      <c r="SC41" s="74"/>
      <c r="SD41" s="76">
        <f t="shared" si="192"/>
        <v>0</v>
      </c>
      <c r="SF41" s="292"/>
      <c r="SG41" s="292"/>
      <c r="SH41" s="23"/>
      <c r="SI41" s="32"/>
      <c r="SJ41" s="74"/>
      <c r="SK41" s="76">
        <f t="shared" si="72"/>
        <v>0</v>
      </c>
      <c r="SM41" s="292"/>
      <c r="SN41" s="292"/>
      <c r="SO41" s="23"/>
      <c r="SP41" s="32"/>
      <c r="SQ41" s="74"/>
      <c r="SR41" s="76">
        <f t="shared" si="73"/>
        <v>0</v>
      </c>
      <c r="ST41" s="383"/>
      <c r="SU41" s="292"/>
      <c r="SV41" s="23"/>
      <c r="SW41" s="32"/>
      <c r="SX41" s="74"/>
      <c r="SY41" s="76">
        <f t="shared" si="74"/>
        <v>0</v>
      </c>
      <c r="TA41" s="292"/>
      <c r="TB41" s="292"/>
      <c r="TC41" s="23"/>
      <c r="TD41" s="32"/>
      <c r="TE41" s="74"/>
      <c r="TF41" s="76">
        <f t="shared" si="198"/>
        <v>20668.5</v>
      </c>
      <c r="TH41" s="292"/>
      <c r="TI41" s="292"/>
      <c r="TJ41" s="23"/>
      <c r="TK41" s="32"/>
      <c r="TL41" s="74"/>
      <c r="TM41" s="76">
        <f t="shared" si="199"/>
        <v>0</v>
      </c>
      <c r="TO41" s="383"/>
      <c r="TP41" s="292"/>
      <c r="TQ41" s="23"/>
      <c r="TR41" s="32"/>
      <c r="TS41" s="74"/>
      <c r="TT41" s="76">
        <f t="shared" si="200"/>
        <v>0</v>
      </c>
      <c r="TV41" s="383"/>
      <c r="TW41" s="292"/>
      <c r="TX41" s="23"/>
      <c r="TY41" s="32"/>
      <c r="TZ41" s="74"/>
      <c r="UA41" s="76">
        <f t="shared" si="78"/>
        <v>0</v>
      </c>
      <c r="UC41" s="383"/>
      <c r="UD41" s="292"/>
      <c r="UE41" s="23"/>
      <c r="UF41" s="32"/>
      <c r="UG41" s="74"/>
      <c r="UH41" s="76">
        <f t="shared" si="79"/>
        <v>0</v>
      </c>
      <c r="UJ41" s="383"/>
      <c r="UK41" s="292"/>
      <c r="UL41" s="23"/>
      <c r="UM41" s="32"/>
      <c r="UN41" s="74"/>
      <c r="UO41" s="76">
        <f t="shared" si="80"/>
        <v>0</v>
      </c>
      <c r="UQ41" s="383"/>
      <c r="UR41" s="292"/>
      <c r="US41" s="23"/>
      <c r="UT41" s="32"/>
      <c r="UU41" s="74"/>
      <c r="UV41" s="76">
        <f t="shared" si="81"/>
        <v>201</v>
      </c>
      <c r="UX41" s="292"/>
      <c r="UY41" s="292"/>
      <c r="UZ41" s="23"/>
      <c r="VA41" s="32"/>
      <c r="VB41" s="74"/>
      <c r="VC41" s="76">
        <f t="shared" si="82"/>
        <v>47775</v>
      </c>
      <c r="VE41" s="292"/>
      <c r="VF41" s="292"/>
      <c r="VG41" s="23"/>
      <c r="VH41" s="32"/>
      <c r="VI41" s="74"/>
      <c r="VJ41" s="76">
        <f t="shared" si="83"/>
        <v>0</v>
      </c>
      <c r="VL41" s="292"/>
      <c r="VM41" s="292"/>
      <c r="VN41" s="23"/>
      <c r="VO41" s="32"/>
      <c r="VP41" s="74"/>
      <c r="VQ41" s="76">
        <f t="shared" si="84"/>
        <v>0</v>
      </c>
      <c r="VS41" s="383"/>
      <c r="VT41" s="292"/>
      <c r="VU41" s="23"/>
      <c r="VV41" s="32"/>
      <c r="VW41" s="74"/>
      <c r="VX41" s="76">
        <f t="shared" si="85"/>
        <v>274.5</v>
      </c>
      <c r="VZ41" s="292"/>
      <c r="WA41" s="292"/>
      <c r="WB41" s="23"/>
      <c r="WC41" s="32"/>
      <c r="WD41" s="74"/>
      <c r="WE41" s="76">
        <f t="shared" si="86"/>
        <v>0</v>
      </c>
      <c r="WG41" s="292"/>
      <c r="WH41" s="292"/>
      <c r="WI41" s="23"/>
      <c r="WJ41" s="32"/>
      <c r="WK41" s="74"/>
      <c r="WL41" s="76">
        <f t="shared" si="87"/>
        <v>0</v>
      </c>
      <c r="WN41" s="292"/>
      <c r="WO41" s="292"/>
      <c r="WP41" s="23"/>
      <c r="WQ41" s="32"/>
      <c r="WR41" s="74"/>
      <c r="WS41" s="76">
        <f t="shared" si="88"/>
        <v>0</v>
      </c>
      <c r="WU41" s="221"/>
      <c r="WV41" s="221"/>
      <c r="WW41" s="100"/>
      <c r="WX41" s="48"/>
      <c r="WY41" s="134"/>
      <c r="WZ41" s="126">
        <f t="shared" si="89"/>
        <v>0</v>
      </c>
      <c r="XA41" s="235"/>
      <c r="XB41" s="292"/>
      <c r="XC41" s="292"/>
      <c r="XD41" s="23"/>
      <c r="XE41" s="32"/>
      <c r="XF41" s="74"/>
      <c r="XG41" s="76">
        <f t="shared" si="90"/>
        <v>0</v>
      </c>
      <c r="XI41" s="383"/>
      <c r="XJ41" s="292"/>
      <c r="XK41" s="23"/>
      <c r="XL41" s="32"/>
      <c r="XM41" s="74"/>
      <c r="XN41" s="76">
        <f t="shared" si="91"/>
        <v>0</v>
      </c>
      <c r="XP41" s="292"/>
      <c r="XQ41" s="292"/>
      <c r="XR41" s="23"/>
      <c r="XS41" s="32"/>
      <c r="XT41" s="74"/>
      <c r="XU41" s="76">
        <f t="shared" si="92"/>
        <v>0</v>
      </c>
      <c r="XW41" s="292"/>
      <c r="XX41" s="292"/>
      <c r="XY41" s="23"/>
      <c r="XZ41" s="32"/>
      <c r="YA41" s="74"/>
      <c r="YB41" s="76">
        <f t="shared" si="93"/>
        <v>0</v>
      </c>
      <c r="YD41" s="292"/>
      <c r="YE41" s="292"/>
      <c r="YF41" s="23"/>
      <c r="YG41" s="32"/>
      <c r="YH41" s="74"/>
      <c r="YI41" s="76">
        <f t="shared" si="94"/>
        <v>0</v>
      </c>
      <c r="YK41" s="292"/>
      <c r="YL41" s="292"/>
      <c r="YM41" s="23"/>
      <c r="YN41" s="32"/>
      <c r="YO41" s="74"/>
      <c r="YP41" s="76">
        <f t="shared" si="95"/>
        <v>0</v>
      </c>
      <c r="YR41" s="292"/>
      <c r="YS41" s="292"/>
      <c r="YT41" s="23"/>
      <c r="YU41" s="32"/>
      <c r="YV41" s="74"/>
      <c r="YW41" s="76">
        <f t="shared" si="96"/>
        <v>0</v>
      </c>
      <c r="YY41" s="292"/>
      <c r="YZ41" s="292"/>
      <c r="ZA41" s="23"/>
      <c r="ZB41" s="32"/>
      <c r="ZC41" s="74"/>
      <c r="ZD41" s="76">
        <f t="shared" si="97"/>
        <v>0</v>
      </c>
      <c r="ZF41" s="292"/>
      <c r="ZG41" s="292"/>
      <c r="ZH41" s="23"/>
      <c r="ZI41" s="32"/>
      <c r="ZJ41" s="74"/>
      <c r="ZK41" s="76">
        <f t="shared" si="98"/>
        <v>0</v>
      </c>
      <c r="ZM41" s="292"/>
      <c r="ZN41" s="292"/>
      <c r="ZO41" s="23"/>
      <c r="ZP41" s="32"/>
      <c r="ZQ41" s="74"/>
      <c r="ZR41" s="76">
        <f t="shared" si="99"/>
        <v>11212</v>
      </c>
      <c r="ZT41" s="292"/>
      <c r="ZU41" s="292"/>
      <c r="ZV41" s="23"/>
      <c r="ZW41" s="32"/>
      <c r="ZX41" s="74"/>
      <c r="ZY41" s="76">
        <f t="shared" si="100"/>
        <v>0</v>
      </c>
      <c r="AAA41" s="292"/>
      <c r="AAB41" s="292"/>
      <c r="AAC41" s="23"/>
      <c r="AAD41" s="32"/>
      <c r="AAE41" s="74"/>
      <c r="AAF41" s="76">
        <f t="shared" si="101"/>
        <v>0</v>
      </c>
      <c r="AAH41" s="292"/>
      <c r="AAI41" s="292"/>
      <c r="AAJ41" s="23"/>
      <c r="AAK41" s="32"/>
      <c r="AAL41" s="74"/>
      <c r="AAM41" s="76">
        <f t="shared" si="102"/>
        <v>0</v>
      </c>
      <c r="AAO41" s="383"/>
      <c r="AAP41" s="292"/>
      <c r="AAQ41" s="23"/>
      <c r="AAR41" s="32"/>
      <c r="AAS41" s="74"/>
      <c r="AAT41" s="76">
        <f t="shared" si="103"/>
        <v>0</v>
      </c>
      <c r="AAV41" s="383"/>
      <c r="AAW41" s="292"/>
      <c r="AAX41" s="23"/>
      <c r="AAY41" s="302"/>
      <c r="AAZ41" s="74"/>
      <c r="ABA41" s="76">
        <f t="shared" si="104"/>
        <v>0</v>
      </c>
      <c r="ABC41" s="292"/>
      <c r="ABD41" s="292"/>
      <c r="ABE41" s="23"/>
      <c r="ABF41" s="32"/>
      <c r="ABG41" s="74"/>
      <c r="ABH41" s="76">
        <f t="shared" si="105"/>
        <v>16021</v>
      </c>
      <c r="ABJ41" s="292"/>
      <c r="ABK41" s="292"/>
      <c r="ABL41" s="23"/>
      <c r="ABM41" s="32"/>
      <c r="ABN41" s="74"/>
      <c r="ABO41" s="76">
        <f t="shared" si="106"/>
        <v>0</v>
      </c>
      <c r="ABQ41" s="292"/>
      <c r="ABR41" s="292"/>
      <c r="ABS41" s="23"/>
      <c r="ABT41" s="32"/>
      <c r="ABU41" s="74"/>
      <c r="ABV41" s="76">
        <f t="shared" si="107"/>
        <v>0</v>
      </c>
      <c r="ABX41" s="302"/>
      <c r="ABY41" s="292"/>
      <c r="ABZ41" s="23"/>
      <c r="ACA41" s="383"/>
      <c r="ACB41" s="74"/>
      <c r="ACC41" s="76">
        <f t="shared" si="108"/>
        <v>0</v>
      </c>
      <c r="ACE41" s="302"/>
      <c r="ACF41" s="292"/>
      <c r="ACG41" s="23"/>
      <c r="ACH41" s="302"/>
      <c r="ACI41" s="74"/>
      <c r="ACJ41" s="76">
        <f t="shared" si="109"/>
        <v>0</v>
      </c>
      <c r="ACL41" s="292"/>
      <c r="ACM41" s="292"/>
      <c r="ACN41" s="23"/>
      <c r="ACO41" s="32"/>
      <c r="ACP41" s="74"/>
      <c r="ACQ41" s="76">
        <f t="shared" si="1"/>
        <v>0</v>
      </c>
      <c r="ACS41" s="383"/>
      <c r="ACT41" s="292"/>
      <c r="ACU41" s="23"/>
      <c r="ACV41" s="383"/>
      <c r="ACW41" s="74"/>
      <c r="ACX41" s="76">
        <f t="shared" si="110"/>
        <v>0</v>
      </c>
      <c r="ACZ41" s="383"/>
      <c r="ADA41" s="292"/>
      <c r="ADB41" s="23"/>
      <c r="ADC41" s="302"/>
      <c r="ADD41" s="74"/>
      <c r="ADE41" s="76">
        <f t="shared" si="111"/>
        <v>0</v>
      </c>
      <c r="ADG41" s="292"/>
      <c r="ADH41" s="292"/>
      <c r="ADI41" s="23"/>
      <c r="ADJ41" s="32"/>
      <c r="ADK41" s="74"/>
      <c r="ADL41" s="76">
        <f t="shared" si="112"/>
        <v>0</v>
      </c>
      <c r="ADN41" s="302"/>
      <c r="ADO41" s="292"/>
      <c r="ADP41" s="23"/>
      <c r="ADQ41" s="383"/>
      <c r="ADR41" s="74"/>
      <c r="ADS41" s="76">
        <f t="shared" si="113"/>
        <v>0</v>
      </c>
      <c r="ADU41" s="383"/>
      <c r="ADV41" s="292"/>
      <c r="ADW41" s="23"/>
      <c r="ADX41" s="32"/>
      <c r="ADY41" s="74"/>
      <c r="ADZ41" s="76">
        <f>ADZ40+ADW41-ADY41</f>
        <v>0</v>
      </c>
      <c r="AEB41" s="292"/>
      <c r="AEC41" s="292"/>
      <c r="AED41" s="23"/>
      <c r="AEE41" s="32"/>
      <c r="AEF41" s="74"/>
      <c r="AEG41" s="126">
        <f t="shared" si="196"/>
        <v>0</v>
      </c>
      <c r="AEI41" s="383"/>
      <c r="AEJ41" s="292"/>
      <c r="AEK41" s="23"/>
      <c r="AEL41" s="383"/>
      <c r="AEM41" s="74"/>
      <c r="AEN41" s="76">
        <f>AEN40+AEK41-AEM41</f>
        <v>0</v>
      </c>
      <c r="AEP41" s="292"/>
      <c r="AEQ41" s="292"/>
      <c r="AER41" s="23"/>
      <c r="AES41" s="32"/>
      <c r="AET41" s="74"/>
      <c r="AEU41" s="76">
        <f t="shared" si="117"/>
        <v>0</v>
      </c>
      <c r="AEW41" s="292"/>
      <c r="AEX41" s="292"/>
      <c r="AEY41" s="23"/>
      <c r="AEZ41" s="32"/>
      <c r="AFA41" s="74"/>
      <c r="AFB41" s="76">
        <f t="shared" si="118"/>
        <v>6523</v>
      </c>
      <c r="AFD41" s="383"/>
      <c r="AFE41" s="292"/>
      <c r="AFF41" s="23"/>
      <c r="AFG41" s="32"/>
      <c r="AFH41" s="74"/>
      <c r="AFI41" s="76">
        <f t="shared" si="119"/>
        <v>0</v>
      </c>
      <c r="AFK41" s="383"/>
      <c r="AFL41" s="292"/>
      <c r="AFM41" s="23"/>
      <c r="AFN41" s="32"/>
      <c r="AFO41" s="74"/>
      <c r="AFP41" s="76">
        <f t="shared" si="120"/>
        <v>0</v>
      </c>
      <c r="AFR41" s="32"/>
      <c r="AFS41" s="292"/>
      <c r="AFT41" s="23"/>
      <c r="AFU41" s="32"/>
      <c r="AFV41" s="74"/>
      <c r="AFW41" s="76">
        <f t="shared" si="121"/>
        <v>0</v>
      </c>
      <c r="AFY41" s="292"/>
      <c r="AFZ41" s="292"/>
      <c r="AGA41" s="23"/>
      <c r="AGB41" s="32"/>
      <c r="AGC41" s="74"/>
      <c r="AGD41" s="76">
        <f t="shared" si="122"/>
        <v>0</v>
      </c>
      <c r="AGF41" s="292"/>
      <c r="AGG41" s="292"/>
      <c r="AGH41" s="23"/>
      <c r="AGI41" s="32"/>
      <c r="AGJ41" s="74"/>
      <c r="AGK41" s="76">
        <f t="shared" si="123"/>
        <v>0</v>
      </c>
      <c r="AGM41" s="292"/>
      <c r="AGN41" s="292"/>
      <c r="AGO41" s="23"/>
      <c r="AGP41" s="32"/>
      <c r="AGQ41" s="74"/>
      <c r="AGR41" s="76">
        <f t="shared" si="124"/>
        <v>0</v>
      </c>
      <c r="AGT41" s="292"/>
      <c r="AGU41" s="292"/>
      <c r="AGV41" s="23"/>
      <c r="AGW41" s="32"/>
      <c r="AGX41" s="74"/>
      <c r="AGY41" s="76">
        <f t="shared" si="125"/>
        <v>0</v>
      </c>
      <c r="AHA41" s="292"/>
      <c r="AHB41" s="292"/>
      <c r="AHC41" s="23"/>
      <c r="AHD41" s="32"/>
      <c r="AHE41" s="74"/>
      <c r="AHF41" s="76">
        <f t="shared" si="126"/>
        <v>37741</v>
      </c>
      <c r="AHH41" s="292"/>
      <c r="AHI41" s="292"/>
      <c r="AHJ41" s="23"/>
      <c r="AHK41" s="32"/>
      <c r="AHL41" s="74"/>
      <c r="AHM41" s="76">
        <f t="shared" si="127"/>
        <v>0</v>
      </c>
      <c r="AHO41" s="292"/>
      <c r="AHP41" s="292"/>
      <c r="AHQ41" s="23"/>
      <c r="AHR41" s="32"/>
      <c r="AHS41" s="74"/>
      <c r="AHT41" s="76">
        <f t="shared" si="128"/>
        <v>0</v>
      </c>
      <c r="AHV41" s="383"/>
      <c r="AHW41" s="292"/>
      <c r="AHX41" s="23"/>
      <c r="AHY41" s="32"/>
      <c r="AHZ41" s="74"/>
      <c r="AIA41" s="76">
        <f t="shared" si="129"/>
        <v>0</v>
      </c>
      <c r="AIC41" s="302"/>
      <c r="AID41" s="292"/>
      <c r="AIE41" s="23"/>
      <c r="AIF41" s="48"/>
      <c r="AIG41" s="74"/>
      <c r="AIH41" s="76">
        <f t="shared" si="130"/>
        <v>0</v>
      </c>
      <c r="AIJ41" s="383"/>
      <c r="AIK41" s="292"/>
      <c r="AIL41" s="23"/>
      <c r="AIM41" s="32"/>
      <c r="AIN41" s="74"/>
      <c r="AIO41" s="76">
        <f t="shared" si="131"/>
        <v>0</v>
      </c>
      <c r="AIQ41" s="292"/>
      <c r="AIR41" s="292"/>
      <c r="AIS41" s="23"/>
      <c r="AIT41" s="32"/>
      <c r="AIU41" s="74"/>
      <c r="AIV41" s="76">
        <f t="shared" si="132"/>
        <v>0</v>
      </c>
      <c r="AIX41" s="48"/>
      <c r="AIY41" s="221"/>
      <c r="AIZ41" s="100"/>
      <c r="AJA41" s="48"/>
      <c r="AJB41" s="134"/>
      <c r="AJC41" s="76">
        <f t="shared" si="133"/>
        <v>0</v>
      </c>
      <c r="AJE41" s="292"/>
      <c r="AJF41" s="292"/>
      <c r="AJG41" s="23"/>
      <c r="AJH41" s="32"/>
      <c r="AJI41" s="74"/>
      <c r="AJJ41" s="76">
        <f t="shared" si="134"/>
        <v>0</v>
      </c>
      <c r="AJL41" s="292"/>
      <c r="AJM41" s="292"/>
      <c r="AJN41" s="23"/>
      <c r="AJO41" s="32"/>
      <c r="AJP41" s="74"/>
      <c r="AJQ41" s="76">
        <f t="shared" si="135"/>
        <v>0</v>
      </c>
      <c r="AJS41" s="292"/>
      <c r="AJT41" s="292"/>
      <c r="AJU41" s="23"/>
      <c r="AJV41" s="32"/>
      <c r="AJW41" s="74"/>
      <c r="AJX41" s="76">
        <f t="shared" si="136"/>
        <v>0</v>
      </c>
      <c r="AJZ41" s="292"/>
      <c r="AKA41" s="292"/>
      <c r="AKB41" s="572"/>
      <c r="AKC41" s="32"/>
      <c r="AKD41" s="74"/>
      <c r="AKE41" s="76">
        <f t="shared" si="137"/>
        <v>0</v>
      </c>
      <c r="AKG41" s="292"/>
      <c r="AKH41" s="292"/>
      <c r="AKI41" s="23"/>
      <c r="AKJ41" s="32"/>
      <c r="AKK41" s="74"/>
      <c r="AKL41" s="76">
        <f t="shared" si="2"/>
        <v>0</v>
      </c>
      <c r="AKN41" s="292"/>
      <c r="AKO41" s="292"/>
      <c r="AKP41" s="23"/>
      <c r="AKQ41" s="32"/>
      <c r="AKR41" s="74"/>
      <c r="AKS41" s="76">
        <f t="shared" si="138"/>
        <v>0</v>
      </c>
      <c r="AKU41" s="292"/>
      <c r="AKV41" s="292"/>
      <c r="AKW41" s="23"/>
      <c r="AKX41" s="32"/>
      <c r="AKY41" s="74"/>
      <c r="AKZ41" s="76">
        <f t="shared" si="139"/>
        <v>0</v>
      </c>
      <c r="ALB41" s="292"/>
      <c r="ALC41" s="292"/>
      <c r="ALD41" s="23"/>
      <c r="ALE41" s="32"/>
      <c r="ALF41" s="74"/>
      <c r="ALG41" s="76">
        <f t="shared" si="140"/>
        <v>0</v>
      </c>
      <c r="ALI41" s="292"/>
      <c r="ALJ41" s="292"/>
      <c r="ALK41" s="23"/>
      <c r="ALL41" s="32"/>
      <c r="ALM41" s="74"/>
      <c r="ALN41" s="76">
        <f t="shared" si="141"/>
        <v>0</v>
      </c>
      <c r="ALP41" s="383"/>
      <c r="ALQ41" s="292"/>
      <c r="ALR41" s="23"/>
      <c r="ALS41" s="383"/>
      <c r="ALT41" s="74"/>
      <c r="ALU41" s="76">
        <f t="shared" si="142"/>
        <v>0</v>
      </c>
      <c r="ALW41" s="292"/>
      <c r="ALX41" s="292"/>
      <c r="ALY41" s="23"/>
      <c r="ALZ41" s="32"/>
      <c r="AMA41" s="74"/>
      <c r="AMB41" s="76">
        <f t="shared" si="143"/>
        <v>0</v>
      </c>
      <c r="AMD41" s="292"/>
      <c r="AME41" s="292"/>
      <c r="AMF41" s="23"/>
      <c r="AMG41" s="32"/>
      <c r="AMH41" s="74"/>
      <c r="AMI41" s="76">
        <f t="shared" si="3"/>
        <v>0</v>
      </c>
      <c r="AMK41" s="383"/>
      <c r="AML41" s="292"/>
      <c r="AMM41" s="23"/>
      <c r="AMN41" s="302"/>
      <c r="AMO41" s="74"/>
      <c r="AMP41" s="76">
        <f t="shared" si="144"/>
        <v>0</v>
      </c>
      <c r="AMR41" s="302"/>
      <c r="AMS41" s="292"/>
      <c r="AMT41" s="23"/>
      <c r="AMU41" s="383"/>
      <c r="AMV41" s="74"/>
      <c r="AMW41" s="76">
        <f t="shared" si="145"/>
        <v>0</v>
      </c>
      <c r="AMY41" s="32"/>
      <c r="AMZ41" s="292"/>
      <c r="ANA41" s="23"/>
      <c r="ANB41" s="32"/>
      <c r="ANC41" s="74"/>
      <c r="AND41" s="76">
        <f t="shared" si="146"/>
        <v>0</v>
      </c>
      <c r="ANF41" s="292"/>
      <c r="ANG41" s="292"/>
      <c r="ANH41" s="23"/>
      <c r="ANI41" s="32"/>
      <c r="ANJ41" s="74"/>
      <c r="ANK41" s="76">
        <f t="shared" si="147"/>
        <v>0</v>
      </c>
      <c r="ANM41" s="292"/>
      <c r="ANN41" s="292"/>
      <c r="ANO41" s="23"/>
      <c r="ANP41" s="32"/>
      <c r="ANQ41" s="74"/>
      <c r="ANR41" s="76">
        <f t="shared" si="148"/>
        <v>0</v>
      </c>
      <c r="ANT41" s="302"/>
      <c r="ANU41" s="292"/>
      <c r="ANV41" s="23"/>
      <c r="ANW41" s="383"/>
      <c r="ANX41" s="74"/>
      <c r="ANY41" s="76">
        <f t="shared" si="149"/>
        <v>1806</v>
      </c>
      <c r="AOA41" s="292"/>
      <c r="AOB41" s="292"/>
      <c r="AOC41" s="23"/>
      <c r="AOD41" s="32"/>
      <c r="AOE41" s="74"/>
      <c r="AOF41" s="76">
        <f t="shared" si="195"/>
        <v>4592</v>
      </c>
      <c r="AOH41" s="383"/>
      <c r="AOI41" s="292"/>
      <c r="AOJ41" s="23"/>
      <c r="AOK41" s="32"/>
      <c r="AOL41" s="74"/>
      <c r="AOM41" s="76">
        <f t="shared" si="150"/>
        <v>0</v>
      </c>
      <c r="AOO41" s="302"/>
      <c r="AOP41" s="292"/>
      <c r="AOQ41" s="23"/>
      <c r="AOR41" s="32"/>
      <c r="AOS41" s="74"/>
      <c r="AOT41" s="76">
        <f t="shared" si="151"/>
        <v>34865.5</v>
      </c>
      <c r="AOV41" s="302"/>
      <c r="AOW41" s="292"/>
      <c r="AOX41" s="23"/>
      <c r="AOY41" s="32"/>
      <c r="AOZ41" s="74"/>
      <c r="APA41" s="76">
        <f t="shared" si="152"/>
        <v>0</v>
      </c>
      <c r="APC41" s="292"/>
      <c r="APD41" s="292"/>
      <c r="APE41" s="23"/>
      <c r="APF41" s="32"/>
      <c r="APG41" s="74"/>
      <c r="APH41" s="76">
        <f t="shared" si="153"/>
        <v>0</v>
      </c>
      <c r="APJ41" s="383"/>
      <c r="APK41" s="292"/>
      <c r="APL41" s="23"/>
      <c r="APM41" s="383"/>
      <c r="APN41" s="74"/>
      <c r="APO41" s="76">
        <f t="shared" si="202"/>
        <v>0</v>
      </c>
      <c r="APQ41" s="292"/>
      <c r="APR41" s="292"/>
      <c r="APS41" s="23"/>
      <c r="APT41" s="32"/>
      <c r="APU41" s="74"/>
      <c r="APV41" s="126">
        <f t="shared" si="5"/>
        <v>7383.5</v>
      </c>
      <c r="APX41" s="292"/>
      <c r="APY41" s="292"/>
      <c r="APZ41" s="23"/>
      <c r="AQA41" s="32"/>
      <c r="AQB41" s="74"/>
      <c r="AQC41" s="126">
        <f t="shared" si="6"/>
        <v>0</v>
      </c>
      <c r="AQE41" s="292"/>
      <c r="AQF41" s="292"/>
      <c r="AQG41" s="23"/>
      <c r="AQH41" s="32"/>
      <c r="AQI41" s="74"/>
      <c r="AQJ41" s="126">
        <f t="shared" si="154"/>
        <v>4518.5</v>
      </c>
      <c r="AQL41" s="302"/>
      <c r="AQM41" s="292"/>
      <c r="AQN41" s="572"/>
      <c r="AQO41" s="302"/>
      <c r="AQP41" s="74"/>
      <c r="AQQ41" s="76">
        <f t="shared" si="155"/>
        <v>0</v>
      </c>
      <c r="AQS41" s="292"/>
      <c r="AQT41" s="292"/>
      <c r="AQU41" s="23"/>
      <c r="AQV41" s="32"/>
      <c r="AQW41" s="74"/>
      <c r="AQX41" s="76">
        <f t="shared" si="156"/>
        <v>0</v>
      </c>
      <c r="AQZ41" s="383"/>
      <c r="ARA41" s="292"/>
      <c r="ARB41" s="23"/>
      <c r="ARC41" s="383"/>
      <c r="ARD41" s="74"/>
      <c r="ARE41" s="76">
        <f t="shared" si="157"/>
        <v>0</v>
      </c>
      <c r="ARG41" s="383"/>
      <c r="ARH41" s="292"/>
      <c r="ARI41" s="23"/>
      <c r="ARJ41" s="302"/>
      <c r="ARK41" s="74"/>
      <c r="ARL41" s="76">
        <f t="shared" si="7"/>
        <v>0</v>
      </c>
      <c r="ARN41" s="383"/>
      <c r="ARO41" s="292"/>
      <c r="ARP41" s="23"/>
      <c r="ARQ41" s="32"/>
      <c r="ARR41" s="74"/>
      <c r="ARS41" s="76">
        <f t="shared" si="158"/>
        <v>0</v>
      </c>
      <c r="ARU41" s="383"/>
      <c r="ARV41" s="292"/>
      <c r="ARW41" s="23"/>
      <c r="ARX41" s="32"/>
      <c r="ARY41" s="74"/>
      <c r="ARZ41" s="76">
        <f>ARZ40+ARW41-ARY41</f>
        <v>0</v>
      </c>
      <c r="ASB41" s="292"/>
      <c r="ASC41" s="292"/>
      <c r="ASD41" s="23"/>
      <c r="ASE41" s="32"/>
      <c r="ASF41" s="74"/>
      <c r="ASG41" s="76">
        <f t="shared" si="160"/>
        <v>0</v>
      </c>
      <c r="ASI41" s="292"/>
      <c r="ASJ41" s="292"/>
      <c r="ASK41" s="23"/>
      <c r="ASL41" s="32"/>
      <c r="ASM41" s="74"/>
      <c r="ASN41" s="76">
        <f t="shared" si="161"/>
        <v>0</v>
      </c>
      <c r="ASP41" s="292"/>
      <c r="ASQ41" s="292"/>
      <c r="ASR41" s="23"/>
      <c r="ASS41" s="32"/>
      <c r="AST41" s="74"/>
      <c r="ASU41" s="76">
        <f t="shared" si="162"/>
        <v>0</v>
      </c>
      <c r="ASW41" s="292"/>
      <c r="ASX41" s="292"/>
      <c r="ASY41" s="23"/>
      <c r="ASZ41" s="32"/>
      <c r="ATA41" s="74"/>
      <c r="ATB41" s="76">
        <f t="shared" si="163"/>
        <v>0</v>
      </c>
      <c r="ATD41" s="292"/>
      <c r="ATE41" s="292"/>
      <c r="ATF41" s="23"/>
      <c r="ATG41" s="32"/>
      <c r="ATH41" s="74"/>
      <c r="ATI41" s="76">
        <f t="shared" si="164"/>
        <v>0</v>
      </c>
      <c r="ATK41" s="292"/>
      <c r="ATL41" s="292"/>
      <c r="ATM41" s="23"/>
      <c r="ATN41" s="32"/>
      <c r="ATO41" s="74"/>
      <c r="ATP41" s="76">
        <f t="shared" si="165"/>
        <v>0</v>
      </c>
      <c r="ATR41" s="32"/>
      <c r="ATS41" s="661"/>
      <c r="ATT41" s="74"/>
      <c r="ATU41" s="344"/>
      <c r="ATV41" s="66"/>
      <c r="ATW41" s="76">
        <f t="shared" si="204"/>
        <v>0</v>
      </c>
      <c r="ATY41" s="32"/>
      <c r="ATZ41" s="661"/>
      <c r="AUA41" s="74"/>
      <c r="AUB41" s="61"/>
      <c r="AUC41" s="66"/>
      <c r="AUD41" s="76">
        <f t="shared" si="167"/>
        <v>0</v>
      </c>
      <c r="AUG41" s="292"/>
      <c r="AUH41" s="23"/>
      <c r="AUI41" s="32"/>
      <c r="AUJ41" s="74"/>
      <c r="AUK41" s="76">
        <f t="shared" si="168"/>
        <v>0</v>
      </c>
      <c r="AUN41" s="292"/>
      <c r="AUO41" s="23"/>
      <c r="AUP41" s="32"/>
      <c r="AUQ41" s="74"/>
      <c r="AUR41" s="76">
        <f t="shared" si="169"/>
        <v>0</v>
      </c>
      <c r="AUT41" s="520"/>
      <c r="AUU41" s="292"/>
      <c r="AUV41" s="23"/>
      <c r="AUW41" s="32"/>
      <c r="AUX41" s="74"/>
      <c r="AUY41" s="76">
        <f t="shared" si="170"/>
        <v>2512.5</v>
      </c>
      <c r="AVA41" s="300"/>
      <c r="AVB41" s="285"/>
      <c r="AVC41" s="327"/>
      <c r="AVD41" s="48"/>
      <c r="AVE41" s="134"/>
      <c r="AVF41" s="126">
        <f t="shared" si="171"/>
        <v>0</v>
      </c>
      <c r="AVH41" s="383"/>
      <c r="AVI41" s="292"/>
      <c r="AVJ41" s="23"/>
      <c r="AVK41" s="32"/>
      <c r="AVL41" s="74"/>
      <c r="AVM41" s="76">
        <f t="shared" si="188"/>
        <v>0</v>
      </c>
      <c r="AVO41" s="292"/>
      <c r="AVP41" s="292"/>
      <c r="AVQ41" s="23"/>
      <c r="AVR41" s="32"/>
      <c r="AVS41" s="74"/>
      <c r="AVT41" s="76">
        <f t="shared" si="189"/>
        <v>0</v>
      </c>
      <c r="AVV41" s="292"/>
      <c r="AVW41" s="292"/>
      <c r="AVX41" s="23"/>
      <c r="AVY41" s="32"/>
      <c r="AVZ41" s="74"/>
      <c r="AWA41" s="76">
        <f t="shared" si="190"/>
        <v>0</v>
      </c>
      <c r="AWC41" s="292"/>
      <c r="AWD41" s="292"/>
      <c r="AWE41" s="23"/>
      <c r="AWF41" s="32"/>
      <c r="AWG41" s="74"/>
      <c r="AWH41" s="76">
        <f t="shared" si="172"/>
        <v>0</v>
      </c>
      <c r="AWJ41" s="292"/>
      <c r="AWK41" s="292"/>
      <c r="AWL41" s="23"/>
      <c r="AWM41" s="32"/>
      <c r="AWN41" s="74"/>
      <c r="AWO41" s="76">
        <f t="shared" si="173"/>
        <v>0</v>
      </c>
      <c r="AWQ41" s="292"/>
      <c r="AWR41" s="292"/>
      <c r="AWS41" s="23"/>
      <c r="AWT41" s="32"/>
      <c r="AWU41" s="74"/>
      <c r="AWV41" s="76">
        <f t="shared" si="174"/>
        <v>0</v>
      </c>
      <c r="AWX41" s="292"/>
      <c r="AWY41" s="292"/>
      <c r="AWZ41" s="23"/>
      <c r="AXA41" s="32"/>
      <c r="AXB41" s="74"/>
      <c r="AXC41" s="76">
        <f t="shared" si="175"/>
        <v>0</v>
      </c>
      <c r="AXE41" s="292"/>
      <c r="AXF41" s="292"/>
      <c r="AXG41" s="23"/>
      <c r="AXH41" s="32"/>
      <c r="AXI41" s="74"/>
      <c r="AXJ41" s="76">
        <f t="shared" si="176"/>
        <v>0</v>
      </c>
      <c r="AXL41" s="383"/>
      <c r="AXM41" s="292"/>
      <c r="AXN41" s="23"/>
      <c r="AXO41" s="32"/>
      <c r="AXP41" s="74"/>
      <c r="AXQ41" s="76">
        <f t="shared" si="177"/>
        <v>0</v>
      </c>
      <c r="AXS41" s="383"/>
      <c r="AXT41" s="292"/>
      <c r="AXU41" s="23"/>
      <c r="AXV41" s="32"/>
      <c r="AXW41" s="74"/>
      <c r="AXX41" s="76">
        <f t="shared" si="178"/>
        <v>0</v>
      </c>
      <c r="AXZ41" s="383"/>
      <c r="AYA41" s="292"/>
      <c r="AYB41" s="23"/>
      <c r="AYC41" s="383"/>
      <c r="AYD41" s="74"/>
      <c r="AYE41" s="76">
        <f t="shared" si="179"/>
        <v>0</v>
      </c>
      <c r="AYG41" s="292"/>
      <c r="AYH41" s="292"/>
      <c r="AYI41" s="23"/>
      <c r="AYJ41" s="32"/>
      <c r="AYK41" s="74"/>
      <c r="AYL41" s="76">
        <f t="shared" si="180"/>
        <v>0</v>
      </c>
      <c r="AYN41" s="383"/>
      <c r="AYO41" s="292"/>
      <c r="AYP41" s="23"/>
      <c r="AYQ41" s="383"/>
      <c r="AYR41" s="74"/>
      <c r="AYS41" s="76">
        <f t="shared" si="181"/>
        <v>0</v>
      </c>
      <c r="AYU41" s="292"/>
      <c r="AYV41" s="292"/>
      <c r="AYW41" s="23"/>
      <c r="AYX41" s="32"/>
      <c r="AYY41" s="74"/>
      <c r="AYZ41" s="76">
        <f t="shared" si="182"/>
        <v>0</v>
      </c>
      <c r="AZB41" s="292"/>
      <c r="AZC41" s="292"/>
      <c r="AZD41" s="23"/>
      <c r="AZE41" s="32"/>
      <c r="AZF41" s="74"/>
      <c r="AZG41" s="76">
        <f t="shared" si="183"/>
        <v>0</v>
      </c>
      <c r="AZI41" s="292"/>
      <c r="AZJ41" s="292"/>
      <c r="AZK41" s="23"/>
      <c r="AZL41" s="32"/>
      <c r="AZM41" s="74"/>
      <c r="AZN41" s="76">
        <f t="shared" si="184"/>
        <v>0</v>
      </c>
      <c r="AZP41" s="292"/>
      <c r="AZQ41" s="292"/>
      <c r="AZR41" s="23"/>
      <c r="AZS41" s="32"/>
      <c r="AZT41" s="74"/>
      <c r="AZU41" s="76">
        <f t="shared" si="185"/>
        <v>0</v>
      </c>
    </row>
    <row r="42" spans="1:1023 1025:1373" s="33" customFormat="1" x14ac:dyDescent="0.25">
      <c r="A42" s="292"/>
      <c r="B42" s="292"/>
      <c r="C42" s="561"/>
      <c r="D42" s="32"/>
      <c r="E42" s="74"/>
      <c r="F42" s="126">
        <f t="shared" si="203"/>
        <v>0</v>
      </c>
      <c r="H42" s="383"/>
      <c r="I42" s="292"/>
      <c r="J42" s="23"/>
      <c r="K42" s="383"/>
      <c r="L42" s="74"/>
      <c r="M42" s="76">
        <f t="shared" si="186"/>
        <v>0</v>
      </c>
      <c r="O42" s="302"/>
      <c r="P42" s="292"/>
      <c r="Q42" s="23"/>
      <c r="R42" s="32"/>
      <c r="S42" s="74"/>
      <c r="T42" s="76">
        <f>T41+Q42-S42</f>
        <v>10753.5</v>
      </c>
      <c r="V42" s="292"/>
      <c r="W42" s="292"/>
      <c r="X42" s="23"/>
      <c r="Y42" s="32"/>
      <c r="Z42" s="74"/>
      <c r="AA42" s="76">
        <f>AA41+X42-Z42</f>
        <v>0</v>
      </c>
      <c r="AC42" s="292"/>
      <c r="AD42" s="292"/>
      <c r="AE42" s="23"/>
      <c r="AF42" s="32"/>
      <c r="AG42" s="74"/>
      <c r="AH42" s="76">
        <f>AH41+AE42-AG42</f>
        <v>0</v>
      </c>
      <c r="AJ42" s="292"/>
      <c r="AK42" s="292"/>
      <c r="AL42" s="23"/>
      <c r="AM42" s="32"/>
      <c r="AN42" s="74"/>
      <c r="AO42" s="76">
        <f>AO41+AL42-AN42</f>
        <v>0</v>
      </c>
      <c r="AQ42" s="292"/>
      <c r="AR42" s="292"/>
      <c r="AS42" s="23"/>
      <c r="AT42" s="32"/>
      <c r="AU42" s="74"/>
      <c r="AV42" s="76">
        <f>AV41+AS42-AU42</f>
        <v>0</v>
      </c>
      <c r="AX42" s="292"/>
      <c r="AY42" s="292"/>
      <c r="AZ42" s="23"/>
      <c r="BA42" s="32"/>
      <c r="BB42" s="74"/>
      <c r="BC42" s="76">
        <f>BC41+AZ42-BB42</f>
        <v>0</v>
      </c>
      <c r="BE42" s="292"/>
      <c r="BF42" s="292"/>
      <c r="BG42" s="23"/>
      <c r="BH42" s="32"/>
      <c r="BI42" s="74"/>
      <c r="BJ42" s="76">
        <f t="shared" si="15"/>
        <v>0</v>
      </c>
      <c r="BL42" s="292"/>
      <c r="BM42" s="292"/>
      <c r="BN42" s="23"/>
      <c r="BO42" s="32"/>
      <c r="BP42" s="74"/>
      <c r="BQ42" s="76">
        <f t="shared" si="16"/>
        <v>0</v>
      </c>
      <c r="BS42" s="292"/>
      <c r="BT42" s="292"/>
      <c r="BU42" s="292"/>
      <c r="BV42" s="23"/>
      <c r="BW42" s="32"/>
      <c r="BX42" s="74"/>
      <c r="BY42" s="76">
        <f t="shared" si="17"/>
        <v>0</v>
      </c>
      <c r="CA42" s="399"/>
      <c r="CB42" s="558"/>
      <c r="CC42" s="327"/>
      <c r="CD42" s="48"/>
      <c r="CE42" s="134"/>
      <c r="CF42" s="126">
        <f t="shared" si="18"/>
        <v>462233</v>
      </c>
      <c r="CH42" s="48"/>
      <c r="CI42" s="221"/>
      <c r="CJ42" s="250"/>
      <c r="CK42" s="353"/>
      <c r="CL42" s="250"/>
      <c r="CM42" s="126">
        <f t="shared" si="19"/>
        <v>0</v>
      </c>
      <c r="CO42" s="300"/>
      <c r="CP42" s="558"/>
      <c r="CQ42" s="327"/>
      <c r="CR42" s="354"/>
      <c r="CS42" s="327"/>
      <c r="CT42" s="126">
        <f t="shared" si="187"/>
        <v>0</v>
      </c>
      <c r="CV42" s="292"/>
      <c r="CW42" s="292"/>
      <c r="CX42" s="23"/>
      <c r="CY42" s="32"/>
      <c r="CZ42" s="74"/>
      <c r="DA42" s="76">
        <f t="shared" si="20"/>
        <v>0</v>
      </c>
      <c r="DC42" s="292"/>
      <c r="DD42" s="292"/>
      <c r="DE42" s="292"/>
      <c r="DF42" s="23"/>
      <c r="DG42" s="32"/>
      <c r="DH42" s="74"/>
      <c r="DI42" s="76">
        <f t="shared" si="21"/>
        <v>0</v>
      </c>
      <c r="DK42" s="383"/>
      <c r="DL42" s="292"/>
      <c r="DM42" s="23"/>
      <c r="DN42" s="302"/>
      <c r="DO42" s="74"/>
      <c r="DP42" s="76">
        <f t="shared" si="22"/>
        <v>0</v>
      </c>
      <c r="DR42" s="292"/>
      <c r="DS42" s="292"/>
      <c r="DT42" s="23"/>
      <c r="DU42" s="32"/>
      <c r="DV42" s="74"/>
      <c r="DW42" s="76">
        <f t="shared" si="23"/>
        <v>0</v>
      </c>
      <c r="DY42" s="292"/>
      <c r="DZ42" s="292"/>
      <c r="EA42" s="23"/>
      <c r="EB42" s="32"/>
      <c r="EC42" s="74"/>
      <c r="ED42" s="76">
        <f t="shared" si="24"/>
        <v>15382.5</v>
      </c>
      <c r="EF42" s="292"/>
      <c r="EG42" s="292"/>
      <c r="EH42" s="23"/>
      <c r="EI42" s="32"/>
      <c r="EJ42" s="74"/>
      <c r="EK42" s="76">
        <f t="shared" si="25"/>
        <v>0</v>
      </c>
      <c r="EM42" s="302"/>
      <c r="EN42" s="292"/>
      <c r="EO42" s="23"/>
      <c r="EP42" s="32"/>
      <c r="EQ42" s="74"/>
      <c r="ER42" s="76">
        <f t="shared" si="26"/>
        <v>0</v>
      </c>
      <c r="ET42" s="302"/>
      <c r="EU42" s="292"/>
      <c r="EV42" s="23"/>
      <c r="EW42" s="32"/>
      <c r="EX42" s="74"/>
      <c r="EY42" s="76">
        <f t="shared" si="27"/>
        <v>0</v>
      </c>
      <c r="FA42" s="32"/>
      <c r="FB42" s="292"/>
      <c r="FC42" s="23"/>
      <c r="FD42" s="32"/>
      <c r="FE42" s="74"/>
      <c r="FF42" s="76"/>
      <c r="FH42" s="32"/>
      <c r="FI42" s="292"/>
      <c r="FJ42" s="23"/>
      <c r="FK42" s="32"/>
      <c r="FL42" s="74"/>
      <c r="FM42" s="76">
        <f t="shared" si="29"/>
        <v>0</v>
      </c>
      <c r="FO42" s="383"/>
      <c r="FP42" s="292"/>
      <c r="FQ42" s="23"/>
      <c r="FR42" s="32"/>
      <c r="FS42" s="74"/>
      <c r="FT42" s="76">
        <f t="shared" si="30"/>
        <v>359057.5</v>
      </c>
      <c r="FV42" s="302"/>
      <c r="FW42" s="292"/>
      <c r="FX42" s="23"/>
      <c r="FY42" s="32"/>
      <c r="FZ42" s="74"/>
      <c r="GA42" s="76">
        <f t="shared" si="31"/>
        <v>0</v>
      </c>
      <c r="GC42" s="292"/>
      <c r="GD42" s="292"/>
      <c r="GE42" s="23"/>
      <c r="GF42" s="32"/>
      <c r="GG42" s="74"/>
      <c r="GH42" s="76">
        <f t="shared" si="32"/>
        <v>0</v>
      </c>
      <c r="GJ42" s="292"/>
      <c r="GK42" s="292"/>
      <c r="GL42" s="23"/>
      <c r="GM42" s="32"/>
      <c r="GN42" s="74"/>
      <c r="GO42" s="76">
        <f t="shared" si="33"/>
        <v>0</v>
      </c>
      <c r="GQ42" s="292"/>
      <c r="GR42" s="292"/>
      <c r="GS42" s="23"/>
      <c r="GT42" s="32"/>
      <c r="GU42" s="74"/>
      <c r="GV42" s="76">
        <f t="shared" si="34"/>
        <v>0</v>
      </c>
      <c r="GX42" s="292"/>
      <c r="GY42" s="292"/>
      <c r="GZ42" s="23"/>
      <c r="HA42" s="32"/>
      <c r="HB42" s="74"/>
      <c r="HC42" s="76">
        <f t="shared" si="35"/>
        <v>0</v>
      </c>
      <c r="HE42" s="292"/>
      <c r="HF42" s="292"/>
      <c r="HG42" s="23"/>
      <c r="HH42" s="32"/>
      <c r="HI42" s="74"/>
      <c r="HJ42" s="76">
        <f t="shared" si="36"/>
        <v>0</v>
      </c>
      <c r="HL42" s="292"/>
      <c r="HM42" s="292"/>
      <c r="HN42" s="23"/>
      <c r="HO42" s="32"/>
      <c r="HP42" s="74"/>
      <c r="HQ42" s="76">
        <f t="shared" si="37"/>
        <v>0</v>
      </c>
      <c r="HS42" s="399"/>
      <c r="HT42" s="221"/>
      <c r="HU42" s="23"/>
      <c r="HV42" s="32"/>
      <c r="HW42" s="74"/>
      <c r="HX42" s="126">
        <f t="shared" si="38"/>
        <v>476</v>
      </c>
      <c r="HZ42" s="32"/>
      <c r="IA42" s="292"/>
      <c r="IB42" s="23"/>
      <c r="IC42" s="32"/>
      <c r="ID42" s="74"/>
      <c r="IE42" s="76">
        <f t="shared" si="39"/>
        <v>0</v>
      </c>
      <c r="IG42" s="292"/>
      <c r="IH42" s="292"/>
      <c r="II42" s="23"/>
      <c r="IJ42" s="32"/>
      <c r="IK42" s="74"/>
      <c r="IL42" s="76">
        <f t="shared" si="40"/>
        <v>0</v>
      </c>
      <c r="IN42" s="292"/>
      <c r="IO42" s="571"/>
      <c r="IP42" s="23"/>
      <c r="IQ42" s="32"/>
      <c r="IR42" s="74"/>
      <c r="IS42" s="76">
        <f t="shared" si="41"/>
        <v>0</v>
      </c>
      <c r="IU42" s="292"/>
      <c r="IV42" s="292"/>
      <c r="IW42" s="23"/>
      <c r="IX42" s="32"/>
      <c r="IY42" s="74"/>
      <c r="IZ42" s="76">
        <f t="shared" si="42"/>
        <v>0</v>
      </c>
      <c r="JB42" s="292"/>
      <c r="JC42" s="292"/>
      <c r="JD42" s="23"/>
      <c r="JE42" s="32"/>
      <c r="JF42" s="74"/>
      <c r="JG42" s="76">
        <f t="shared" si="193"/>
        <v>0</v>
      </c>
      <c r="JI42" s="574"/>
      <c r="JJ42" s="591"/>
      <c r="JK42" s="23"/>
      <c r="JL42" s="32"/>
      <c r="JM42" s="74"/>
      <c r="JN42" s="126">
        <f t="shared" si="43"/>
        <v>0</v>
      </c>
      <c r="JP42" s="574"/>
      <c r="JQ42" s="591"/>
      <c r="JR42" s="23"/>
      <c r="JS42" s="32"/>
      <c r="JT42" s="74"/>
      <c r="JU42" s="126">
        <f t="shared" si="44"/>
        <v>0</v>
      </c>
      <c r="JW42" s="546"/>
      <c r="JX42" s="555"/>
      <c r="JY42" s="100"/>
      <c r="JZ42" s="48"/>
      <c r="KA42" s="134"/>
      <c r="KB42" s="126">
        <f t="shared" si="45"/>
        <v>0</v>
      </c>
      <c r="KC42" s="235"/>
      <c r="KD42" s="546"/>
      <c r="KE42" s="555"/>
      <c r="KF42" s="100"/>
      <c r="KG42" s="48"/>
      <c r="KH42" s="134"/>
      <c r="KI42" s="126">
        <f t="shared" si="46"/>
        <v>0</v>
      </c>
      <c r="KJ42" s="235"/>
      <c r="KK42" s="383"/>
      <c r="KL42" s="292"/>
      <c r="KM42" s="23"/>
      <c r="KN42" s="32"/>
      <c r="KO42" s="74"/>
      <c r="KP42" s="126">
        <f t="shared" si="47"/>
        <v>0</v>
      </c>
      <c r="KR42" s="292"/>
      <c r="KS42" s="591"/>
      <c r="KT42" s="23"/>
      <c r="KU42" s="32"/>
      <c r="KV42" s="74"/>
      <c r="KW42" s="126">
        <f t="shared" si="48"/>
        <v>0</v>
      </c>
      <c r="KY42" s="292"/>
      <c r="KZ42" s="591"/>
      <c r="LA42" s="23"/>
      <c r="LB42" s="32"/>
      <c r="LC42" s="74"/>
      <c r="LD42" s="126">
        <f t="shared" si="49"/>
        <v>0</v>
      </c>
      <c r="LF42" s="383"/>
      <c r="LG42" s="292"/>
      <c r="LH42" s="23"/>
      <c r="LI42" s="32"/>
      <c r="LJ42" s="74"/>
      <c r="LK42" s="76">
        <f t="shared" si="0"/>
        <v>0</v>
      </c>
      <c r="LM42" s="383"/>
      <c r="LN42" s="292"/>
      <c r="LO42" s="23"/>
      <c r="LP42" s="32"/>
      <c r="LQ42" s="74"/>
      <c r="LR42" s="76">
        <f t="shared" si="50"/>
        <v>0</v>
      </c>
      <c r="LT42" s="383"/>
      <c r="LU42" s="292"/>
      <c r="LV42" s="23"/>
      <c r="LW42" s="32"/>
      <c r="LX42" s="74"/>
      <c r="LY42" s="76">
        <f t="shared" si="51"/>
        <v>0</v>
      </c>
      <c r="MA42" s="383"/>
      <c r="MB42" s="292"/>
      <c r="MC42" s="23"/>
      <c r="MD42" s="32"/>
      <c r="ME42" s="74"/>
      <c r="MF42" s="76">
        <f>MF41+MC42-ME42</f>
        <v>0</v>
      </c>
      <c r="MH42" s="292"/>
      <c r="MI42" s="292"/>
      <c r="MJ42" s="23"/>
      <c r="MK42" s="32"/>
      <c r="ML42" s="74"/>
      <c r="MM42" s="76">
        <f t="shared" si="53"/>
        <v>0</v>
      </c>
      <c r="MO42" s="292"/>
      <c r="MP42" s="292"/>
      <c r="MQ42" s="23"/>
      <c r="MR42" s="692"/>
      <c r="MS42" s="74"/>
      <c r="MT42" s="126">
        <f t="shared" si="194"/>
        <v>20586.5</v>
      </c>
      <c r="MV42" s="292"/>
      <c r="MW42" s="292"/>
      <c r="MX42" s="23"/>
      <c r="MY42" s="692"/>
      <c r="MZ42" s="74"/>
      <c r="NA42" s="126">
        <f t="shared" si="54"/>
        <v>0</v>
      </c>
      <c r="NC42" s="292"/>
      <c r="ND42" s="570"/>
      <c r="NE42" s="74"/>
      <c r="NF42" s="32"/>
      <c r="NG42" s="74"/>
      <c r="NH42" s="126">
        <f t="shared" si="201"/>
        <v>0</v>
      </c>
      <c r="NJ42" s="383"/>
      <c r="NK42" s="570"/>
      <c r="NL42" s="74"/>
      <c r="NM42" s="383"/>
      <c r="NN42" s="74"/>
      <c r="NO42" s="126">
        <f t="shared" si="56"/>
        <v>0</v>
      </c>
      <c r="NQ42" s="292"/>
      <c r="NR42" s="292"/>
      <c r="NS42" s="23"/>
      <c r="NT42" s="32"/>
      <c r="NU42" s="74"/>
      <c r="NV42" s="76">
        <f t="shared" si="57"/>
        <v>0</v>
      </c>
      <c r="NX42" s="292"/>
      <c r="NY42" s="292"/>
      <c r="NZ42" s="23"/>
      <c r="OA42" s="32"/>
      <c r="OB42" s="74"/>
      <c r="OC42" s="76">
        <f t="shared" si="58"/>
        <v>0</v>
      </c>
      <c r="OE42" s="292"/>
      <c r="OF42" s="292"/>
      <c r="OG42" s="23"/>
      <c r="OH42" s="32"/>
      <c r="OI42" s="74"/>
      <c r="OJ42" s="76">
        <f t="shared" si="59"/>
        <v>0</v>
      </c>
      <c r="OL42" s="292"/>
      <c r="OM42" s="292"/>
      <c r="ON42" s="23"/>
      <c r="OO42" s="32"/>
      <c r="OP42" s="74"/>
      <c r="OQ42" s="76">
        <f t="shared" si="60"/>
        <v>0</v>
      </c>
      <c r="OS42" s="292"/>
      <c r="OT42" s="292"/>
      <c r="OU42" s="23"/>
      <c r="OV42" s="32"/>
      <c r="OW42" s="74"/>
      <c r="OX42" s="76">
        <f t="shared" si="61"/>
        <v>0</v>
      </c>
      <c r="OZ42" s="292"/>
      <c r="PA42" s="292"/>
      <c r="PB42" s="23"/>
      <c r="PC42" s="32"/>
      <c r="PD42" s="74"/>
      <c r="PE42" s="76">
        <f t="shared" si="62"/>
        <v>0</v>
      </c>
      <c r="PG42" s="292"/>
      <c r="PH42" s="292"/>
      <c r="PI42" s="23"/>
      <c r="PJ42" s="32"/>
      <c r="PK42" s="74"/>
      <c r="PL42" s="76">
        <f t="shared" si="63"/>
        <v>0</v>
      </c>
      <c r="PN42" s="292"/>
      <c r="PO42" s="292"/>
      <c r="PP42" s="23"/>
      <c r="PQ42" s="32"/>
      <c r="PR42" s="74"/>
      <c r="PS42" s="76">
        <f t="shared" si="64"/>
        <v>51769</v>
      </c>
      <c r="PU42" s="292"/>
      <c r="PV42" s="292"/>
      <c r="PW42" s="23"/>
      <c r="PX42" s="32"/>
      <c r="PY42" s="74"/>
      <c r="PZ42" s="76">
        <f t="shared" si="65"/>
        <v>0</v>
      </c>
      <c r="QB42" s="383"/>
      <c r="QC42" s="292"/>
      <c r="QD42" s="23"/>
      <c r="QE42" s="32"/>
      <c r="QF42" s="74"/>
      <c r="QG42" s="76">
        <f t="shared" si="66"/>
        <v>0</v>
      </c>
      <c r="QI42" s="302"/>
      <c r="QJ42" s="292"/>
      <c r="QK42" s="561"/>
      <c r="QL42" s="32">
        <v>41178</v>
      </c>
      <c r="QM42" s="134">
        <v>100</v>
      </c>
      <c r="QN42" s="126">
        <f t="shared" si="67"/>
        <v>26033.5</v>
      </c>
      <c r="QP42" s="686"/>
      <c r="QQ42" s="687"/>
      <c r="QS42" s="32"/>
      <c r="QT42" s="134"/>
      <c r="QU42" s="126">
        <f t="shared" si="68"/>
        <v>0</v>
      </c>
      <c r="QW42" s="48"/>
      <c r="QX42" s="558"/>
      <c r="QY42" s="134"/>
      <c r="QZ42" s="48"/>
      <c r="RA42" s="134"/>
      <c r="RB42" s="76">
        <f t="shared" si="69"/>
        <v>0</v>
      </c>
      <c r="RD42" s="48"/>
      <c r="RE42" s="558"/>
      <c r="RF42" s="134"/>
      <c r="RG42" s="48"/>
      <c r="RH42" s="134"/>
      <c r="RI42" s="76">
        <f t="shared" si="70"/>
        <v>0</v>
      </c>
      <c r="RR42" s="292"/>
      <c r="RS42" s="292"/>
      <c r="RT42" s="23"/>
      <c r="RU42" s="32"/>
      <c r="RV42" s="74"/>
      <c r="RW42" s="76">
        <f t="shared" si="191"/>
        <v>23250</v>
      </c>
      <c r="RY42" s="292"/>
      <c r="RZ42" s="292"/>
      <c r="SA42" s="23"/>
      <c r="SB42" s="32"/>
      <c r="SC42" s="74"/>
      <c r="SD42" s="76">
        <f t="shared" si="192"/>
        <v>0</v>
      </c>
      <c r="SF42" s="292"/>
      <c r="SG42" s="292"/>
      <c r="SH42" s="23"/>
      <c r="SI42" s="32"/>
      <c r="SJ42" s="74"/>
      <c r="SK42" s="76">
        <f t="shared" si="72"/>
        <v>0</v>
      </c>
      <c r="SM42" s="292"/>
      <c r="SN42" s="292"/>
      <c r="SO42" s="23"/>
      <c r="SP42" s="32"/>
      <c r="SQ42" s="74"/>
      <c r="SR42" s="76">
        <f t="shared" si="73"/>
        <v>0</v>
      </c>
      <c r="ST42" s="383"/>
      <c r="SU42" s="292"/>
      <c r="SV42" s="23"/>
      <c r="SW42" s="32"/>
      <c r="SX42" s="74"/>
      <c r="SY42" s="76">
        <f t="shared" si="74"/>
        <v>0</v>
      </c>
      <c r="TA42" s="292"/>
      <c r="TB42" s="292"/>
      <c r="TC42" s="23"/>
      <c r="TD42" s="32"/>
      <c r="TE42" s="74"/>
      <c r="TF42" s="76">
        <f t="shared" si="198"/>
        <v>20668.5</v>
      </c>
      <c r="TH42" s="292"/>
      <c r="TI42" s="292"/>
      <c r="TJ42" s="23"/>
      <c r="TK42" s="32"/>
      <c r="TL42" s="74"/>
      <c r="TM42" s="76">
        <f t="shared" si="199"/>
        <v>0</v>
      </c>
      <c r="TO42" s="383"/>
      <c r="TP42" s="292"/>
      <c r="TQ42" s="23"/>
      <c r="TR42" s="32"/>
      <c r="TS42" s="74"/>
      <c r="TT42" s="76">
        <f t="shared" si="200"/>
        <v>0</v>
      </c>
      <c r="TV42" s="383"/>
      <c r="TW42" s="292"/>
      <c r="TX42" s="23"/>
      <c r="TY42" s="32"/>
      <c r="TZ42" s="74"/>
      <c r="UA42" s="76">
        <f t="shared" si="78"/>
        <v>0</v>
      </c>
      <c r="UC42" s="383"/>
      <c r="UD42" s="292"/>
      <c r="UE42" s="23"/>
      <c r="UF42" s="32"/>
      <c r="UG42" s="74"/>
      <c r="UH42" s="76">
        <f t="shared" si="79"/>
        <v>0</v>
      </c>
      <c r="UJ42" s="383"/>
      <c r="UK42" s="292"/>
      <c r="UL42" s="23"/>
      <c r="UM42" s="32"/>
      <c r="UN42" s="74"/>
      <c r="UO42" s="76">
        <f t="shared" si="80"/>
        <v>0</v>
      </c>
      <c r="UQ42" s="383"/>
      <c r="UR42" s="292"/>
      <c r="US42" s="23"/>
      <c r="UT42" s="32"/>
      <c r="UU42" s="74"/>
      <c r="UV42" s="76">
        <f t="shared" si="81"/>
        <v>201</v>
      </c>
      <c r="UX42" s="292"/>
      <c r="UY42" s="292"/>
      <c r="UZ42" s="23"/>
      <c r="VA42" s="32"/>
      <c r="VB42" s="74"/>
      <c r="VC42" s="76">
        <f t="shared" si="82"/>
        <v>47775</v>
      </c>
      <c r="VE42" s="292"/>
      <c r="VF42" s="292"/>
      <c r="VG42" s="23"/>
      <c r="VH42" s="32"/>
      <c r="VI42" s="74"/>
      <c r="VJ42" s="76">
        <f t="shared" si="83"/>
        <v>0</v>
      </c>
      <c r="VL42" s="292"/>
      <c r="VM42" s="292"/>
      <c r="VN42" s="23"/>
      <c r="VO42" s="32"/>
      <c r="VP42" s="74"/>
      <c r="VQ42" s="76">
        <f t="shared" si="84"/>
        <v>0</v>
      </c>
      <c r="VS42" s="383"/>
      <c r="VT42" s="292"/>
      <c r="VU42" s="23"/>
      <c r="VV42" s="32"/>
      <c r="VW42" s="74"/>
      <c r="VX42" s="76">
        <f t="shared" si="85"/>
        <v>274.5</v>
      </c>
      <c r="VZ42" s="292"/>
      <c r="WA42" s="292"/>
      <c r="WB42" s="23"/>
      <c r="WC42" s="32"/>
      <c r="WD42" s="74"/>
      <c r="WE42" s="76">
        <f t="shared" si="86"/>
        <v>0</v>
      </c>
      <c r="WG42" s="292"/>
      <c r="WH42" s="292"/>
      <c r="WI42" s="23"/>
      <c r="WJ42" s="32"/>
      <c r="WK42" s="74"/>
      <c r="WL42" s="76">
        <f t="shared" si="87"/>
        <v>0</v>
      </c>
      <c r="WN42" s="292"/>
      <c r="WO42" s="292"/>
      <c r="WP42" s="23"/>
      <c r="WQ42" s="32"/>
      <c r="WR42" s="74"/>
      <c r="WS42" s="76">
        <f t="shared" si="88"/>
        <v>0</v>
      </c>
      <c r="WU42" s="221"/>
      <c r="WV42" s="221"/>
      <c r="WW42" s="100"/>
      <c r="WX42" s="48"/>
      <c r="WY42" s="134"/>
      <c r="WZ42" s="126">
        <f t="shared" si="89"/>
        <v>0</v>
      </c>
      <c r="XA42" s="235"/>
      <c r="XB42" s="292"/>
      <c r="XC42" s="292"/>
      <c r="XD42" s="23"/>
      <c r="XE42" s="32"/>
      <c r="XF42" s="74"/>
      <c r="XG42" s="76">
        <f t="shared" si="90"/>
        <v>0</v>
      </c>
      <c r="XI42" s="383"/>
      <c r="XJ42" s="292"/>
      <c r="XK42" s="23"/>
      <c r="XL42" s="32"/>
      <c r="XM42" s="74"/>
      <c r="XN42" s="76">
        <f t="shared" si="91"/>
        <v>0</v>
      </c>
      <c r="XP42" s="292"/>
      <c r="XQ42" s="292"/>
      <c r="XR42" s="23"/>
      <c r="XS42" s="32"/>
      <c r="XT42" s="74"/>
      <c r="XU42" s="76">
        <f t="shared" si="92"/>
        <v>0</v>
      </c>
      <c r="XW42" s="292"/>
      <c r="XX42" s="292"/>
      <c r="XY42" s="23"/>
      <c r="XZ42" s="32"/>
      <c r="YA42" s="74"/>
      <c r="YB42" s="76">
        <f t="shared" si="93"/>
        <v>0</v>
      </c>
      <c r="YD42" s="292"/>
      <c r="YE42" s="292"/>
      <c r="YF42" s="23"/>
      <c r="YG42" s="32"/>
      <c r="YH42" s="74"/>
      <c r="YI42" s="76">
        <f t="shared" si="94"/>
        <v>0</v>
      </c>
      <c r="YK42" s="292"/>
      <c r="YL42" s="292"/>
      <c r="YM42" s="23"/>
      <c r="YN42" s="32"/>
      <c r="YO42" s="74"/>
      <c r="YP42" s="76">
        <f t="shared" si="95"/>
        <v>0</v>
      </c>
      <c r="YR42" s="292"/>
      <c r="YS42" s="292"/>
      <c r="YT42" s="23"/>
      <c r="YU42" s="32"/>
      <c r="YV42" s="74"/>
      <c r="YW42" s="76">
        <f t="shared" si="96"/>
        <v>0</v>
      </c>
      <c r="YY42" s="292"/>
      <c r="YZ42" s="292"/>
      <c r="ZA42" s="23"/>
      <c r="ZB42" s="32"/>
      <c r="ZC42" s="74"/>
      <c r="ZD42" s="76">
        <f t="shared" si="97"/>
        <v>0</v>
      </c>
      <c r="ZF42" s="292"/>
      <c r="ZG42" s="292"/>
      <c r="ZH42" s="23"/>
      <c r="ZI42" s="32"/>
      <c r="ZJ42" s="74"/>
      <c r="ZK42" s="76">
        <f t="shared" si="98"/>
        <v>0</v>
      </c>
      <c r="ZM42" s="292"/>
      <c r="ZN42" s="292"/>
      <c r="ZO42" s="23"/>
      <c r="ZP42" s="32"/>
      <c r="ZQ42" s="74"/>
      <c r="ZR42" s="76">
        <f t="shared" si="99"/>
        <v>11212</v>
      </c>
      <c r="ZT42" s="292"/>
      <c r="ZU42" s="292"/>
      <c r="ZV42" s="23"/>
      <c r="ZW42" s="32"/>
      <c r="ZX42" s="74"/>
      <c r="ZY42" s="76">
        <f t="shared" si="100"/>
        <v>0</v>
      </c>
      <c r="AAA42" s="292"/>
      <c r="AAB42" s="292"/>
      <c r="AAC42" s="23"/>
      <c r="AAD42" s="32"/>
      <c r="AAE42" s="74"/>
      <c r="AAF42" s="76">
        <f t="shared" si="101"/>
        <v>0</v>
      </c>
      <c r="AAH42" s="292"/>
      <c r="AAI42" s="292"/>
      <c r="AAJ42" s="23"/>
      <c r="AAK42" s="32"/>
      <c r="AAL42" s="74"/>
      <c r="AAM42" s="76">
        <f t="shared" si="102"/>
        <v>0</v>
      </c>
      <c r="AAO42" s="383"/>
      <c r="AAP42" s="292"/>
      <c r="AAQ42" s="23"/>
      <c r="AAR42" s="32"/>
      <c r="AAS42" s="74"/>
      <c r="AAT42" s="76">
        <f t="shared" si="103"/>
        <v>0</v>
      </c>
      <c r="AAV42" s="383"/>
      <c r="AAW42" s="292"/>
      <c r="AAX42" s="23"/>
      <c r="AAY42" s="302"/>
      <c r="AAZ42" s="74"/>
      <c r="ABA42" s="76">
        <f t="shared" si="104"/>
        <v>0</v>
      </c>
      <c r="ABC42" s="292"/>
      <c r="ABD42" s="292"/>
      <c r="ABE42" s="23"/>
      <c r="ABF42" s="32"/>
      <c r="ABG42" s="74"/>
      <c r="ABH42" s="76">
        <f t="shared" si="105"/>
        <v>16021</v>
      </c>
      <c r="ABJ42" s="292"/>
      <c r="ABK42" s="292"/>
      <c r="ABL42" s="23"/>
      <c r="ABM42" s="32"/>
      <c r="ABN42" s="74"/>
      <c r="ABO42" s="76">
        <f t="shared" si="106"/>
        <v>0</v>
      </c>
      <c r="ABQ42" s="292"/>
      <c r="ABR42" s="292"/>
      <c r="ABS42" s="23"/>
      <c r="ABT42" s="32"/>
      <c r="ABU42" s="74"/>
      <c r="ABV42" s="76">
        <f t="shared" si="107"/>
        <v>0</v>
      </c>
      <c r="ABX42" s="302"/>
      <c r="ABY42" s="292"/>
      <c r="ABZ42" s="23"/>
      <c r="ACA42" s="383"/>
      <c r="ACB42" s="74"/>
      <c r="ACC42" s="76">
        <f t="shared" si="108"/>
        <v>0</v>
      </c>
      <c r="ACE42" s="302"/>
      <c r="ACF42" s="292"/>
      <c r="ACG42" s="23"/>
      <c r="ACH42" s="302"/>
      <c r="ACI42" s="74"/>
      <c r="ACJ42" s="76">
        <f t="shared" si="109"/>
        <v>0</v>
      </c>
      <c r="ACL42" s="292"/>
      <c r="ACM42" s="292"/>
      <c r="ACN42" s="23"/>
      <c r="ACO42" s="32"/>
      <c r="ACP42" s="74"/>
      <c r="ACQ42" s="76">
        <f t="shared" si="1"/>
        <v>0</v>
      </c>
      <c r="ACS42" s="383"/>
      <c r="ACT42" s="292"/>
      <c r="ACU42" s="23"/>
      <c r="ACV42" s="383"/>
      <c r="ACW42" s="74"/>
      <c r="ACX42" s="76">
        <f t="shared" si="110"/>
        <v>0</v>
      </c>
      <c r="ACZ42" s="383"/>
      <c r="ADA42" s="292"/>
      <c r="ADB42" s="23"/>
      <c r="ADC42" s="302"/>
      <c r="ADD42" s="74"/>
      <c r="ADE42" s="76">
        <f t="shared" si="111"/>
        <v>0</v>
      </c>
      <c r="ADG42" s="292"/>
      <c r="ADH42" s="292"/>
      <c r="ADI42" s="23"/>
      <c r="ADJ42" s="32"/>
      <c r="ADK42" s="74"/>
      <c r="ADL42" s="76">
        <f t="shared" si="112"/>
        <v>0</v>
      </c>
      <c r="ADN42" s="302"/>
      <c r="ADO42" s="292"/>
      <c r="ADP42" s="23"/>
      <c r="ADQ42" s="383"/>
      <c r="ADR42" s="74"/>
      <c r="ADS42" s="76">
        <f t="shared" si="113"/>
        <v>0</v>
      </c>
      <c r="ADU42" s="383"/>
      <c r="ADV42" s="292"/>
      <c r="ADW42" s="23"/>
      <c r="ADX42" s="32"/>
      <c r="ADY42" s="74"/>
      <c r="ADZ42" s="76">
        <f>ADZ41+ADW42-ADY42</f>
        <v>0</v>
      </c>
      <c r="AEB42" s="292"/>
      <c r="AEC42" s="292"/>
      <c r="AED42" s="23"/>
      <c r="AEE42" s="32"/>
      <c r="AEF42" s="74"/>
      <c r="AEG42" s="126">
        <f t="shared" si="196"/>
        <v>0</v>
      </c>
      <c r="AEI42" s="383"/>
      <c r="AEJ42" s="292"/>
      <c r="AEK42" s="23"/>
      <c r="AEL42" s="383"/>
      <c r="AEM42" s="74"/>
      <c r="AEN42" s="76">
        <f>AEN41+AEK42-AEM42</f>
        <v>0</v>
      </c>
      <c r="AEP42" s="292"/>
      <c r="AEQ42" s="292"/>
      <c r="AER42" s="23"/>
      <c r="AES42" s="32"/>
      <c r="AET42" s="74"/>
      <c r="AEU42" s="76">
        <f t="shared" si="117"/>
        <v>0</v>
      </c>
      <c r="AEW42" s="292"/>
      <c r="AEX42" s="292"/>
      <c r="AEY42" s="23"/>
      <c r="AEZ42" s="32"/>
      <c r="AFA42" s="74"/>
      <c r="AFB42" s="76">
        <f t="shared" si="118"/>
        <v>6523</v>
      </c>
      <c r="AFD42" s="383"/>
      <c r="AFE42" s="292"/>
      <c r="AFF42" s="23"/>
      <c r="AFG42" s="32"/>
      <c r="AFH42" s="74"/>
      <c r="AFI42" s="76">
        <f t="shared" si="119"/>
        <v>0</v>
      </c>
      <c r="AFK42" s="383"/>
      <c r="AFL42" s="292"/>
      <c r="AFM42" s="23"/>
      <c r="AFN42" s="32"/>
      <c r="AFO42" s="74"/>
      <c r="AFP42" s="76">
        <f t="shared" si="120"/>
        <v>0</v>
      </c>
      <c r="AFR42" s="32"/>
      <c r="AFS42" s="292"/>
      <c r="AFT42" s="23"/>
      <c r="AFU42" s="32"/>
      <c r="AFV42" s="74"/>
      <c r="AFW42" s="76">
        <f t="shared" si="121"/>
        <v>0</v>
      </c>
      <c r="AFY42" s="292"/>
      <c r="AFZ42" s="292"/>
      <c r="AGA42" s="23"/>
      <c r="AGB42" s="32"/>
      <c r="AGC42" s="74"/>
      <c r="AGD42" s="76">
        <f t="shared" si="122"/>
        <v>0</v>
      </c>
      <c r="AGF42" s="292"/>
      <c r="AGG42" s="292"/>
      <c r="AGH42" s="23"/>
      <c r="AGI42" s="32"/>
      <c r="AGJ42" s="74"/>
      <c r="AGK42" s="76">
        <f t="shared" si="123"/>
        <v>0</v>
      </c>
      <c r="AGM42" s="292"/>
      <c r="AGN42" s="292"/>
      <c r="AGO42" s="23"/>
      <c r="AGP42" s="32"/>
      <c r="AGQ42" s="74"/>
      <c r="AGR42" s="76">
        <f t="shared" si="124"/>
        <v>0</v>
      </c>
      <c r="AGT42" s="292"/>
      <c r="AGU42" s="292"/>
      <c r="AGV42" s="23"/>
      <c r="AGW42" s="32"/>
      <c r="AGX42" s="74"/>
      <c r="AGY42" s="76">
        <f t="shared" si="125"/>
        <v>0</v>
      </c>
      <c r="AHA42" s="292"/>
      <c r="AHB42" s="292"/>
      <c r="AHC42" s="23"/>
      <c r="AHD42" s="32"/>
      <c r="AHE42" s="74"/>
      <c r="AHF42" s="76">
        <f t="shared" si="126"/>
        <v>37741</v>
      </c>
      <c r="AHH42" s="292"/>
      <c r="AHI42" s="292"/>
      <c r="AHJ42" s="23"/>
      <c r="AHK42" s="32"/>
      <c r="AHL42" s="74"/>
      <c r="AHM42" s="76">
        <f t="shared" si="127"/>
        <v>0</v>
      </c>
      <c r="AHO42" s="292"/>
      <c r="AHP42" s="292"/>
      <c r="AHQ42" s="23"/>
      <c r="AHR42" s="32"/>
      <c r="AHS42" s="74"/>
      <c r="AHT42" s="76">
        <f t="shared" si="128"/>
        <v>0</v>
      </c>
      <c r="AHV42" s="383"/>
      <c r="AHW42" s="292"/>
      <c r="AHX42" s="23"/>
      <c r="AHY42" s="32"/>
      <c r="AHZ42" s="74"/>
      <c r="AIA42" s="76">
        <f t="shared" si="129"/>
        <v>0</v>
      </c>
      <c r="AIC42" s="302"/>
      <c r="AID42" s="292"/>
      <c r="AIE42" s="23"/>
      <c r="AIF42" s="48"/>
      <c r="AIG42" s="74"/>
      <c r="AIH42" s="126">
        <f t="shared" si="130"/>
        <v>0</v>
      </c>
      <c r="AIJ42" s="383"/>
      <c r="AIK42" s="292"/>
      <c r="AIL42" s="23"/>
      <c r="AIM42" s="32"/>
      <c r="AIN42" s="74"/>
      <c r="AIO42" s="76">
        <f t="shared" si="131"/>
        <v>0</v>
      </c>
      <c r="AIQ42" s="292"/>
      <c r="AIR42" s="292"/>
      <c r="AIS42" s="23"/>
      <c r="AIT42" s="32"/>
      <c r="AIU42" s="74"/>
      <c r="AIV42" s="76">
        <f t="shared" si="132"/>
        <v>0</v>
      </c>
      <c r="AIX42" s="48"/>
      <c r="AIY42" s="221"/>
      <c r="AIZ42" s="100"/>
      <c r="AJA42" s="48"/>
      <c r="AJB42" s="134"/>
      <c r="AJC42" s="76">
        <f t="shared" si="133"/>
        <v>0</v>
      </c>
      <c r="AJE42" s="292"/>
      <c r="AJF42" s="292"/>
      <c r="AJG42" s="23"/>
      <c r="AJH42" s="32"/>
      <c r="AJI42" s="74"/>
      <c r="AJJ42" s="76">
        <f t="shared" si="134"/>
        <v>0</v>
      </c>
      <c r="AJL42" s="292"/>
      <c r="AJM42" s="292"/>
      <c r="AJN42" s="23"/>
      <c r="AJO42" s="32"/>
      <c r="AJP42" s="74"/>
      <c r="AJQ42" s="76">
        <f t="shared" si="135"/>
        <v>0</v>
      </c>
      <c r="AJS42" s="292"/>
      <c r="AJT42" s="292"/>
      <c r="AJU42" s="23"/>
      <c r="AJV42" s="32"/>
      <c r="AJW42" s="74"/>
      <c r="AJX42" s="76">
        <f t="shared" si="136"/>
        <v>0</v>
      </c>
      <c r="AJZ42" s="292"/>
      <c r="AKA42" s="292"/>
      <c r="AKB42" s="23"/>
      <c r="AKC42" s="32"/>
      <c r="AKD42" s="74"/>
      <c r="AKE42" s="76">
        <f t="shared" si="137"/>
        <v>0</v>
      </c>
      <c r="AKG42" s="292"/>
      <c r="AKH42" s="292"/>
      <c r="AKI42" s="23"/>
      <c r="AKJ42" s="32"/>
      <c r="AKK42" s="74"/>
      <c r="AKL42" s="76">
        <f t="shared" si="2"/>
        <v>0</v>
      </c>
      <c r="AKN42" s="292"/>
      <c r="AKO42" s="292"/>
      <c r="AKP42" s="23"/>
      <c r="AKQ42" s="32"/>
      <c r="AKR42" s="74"/>
      <c r="AKS42" s="76">
        <f t="shared" si="138"/>
        <v>0</v>
      </c>
      <c r="AKU42" s="292"/>
      <c r="AKV42" s="292"/>
      <c r="AKW42" s="23"/>
      <c r="AKX42" s="32"/>
      <c r="AKY42" s="74"/>
      <c r="AKZ42" s="76">
        <f t="shared" si="139"/>
        <v>0</v>
      </c>
      <c r="ALB42" s="292"/>
      <c r="ALC42" s="292"/>
      <c r="ALD42" s="23"/>
      <c r="ALE42" s="32"/>
      <c r="ALF42" s="74"/>
      <c r="ALG42" s="76">
        <f t="shared" si="140"/>
        <v>0</v>
      </c>
      <c r="ALI42" s="292"/>
      <c r="ALJ42" s="292"/>
      <c r="ALK42" s="23"/>
      <c r="ALL42" s="32"/>
      <c r="ALM42" s="74"/>
      <c r="ALN42" s="76">
        <f t="shared" si="141"/>
        <v>0</v>
      </c>
      <c r="ALP42" s="383"/>
      <c r="ALQ42" s="292"/>
      <c r="ALR42" s="23"/>
      <c r="ALS42" s="383"/>
      <c r="ALT42" s="74"/>
      <c r="ALU42" s="76">
        <f t="shared" si="142"/>
        <v>0</v>
      </c>
      <c r="ALW42" s="292"/>
      <c r="ALX42" s="292"/>
      <c r="ALY42" s="23"/>
      <c r="ALZ42" s="32"/>
      <c r="AMA42" s="74"/>
      <c r="AMB42" s="76">
        <f t="shared" si="143"/>
        <v>0</v>
      </c>
      <c r="AMD42" s="292"/>
      <c r="AME42" s="292"/>
      <c r="AMF42" s="23"/>
      <c r="AMG42" s="32"/>
      <c r="AMH42" s="74"/>
      <c r="AMI42" s="76">
        <f t="shared" si="3"/>
        <v>0</v>
      </c>
      <c r="AMK42" s="383"/>
      <c r="AML42" s="292"/>
      <c r="AMM42" s="23"/>
      <c r="AMN42" s="302"/>
      <c r="AMO42" s="74"/>
      <c r="AMP42" s="76">
        <f t="shared" si="144"/>
        <v>0</v>
      </c>
      <c r="AMR42" s="302"/>
      <c r="AMS42" s="292"/>
      <c r="AMT42" s="23"/>
      <c r="AMU42" s="383"/>
      <c r="AMV42" s="74"/>
      <c r="AMW42" s="76">
        <f t="shared" si="145"/>
        <v>0</v>
      </c>
      <c r="AMY42" s="32"/>
      <c r="AMZ42" s="292"/>
      <c r="ANA42" s="23"/>
      <c r="ANB42" s="32"/>
      <c r="ANC42" s="74"/>
      <c r="AND42" s="76">
        <f t="shared" si="146"/>
        <v>0</v>
      </c>
      <c r="ANF42" s="292"/>
      <c r="ANG42" s="292"/>
      <c r="ANH42" s="23"/>
      <c r="ANI42" s="32"/>
      <c r="ANJ42" s="74"/>
      <c r="ANK42" s="76">
        <f t="shared" si="147"/>
        <v>0</v>
      </c>
      <c r="ANM42" s="292"/>
      <c r="ANN42" s="292"/>
      <c r="ANO42" s="23"/>
      <c r="ANP42" s="32"/>
      <c r="ANQ42" s="74"/>
      <c r="ANR42" s="76">
        <f t="shared" si="148"/>
        <v>0</v>
      </c>
      <c r="ANT42" s="302"/>
      <c r="ANU42" s="292"/>
      <c r="ANV42" s="23"/>
      <c r="ANW42" s="383"/>
      <c r="ANX42" s="74"/>
      <c r="ANY42" s="76">
        <f t="shared" si="149"/>
        <v>1806</v>
      </c>
      <c r="AOA42" s="292"/>
      <c r="AOB42" s="292"/>
      <c r="AOC42" s="23"/>
      <c r="AOD42" s="32"/>
      <c r="AOE42" s="74"/>
      <c r="AOF42" s="76">
        <f t="shared" si="195"/>
        <v>4592</v>
      </c>
      <c r="AOH42" s="383"/>
      <c r="AOI42" s="292"/>
      <c r="AOJ42" s="23"/>
      <c r="AOK42" s="32"/>
      <c r="AOL42" s="74"/>
      <c r="AOM42" s="76">
        <f t="shared" si="150"/>
        <v>0</v>
      </c>
      <c r="AOO42" s="302"/>
      <c r="AOP42" s="292"/>
      <c r="AOQ42" s="23"/>
      <c r="AOR42" s="32"/>
      <c r="AOS42" s="74"/>
      <c r="AOT42" s="76">
        <f t="shared" si="151"/>
        <v>34865.5</v>
      </c>
      <c r="AOV42" s="302"/>
      <c r="AOW42" s="292"/>
      <c r="AOX42" s="23"/>
      <c r="AOY42" s="32"/>
      <c r="AOZ42" s="74"/>
      <c r="APA42" s="76">
        <f t="shared" si="152"/>
        <v>0</v>
      </c>
      <c r="APC42" s="292"/>
      <c r="APD42" s="292"/>
      <c r="APE42" s="23"/>
      <c r="APF42" s="32"/>
      <c r="APG42" s="74"/>
      <c r="APH42" s="76">
        <f t="shared" si="153"/>
        <v>0</v>
      </c>
      <c r="APJ42" s="383"/>
      <c r="APK42" s="292"/>
      <c r="APL42" s="23"/>
      <c r="APM42" s="383"/>
      <c r="APN42" s="74"/>
      <c r="APO42" s="76">
        <f t="shared" si="202"/>
        <v>0</v>
      </c>
      <c r="APQ42" s="292"/>
      <c r="APR42" s="292"/>
      <c r="APS42" s="23"/>
      <c r="APT42" s="32"/>
      <c r="APU42" s="74"/>
      <c r="APV42" s="126">
        <f t="shared" si="5"/>
        <v>7383.5</v>
      </c>
      <c r="APX42" s="292"/>
      <c r="APY42" s="292"/>
      <c r="APZ42" s="23"/>
      <c r="AQA42" s="32"/>
      <c r="AQB42" s="74"/>
      <c r="AQC42" s="126">
        <f t="shared" si="6"/>
        <v>0</v>
      </c>
      <c r="AQE42" s="292"/>
      <c r="AQF42" s="292"/>
      <c r="AQG42" s="23"/>
      <c r="AQH42" s="32"/>
      <c r="AQI42" s="74"/>
      <c r="AQJ42" s="126">
        <f t="shared" si="154"/>
        <v>4518.5</v>
      </c>
      <c r="AQL42" s="302"/>
      <c r="AQM42" s="292"/>
      <c r="AQN42" s="572"/>
      <c r="AQO42" s="302"/>
      <c r="AQP42" s="74"/>
      <c r="AQQ42" s="76">
        <f t="shared" si="155"/>
        <v>0</v>
      </c>
      <c r="AQS42" s="292"/>
      <c r="AQT42" s="292"/>
      <c r="AQU42" s="23"/>
      <c r="AQV42" s="32"/>
      <c r="AQW42" s="74"/>
      <c r="AQX42" s="76">
        <f t="shared" si="156"/>
        <v>0</v>
      </c>
      <c r="AQZ42" s="383"/>
      <c r="ARA42" s="292"/>
      <c r="ARB42" s="23"/>
      <c r="ARC42" s="383"/>
      <c r="ARD42" s="74"/>
      <c r="ARE42" s="76">
        <f t="shared" si="157"/>
        <v>0</v>
      </c>
      <c r="ARG42" s="383"/>
      <c r="ARH42" s="292"/>
      <c r="ARI42" s="23"/>
      <c r="ARJ42" s="302"/>
      <c r="ARK42" s="74"/>
      <c r="ARL42" s="76">
        <f t="shared" si="7"/>
        <v>0</v>
      </c>
      <c r="ARN42" s="383"/>
      <c r="ARO42" s="292"/>
      <c r="ARP42" s="23"/>
      <c r="ARQ42" s="32"/>
      <c r="ARR42" s="74"/>
      <c r="ARS42" s="76">
        <f t="shared" si="158"/>
        <v>0</v>
      </c>
      <c r="ARU42" s="383"/>
      <c r="ARV42" s="292"/>
      <c r="ARW42" s="23"/>
      <c r="ARX42" s="32"/>
      <c r="ARY42" s="74"/>
      <c r="ARZ42" s="76">
        <f>ARZ41+ARW42-ARY42</f>
        <v>0</v>
      </c>
      <c r="ASB42" s="292"/>
      <c r="ASC42" s="292"/>
      <c r="ASD42" s="23"/>
      <c r="ASE42" s="32"/>
      <c r="ASF42" s="74"/>
      <c r="ASG42" s="76">
        <f t="shared" si="160"/>
        <v>0</v>
      </c>
      <c r="ASI42" s="292"/>
      <c r="ASJ42" s="292"/>
      <c r="ASK42" s="23"/>
      <c r="ASL42" s="32"/>
      <c r="ASM42" s="74"/>
      <c r="ASN42" s="76">
        <f t="shared" si="161"/>
        <v>0</v>
      </c>
      <c r="ASP42" s="292"/>
      <c r="ASQ42" s="292"/>
      <c r="ASR42" s="23"/>
      <c r="ASS42" s="32"/>
      <c r="AST42" s="74"/>
      <c r="ASU42" s="76">
        <f t="shared" si="162"/>
        <v>0</v>
      </c>
      <c r="ASW42" s="292"/>
      <c r="ASX42" s="292"/>
      <c r="ASY42" s="23"/>
      <c r="ASZ42" s="32"/>
      <c r="ATA42" s="74"/>
      <c r="ATB42" s="76">
        <f t="shared" si="163"/>
        <v>0</v>
      </c>
      <c r="ATD42" s="292"/>
      <c r="ATE42" s="292"/>
      <c r="ATF42" s="23"/>
      <c r="ATG42" s="32"/>
      <c r="ATH42" s="74"/>
      <c r="ATI42" s="76">
        <f t="shared" si="164"/>
        <v>0</v>
      </c>
      <c r="ATK42" s="292"/>
      <c r="ATL42" s="292"/>
      <c r="ATM42" s="23"/>
      <c r="ATN42" s="32"/>
      <c r="ATO42" s="74"/>
      <c r="ATP42" s="76">
        <f t="shared" si="165"/>
        <v>0</v>
      </c>
      <c r="ATR42" s="32"/>
      <c r="ATS42" s="661"/>
      <c r="ATT42" s="74"/>
      <c r="ATU42" s="344"/>
      <c r="ATV42" s="66"/>
      <c r="ATW42" s="76">
        <f t="shared" si="204"/>
        <v>0</v>
      </c>
      <c r="ATY42" s="32"/>
      <c r="ATZ42" s="661"/>
      <c r="AUA42" s="74"/>
      <c r="AUB42" s="61"/>
      <c r="AUC42" s="66"/>
      <c r="AUD42" s="76">
        <f t="shared" si="167"/>
        <v>0</v>
      </c>
      <c r="AUG42" s="292"/>
      <c r="AUH42" s="23"/>
      <c r="AUI42" s="32"/>
      <c r="AUJ42" s="74"/>
      <c r="AUK42" s="76">
        <f t="shared" si="168"/>
        <v>0</v>
      </c>
      <c r="AUN42" s="292"/>
      <c r="AUO42" s="23"/>
      <c r="AUP42" s="32"/>
      <c r="AUQ42" s="74"/>
      <c r="AUR42" s="76">
        <f t="shared" si="169"/>
        <v>0</v>
      </c>
      <c r="AUT42" s="520"/>
      <c r="AUU42" s="292"/>
      <c r="AUV42" s="23"/>
      <c r="AUW42" s="32"/>
      <c r="AUX42" s="74"/>
      <c r="AUY42" s="76">
        <f t="shared" si="170"/>
        <v>2512.5</v>
      </c>
      <c r="AVA42" s="300"/>
      <c r="AVB42" s="614"/>
      <c r="AVC42" s="365"/>
      <c r="AVD42" s="48"/>
      <c r="AVE42" s="134"/>
      <c r="AVF42" s="126">
        <f t="shared" si="171"/>
        <v>0</v>
      </c>
      <c r="AVH42" s="383"/>
      <c r="AVI42" s="292"/>
      <c r="AVJ42" s="23"/>
      <c r="AVK42" s="32"/>
      <c r="AVL42" s="74"/>
      <c r="AVM42" s="76">
        <f t="shared" si="188"/>
        <v>0</v>
      </c>
      <c r="AVO42" s="292"/>
      <c r="AVP42" s="292"/>
      <c r="AVQ42" s="23"/>
      <c r="AVR42" s="32"/>
      <c r="AVS42" s="74"/>
      <c r="AVT42" s="76">
        <f t="shared" si="189"/>
        <v>0</v>
      </c>
      <c r="AVV42" s="292"/>
      <c r="AVW42" s="292"/>
      <c r="AVX42" s="23"/>
      <c r="AVY42" s="32"/>
      <c r="AVZ42" s="74"/>
      <c r="AWA42" s="76">
        <f t="shared" si="190"/>
        <v>0</v>
      </c>
      <c r="AWC42" s="292"/>
      <c r="AWD42" s="292"/>
      <c r="AWE42" s="23"/>
      <c r="AWF42" s="32"/>
      <c r="AWG42" s="74"/>
      <c r="AWH42" s="76">
        <f t="shared" si="172"/>
        <v>0</v>
      </c>
      <c r="AWJ42" s="292"/>
      <c r="AWK42" s="292"/>
      <c r="AWL42" s="23"/>
      <c r="AWM42" s="32"/>
      <c r="AWN42" s="74"/>
      <c r="AWO42" s="76">
        <f t="shared" si="173"/>
        <v>0</v>
      </c>
      <c r="AWQ42" s="292"/>
      <c r="AWR42" s="292"/>
      <c r="AWS42" s="23"/>
      <c r="AWT42" s="32"/>
      <c r="AWU42" s="74"/>
      <c r="AWV42" s="76">
        <f t="shared" si="174"/>
        <v>0</v>
      </c>
      <c r="AWX42" s="292"/>
      <c r="AWY42" s="292"/>
      <c r="AWZ42" s="23"/>
      <c r="AXA42" s="32"/>
      <c r="AXB42" s="74"/>
      <c r="AXC42" s="76">
        <f t="shared" si="175"/>
        <v>0</v>
      </c>
      <c r="AXE42" s="292"/>
      <c r="AXF42" s="292"/>
      <c r="AXG42" s="23"/>
      <c r="AXH42" s="32"/>
      <c r="AXI42" s="74"/>
      <c r="AXJ42" s="76">
        <f t="shared" si="176"/>
        <v>0</v>
      </c>
      <c r="AXL42" s="383"/>
      <c r="AXM42" s="292"/>
      <c r="AXN42" s="23"/>
      <c r="AXO42" s="32"/>
      <c r="AXP42" s="74"/>
      <c r="AXQ42" s="76">
        <f t="shared" si="177"/>
        <v>0</v>
      </c>
      <c r="AXS42" s="383"/>
      <c r="AXT42" s="292"/>
      <c r="AXU42" s="23"/>
      <c r="AXV42" s="32"/>
      <c r="AXW42" s="74"/>
      <c r="AXX42" s="76">
        <f t="shared" si="178"/>
        <v>0</v>
      </c>
      <c r="AXZ42" s="383"/>
      <c r="AYA42" s="292"/>
      <c r="AYB42" s="23"/>
      <c r="AYC42" s="383"/>
      <c r="AYD42" s="74"/>
      <c r="AYE42" s="76">
        <f t="shared" si="179"/>
        <v>0</v>
      </c>
      <c r="AYG42" s="292"/>
      <c r="AYH42" s="292"/>
      <c r="AYI42" s="23"/>
      <c r="AYJ42" s="32"/>
      <c r="AYK42" s="74"/>
      <c r="AYL42" s="76">
        <f t="shared" si="180"/>
        <v>0</v>
      </c>
      <c r="AYN42" s="383"/>
      <c r="AYO42" s="292"/>
      <c r="AYP42" s="23"/>
      <c r="AYQ42" s="383"/>
      <c r="AYR42" s="74"/>
      <c r="AYS42" s="76">
        <f t="shared" si="181"/>
        <v>0</v>
      </c>
      <c r="AYU42" s="292"/>
      <c r="AYV42" s="292"/>
      <c r="AYW42" s="23"/>
      <c r="AYX42" s="32"/>
      <c r="AYY42" s="74"/>
      <c r="AYZ42" s="76">
        <f t="shared" si="182"/>
        <v>0</v>
      </c>
      <c r="AZB42" s="292"/>
      <c r="AZC42" s="292"/>
      <c r="AZD42" s="23"/>
      <c r="AZE42" s="32"/>
      <c r="AZF42" s="74"/>
      <c r="AZG42" s="76">
        <f t="shared" si="183"/>
        <v>0</v>
      </c>
      <c r="AZI42" s="292"/>
      <c r="AZJ42" s="292"/>
      <c r="AZK42" s="23"/>
      <c r="AZL42" s="32"/>
      <c r="AZM42" s="74"/>
      <c r="AZN42" s="76">
        <f t="shared" si="184"/>
        <v>0</v>
      </c>
      <c r="AZP42" s="292"/>
      <c r="AZQ42" s="292"/>
      <c r="AZR42" s="23"/>
      <c r="AZS42" s="32"/>
      <c r="AZT42" s="74"/>
      <c r="AZU42" s="76">
        <f t="shared" si="185"/>
        <v>0</v>
      </c>
    </row>
    <row r="43" spans="1:1023 1025:1373" s="33" customFormat="1" x14ac:dyDescent="0.25">
      <c r="A43" s="32"/>
      <c r="B43" s="292"/>
      <c r="C43" s="572"/>
      <c r="D43" s="32"/>
      <c r="E43" s="74"/>
      <c r="F43" s="126">
        <f t="shared" si="203"/>
        <v>0</v>
      </c>
      <c r="H43" s="383"/>
      <c r="I43" s="292"/>
      <c r="J43" s="23"/>
      <c r="K43" s="383"/>
      <c r="L43" s="74"/>
      <c r="M43" s="76">
        <f t="shared" si="186"/>
        <v>0</v>
      </c>
      <c r="O43" s="302"/>
      <c r="P43" s="292"/>
      <c r="Q43" s="23"/>
      <c r="R43" s="32"/>
      <c r="S43" s="74"/>
      <c r="T43" s="76">
        <f>T42+Q43-S43</f>
        <v>10753.5</v>
      </c>
      <c r="V43" s="292"/>
      <c r="W43" s="292"/>
      <c r="X43" s="23"/>
      <c r="Y43" s="32"/>
      <c r="Z43" s="74"/>
      <c r="AA43" s="76">
        <f>AA42+X43-Z43</f>
        <v>0</v>
      </c>
      <c r="AC43" s="292"/>
      <c r="AD43" s="292"/>
      <c r="AE43" s="23"/>
      <c r="AF43" s="32"/>
      <c r="AG43" s="74"/>
      <c r="AH43" s="76">
        <f>AH42+AE43-AG43</f>
        <v>0</v>
      </c>
      <c r="AJ43" s="292"/>
      <c r="AK43" s="292"/>
      <c r="AL43" s="23"/>
      <c r="AM43" s="32"/>
      <c r="AN43" s="74"/>
      <c r="AO43" s="76">
        <f>AO42+AL43-AN43</f>
        <v>0</v>
      </c>
      <c r="AQ43" s="292"/>
      <c r="AR43" s="292"/>
      <c r="AS43" s="23"/>
      <c r="AT43" s="32"/>
      <c r="AU43" s="74"/>
      <c r="AV43" s="76">
        <f>AV42+AS43-AU43</f>
        <v>0</v>
      </c>
      <c r="AX43" s="292"/>
      <c r="AY43" s="292"/>
      <c r="AZ43" s="23"/>
      <c r="BA43" s="32"/>
      <c r="BB43" s="74"/>
      <c r="BC43" s="76">
        <f>BC42+AZ43-BB43</f>
        <v>0</v>
      </c>
      <c r="BE43" s="292"/>
      <c r="BF43" s="292"/>
      <c r="BG43" s="23"/>
      <c r="BH43" s="32"/>
      <c r="BI43" s="74"/>
      <c r="BJ43" s="76">
        <f t="shared" si="15"/>
        <v>0</v>
      </c>
      <c r="BL43" s="292"/>
      <c r="BM43" s="292"/>
      <c r="BN43" s="23"/>
      <c r="BO43" s="32"/>
      <c r="BP43" s="74"/>
      <c r="BQ43" s="76">
        <f t="shared" si="16"/>
        <v>0</v>
      </c>
      <c r="BS43" s="292"/>
      <c r="BT43" s="292"/>
      <c r="BU43" s="292"/>
      <c r="BV43" s="23"/>
      <c r="BW43" s="32"/>
      <c r="BX43" s="74"/>
      <c r="BY43" s="76">
        <f t="shared" si="17"/>
        <v>0</v>
      </c>
      <c r="CA43" s="399"/>
      <c r="CB43" s="558"/>
      <c r="CC43" s="327"/>
      <c r="CD43" s="502"/>
      <c r="CE43" s="365"/>
      <c r="CF43" s="126">
        <f t="shared" si="18"/>
        <v>462233</v>
      </c>
      <c r="CH43" s="48"/>
      <c r="CI43" s="221"/>
      <c r="CJ43" s="250"/>
      <c r="CK43" s="353"/>
      <c r="CL43" s="250"/>
      <c r="CM43" s="126">
        <f t="shared" si="19"/>
        <v>0</v>
      </c>
      <c r="CO43" s="300"/>
      <c r="CP43" s="558"/>
      <c r="CQ43" s="327"/>
      <c r="CR43" s="354"/>
      <c r="CS43" s="327"/>
      <c r="CT43" s="126">
        <f t="shared" si="187"/>
        <v>0</v>
      </c>
      <c r="CV43" s="292"/>
      <c r="CW43" s="292"/>
      <c r="CX43" s="23"/>
      <c r="CY43" s="32"/>
      <c r="CZ43" s="74"/>
      <c r="DA43" s="76">
        <f t="shared" si="20"/>
        <v>0</v>
      </c>
      <c r="DC43" s="292"/>
      <c r="DD43" s="292"/>
      <c r="DE43" s="292"/>
      <c r="DF43" s="23"/>
      <c r="DG43" s="32"/>
      <c r="DH43" s="74"/>
      <c r="DI43" s="76">
        <f t="shared" si="21"/>
        <v>0</v>
      </c>
      <c r="DK43" s="383"/>
      <c r="DL43" s="292"/>
      <c r="DM43" s="23"/>
      <c r="DN43" s="302"/>
      <c r="DO43" s="74"/>
      <c r="DP43" s="76">
        <f t="shared" si="22"/>
        <v>0</v>
      </c>
      <c r="DR43" s="292"/>
      <c r="DS43" s="292"/>
      <c r="DT43" s="23"/>
      <c r="DU43" s="32"/>
      <c r="DV43" s="74"/>
      <c r="DW43" s="76">
        <f t="shared" si="23"/>
        <v>0</v>
      </c>
      <c r="DY43" s="292"/>
      <c r="DZ43" s="292"/>
      <c r="EA43" s="23"/>
      <c r="EB43" s="32"/>
      <c r="EC43" s="74"/>
      <c r="ED43" s="76">
        <f t="shared" si="24"/>
        <v>15382.5</v>
      </c>
      <c r="EF43" s="292"/>
      <c r="EG43" s="292"/>
      <c r="EH43" s="23"/>
      <c r="EI43" s="32"/>
      <c r="EJ43" s="74"/>
      <c r="EK43" s="76">
        <f t="shared" si="25"/>
        <v>0</v>
      </c>
      <c r="EM43" s="302"/>
      <c r="EN43" s="292"/>
      <c r="EO43" s="23"/>
      <c r="EP43" s="32"/>
      <c r="EQ43" s="74"/>
      <c r="ER43" s="76">
        <f t="shared" si="26"/>
        <v>0</v>
      </c>
      <c r="ET43" s="302"/>
      <c r="EU43" s="292"/>
      <c r="EV43" s="23"/>
      <c r="EW43" s="32"/>
      <c r="EX43" s="74"/>
      <c r="EY43" s="76">
        <f t="shared" si="27"/>
        <v>0</v>
      </c>
      <c r="FA43" s="32"/>
      <c r="FB43" s="292"/>
      <c r="FC43" s="23"/>
      <c r="FD43" s="32"/>
      <c r="FE43" s="74"/>
      <c r="FF43" s="76"/>
      <c r="FH43" s="32"/>
      <c r="FI43" s="292"/>
      <c r="FJ43" s="23"/>
      <c r="FK43" s="32"/>
      <c r="FL43" s="74"/>
      <c r="FM43" s="76"/>
      <c r="FO43" s="520"/>
      <c r="FR43" s="32"/>
      <c r="FS43" s="74"/>
      <c r="FT43" s="76">
        <f t="shared" si="30"/>
        <v>359057.5</v>
      </c>
      <c r="FV43" s="302"/>
      <c r="FW43" s="292"/>
      <c r="FX43" s="23"/>
      <c r="FY43" s="32"/>
      <c r="FZ43" s="74"/>
      <c r="GA43" s="76">
        <f t="shared" si="31"/>
        <v>0</v>
      </c>
      <c r="GC43" s="292"/>
      <c r="GD43" s="292"/>
      <c r="GE43" s="23"/>
      <c r="GF43" s="32"/>
      <c r="GG43" s="74"/>
      <c r="GH43" s="76">
        <f t="shared" si="32"/>
        <v>0</v>
      </c>
      <c r="GJ43" s="292"/>
      <c r="GK43" s="292"/>
      <c r="GL43" s="23"/>
      <c r="GM43" s="32"/>
      <c r="GN43" s="74"/>
      <c r="GO43" s="76">
        <f t="shared" si="33"/>
        <v>0</v>
      </c>
      <c r="GQ43" s="292"/>
      <c r="GR43" s="292"/>
      <c r="GS43" s="23"/>
      <c r="GT43" s="32"/>
      <c r="GU43" s="74"/>
      <c r="GV43" s="76">
        <f t="shared" si="34"/>
        <v>0</v>
      </c>
      <c r="GX43" s="292"/>
      <c r="GY43" s="292"/>
      <c r="GZ43" s="23"/>
      <c r="HA43" s="32"/>
      <c r="HB43" s="74"/>
      <c r="HC43" s="76">
        <f t="shared" si="35"/>
        <v>0</v>
      </c>
      <c r="HE43" s="292"/>
      <c r="HF43" s="292"/>
      <c r="HG43" s="23"/>
      <c r="HH43" s="32"/>
      <c r="HI43" s="74"/>
      <c r="HJ43" s="76">
        <f t="shared" si="36"/>
        <v>0</v>
      </c>
      <c r="HL43" s="292"/>
      <c r="HM43" s="292"/>
      <c r="HN43" s="23"/>
      <c r="HO43" s="32"/>
      <c r="HP43" s="74"/>
      <c r="HQ43" s="76">
        <f t="shared" si="37"/>
        <v>0</v>
      </c>
      <c r="HS43" s="383"/>
      <c r="HT43" s="292"/>
      <c r="HU43" s="23"/>
      <c r="HV43" s="32"/>
      <c r="HW43" s="74"/>
      <c r="HX43" s="126">
        <f t="shared" si="38"/>
        <v>476</v>
      </c>
      <c r="IC43" s="32"/>
      <c r="ID43" s="74"/>
      <c r="IE43" s="76">
        <f t="shared" si="39"/>
        <v>0</v>
      </c>
      <c r="IG43" s="292"/>
      <c r="IH43" s="292"/>
      <c r="II43" s="23"/>
      <c r="IJ43" s="32"/>
      <c r="IK43" s="74"/>
      <c r="IL43" s="76">
        <f t="shared" si="40"/>
        <v>0</v>
      </c>
      <c r="IN43" s="292"/>
      <c r="IO43" s="571"/>
      <c r="IP43" s="23"/>
      <c r="IQ43" s="32"/>
      <c r="IR43" s="74"/>
      <c r="IS43" s="76">
        <f t="shared" si="41"/>
        <v>0</v>
      </c>
      <c r="IU43" s="292"/>
      <c r="IV43" s="292"/>
      <c r="IW43" s="23"/>
      <c r="IX43" s="32"/>
      <c r="IY43" s="74"/>
      <c r="IZ43" s="76">
        <f t="shared" si="42"/>
        <v>0</v>
      </c>
      <c r="JB43" s="292"/>
      <c r="JC43" s="292"/>
      <c r="JD43" s="23"/>
      <c r="JE43" s="32"/>
      <c r="JF43" s="74"/>
      <c r="JG43" s="76">
        <f t="shared" si="193"/>
        <v>0</v>
      </c>
      <c r="JI43" s="32"/>
      <c r="JJ43" s="591"/>
      <c r="JK43" s="23"/>
      <c r="JL43" s="32"/>
      <c r="JM43" s="575"/>
      <c r="JN43" s="126">
        <f t="shared" si="43"/>
        <v>0</v>
      </c>
      <c r="JP43" s="32"/>
      <c r="JQ43" s="591"/>
      <c r="JR43" s="23"/>
      <c r="JS43" s="32"/>
      <c r="JT43" s="575"/>
      <c r="JU43" s="126">
        <f t="shared" si="44"/>
        <v>0</v>
      </c>
      <c r="JW43" s="48"/>
      <c r="JX43" s="555"/>
      <c r="JY43" s="100"/>
      <c r="JZ43" s="48"/>
      <c r="KA43" s="327"/>
      <c r="KB43" s="126">
        <f t="shared" si="45"/>
        <v>0</v>
      </c>
      <c r="KC43" s="235"/>
      <c r="KD43" s="48"/>
      <c r="KE43" s="555"/>
      <c r="KF43" s="100"/>
      <c r="KG43" s="48"/>
      <c r="KH43" s="327"/>
      <c r="KI43" s="126">
        <f t="shared" si="46"/>
        <v>0</v>
      </c>
      <c r="KJ43" s="235"/>
      <c r="KK43" s="383"/>
      <c r="KL43" s="292"/>
      <c r="KM43" s="23"/>
      <c r="KN43" s="32"/>
      <c r="KO43" s="74"/>
      <c r="KP43" s="126">
        <f t="shared" si="47"/>
        <v>0</v>
      </c>
      <c r="KR43" s="292"/>
      <c r="KS43" s="591"/>
      <c r="KT43" s="23"/>
      <c r="KU43" s="32"/>
      <c r="KV43" s="74"/>
      <c r="KW43" s="126">
        <f t="shared" si="48"/>
        <v>0</v>
      </c>
      <c r="KY43" s="292"/>
      <c r="KZ43" s="591"/>
      <c r="LA43" s="23"/>
      <c r="LB43" s="32"/>
      <c r="LC43" s="74"/>
      <c r="LD43" s="126">
        <f t="shared" si="49"/>
        <v>0</v>
      </c>
      <c r="LF43" s="383"/>
      <c r="LG43" s="292"/>
      <c r="LH43" s="23"/>
      <c r="LI43" s="32"/>
      <c r="LJ43" s="74"/>
      <c r="LK43" s="76">
        <f t="shared" si="0"/>
        <v>0</v>
      </c>
      <c r="LM43" s="383"/>
      <c r="LN43" s="292"/>
      <c r="LO43" s="23"/>
      <c r="LP43" s="32"/>
      <c r="LQ43" s="74"/>
      <c r="LR43" s="76">
        <f t="shared" si="50"/>
        <v>0</v>
      </c>
      <c r="LT43" s="383"/>
      <c r="LU43" s="292"/>
      <c r="LV43" s="23"/>
      <c r="LW43" s="32"/>
      <c r="LX43" s="74"/>
      <c r="LY43" s="76">
        <f t="shared" si="51"/>
        <v>0</v>
      </c>
      <c r="MA43" s="383"/>
      <c r="MB43" s="292"/>
      <c r="MC43" s="23"/>
      <c r="MD43" s="32"/>
      <c r="ME43" s="74"/>
      <c r="MF43" s="76">
        <f>MF42+MC43-ME43</f>
        <v>0</v>
      </c>
      <c r="MH43" s="292"/>
      <c r="MI43" s="292"/>
      <c r="MJ43" s="23"/>
      <c r="MK43" s="32"/>
      <c r="ML43" s="74"/>
      <c r="MM43" s="76">
        <f t="shared" si="53"/>
        <v>0</v>
      </c>
      <c r="MO43" s="292"/>
      <c r="MP43" s="292"/>
      <c r="MQ43" s="23"/>
      <c r="MR43" s="692"/>
      <c r="MS43" s="74"/>
      <c r="MT43" s="126">
        <f t="shared" si="194"/>
        <v>20586.5</v>
      </c>
      <c r="MV43" s="292"/>
      <c r="MW43" s="292"/>
      <c r="MX43" s="23"/>
      <c r="MY43" s="692"/>
      <c r="MZ43" s="74"/>
      <c r="NA43" s="126">
        <f t="shared" si="54"/>
        <v>0</v>
      </c>
      <c r="NC43" s="292"/>
      <c r="ND43" s="570"/>
      <c r="NE43" s="74"/>
      <c r="NF43" s="32"/>
      <c r="NG43" s="74"/>
      <c r="NH43" s="76">
        <f t="shared" si="201"/>
        <v>0</v>
      </c>
      <c r="NJ43" s="383"/>
      <c r="NK43" s="570"/>
      <c r="NL43" s="74"/>
      <c r="NM43" s="383"/>
      <c r="NN43" s="74"/>
      <c r="NO43" s="76">
        <f t="shared" si="56"/>
        <v>0</v>
      </c>
      <c r="NQ43" s="292"/>
      <c r="NR43" s="292"/>
      <c r="NS43" s="23"/>
      <c r="NT43" s="32"/>
      <c r="NU43" s="74"/>
      <c r="NV43" s="76">
        <f t="shared" si="57"/>
        <v>0</v>
      </c>
      <c r="NX43" s="292"/>
      <c r="NY43" s="292"/>
      <c r="NZ43" s="23"/>
      <c r="OA43" s="32"/>
      <c r="OB43" s="74"/>
      <c r="OC43" s="76">
        <f t="shared" si="58"/>
        <v>0</v>
      </c>
      <c r="OE43" s="292"/>
      <c r="OF43" s="292"/>
      <c r="OG43" s="23"/>
      <c r="OH43" s="32"/>
      <c r="OI43" s="74"/>
      <c r="OJ43" s="76">
        <f t="shared" si="59"/>
        <v>0</v>
      </c>
      <c r="OL43" s="292"/>
      <c r="OM43" s="292"/>
      <c r="ON43" s="23"/>
      <c r="OO43" s="32"/>
      <c r="OP43" s="74"/>
      <c r="OQ43" s="76">
        <f t="shared" si="60"/>
        <v>0</v>
      </c>
      <c r="OS43" s="292"/>
      <c r="OT43" s="292"/>
      <c r="OU43" s="23"/>
      <c r="OV43" s="32"/>
      <c r="OW43" s="74"/>
      <c r="OX43" s="76">
        <f t="shared" si="61"/>
        <v>0</v>
      </c>
      <c r="OZ43" s="292"/>
      <c r="PA43" s="292"/>
      <c r="PB43" s="23"/>
      <c r="PC43" s="32"/>
      <c r="PD43" s="74"/>
      <c r="PE43" s="76">
        <f t="shared" si="62"/>
        <v>0</v>
      </c>
      <c r="PG43" s="292"/>
      <c r="PH43" s="292"/>
      <c r="PI43" s="23"/>
      <c r="PJ43" s="32"/>
      <c r="PK43" s="74"/>
      <c r="PL43" s="76">
        <f t="shared" si="63"/>
        <v>0</v>
      </c>
      <c r="PN43" s="292"/>
      <c r="PO43" s="292"/>
      <c r="PP43" s="23"/>
      <c r="PQ43" s="32"/>
      <c r="PR43" s="74"/>
      <c r="PS43" s="76">
        <f t="shared" si="64"/>
        <v>51769</v>
      </c>
      <c r="PU43" s="292"/>
      <c r="PV43" s="292"/>
      <c r="PW43" s="23"/>
      <c r="PX43" s="32"/>
      <c r="PY43" s="74"/>
      <c r="PZ43" s="76">
        <f t="shared" si="65"/>
        <v>0</v>
      </c>
      <c r="QB43" s="383"/>
      <c r="QC43" s="292"/>
      <c r="QD43" s="23"/>
      <c r="QE43" s="32"/>
      <c r="QF43" s="74"/>
      <c r="QG43" s="76">
        <f t="shared" si="66"/>
        <v>0</v>
      </c>
      <c r="QI43" s="302"/>
      <c r="QJ43" s="292"/>
      <c r="QK43" s="561"/>
      <c r="QL43" s="48">
        <v>41179</v>
      </c>
      <c r="QM43" s="134">
        <v>100</v>
      </c>
      <c r="QN43" s="126">
        <f t="shared" si="67"/>
        <v>25933.5</v>
      </c>
      <c r="QP43" s="492"/>
      <c r="QQ43" s="661"/>
      <c r="QR43" s="569"/>
      <c r="QS43" s="48"/>
      <c r="QT43" s="134"/>
      <c r="QU43" s="126">
        <f t="shared" si="68"/>
        <v>0</v>
      </c>
      <c r="QW43" s="48"/>
      <c r="QX43" s="558"/>
      <c r="QY43" s="134"/>
      <c r="QZ43" s="48"/>
      <c r="RA43" s="134"/>
      <c r="RB43" s="76">
        <f t="shared" si="69"/>
        <v>0</v>
      </c>
      <c r="RD43" s="48"/>
      <c r="RE43" s="558"/>
      <c r="RF43" s="134"/>
      <c r="RG43" s="48"/>
      <c r="RH43" s="134"/>
      <c r="RI43" s="76">
        <f t="shared" si="70"/>
        <v>0</v>
      </c>
      <c r="RR43" s="292"/>
      <c r="RS43" s="292"/>
      <c r="RT43" s="23"/>
      <c r="RU43" s="32"/>
      <c r="RV43" s="74"/>
      <c r="RW43" s="76">
        <f t="shared" si="191"/>
        <v>23250</v>
      </c>
      <c r="RY43" s="292"/>
      <c r="RZ43" s="292"/>
      <c r="SA43" s="23"/>
      <c r="SB43" s="32"/>
      <c r="SC43" s="74"/>
      <c r="SD43" s="76">
        <f t="shared" si="192"/>
        <v>0</v>
      </c>
      <c r="SF43" s="292"/>
      <c r="SG43" s="292"/>
      <c r="SH43" s="23"/>
      <c r="SI43" s="32"/>
      <c r="SJ43" s="74"/>
      <c r="SK43" s="76">
        <f t="shared" si="72"/>
        <v>0</v>
      </c>
      <c r="SM43" s="292"/>
      <c r="SN43" s="292"/>
      <c r="SO43" s="23"/>
      <c r="SP43" s="32"/>
      <c r="SQ43" s="74"/>
      <c r="SR43" s="76">
        <f t="shared" si="73"/>
        <v>0</v>
      </c>
      <c r="ST43" s="383"/>
      <c r="SU43" s="292"/>
      <c r="SV43" s="23"/>
      <c r="SW43" s="32"/>
      <c r="SX43" s="74"/>
      <c r="SY43" s="76">
        <f t="shared" si="74"/>
        <v>0</v>
      </c>
      <c r="TA43" s="292"/>
      <c r="TB43" s="292"/>
      <c r="TC43" s="23"/>
      <c r="TD43" s="32"/>
      <c r="TE43" s="74"/>
      <c r="TF43" s="76">
        <f t="shared" si="198"/>
        <v>20668.5</v>
      </c>
      <c r="TH43" s="292"/>
      <c r="TI43" s="292"/>
      <c r="TJ43" s="23"/>
      <c r="TK43" s="32"/>
      <c r="TL43" s="74"/>
      <c r="TM43" s="76">
        <f t="shared" si="199"/>
        <v>0</v>
      </c>
      <c r="TO43" s="383"/>
      <c r="TP43" s="292"/>
      <c r="TQ43" s="23"/>
      <c r="TR43" s="32"/>
      <c r="TS43" s="74"/>
      <c r="TT43" s="76">
        <f t="shared" si="200"/>
        <v>0</v>
      </c>
      <c r="TV43" s="383"/>
      <c r="TW43" s="292"/>
      <c r="TX43" s="23"/>
      <c r="TY43" s="32"/>
      <c r="TZ43" s="74"/>
      <c r="UA43" s="76">
        <f t="shared" si="78"/>
        <v>0</v>
      </c>
      <c r="UC43" s="383"/>
      <c r="UD43" s="292"/>
      <c r="UE43" s="23"/>
      <c r="UF43" s="32"/>
      <c r="UG43" s="74"/>
      <c r="UH43" s="76">
        <f t="shared" si="79"/>
        <v>0</v>
      </c>
      <c r="UJ43" s="383"/>
      <c r="UK43" s="292"/>
      <c r="UL43" s="23"/>
      <c r="UM43" s="32"/>
      <c r="UN43" s="74"/>
      <c r="UO43" s="76">
        <f t="shared" si="80"/>
        <v>0</v>
      </c>
      <c r="UQ43" s="383"/>
      <c r="UR43" s="292"/>
      <c r="US43" s="23"/>
      <c r="UT43" s="32"/>
      <c r="UU43" s="74"/>
      <c r="UV43" s="76">
        <f t="shared" si="81"/>
        <v>201</v>
      </c>
      <c r="UX43" s="292"/>
      <c r="UY43" s="292"/>
      <c r="UZ43" s="23"/>
      <c r="VA43" s="32"/>
      <c r="VB43" s="74"/>
      <c r="VC43" s="76">
        <f t="shared" si="82"/>
        <v>47775</v>
      </c>
      <c r="VE43" s="292"/>
      <c r="VF43" s="292"/>
      <c r="VG43" s="23"/>
      <c r="VH43" s="32"/>
      <c r="VI43" s="74"/>
      <c r="VJ43" s="76">
        <f t="shared" si="83"/>
        <v>0</v>
      </c>
      <c r="VL43" s="292"/>
      <c r="VM43" s="292"/>
      <c r="VN43" s="23"/>
      <c r="VO43" s="32"/>
      <c r="VP43" s="74"/>
      <c r="VQ43" s="76">
        <f t="shared" si="84"/>
        <v>0</v>
      </c>
      <c r="VS43" s="383"/>
      <c r="VT43" s="292"/>
      <c r="VU43" s="23"/>
      <c r="VV43" s="32"/>
      <c r="VW43" s="74"/>
      <c r="VX43" s="76">
        <f t="shared" si="85"/>
        <v>274.5</v>
      </c>
      <c r="VZ43" s="292"/>
      <c r="WA43" s="292"/>
      <c r="WB43" s="23"/>
      <c r="WC43" s="32"/>
      <c r="WD43" s="74"/>
      <c r="WE43" s="76">
        <f t="shared" si="86"/>
        <v>0</v>
      </c>
      <c r="WG43" s="292"/>
      <c r="WH43" s="292"/>
      <c r="WI43" s="23"/>
      <c r="WJ43" s="32"/>
      <c r="WK43" s="74"/>
      <c r="WL43" s="76">
        <f t="shared" si="87"/>
        <v>0</v>
      </c>
      <c r="WN43" s="292"/>
      <c r="WO43" s="292"/>
      <c r="WP43" s="23"/>
      <c r="WQ43" s="32"/>
      <c r="WR43" s="74"/>
      <c r="WS43" s="76">
        <f t="shared" si="88"/>
        <v>0</v>
      </c>
      <c r="WU43" s="221"/>
      <c r="WV43" s="221"/>
      <c r="WW43" s="100"/>
      <c r="WX43" s="48"/>
      <c r="WY43" s="134"/>
      <c r="WZ43" s="126">
        <f t="shared" si="89"/>
        <v>0</v>
      </c>
      <c r="XA43" s="235"/>
      <c r="XB43" s="292"/>
      <c r="XC43" s="292"/>
      <c r="XD43" s="23"/>
      <c r="XE43" s="32"/>
      <c r="XF43" s="74"/>
      <c r="XG43" s="76">
        <f t="shared" si="90"/>
        <v>0</v>
      </c>
      <c r="XI43" s="383"/>
      <c r="XJ43" s="292"/>
      <c r="XK43" s="23"/>
      <c r="XL43" s="32"/>
      <c r="XM43" s="74"/>
      <c r="XN43" s="76">
        <f t="shared" si="91"/>
        <v>0</v>
      </c>
      <c r="XP43" s="292"/>
      <c r="XQ43" s="292"/>
      <c r="XR43" s="23"/>
      <c r="XS43" s="32"/>
      <c r="XT43" s="74"/>
      <c r="XU43" s="76">
        <f t="shared" si="92"/>
        <v>0</v>
      </c>
      <c r="XW43" s="292"/>
      <c r="XX43" s="292"/>
      <c r="XY43" s="23"/>
      <c r="XZ43" s="32"/>
      <c r="YA43" s="74"/>
      <c r="YB43" s="76">
        <f t="shared" si="93"/>
        <v>0</v>
      </c>
      <c r="YD43" s="292"/>
      <c r="YE43" s="292"/>
      <c r="YF43" s="23"/>
      <c r="YG43" s="32"/>
      <c r="YH43" s="74"/>
      <c r="YI43" s="76">
        <f t="shared" si="94"/>
        <v>0</v>
      </c>
      <c r="YK43" s="292"/>
      <c r="YL43" s="292"/>
      <c r="YM43" s="23"/>
      <c r="YN43" s="32"/>
      <c r="YO43" s="74"/>
      <c r="YP43" s="76">
        <f t="shared" si="95"/>
        <v>0</v>
      </c>
      <c r="YR43" s="292"/>
      <c r="YS43" s="292"/>
      <c r="YT43" s="23"/>
      <c r="YU43" s="32"/>
      <c r="YV43" s="74"/>
      <c r="YW43" s="76">
        <f t="shared" si="96"/>
        <v>0</v>
      </c>
      <c r="YY43" s="292"/>
      <c r="YZ43" s="292"/>
      <c r="ZA43" s="23"/>
      <c r="ZB43" s="32"/>
      <c r="ZC43" s="74"/>
      <c r="ZD43" s="76">
        <f>ZD42+ZA43-ZC43</f>
        <v>0</v>
      </c>
      <c r="ZF43" s="292"/>
      <c r="ZG43" s="292"/>
      <c r="ZH43" s="23"/>
      <c r="ZI43" s="32"/>
      <c r="ZJ43" s="74"/>
      <c r="ZK43" s="76">
        <f t="shared" si="98"/>
        <v>0</v>
      </c>
      <c r="ZM43" s="292"/>
      <c r="ZN43" s="292"/>
      <c r="ZO43" s="23"/>
      <c r="ZP43" s="32"/>
      <c r="ZQ43" s="74"/>
      <c r="ZR43" s="76">
        <f t="shared" si="99"/>
        <v>11212</v>
      </c>
      <c r="ZT43" s="292"/>
      <c r="ZU43" s="292"/>
      <c r="ZV43" s="23"/>
      <c r="ZW43" s="32"/>
      <c r="ZX43" s="74"/>
      <c r="ZY43" s="76">
        <f t="shared" si="100"/>
        <v>0</v>
      </c>
      <c r="AAA43" s="292"/>
      <c r="AAB43" s="292"/>
      <c r="AAC43" s="23"/>
      <c r="AAD43" s="32"/>
      <c r="AAE43" s="74"/>
      <c r="AAF43" s="76">
        <f t="shared" si="101"/>
        <v>0</v>
      </c>
      <c r="AAH43" s="292"/>
      <c r="AAI43" s="292"/>
      <c r="AAJ43" s="23"/>
      <c r="AAK43" s="32"/>
      <c r="AAL43" s="74"/>
      <c r="AAM43" s="76">
        <f t="shared" si="102"/>
        <v>0</v>
      </c>
      <c r="AAO43" s="383"/>
      <c r="AAP43" s="292"/>
      <c r="AAQ43" s="23"/>
      <c r="AAR43" s="32"/>
      <c r="AAS43" s="74"/>
      <c r="AAT43" s="76">
        <f t="shared" si="103"/>
        <v>0</v>
      </c>
      <c r="AAV43" s="383"/>
      <c r="AAW43" s="292"/>
      <c r="AAX43" s="23"/>
      <c r="AAY43" s="302"/>
      <c r="AAZ43" s="74"/>
      <c r="ABA43" s="76">
        <f t="shared" si="104"/>
        <v>0</v>
      </c>
      <c r="ABC43" s="292"/>
      <c r="ABD43" s="292"/>
      <c r="ABE43" s="23"/>
      <c r="ABF43" s="32"/>
      <c r="ABG43" s="74"/>
      <c r="ABH43" s="76">
        <f t="shared" si="105"/>
        <v>16021</v>
      </c>
      <c r="ABJ43" s="292"/>
      <c r="ABK43" s="292"/>
      <c r="ABL43" s="23"/>
      <c r="ABM43" s="32"/>
      <c r="ABN43" s="74"/>
      <c r="ABO43" s="76">
        <f t="shared" si="106"/>
        <v>0</v>
      </c>
      <c r="ABQ43" s="292"/>
      <c r="ABR43" s="292"/>
      <c r="ABS43" s="23"/>
      <c r="ABT43" s="32"/>
      <c r="ABU43" s="74"/>
      <c r="ABV43" s="76">
        <f t="shared" si="107"/>
        <v>0</v>
      </c>
      <c r="ABX43" s="302"/>
      <c r="ABY43" s="292"/>
      <c r="ABZ43" s="23"/>
      <c r="ACA43" s="383"/>
      <c r="ACB43" s="74"/>
      <c r="ACC43" s="76">
        <f t="shared" si="108"/>
        <v>0</v>
      </c>
      <c r="ACE43" s="302"/>
      <c r="ACF43" s="292"/>
      <c r="ACG43" s="23"/>
      <c r="ACH43" s="302"/>
      <c r="ACI43" s="74"/>
      <c r="ACJ43" s="76">
        <f t="shared" si="109"/>
        <v>0</v>
      </c>
      <c r="ACL43" s="292"/>
      <c r="ACM43" s="292"/>
      <c r="ACN43" s="23"/>
      <c r="ACO43" s="32"/>
      <c r="ACP43" s="74"/>
      <c r="ACQ43" s="76">
        <f t="shared" si="1"/>
        <v>0</v>
      </c>
      <c r="ACS43" s="383"/>
      <c r="ACT43" s="292"/>
      <c r="ACU43" s="23"/>
      <c r="ACV43" s="383"/>
      <c r="ACW43" s="74"/>
      <c r="ACX43" s="76">
        <f t="shared" si="110"/>
        <v>0</v>
      </c>
      <c r="ACZ43" s="383"/>
      <c r="ADA43" s="292"/>
      <c r="ADB43" s="23"/>
      <c r="ADC43" s="302"/>
      <c r="ADD43" s="74"/>
      <c r="ADE43" s="76">
        <f t="shared" si="111"/>
        <v>0</v>
      </c>
      <c r="ADG43" s="292"/>
      <c r="ADH43" s="292"/>
      <c r="ADI43" s="23"/>
      <c r="ADJ43" s="32"/>
      <c r="ADK43" s="74"/>
      <c r="ADL43" s="76">
        <f t="shared" si="112"/>
        <v>0</v>
      </c>
      <c r="ADN43" s="302"/>
      <c r="ADO43" s="292"/>
      <c r="ADP43" s="23"/>
      <c r="ADQ43" s="383"/>
      <c r="ADR43" s="74"/>
      <c r="ADS43" s="76">
        <f t="shared" si="113"/>
        <v>0</v>
      </c>
      <c r="ADU43" s="383"/>
      <c r="ADV43" s="292"/>
      <c r="ADW43" s="23"/>
      <c r="ADX43" s="32"/>
      <c r="ADY43" s="74"/>
      <c r="ADZ43" s="76">
        <f>ADZ42+ADW43-ADY43</f>
        <v>0</v>
      </c>
      <c r="AEB43" s="292"/>
      <c r="AEC43" s="292"/>
      <c r="AED43" s="23"/>
      <c r="AEE43" s="32"/>
      <c r="AEF43" s="74"/>
      <c r="AEG43" s="126">
        <f t="shared" si="196"/>
        <v>0</v>
      </c>
      <c r="AEI43" s="383"/>
      <c r="AEJ43" s="292"/>
      <c r="AEK43" s="23"/>
      <c r="AEL43" s="383"/>
      <c r="AEM43" s="74"/>
      <c r="AEN43" s="76">
        <f>AEN42+AEK43-AEM43</f>
        <v>0</v>
      </c>
      <c r="AEP43" s="292"/>
      <c r="AEQ43" s="292"/>
      <c r="AER43" s="23"/>
      <c r="AES43" s="32"/>
      <c r="AET43" s="74"/>
      <c r="AEU43" s="76">
        <f t="shared" si="117"/>
        <v>0</v>
      </c>
      <c r="AEW43" s="292"/>
      <c r="AEX43" s="292"/>
      <c r="AEY43" s="23"/>
      <c r="AEZ43" s="32"/>
      <c r="AFA43" s="74"/>
      <c r="AFB43" s="76">
        <f t="shared" si="118"/>
        <v>6523</v>
      </c>
      <c r="AFD43" s="383"/>
      <c r="AFE43" s="292"/>
      <c r="AFF43" s="23"/>
      <c r="AFG43" s="32"/>
      <c r="AFH43" s="74"/>
      <c r="AFI43" s="76">
        <f t="shared" si="119"/>
        <v>0</v>
      </c>
      <c r="AFK43" s="383"/>
      <c r="AFL43" s="292"/>
      <c r="AFM43" s="23"/>
      <c r="AFN43" s="32"/>
      <c r="AFO43" s="74"/>
      <c r="AFP43" s="76">
        <f t="shared" si="120"/>
        <v>0</v>
      </c>
      <c r="AFR43" s="292"/>
      <c r="AFS43" s="292"/>
      <c r="AFT43" s="23"/>
      <c r="AFU43" s="32"/>
      <c r="AFV43" s="74"/>
      <c r="AFW43" s="76">
        <f t="shared" si="121"/>
        <v>0</v>
      </c>
      <c r="AFY43" s="292"/>
      <c r="AFZ43" s="292"/>
      <c r="AGA43" s="23"/>
      <c r="AGB43" s="32"/>
      <c r="AGC43" s="74"/>
      <c r="AGD43" s="76">
        <f t="shared" si="122"/>
        <v>0</v>
      </c>
      <c r="AGF43" s="292"/>
      <c r="AGG43" s="292"/>
      <c r="AGH43" s="23"/>
      <c r="AGI43" s="32"/>
      <c r="AGJ43" s="74"/>
      <c r="AGK43" s="76">
        <f t="shared" si="123"/>
        <v>0</v>
      </c>
      <c r="AGM43" s="292"/>
      <c r="AGN43" s="292"/>
      <c r="AGO43" s="23"/>
      <c r="AGP43" s="32"/>
      <c r="AGQ43" s="74"/>
      <c r="AGR43" s="76">
        <f t="shared" si="124"/>
        <v>0</v>
      </c>
      <c r="AGT43" s="292"/>
      <c r="AGU43" s="292"/>
      <c r="AGV43" s="23"/>
      <c r="AGW43" s="32"/>
      <c r="AGX43" s="74"/>
      <c r="AGY43" s="76">
        <f t="shared" si="125"/>
        <v>0</v>
      </c>
      <c r="AHA43" s="292"/>
      <c r="AHB43" s="292"/>
      <c r="AHC43" s="23"/>
      <c r="AHD43" s="32"/>
      <c r="AHE43" s="74"/>
      <c r="AHF43" s="76">
        <f t="shared" si="126"/>
        <v>37741</v>
      </c>
      <c r="AHH43" s="292"/>
      <c r="AHI43" s="292"/>
      <c r="AHJ43" s="23"/>
      <c r="AHK43" s="32"/>
      <c r="AHL43" s="74"/>
      <c r="AHM43" s="76">
        <f t="shared" si="127"/>
        <v>0</v>
      </c>
      <c r="AHO43" s="292"/>
      <c r="AHP43" s="292"/>
      <c r="AHQ43" s="23"/>
      <c r="AHR43" s="32"/>
      <c r="AHS43" s="74"/>
      <c r="AHT43" s="76">
        <f t="shared" si="128"/>
        <v>0</v>
      </c>
      <c r="AHV43" s="383"/>
      <c r="AHW43" s="292"/>
      <c r="AHX43" s="23"/>
      <c r="AHY43" s="32"/>
      <c r="AHZ43" s="74"/>
      <c r="AIA43" s="76">
        <f t="shared" si="129"/>
        <v>0</v>
      </c>
      <c r="AIC43" s="302"/>
      <c r="AID43" s="292"/>
      <c r="AIE43" s="23"/>
      <c r="AIF43" s="48"/>
      <c r="AIG43" s="74"/>
      <c r="AIH43" s="126">
        <f t="shared" si="130"/>
        <v>0</v>
      </c>
      <c r="AIJ43" s="383"/>
      <c r="AIK43" s="292"/>
      <c r="AIL43" s="23"/>
      <c r="AIM43" s="32"/>
      <c r="AIN43" s="74"/>
      <c r="AIO43" s="76">
        <f t="shared" si="131"/>
        <v>0</v>
      </c>
      <c r="AIQ43" s="292"/>
      <c r="AIR43" s="292"/>
      <c r="AIS43" s="23"/>
      <c r="AIT43" s="32"/>
      <c r="AIU43" s="74"/>
      <c r="AIV43" s="76">
        <f t="shared" si="132"/>
        <v>0</v>
      </c>
      <c r="AIX43" s="48"/>
      <c r="AIY43" s="221"/>
      <c r="AIZ43" s="100"/>
      <c r="AJA43" s="48"/>
      <c r="AJB43" s="134"/>
      <c r="AJC43" s="76">
        <f t="shared" si="133"/>
        <v>0</v>
      </c>
      <c r="AJE43" s="292"/>
      <c r="AJF43" s="292"/>
      <c r="AJG43" s="23"/>
      <c r="AJH43" s="32"/>
      <c r="AJI43" s="74"/>
      <c r="AJJ43" s="76">
        <f t="shared" si="134"/>
        <v>0</v>
      </c>
      <c r="AJL43" s="292"/>
      <c r="AJM43" s="292"/>
      <c r="AJN43" s="23"/>
      <c r="AJO43" s="32"/>
      <c r="AJP43" s="74"/>
      <c r="AJQ43" s="76">
        <f t="shared" si="135"/>
        <v>0</v>
      </c>
      <c r="AJS43" s="292"/>
      <c r="AJT43" s="292"/>
      <c r="AJU43" s="23"/>
      <c r="AJV43" s="32"/>
      <c r="AJW43" s="74"/>
      <c r="AJX43" s="76">
        <f t="shared" si="136"/>
        <v>0</v>
      </c>
      <c r="AJZ43" s="292"/>
      <c r="AKA43" s="292"/>
      <c r="AKB43" s="23"/>
      <c r="AKC43" s="32"/>
      <c r="AKD43" s="74"/>
      <c r="AKE43" s="76">
        <f t="shared" si="137"/>
        <v>0</v>
      </c>
      <c r="AKG43" s="292"/>
      <c r="AKH43" s="292"/>
      <c r="AKI43" s="23"/>
      <c r="AKJ43" s="32"/>
      <c r="AKK43" s="74"/>
      <c r="AKL43" s="76">
        <f t="shared" si="2"/>
        <v>0</v>
      </c>
      <c r="AKN43" s="292"/>
      <c r="AKO43" s="292"/>
      <c r="AKP43" s="23"/>
      <c r="AKQ43" s="32"/>
      <c r="AKR43" s="74"/>
      <c r="AKS43" s="76">
        <f t="shared" si="138"/>
        <v>0</v>
      </c>
      <c r="AKU43" s="292"/>
      <c r="AKV43" s="292"/>
      <c r="AKW43" s="23"/>
      <c r="AKX43" s="32"/>
      <c r="AKY43" s="74"/>
      <c r="AKZ43" s="76">
        <f t="shared" si="139"/>
        <v>0</v>
      </c>
      <c r="ALB43" s="292"/>
      <c r="ALC43" s="292"/>
      <c r="ALD43" s="23"/>
      <c r="ALE43" s="32"/>
      <c r="ALF43" s="74"/>
      <c r="ALG43" s="76">
        <f t="shared" si="140"/>
        <v>0</v>
      </c>
      <c r="ALI43" s="292"/>
      <c r="ALJ43" s="292"/>
      <c r="ALK43" s="23"/>
      <c r="ALL43" s="32"/>
      <c r="ALM43" s="74"/>
      <c r="ALN43" s="76">
        <f t="shared" si="141"/>
        <v>0</v>
      </c>
      <c r="ALP43" s="383"/>
      <c r="ALQ43" s="292"/>
      <c r="ALR43" s="23"/>
      <c r="ALS43" s="383"/>
      <c r="ALT43" s="74"/>
      <c r="ALU43" s="76">
        <f t="shared" si="142"/>
        <v>0</v>
      </c>
      <c r="ALW43" s="292"/>
      <c r="ALX43" s="292"/>
      <c r="ALY43" s="23"/>
      <c r="ALZ43" s="32"/>
      <c r="AMA43" s="74"/>
      <c r="AMB43" s="76">
        <f t="shared" si="143"/>
        <v>0</v>
      </c>
      <c r="AMD43" s="292"/>
      <c r="AME43" s="292"/>
      <c r="AMF43" s="23"/>
      <c r="AMG43" s="32"/>
      <c r="AMH43" s="74"/>
      <c r="AMI43" s="76">
        <f t="shared" si="3"/>
        <v>0</v>
      </c>
      <c r="AMK43" s="383"/>
      <c r="AML43" s="292"/>
      <c r="AMM43" s="23"/>
      <c r="AMN43" s="302"/>
      <c r="AMO43" s="74"/>
      <c r="AMP43" s="76">
        <f t="shared" si="144"/>
        <v>0</v>
      </c>
      <c r="AMR43" s="302"/>
      <c r="AMS43" s="292"/>
      <c r="AMT43" s="23"/>
      <c r="AMU43" s="383"/>
      <c r="AMV43" s="74"/>
      <c r="AMW43" s="76">
        <f t="shared" si="145"/>
        <v>0</v>
      </c>
      <c r="AMY43" s="32"/>
      <c r="AMZ43" s="292"/>
      <c r="ANA43" s="23"/>
      <c r="ANB43" s="32"/>
      <c r="ANC43" s="74"/>
      <c r="AND43" s="76">
        <f t="shared" si="146"/>
        <v>0</v>
      </c>
      <c r="ANF43" s="292"/>
      <c r="ANG43" s="292"/>
      <c r="ANH43" s="23"/>
      <c r="ANI43" s="32"/>
      <c r="ANJ43" s="74"/>
      <c r="ANK43" s="76">
        <f t="shared" si="147"/>
        <v>0</v>
      </c>
      <c r="ANM43" s="292"/>
      <c r="ANN43" s="292"/>
      <c r="ANO43" s="23"/>
      <c r="ANP43" s="32"/>
      <c r="ANQ43" s="74"/>
      <c r="ANR43" s="76">
        <f t="shared" si="148"/>
        <v>0</v>
      </c>
      <c r="ANT43" s="302"/>
      <c r="ANU43" s="292"/>
      <c r="ANV43" s="23"/>
      <c r="ANW43" s="383"/>
      <c r="ANX43" s="74"/>
      <c r="ANY43" s="76">
        <f t="shared" si="149"/>
        <v>1806</v>
      </c>
      <c r="AOA43" s="292"/>
      <c r="AOB43" s="292"/>
      <c r="AOC43" s="23"/>
      <c r="AOD43" s="32"/>
      <c r="AOE43" s="74"/>
      <c r="AOF43" s="76">
        <f t="shared" si="195"/>
        <v>4592</v>
      </c>
      <c r="AOH43" s="383"/>
      <c r="AOI43" s="292"/>
      <c r="AOJ43" s="23"/>
      <c r="AOK43" s="32"/>
      <c r="AOL43" s="74"/>
      <c r="AOM43" s="76">
        <f t="shared" si="150"/>
        <v>0</v>
      </c>
      <c r="AOO43" s="302"/>
      <c r="AOP43" s="292"/>
      <c r="AOQ43" s="23"/>
      <c r="AOR43" s="32"/>
      <c r="AOS43" s="74"/>
      <c r="AOT43" s="76">
        <f t="shared" si="151"/>
        <v>34865.5</v>
      </c>
      <c r="AOV43" s="302"/>
      <c r="AOW43" s="292"/>
      <c r="AOX43" s="23"/>
      <c r="AOY43" s="32"/>
      <c r="AOZ43" s="74"/>
      <c r="APA43" s="76">
        <f t="shared" si="152"/>
        <v>0</v>
      </c>
      <c r="APC43" s="292"/>
      <c r="APD43" s="292"/>
      <c r="APE43" s="23"/>
      <c r="APF43" s="32"/>
      <c r="APG43" s="74"/>
      <c r="APH43" s="76">
        <f t="shared" si="153"/>
        <v>0</v>
      </c>
      <c r="APJ43" s="383"/>
      <c r="APK43" s="292"/>
      <c r="APL43" s="23"/>
      <c r="APM43" s="383"/>
      <c r="APN43" s="74"/>
      <c r="APO43" s="76">
        <f t="shared" si="202"/>
        <v>0</v>
      </c>
      <c r="APQ43" s="292"/>
      <c r="APR43" s="292"/>
      <c r="APS43" s="23"/>
      <c r="APT43" s="32"/>
      <c r="APU43" s="74"/>
      <c r="APV43" s="126">
        <f t="shared" si="5"/>
        <v>7383.5</v>
      </c>
      <c r="APX43" s="292"/>
      <c r="APY43" s="292"/>
      <c r="APZ43" s="23"/>
      <c r="AQA43" s="32"/>
      <c r="AQB43" s="74"/>
      <c r="AQC43" s="126">
        <f t="shared" si="6"/>
        <v>0</v>
      </c>
      <c r="AQE43" s="292"/>
      <c r="AQF43" s="292"/>
      <c r="AQG43" s="23"/>
      <c r="AQH43" s="32"/>
      <c r="AQI43" s="74"/>
      <c r="AQJ43" s="126">
        <f t="shared" si="154"/>
        <v>4518.5</v>
      </c>
      <c r="AQL43" s="302"/>
      <c r="AQM43" s="292"/>
      <c r="AQN43" s="23"/>
      <c r="AQO43" s="302"/>
      <c r="AQP43" s="74"/>
      <c r="AQQ43" s="76">
        <f t="shared" si="155"/>
        <v>0</v>
      </c>
      <c r="AQS43" s="292"/>
      <c r="AQT43" s="292"/>
      <c r="AQU43" s="23"/>
      <c r="AQV43" s="32"/>
      <c r="AQW43" s="74"/>
      <c r="AQX43" s="76">
        <f t="shared" si="156"/>
        <v>0</v>
      </c>
      <c r="AQZ43" s="383"/>
      <c r="ARA43" s="292"/>
      <c r="ARB43" s="23"/>
      <c r="ARC43" s="383"/>
      <c r="ARD43" s="74"/>
      <c r="ARE43" s="76">
        <f t="shared" si="157"/>
        <v>0</v>
      </c>
      <c r="ARG43" s="383"/>
      <c r="ARH43" s="292"/>
      <c r="ARI43" s="23"/>
      <c r="ARJ43" s="302"/>
      <c r="ARK43" s="74"/>
      <c r="ARL43" s="76">
        <f t="shared" si="7"/>
        <v>0</v>
      </c>
      <c r="ARN43" s="383"/>
      <c r="ARO43" s="292"/>
      <c r="ARP43" s="23"/>
      <c r="ARQ43" s="32"/>
      <c r="ARR43" s="74"/>
      <c r="ARS43" s="76">
        <f t="shared" si="158"/>
        <v>0</v>
      </c>
      <c r="ARU43" s="383"/>
      <c r="ARV43" s="292"/>
      <c r="ARW43" s="23"/>
      <c r="ARX43" s="32"/>
      <c r="ARY43" s="74"/>
      <c r="ARZ43" s="76">
        <f>ARZ42+ARW43-ARY43</f>
        <v>0</v>
      </c>
      <c r="ASB43" s="292"/>
      <c r="ASC43" s="292"/>
      <c r="ASD43" s="23"/>
      <c r="ASE43" s="32"/>
      <c r="ASF43" s="74"/>
      <c r="ASG43" s="76">
        <f t="shared" si="160"/>
        <v>0</v>
      </c>
      <c r="ASI43" s="292"/>
      <c r="ASJ43" s="292"/>
      <c r="ASK43" s="23"/>
      <c r="ASL43" s="32"/>
      <c r="ASM43" s="74"/>
      <c r="ASN43" s="76">
        <f t="shared" si="161"/>
        <v>0</v>
      </c>
      <c r="ASP43" s="292"/>
      <c r="ASQ43" s="292"/>
      <c r="ASR43" s="23"/>
      <c r="ASS43" s="32"/>
      <c r="AST43" s="74"/>
      <c r="ASU43" s="76">
        <f t="shared" si="162"/>
        <v>0</v>
      </c>
      <c r="ASW43" s="292"/>
      <c r="ASX43" s="292"/>
      <c r="ASY43" s="23"/>
      <c r="ASZ43" s="32"/>
      <c r="ATA43" s="74"/>
      <c r="ATB43" s="76">
        <f t="shared" si="163"/>
        <v>0</v>
      </c>
      <c r="ATD43" s="292"/>
      <c r="ATE43" s="292"/>
      <c r="ATF43" s="23"/>
      <c r="ATG43" s="32"/>
      <c r="ATH43" s="74"/>
      <c r="ATI43" s="76">
        <f t="shared" si="164"/>
        <v>0</v>
      </c>
      <c r="ATK43" s="292"/>
      <c r="ATL43" s="292"/>
      <c r="ATM43" s="23"/>
      <c r="ATN43" s="32"/>
      <c r="ATO43" s="74"/>
      <c r="ATP43" s="76">
        <f t="shared" si="165"/>
        <v>0</v>
      </c>
      <c r="ATR43" s="292"/>
      <c r="ATS43" s="661"/>
      <c r="ATU43" s="61"/>
      <c r="ATV43" s="66"/>
      <c r="ATW43" s="76">
        <f t="shared" si="204"/>
        <v>0</v>
      </c>
      <c r="ATY43" s="292"/>
      <c r="ATZ43" s="661"/>
      <c r="AUB43" s="61"/>
      <c r="AUC43" s="66"/>
      <c r="AUD43" s="76">
        <f t="shared" si="167"/>
        <v>0</v>
      </c>
      <c r="AUG43" s="292"/>
      <c r="AUH43" s="23"/>
      <c r="AUI43" s="32"/>
      <c r="AUJ43" s="74"/>
      <c r="AUK43" s="76">
        <f t="shared" si="168"/>
        <v>0</v>
      </c>
      <c r="AUN43" s="292"/>
      <c r="AUO43" s="23"/>
      <c r="AUP43" s="32"/>
      <c r="AUQ43" s="74"/>
      <c r="AUR43" s="76">
        <f t="shared" si="169"/>
        <v>0</v>
      </c>
      <c r="AUT43" s="520"/>
      <c r="AUU43" s="292"/>
      <c r="AUV43" s="23"/>
      <c r="AUW43" s="32"/>
      <c r="AUX43" s="74"/>
      <c r="AUY43" s="76">
        <f t="shared" si="170"/>
        <v>2512.5</v>
      </c>
      <c r="AVA43" s="300"/>
      <c r="AVB43" s="285"/>
      <c r="AVC43" s="327"/>
      <c r="AVD43" s="48"/>
      <c r="AVE43" s="134"/>
      <c r="AVF43" s="126">
        <f t="shared" si="171"/>
        <v>0</v>
      </c>
      <c r="AVH43" s="383"/>
      <c r="AVI43" s="292"/>
      <c r="AVJ43" s="23"/>
      <c r="AVK43" s="32"/>
      <c r="AVL43" s="74"/>
      <c r="AVM43" s="76">
        <f t="shared" si="188"/>
        <v>0</v>
      </c>
      <c r="AVO43" s="292"/>
      <c r="AVP43" s="292"/>
      <c r="AVQ43" s="23"/>
      <c r="AVR43" s="32"/>
      <c r="AVS43" s="74"/>
      <c r="AVT43" s="76">
        <f t="shared" si="189"/>
        <v>0</v>
      </c>
      <c r="AVV43" s="292"/>
      <c r="AVW43" s="292"/>
      <c r="AVX43" s="23"/>
      <c r="AVY43" s="32"/>
      <c r="AVZ43" s="74"/>
      <c r="AWA43" s="76">
        <f t="shared" si="190"/>
        <v>0</v>
      </c>
      <c r="AWC43" s="292"/>
      <c r="AWD43" s="292"/>
      <c r="AWE43" s="23"/>
      <c r="AWF43" s="32"/>
      <c r="AWG43" s="74"/>
      <c r="AWH43" s="76">
        <f t="shared" si="172"/>
        <v>0</v>
      </c>
      <c r="AWJ43" s="292"/>
      <c r="AWK43" s="292"/>
      <c r="AWL43" s="23"/>
      <c r="AWM43" s="32"/>
      <c r="AWN43" s="74"/>
      <c r="AWO43" s="76">
        <f t="shared" si="173"/>
        <v>0</v>
      </c>
      <c r="AWQ43" s="292"/>
      <c r="AWR43" s="292"/>
      <c r="AWS43" s="23"/>
      <c r="AWT43" s="32"/>
      <c r="AWU43" s="74"/>
      <c r="AWV43" s="76">
        <f t="shared" si="174"/>
        <v>0</v>
      </c>
      <c r="AWX43" s="292"/>
      <c r="AWY43" s="292"/>
      <c r="AWZ43" s="23"/>
      <c r="AXA43" s="32"/>
      <c r="AXB43" s="74"/>
      <c r="AXC43" s="76">
        <f t="shared" si="175"/>
        <v>0</v>
      </c>
      <c r="AXE43" s="292"/>
      <c r="AXF43" s="292"/>
      <c r="AXG43" s="23"/>
      <c r="AXH43" s="32"/>
      <c r="AXI43" s="74"/>
      <c r="AXJ43" s="76">
        <f t="shared" si="176"/>
        <v>0</v>
      </c>
      <c r="AXL43" s="383"/>
      <c r="AXM43" s="292"/>
      <c r="AXN43" s="23"/>
      <c r="AXO43" s="32"/>
      <c r="AXP43" s="74"/>
      <c r="AXQ43" s="76">
        <f t="shared" si="177"/>
        <v>0</v>
      </c>
      <c r="AXS43" s="383"/>
      <c r="AXT43" s="292"/>
      <c r="AXU43" s="23"/>
      <c r="AXV43" s="32"/>
      <c r="AXW43" s="74"/>
      <c r="AXX43" s="76">
        <f t="shared" si="178"/>
        <v>0</v>
      </c>
      <c r="AXZ43" s="383"/>
      <c r="AYA43" s="292"/>
      <c r="AYB43" s="23"/>
      <c r="AYC43" s="383"/>
      <c r="AYD43" s="74"/>
      <c r="AYE43" s="76">
        <f t="shared" si="179"/>
        <v>0</v>
      </c>
      <c r="AYG43" s="292"/>
      <c r="AYH43" s="292"/>
      <c r="AYI43" s="23"/>
      <c r="AYJ43" s="32"/>
      <c r="AYK43" s="74"/>
      <c r="AYL43" s="76">
        <f t="shared" si="180"/>
        <v>0</v>
      </c>
      <c r="AYN43" s="383"/>
      <c r="AYO43" s="292"/>
      <c r="AYP43" s="23"/>
      <c r="AYQ43" s="383"/>
      <c r="AYR43" s="74"/>
      <c r="AYS43" s="76">
        <f t="shared" si="181"/>
        <v>0</v>
      </c>
      <c r="AYU43" s="292"/>
      <c r="AYV43" s="292"/>
      <c r="AYW43" s="23"/>
      <c r="AYX43" s="32"/>
      <c r="AYY43" s="74"/>
      <c r="AYZ43" s="76">
        <f t="shared" si="182"/>
        <v>0</v>
      </c>
      <c r="AZB43" s="292"/>
      <c r="AZC43" s="292"/>
      <c r="AZD43" s="23"/>
      <c r="AZE43" s="32"/>
      <c r="AZF43" s="74"/>
      <c r="AZG43" s="76">
        <f t="shared" si="183"/>
        <v>0</v>
      </c>
      <c r="AZI43" s="292"/>
      <c r="AZJ43" s="292"/>
      <c r="AZK43" s="23"/>
      <c r="AZL43" s="32"/>
      <c r="AZM43" s="74"/>
      <c r="AZN43" s="76">
        <f t="shared" si="184"/>
        <v>0</v>
      </c>
      <c r="AZP43" s="292"/>
      <c r="AZQ43" s="292"/>
      <c r="AZR43" s="23"/>
      <c r="AZS43" s="32"/>
      <c r="AZT43" s="74"/>
      <c r="AZU43" s="76">
        <f t="shared" si="185"/>
        <v>0</v>
      </c>
    </row>
    <row r="44" spans="1:1023 1025:1373" s="33" customFormat="1" x14ac:dyDescent="0.25">
      <c r="A44" s="32"/>
      <c r="B44" s="292"/>
      <c r="C44" s="572"/>
      <c r="D44" s="32"/>
      <c r="E44" s="74"/>
      <c r="F44" s="126">
        <f t="shared" si="203"/>
        <v>0</v>
      </c>
      <c r="H44" s="383"/>
      <c r="I44" s="292"/>
      <c r="J44" s="23"/>
      <c r="K44" s="383"/>
      <c r="L44" s="74"/>
      <c r="M44" s="76">
        <f t="shared" si="186"/>
        <v>0</v>
      </c>
      <c r="O44" s="302"/>
      <c r="P44" s="292"/>
      <c r="Q44" s="23"/>
      <c r="R44" s="32"/>
      <c r="S44" s="74"/>
      <c r="T44" s="76">
        <f>T43+Q44-S44</f>
        <v>10753.5</v>
      </c>
      <c r="V44" s="292"/>
      <c r="W44" s="292"/>
      <c r="X44" s="23"/>
      <c r="Y44" s="32"/>
      <c r="Z44" s="74"/>
      <c r="AA44" s="76">
        <f>AA43+X44-Z44</f>
        <v>0</v>
      </c>
      <c r="AC44" s="292"/>
      <c r="AD44" s="292"/>
      <c r="AE44" s="23"/>
      <c r="AF44" s="32"/>
      <c r="AG44" s="74"/>
      <c r="AH44" s="76">
        <f>AH43+AE44-AG44</f>
        <v>0</v>
      </c>
      <c r="AJ44" s="292"/>
      <c r="AK44" s="292"/>
      <c r="AL44" s="23"/>
      <c r="AM44" s="32"/>
      <c r="AN44" s="74"/>
      <c r="AO44" s="76">
        <f>AO43+AL44-AN44</f>
        <v>0</v>
      </c>
      <c r="AQ44" s="292"/>
      <c r="AR44" s="292"/>
      <c r="AS44" s="23"/>
      <c r="AT44" s="32"/>
      <c r="AU44" s="74"/>
      <c r="AV44" s="76">
        <f>AV43+AS44-AU44</f>
        <v>0</v>
      </c>
      <c r="AX44" s="292"/>
      <c r="AY44" s="292"/>
      <c r="AZ44" s="23"/>
      <c r="BA44" s="32"/>
      <c r="BB44" s="74"/>
      <c r="BC44" s="76">
        <f>BC43+AZ44-BB44</f>
        <v>0</v>
      </c>
      <c r="BE44" s="292"/>
      <c r="BF44" s="292"/>
      <c r="BG44" s="23"/>
      <c r="BH44" s="32"/>
      <c r="BI44" s="74"/>
      <c r="BJ44" s="76">
        <f t="shared" si="15"/>
        <v>0</v>
      </c>
      <c r="BL44" s="292"/>
      <c r="BM44" s="292"/>
      <c r="BN44" s="23"/>
      <c r="BO44" s="32"/>
      <c r="BP44" s="74"/>
      <c r="BQ44" s="76">
        <f t="shared" si="16"/>
        <v>0</v>
      </c>
      <c r="BS44" s="292"/>
      <c r="BT44" s="292"/>
      <c r="BU44" s="292"/>
      <c r="BV44" s="23"/>
      <c r="BW44" s="32"/>
      <c r="BX44" s="74"/>
      <c r="BY44" s="76">
        <f t="shared" si="17"/>
        <v>0</v>
      </c>
      <c r="CA44" s="399"/>
      <c r="CB44" s="558"/>
      <c r="CC44" s="327"/>
      <c r="CD44" s="502"/>
      <c r="CE44" s="365"/>
      <c r="CF44" s="126">
        <f t="shared" si="18"/>
        <v>462233</v>
      </c>
      <c r="CH44" s="48"/>
      <c r="CI44" s="221"/>
      <c r="CJ44" s="250"/>
      <c r="CK44" s="353"/>
      <c r="CL44" s="250"/>
      <c r="CM44" s="126">
        <f t="shared" si="19"/>
        <v>0</v>
      </c>
      <c r="CO44" s="300"/>
      <c r="CP44" s="558"/>
      <c r="CQ44" s="327"/>
      <c r="CR44" s="354"/>
      <c r="CS44" s="327"/>
      <c r="CT44" s="126">
        <f t="shared" si="187"/>
        <v>0</v>
      </c>
      <c r="CV44" s="292"/>
      <c r="CW44" s="292"/>
      <c r="CX44" s="23"/>
      <c r="CY44" s="32"/>
      <c r="CZ44" s="74"/>
      <c r="DA44" s="76">
        <f t="shared" si="20"/>
        <v>0</v>
      </c>
      <c r="DC44" s="292"/>
      <c r="DD44" s="292"/>
      <c r="DE44" s="292"/>
      <c r="DF44" s="23"/>
      <c r="DG44" s="32"/>
      <c r="DH44" s="74"/>
      <c r="DI44" s="76">
        <f t="shared" si="21"/>
        <v>0</v>
      </c>
      <c r="DK44" s="383"/>
      <c r="DL44" s="292"/>
      <c r="DM44" s="23"/>
      <c r="DN44" s="302"/>
      <c r="DO44" s="74"/>
      <c r="DP44" s="76">
        <f t="shared" si="22"/>
        <v>0</v>
      </c>
      <c r="DR44" s="292"/>
      <c r="DS44" s="292"/>
      <c r="DT44" s="23"/>
      <c r="DU44" s="32"/>
      <c r="DV44" s="74"/>
      <c r="DW44" s="76">
        <f t="shared" si="23"/>
        <v>0</v>
      </c>
      <c r="DY44" s="292"/>
      <c r="DZ44" s="292"/>
      <c r="EA44" s="23"/>
      <c r="EB44" s="32"/>
      <c r="EC44" s="74"/>
      <c r="ED44" s="76">
        <f t="shared" si="24"/>
        <v>15382.5</v>
      </c>
      <c r="EF44" s="292"/>
      <c r="EG44" s="292"/>
      <c r="EH44" s="23"/>
      <c r="EI44" s="32"/>
      <c r="EJ44" s="74"/>
      <c r="EK44" s="76">
        <f t="shared" si="25"/>
        <v>0</v>
      </c>
      <c r="EM44" s="302"/>
      <c r="EN44" s="292"/>
      <c r="EO44" s="23"/>
      <c r="EP44" s="32"/>
      <c r="EQ44" s="74"/>
      <c r="ER44" s="76">
        <f t="shared" si="26"/>
        <v>0</v>
      </c>
      <c r="ET44" s="302"/>
      <c r="EU44" s="292"/>
      <c r="EV44" s="23"/>
      <c r="EW44" s="32"/>
      <c r="EX44" s="74"/>
      <c r="EY44" s="76">
        <f t="shared" si="27"/>
        <v>0</v>
      </c>
      <c r="FA44" s="32"/>
      <c r="FB44" s="292"/>
      <c r="FC44" s="23"/>
      <c r="FD44" s="32"/>
      <c r="FE44" s="74"/>
      <c r="FF44" s="76"/>
      <c r="FH44" s="32"/>
      <c r="FI44" s="292"/>
      <c r="FJ44" s="23"/>
      <c r="FK44" s="32"/>
      <c r="FL44" s="74"/>
      <c r="FM44" s="76"/>
      <c r="FO44" s="520"/>
      <c r="FR44" s="32"/>
      <c r="FS44" s="74"/>
      <c r="FT44" s="76">
        <f t="shared" si="30"/>
        <v>359057.5</v>
      </c>
      <c r="FV44" s="302"/>
      <c r="FW44" s="292"/>
      <c r="FX44" s="23"/>
      <c r="FY44" s="32"/>
      <c r="FZ44" s="74"/>
      <c r="GA44" s="76">
        <f t="shared" si="31"/>
        <v>0</v>
      </c>
      <c r="GC44" s="292"/>
      <c r="GD44" s="292"/>
      <c r="GE44" s="23"/>
      <c r="GF44" s="32"/>
      <c r="GG44" s="74"/>
      <c r="GH44" s="76">
        <f t="shared" si="32"/>
        <v>0</v>
      </c>
      <c r="GJ44" s="292"/>
      <c r="GK44" s="292"/>
      <c r="GL44" s="23"/>
      <c r="GM44" s="32"/>
      <c r="GN44" s="74"/>
      <c r="GO44" s="76">
        <f t="shared" si="33"/>
        <v>0</v>
      </c>
      <c r="GQ44" s="292"/>
      <c r="GR44" s="292"/>
      <c r="GS44" s="23"/>
      <c r="GT44" s="32"/>
      <c r="GU44" s="74"/>
      <c r="GV44" s="76">
        <f t="shared" si="34"/>
        <v>0</v>
      </c>
      <c r="GX44" s="292"/>
      <c r="GY44" s="292"/>
      <c r="GZ44" s="23"/>
      <c r="HA44" s="32"/>
      <c r="HB44" s="74"/>
      <c r="HC44" s="76">
        <f t="shared" si="35"/>
        <v>0</v>
      </c>
      <c r="HE44" s="292"/>
      <c r="HF44" s="292"/>
      <c r="HG44" s="23"/>
      <c r="HH44" s="32"/>
      <c r="HI44" s="74"/>
      <c r="HJ44" s="76">
        <f t="shared" si="36"/>
        <v>0</v>
      </c>
      <c r="HL44" s="292"/>
      <c r="HM44" s="292"/>
      <c r="HN44" s="23"/>
      <c r="HO44" s="32"/>
      <c r="HP44" s="74"/>
      <c r="HQ44" s="76">
        <f t="shared" si="37"/>
        <v>0</v>
      </c>
      <c r="HS44" s="383"/>
      <c r="HT44" s="292"/>
      <c r="HU44" s="23"/>
      <c r="HV44" s="32"/>
      <c r="HW44" s="74"/>
      <c r="HX44" s="76">
        <f>HX43+HU44-HW44</f>
        <v>476</v>
      </c>
      <c r="IC44" s="32"/>
      <c r="ID44" s="74"/>
      <c r="IE44" s="76">
        <f t="shared" si="39"/>
        <v>0</v>
      </c>
      <c r="IG44" s="292"/>
      <c r="IH44" s="292"/>
      <c r="II44" s="23"/>
      <c r="IJ44" s="32"/>
      <c r="IK44" s="74"/>
      <c r="IL44" s="76">
        <f t="shared" si="40"/>
        <v>0</v>
      </c>
      <c r="IN44" s="292"/>
      <c r="IO44" s="571"/>
      <c r="IP44" s="23"/>
      <c r="IQ44" s="32"/>
      <c r="IR44" s="74"/>
      <c r="IS44" s="76">
        <f t="shared" si="41"/>
        <v>0</v>
      </c>
      <c r="IU44" s="292"/>
      <c r="IV44" s="292"/>
      <c r="IW44" s="23"/>
      <c r="IX44" s="32"/>
      <c r="IY44" s="74"/>
      <c r="IZ44" s="76">
        <f t="shared" si="42"/>
        <v>0</v>
      </c>
      <c r="JB44" s="292"/>
      <c r="JC44" s="292"/>
      <c r="JD44" s="23"/>
      <c r="JE44" s="32"/>
      <c r="JF44" s="74"/>
      <c r="JG44" s="76">
        <f t="shared" si="193"/>
        <v>0</v>
      </c>
      <c r="JI44" s="32"/>
      <c r="JJ44" s="591"/>
      <c r="JK44" s="23"/>
      <c r="JL44" s="32"/>
      <c r="JM44" s="575"/>
      <c r="JN44" s="76">
        <f>JN43+JK44-JM44</f>
        <v>0</v>
      </c>
      <c r="JP44" s="32"/>
      <c r="JQ44" s="591"/>
      <c r="JR44" s="23"/>
      <c r="JS44" s="32"/>
      <c r="JT44" s="575"/>
      <c r="JU44" s="76">
        <f>JU43+JR44-JT44</f>
        <v>0</v>
      </c>
      <c r="JW44" s="48"/>
      <c r="JX44" s="555"/>
      <c r="JY44" s="100"/>
      <c r="JZ44" s="48"/>
      <c r="KA44" s="327"/>
      <c r="KB44" s="126">
        <f>KB43+JY44-KA44</f>
        <v>0</v>
      </c>
      <c r="KC44" s="235"/>
      <c r="KD44" s="48"/>
      <c r="KE44" s="555"/>
      <c r="KF44" s="100"/>
      <c r="KG44" s="48"/>
      <c r="KH44" s="327"/>
      <c r="KI44" s="126">
        <f>KI43+KF44-KH44</f>
        <v>0</v>
      </c>
      <c r="KJ44" s="235"/>
      <c r="KK44" s="383"/>
      <c r="KL44" s="591"/>
      <c r="KM44" s="23"/>
      <c r="KN44" s="32"/>
      <c r="KO44" s="74"/>
      <c r="KP44" s="76">
        <f>KP43+KM44-KO44</f>
        <v>0</v>
      </c>
      <c r="KR44" s="292"/>
      <c r="KS44" s="591"/>
      <c r="KT44" s="23"/>
      <c r="KU44" s="32"/>
      <c r="KV44" s="74"/>
      <c r="KW44" s="76">
        <f>KW43+KT44-KV44</f>
        <v>0</v>
      </c>
      <c r="KY44" s="292"/>
      <c r="KZ44" s="591"/>
      <c r="LA44" s="23"/>
      <c r="LB44" s="32"/>
      <c r="LC44" s="74"/>
      <c r="LD44" s="76">
        <f>LD43+LA44-LC44</f>
        <v>0</v>
      </c>
      <c r="LF44" s="383"/>
      <c r="LG44" s="292"/>
      <c r="LH44" s="23"/>
      <c r="LI44" s="32"/>
      <c r="LJ44" s="74"/>
      <c r="LK44" s="76">
        <f t="shared" si="0"/>
        <v>0</v>
      </c>
      <c r="LM44" s="383"/>
      <c r="LN44" s="292"/>
      <c r="LO44" s="23"/>
      <c r="LP44" s="32"/>
      <c r="LQ44" s="74"/>
      <c r="LR44" s="76">
        <f t="shared" si="50"/>
        <v>0</v>
      </c>
      <c r="LT44" s="383"/>
      <c r="LU44" s="292"/>
      <c r="LV44" s="23"/>
      <c r="LW44" s="32"/>
      <c r="LX44" s="74"/>
      <c r="LY44" s="76">
        <f t="shared" si="51"/>
        <v>0</v>
      </c>
      <c r="MA44" s="383"/>
      <c r="MB44" s="292"/>
      <c r="MC44" s="23"/>
      <c r="MD44" s="32"/>
      <c r="ME44" s="74"/>
      <c r="MF44" s="76">
        <f>MF43+MC44-ME44</f>
        <v>0</v>
      </c>
      <c r="MH44" s="292"/>
      <c r="MI44" s="292"/>
      <c r="MJ44" s="23"/>
      <c r="MK44" s="32"/>
      <c r="ML44" s="74"/>
      <c r="MM44" s="76">
        <f t="shared" si="53"/>
        <v>0</v>
      </c>
      <c r="MO44" s="292"/>
      <c r="MP44" s="292"/>
      <c r="MQ44" s="23"/>
      <c r="MR44" s="692"/>
      <c r="MS44" s="74"/>
      <c r="MT44" s="76">
        <f>MT43+MQ44-MS44</f>
        <v>20586.5</v>
      </c>
      <c r="MV44" s="292"/>
      <c r="MW44" s="292"/>
      <c r="MX44" s="23"/>
      <c r="MY44" s="692"/>
      <c r="MZ44" s="74"/>
      <c r="NA44" s="76">
        <f>NA43+MX44-MZ44</f>
        <v>0</v>
      </c>
      <c r="NC44" s="292"/>
      <c r="ND44" s="570"/>
      <c r="NE44" s="74"/>
      <c r="NF44" s="32"/>
      <c r="NG44" s="74"/>
      <c r="NH44" s="76"/>
      <c r="NJ44" s="383"/>
      <c r="NK44" s="570"/>
      <c r="NL44" s="74"/>
      <c r="NM44" s="383"/>
      <c r="NN44" s="74"/>
      <c r="NO44" s="76"/>
      <c r="NQ44" s="292"/>
      <c r="NR44" s="292"/>
      <c r="NS44" s="23"/>
      <c r="NT44" s="32"/>
      <c r="NU44" s="74"/>
      <c r="NV44" s="76">
        <f t="shared" si="57"/>
        <v>0</v>
      </c>
      <c r="NX44" s="292"/>
      <c r="NY44" s="292"/>
      <c r="NZ44" s="23"/>
      <c r="OA44" s="32"/>
      <c r="OB44" s="74"/>
      <c r="OC44" s="76">
        <f t="shared" si="58"/>
        <v>0</v>
      </c>
      <c r="OE44" s="292"/>
      <c r="OF44" s="292"/>
      <c r="OG44" s="23"/>
      <c r="OH44" s="32"/>
      <c r="OI44" s="74"/>
      <c r="OJ44" s="76">
        <f t="shared" si="59"/>
        <v>0</v>
      </c>
      <c r="OL44" s="292"/>
      <c r="OM44" s="292"/>
      <c r="ON44" s="23"/>
      <c r="OO44" s="32"/>
      <c r="OP44" s="74"/>
      <c r="OQ44" s="76">
        <f t="shared" si="60"/>
        <v>0</v>
      </c>
      <c r="OS44" s="292"/>
      <c r="OT44" s="292"/>
      <c r="OU44" s="23"/>
      <c r="OV44" s="32"/>
      <c r="OW44" s="74"/>
      <c r="OX44" s="76">
        <f t="shared" si="61"/>
        <v>0</v>
      </c>
      <c r="OZ44" s="292"/>
      <c r="PA44" s="292"/>
      <c r="PB44" s="23"/>
      <c r="PC44" s="32"/>
      <c r="PD44" s="74"/>
      <c r="PE44" s="76">
        <f t="shared" si="62"/>
        <v>0</v>
      </c>
      <c r="PG44" s="292"/>
      <c r="PH44" s="292"/>
      <c r="PI44" s="23"/>
      <c r="PJ44" s="32"/>
      <c r="PK44" s="74"/>
      <c r="PL44" s="76">
        <f t="shared" si="63"/>
        <v>0</v>
      </c>
      <c r="PN44" s="292"/>
      <c r="PO44" s="292"/>
      <c r="PP44" s="23"/>
      <c r="PQ44" s="32"/>
      <c r="PR44" s="74"/>
      <c r="PS44" s="76">
        <f t="shared" si="64"/>
        <v>51769</v>
      </c>
      <c r="PU44" s="292"/>
      <c r="PV44" s="292"/>
      <c r="PW44" s="23"/>
      <c r="PX44" s="32"/>
      <c r="PY44" s="74"/>
      <c r="PZ44" s="76">
        <f t="shared" si="65"/>
        <v>0</v>
      </c>
      <c r="QB44" s="383"/>
      <c r="QC44" s="292"/>
      <c r="QD44" s="23"/>
      <c r="QE44" s="32"/>
      <c r="QF44" s="74"/>
      <c r="QG44" s="76">
        <f t="shared" si="66"/>
        <v>0</v>
      </c>
      <c r="QI44" s="302"/>
      <c r="QJ44" s="292"/>
      <c r="QK44" s="561"/>
      <c r="QL44" s="32">
        <v>41185</v>
      </c>
      <c r="QM44" s="134">
        <v>100</v>
      </c>
      <c r="QN44" s="126">
        <f t="shared" si="67"/>
        <v>25833.5</v>
      </c>
      <c r="QP44" s="686"/>
      <c r="QQ44" s="687"/>
      <c r="QS44" s="48"/>
      <c r="QT44" s="134"/>
      <c r="QU44" s="126">
        <f t="shared" si="68"/>
        <v>0</v>
      </c>
      <c r="QW44" s="48"/>
      <c r="QX44" s="558"/>
      <c r="QY44" s="134"/>
      <c r="QZ44" s="48"/>
      <c r="RA44" s="134"/>
      <c r="RB44" s="76">
        <f t="shared" si="69"/>
        <v>0</v>
      </c>
      <c r="RD44" s="48"/>
      <c r="RE44" s="558"/>
      <c r="RF44" s="134"/>
      <c r="RG44" s="48"/>
      <c r="RH44" s="134"/>
      <c r="RI44" s="76">
        <f t="shared" si="70"/>
        <v>0</v>
      </c>
      <c r="RR44" s="292"/>
      <c r="RS44" s="292"/>
      <c r="RT44" s="23"/>
      <c r="RU44" s="32"/>
      <c r="RV44" s="74"/>
      <c r="RW44" s="76"/>
      <c r="RY44" s="292"/>
      <c r="RZ44" s="292"/>
      <c r="SA44" s="23"/>
      <c r="SB44" s="32"/>
      <c r="SC44" s="74"/>
      <c r="SD44" s="76"/>
      <c r="SF44" s="292"/>
      <c r="SG44" s="292"/>
      <c r="SH44" s="23"/>
      <c r="SI44" s="32"/>
      <c r="SJ44" s="74"/>
      <c r="SK44" s="76"/>
      <c r="SM44" s="292"/>
      <c r="SN44" s="292"/>
      <c r="SO44" s="23"/>
      <c r="SP44" s="32"/>
      <c r="SQ44" s="74"/>
      <c r="SR44" s="76"/>
      <c r="ST44" s="383"/>
      <c r="SU44" s="292"/>
      <c r="SV44" s="23"/>
      <c r="SW44" s="32"/>
      <c r="SX44" s="74"/>
      <c r="SY44" s="76"/>
      <c r="TA44" s="292"/>
      <c r="TB44" s="292"/>
      <c r="TC44" s="23"/>
      <c r="TD44" s="32"/>
      <c r="TE44" s="74"/>
      <c r="TF44" s="76">
        <f>TF43+TC44-TE44</f>
        <v>20668.5</v>
      </c>
      <c r="TH44" s="292"/>
      <c r="TI44" s="292"/>
      <c r="TJ44" s="23"/>
      <c r="TK44" s="32"/>
      <c r="TL44" s="74"/>
      <c r="TM44" s="76">
        <f>TM43+TJ44-TL44</f>
        <v>0</v>
      </c>
      <c r="TO44" s="383"/>
      <c r="TP44" s="292"/>
      <c r="TQ44" s="23"/>
      <c r="TR44" s="32"/>
      <c r="TS44" s="74"/>
      <c r="TT44" s="76">
        <f>TT43+TQ44-TS44</f>
        <v>0</v>
      </c>
      <c r="TV44" s="383"/>
      <c r="TW44" s="292"/>
      <c r="TX44" s="23"/>
      <c r="TY44" s="32"/>
      <c r="TZ44" s="74"/>
      <c r="UA44" s="76">
        <f t="shared" si="78"/>
        <v>0</v>
      </c>
      <c r="UC44" s="383"/>
      <c r="UD44" s="292"/>
      <c r="UE44" s="23"/>
      <c r="UF44" s="32"/>
      <c r="UG44" s="74"/>
      <c r="UH44" s="76">
        <f t="shared" si="79"/>
        <v>0</v>
      </c>
      <c r="UJ44" s="383"/>
      <c r="UK44" s="292"/>
      <c r="UL44" s="23"/>
      <c r="UM44" s="32"/>
      <c r="UN44" s="74"/>
      <c r="UO44" s="76">
        <f t="shared" si="80"/>
        <v>0</v>
      </c>
      <c r="UQ44" s="383"/>
      <c r="UR44" s="292"/>
      <c r="US44" s="23"/>
      <c r="UT44" s="32"/>
      <c r="UU44" s="74"/>
      <c r="UV44" s="76">
        <f t="shared" si="81"/>
        <v>201</v>
      </c>
      <c r="UX44" s="292"/>
      <c r="UY44" s="292"/>
      <c r="UZ44" s="23"/>
      <c r="VA44" s="32"/>
      <c r="VB44" s="74"/>
      <c r="VC44" s="76">
        <f t="shared" si="82"/>
        <v>47775</v>
      </c>
      <c r="VE44" s="292"/>
      <c r="VF44" s="292"/>
      <c r="VG44" s="23"/>
      <c r="VH44" s="32"/>
      <c r="VI44" s="74"/>
      <c r="VJ44" s="76">
        <f t="shared" si="83"/>
        <v>0</v>
      </c>
      <c r="VL44" s="292"/>
      <c r="VM44" s="292"/>
      <c r="VN44" s="23"/>
      <c r="VO44" s="32"/>
      <c r="VP44" s="74"/>
      <c r="VQ44" s="76">
        <f t="shared" si="84"/>
        <v>0</v>
      </c>
      <c r="VS44" s="383"/>
      <c r="VT44" s="292"/>
      <c r="VU44" s="23"/>
      <c r="VV44" s="32"/>
      <c r="VW44" s="74"/>
      <c r="VX44" s="76">
        <f t="shared" si="85"/>
        <v>274.5</v>
      </c>
      <c r="VZ44" s="292"/>
      <c r="WA44" s="292"/>
      <c r="WB44" s="23"/>
      <c r="WC44" s="32"/>
      <c r="WD44" s="74"/>
      <c r="WE44" s="76">
        <f t="shared" si="86"/>
        <v>0</v>
      </c>
      <c r="WG44" s="292"/>
      <c r="WH44" s="292"/>
      <c r="WI44" s="23"/>
      <c r="WJ44" s="32"/>
      <c r="WK44" s="74"/>
      <c r="WL44" s="76">
        <f t="shared" si="87"/>
        <v>0</v>
      </c>
      <c r="WN44" s="292"/>
      <c r="WO44" s="292"/>
      <c r="WP44" s="23"/>
      <c r="WQ44" s="32"/>
      <c r="WR44" s="74"/>
      <c r="WS44" s="76">
        <f t="shared" si="88"/>
        <v>0</v>
      </c>
      <c r="WU44" s="221"/>
      <c r="WV44" s="221"/>
      <c r="WW44" s="100"/>
      <c r="WX44" s="48"/>
      <c r="WY44" s="134"/>
      <c r="WZ44" s="126">
        <f t="shared" si="89"/>
        <v>0</v>
      </c>
      <c r="XA44" s="235"/>
      <c r="XB44" s="292"/>
      <c r="XC44" s="292"/>
      <c r="XD44" s="23"/>
      <c r="XE44" s="32"/>
      <c r="XF44" s="74"/>
      <c r="XG44" s="76">
        <f t="shared" si="90"/>
        <v>0</v>
      </c>
      <c r="XI44" s="383"/>
      <c r="XJ44" s="292"/>
      <c r="XK44" s="23"/>
      <c r="XL44" s="32"/>
      <c r="XM44" s="74"/>
      <c r="XN44" s="76">
        <f t="shared" si="91"/>
        <v>0</v>
      </c>
      <c r="XP44" s="292"/>
      <c r="XQ44" s="292"/>
      <c r="XR44" s="23"/>
      <c r="XS44" s="32"/>
      <c r="XT44" s="74"/>
      <c r="XU44" s="76">
        <f t="shared" si="92"/>
        <v>0</v>
      </c>
      <c r="XW44" s="292"/>
      <c r="XX44" s="292"/>
      <c r="XY44" s="23"/>
      <c r="XZ44" s="32"/>
      <c r="YA44" s="74"/>
      <c r="YB44" s="76">
        <f t="shared" si="93"/>
        <v>0</v>
      </c>
      <c r="YD44" s="292"/>
      <c r="YE44" s="292"/>
      <c r="YF44" s="23"/>
      <c r="YG44" s="32"/>
      <c r="YH44" s="74"/>
      <c r="YI44" s="76">
        <f t="shared" si="94"/>
        <v>0</v>
      </c>
      <c r="YK44" s="292"/>
      <c r="YL44" s="292"/>
      <c r="YM44" s="23"/>
      <c r="YN44" s="32"/>
      <c r="YO44" s="74"/>
      <c r="YP44" s="76">
        <f t="shared" si="95"/>
        <v>0</v>
      </c>
      <c r="YR44" s="292"/>
      <c r="YS44" s="292"/>
      <c r="YT44" s="23"/>
      <c r="YU44" s="32"/>
      <c r="YV44" s="74"/>
      <c r="YW44" s="76">
        <f t="shared" si="96"/>
        <v>0</v>
      </c>
      <c r="YY44" s="292"/>
      <c r="YZ44" s="292"/>
      <c r="ZA44" s="23"/>
      <c r="ZB44" s="32"/>
      <c r="ZC44" s="74"/>
      <c r="ZD44" s="76">
        <f>ZD43+ZA44-ZC44</f>
        <v>0</v>
      </c>
      <c r="ZF44" s="292"/>
      <c r="ZG44" s="292"/>
      <c r="ZH44" s="23"/>
      <c r="ZI44" s="32"/>
      <c r="ZJ44" s="74"/>
      <c r="ZK44" s="76">
        <f t="shared" si="98"/>
        <v>0</v>
      </c>
      <c r="ZM44" s="292"/>
      <c r="ZN44" s="292"/>
      <c r="ZO44" s="23"/>
      <c r="ZP44" s="32"/>
      <c r="ZQ44" s="74"/>
      <c r="ZR44" s="76">
        <f t="shared" si="99"/>
        <v>11212</v>
      </c>
      <c r="ZT44" s="292"/>
      <c r="ZU44" s="292"/>
      <c r="ZV44" s="23"/>
      <c r="ZW44" s="32"/>
      <c r="ZX44" s="74"/>
      <c r="ZY44" s="76">
        <f t="shared" si="100"/>
        <v>0</v>
      </c>
      <c r="AAA44" s="292"/>
      <c r="AAB44" s="292"/>
      <c r="AAC44" s="23"/>
      <c r="AAD44" s="32"/>
      <c r="AAE44" s="74"/>
      <c r="AAF44" s="76">
        <f t="shared" si="101"/>
        <v>0</v>
      </c>
      <c r="AAH44" s="292"/>
      <c r="AAI44" s="292"/>
      <c r="AAJ44" s="23"/>
      <c r="AAK44" s="32"/>
      <c r="AAL44" s="74"/>
      <c r="AAM44" s="76">
        <f t="shared" si="102"/>
        <v>0</v>
      </c>
      <c r="AAO44" s="383"/>
      <c r="AAP44" s="292"/>
      <c r="AAQ44" s="23"/>
      <c r="AAR44" s="32"/>
      <c r="AAS44" s="74"/>
      <c r="AAT44" s="76">
        <f t="shared" si="103"/>
        <v>0</v>
      </c>
      <c r="AAV44" s="383"/>
      <c r="AAW44" s="292"/>
      <c r="AAX44" s="23"/>
      <c r="AAY44" s="302"/>
      <c r="AAZ44" s="74"/>
      <c r="ABA44" s="76">
        <f t="shared" si="104"/>
        <v>0</v>
      </c>
      <c r="ABC44" s="292"/>
      <c r="ABD44" s="292"/>
      <c r="ABE44" s="23"/>
      <c r="ABF44" s="32"/>
      <c r="ABG44" s="74"/>
      <c r="ABH44" s="76">
        <f t="shared" si="105"/>
        <v>16021</v>
      </c>
      <c r="ABJ44" s="292"/>
      <c r="ABK44" s="292"/>
      <c r="ABL44" s="23"/>
      <c r="ABM44" s="32"/>
      <c r="ABN44" s="74"/>
      <c r="ABO44" s="76">
        <f t="shared" si="106"/>
        <v>0</v>
      </c>
      <c r="ABQ44" s="292"/>
      <c r="ABR44" s="292"/>
      <c r="ABS44" s="23"/>
      <c r="ABT44" s="32"/>
      <c r="ABU44" s="74"/>
      <c r="ABV44" s="76">
        <f t="shared" si="107"/>
        <v>0</v>
      </c>
      <c r="ABX44" s="302"/>
      <c r="ABY44" s="292"/>
      <c r="ABZ44" s="23"/>
      <c r="ACA44" s="383"/>
      <c r="ACB44" s="74"/>
      <c r="ACC44" s="76">
        <f t="shared" si="108"/>
        <v>0</v>
      </c>
      <c r="ACE44" s="302"/>
      <c r="ACF44" s="292"/>
      <c r="ACG44" s="23"/>
      <c r="ACH44" s="302"/>
      <c r="ACI44" s="74"/>
      <c r="ACJ44" s="76">
        <f t="shared" si="109"/>
        <v>0</v>
      </c>
      <c r="ACL44" s="292"/>
      <c r="ACM44" s="292"/>
      <c r="ACN44" s="23"/>
      <c r="ACO44" s="32"/>
      <c r="ACP44" s="74"/>
      <c r="ACQ44" s="76">
        <f t="shared" si="1"/>
        <v>0</v>
      </c>
      <c r="ACS44" s="383"/>
      <c r="ACT44" s="292"/>
      <c r="ACU44" s="23"/>
      <c r="ACV44" s="383"/>
      <c r="ACW44" s="74"/>
      <c r="ACX44" s="76">
        <f t="shared" si="110"/>
        <v>0</v>
      </c>
      <c r="ACZ44" s="383"/>
      <c r="ADA44" s="292"/>
      <c r="ADB44" s="23"/>
      <c r="ADC44" s="302"/>
      <c r="ADD44" s="74"/>
      <c r="ADE44" s="76">
        <f t="shared" si="111"/>
        <v>0</v>
      </c>
      <c r="ADG44" s="292"/>
      <c r="ADH44" s="292"/>
      <c r="ADI44" s="23"/>
      <c r="ADJ44" s="32"/>
      <c r="ADK44" s="74"/>
      <c r="ADL44" s="76">
        <f t="shared" si="112"/>
        <v>0</v>
      </c>
      <c r="ADN44" s="302"/>
      <c r="ADO44" s="292"/>
      <c r="ADP44" s="23"/>
      <c r="ADQ44" s="383"/>
      <c r="ADR44" s="74"/>
      <c r="ADS44" s="76">
        <f t="shared" si="113"/>
        <v>0</v>
      </c>
      <c r="ADU44" s="383"/>
      <c r="ADV44" s="292"/>
      <c r="ADW44" s="23"/>
      <c r="ADX44" s="32"/>
      <c r="ADY44" s="74"/>
      <c r="ADZ44" s="262">
        <f>ADZ43+ADW44-ADY44+ADZ11</f>
        <v>4000</v>
      </c>
      <c r="AEB44" s="292"/>
      <c r="AEC44" s="292"/>
      <c r="AED44" s="23"/>
      <c r="AEE44" s="32"/>
      <c r="AEF44" s="74"/>
      <c r="AEG44" s="126">
        <f t="shared" si="196"/>
        <v>0</v>
      </c>
      <c r="AEI44" s="383"/>
      <c r="AEJ44" s="292"/>
      <c r="AEK44" s="23"/>
      <c r="AEL44" s="383"/>
      <c r="AEM44" s="74"/>
      <c r="AEN44" s="262">
        <f>AEN43+AEK44-AEM44</f>
        <v>0</v>
      </c>
      <c r="AEP44" s="292"/>
      <c r="AEQ44" s="292"/>
      <c r="AER44" s="23"/>
      <c r="AES44" s="32"/>
      <c r="AET44" s="74"/>
      <c r="AEU44" s="76">
        <f t="shared" si="117"/>
        <v>0</v>
      </c>
      <c r="AEW44" s="292"/>
      <c r="AEX44" s="292"/>
      <c r="AEY44" s="23"/>
      <c r="AEZ44" s="32"/>
      <c r="AFA44" s="74"/>
      <c r="AFB44" s="76">
        <f t="shared" si="118"/>
        <v>6523</v>
      </c>
      <c r="AFD44" s="383"/>
      <c r="AFE44" s="292"/>
      <c r="AFF44" s="23"/>
      <c r="AFG44" s="32"/>
      <c r="AFH44" s="74"/>
      <c r="AFI44" s="76">
        <f t="shared" si="119"/>
        <v>0</v>
      </c>
      <c r="AFK44" s="383"/>
      <c r="AFL44" s="292"/>
      <c r="AFM44" s="23"/>
      <c r="AFN44" s="32"/>
      <c r="AFO44" s="74"/>
      <c r="AFP44" s="76"/>
      <c r="AFR44" s="292"/>
      <c r="AFS44" s="292"/>
      <c r="AFT44" s="23"/>
      <c r="AFU44" s="32"/>
      <c r="AFV44" s="74"/>
      <c r="AFW44" s="76"/>
      <c r="AFY44" s="292"/>
      <c r="AFZ44" s="292"/>
      <c r="AGA44" s="23"/>
      <c r="AGB44" s="32"/>
      <c r="AGC44" s="74"/>
      <c r="AGD44" s="76"/>
      <c r="AGF44" s="292"/>
      <c r="AGG44" s="292"/>
      <c r="AGH44" s="23"/>
      <c r="AGI44" s="32"/>
      <c r="AGJ44" s="74"/>
      <c r="AGK44" s="76"/>
      <c r="AGM44" s="292"/>
      <c r="AGN44" s="292"/>
      <c r="AGO44" s="23"/>
      <c r="AGP44" s="32"/>
      <c r="AGQ44" s="74"/>
      <c r="AGR44" s="76"/>
      <c r="AGT44" s="292"/>
      <c r="AGU44" s="292"/>
      <c r="AGV44" s="23"/>
      <c r="AGW44" s="32"/>
      <c r="AGX44" s="74"/>
      <c r="AGY44" s="76"/>
      <c r="AHA44" s="292"/>
      <c r="AHB44" s="292"/>
      <c r="AHC44" s="23"/>
      <c r="AHD44" s="32"/>
      <c r="AHE44" s="74"/>
      <c r="AHF44" s="76"/>
      <c r="AHH44" s="292"/>
      <c r="AHI44" s="292"/>
      <c r="AHJ44" s="23"/>
      <c r="AHK44" s="32"/>
      <c r="AHL44" s="74"/>
      <c r="AHM44" s="76"/>
      <c r="AHO44" s="292"/>
      <c r="AHP44" s="292"/>
      <c r="AHQ44" s="23"/>
      <c r="AHR44" s="32"/>
      <c r="AHS44" s="74"/>
      <c r="AHT44" s="76"/>
      <c r="AHV44" s="383"/>
      <c r="AHW44" s="292"/>
      <c r="AHX44" s="23"/>
      <c r="AHY44" s="32"/>
      <c r="AHZ44" s="74"/>
      <c r="AIA44" s="76"/>
      <c r="AIC44" s="302"/>
      <c r="AID44" s="292"/>
      <c r="AIE44" s="23"/>
      <c r="AIF44" s="48"/>
      <c r="AIG44" s="74"/>
      <c r="AIH44" s="126">
        <f t="shared" si="130"/>
        <v>0</v>
      </c>
      <c r="AIJ44" s="383"/>
      <c r="AIK44" s="292"/>
      <c r="AIL44" s="23"/>
      <c r="AIM44" s="32"/>
      <c r="AIN44" s="74"/>
      <c r="AIO44" s="76">
        <f t="shared" si="131"/>
        <v>0</v>
      </c>
      <c r="AIQ44" s="292"/>
      <c r="AIR44" s="292"/>
      <c r="AIS44" s="23"/>
      <c r="AIT44" s="32"/>
      <c r="AIU44" s="74"/>
      <c r="AIV44" s="76">
        <f t="shared" si="132"/>
        <v>0</v>
      </c>
      <c r="AIX44" s="48"/>
      <c r="AIY44" s="221"/>
      <c r="AIZ44" s="100"/>
      <c r="AJA44" s="48"/>
      <c r="AJB44" s="134"/>
      <c r="AJC44" s="76">
        <f t="shared" si="133"/>
        <v>0</v>
      </c>
      <c r="AJE44" s="292"/>
      <c r="AJF44" s="292"/>
      <c r="AJG44" s="23"/>
      <c r="AJH44" s="32"/>
      <c r="AJI44" s="74"/>
      <c r="AJJ44" s="76">
        <f t="shared" si="134"/>
        <v>0</v>
      </c>
      <c r="AJL44" s="292"/>
      <c r="AJM44" s="292"/>
      <c r="AJN44" s="23"/>
      <c r="AJO44" s="32"/>
      <c r="AJP44" s="74"/>
      <c r="AJQ44" s="76">
        <f t="shared" si="135"/>
        <v>0</v>
      </c>
      <c r="AJS44" s="292"/>
      <c r="AJT44" s="292"/>
      <c r="AJU44" s="23"/>
      <c r="AJV44" s="32"/>
      <c r="AJW44" s="74"/>
      <c r="AJX44" s="76">
        <f t="shared" si="136"/>
        <v>0</v>
      </c>
      <c r="AJZ44" s="292"/>
      <c r="AKA44" s="292"/>
      <c r="AKB44" s="23"/>
      <c r="AKC44" s="32"/>
      <c r="AKD44" s="74"/>
      <c r="AKE44" s="76">
        <f t="shared" si="137"/>
        <v>0</v>
      </c>
      <c r="AKG44" s="292"/>
      <c r="AKH44" s="292"/>
      <c r="AKI44" s="23"/>
      <c r="AKJ44" s="32"/>
      <c r="AKK44" s="74"/>
      <c r="AKL44" s="76">
        <f t="shared" si="2"/>
        <v>0</v>
      </c>
      <c r="AKN44" s="292"/>
      <c r="AKO44" s="292"/>
      <c r="AKP44" s="23"/>
      <c r="AKQ44" s="32"/>
      <c r="AKR44" s="74"/>
      <c r="AKS44" s="76">
        <f t="shared" si="138"/>
        <v>0</v>
      </c>
      <c r="AKU44" s="292"/>
      <c r="AKV44" s="292"/>
      <c r="AKW44" s="23"/>
      <c r="AKX44" s="32"/>
      <c r="AKY44" s="74"/>
      <c r="AKZ44" s="76">
        <f t="shared" si="139"/>
        <v>0</v>
      </c>
      <c r="ALB44" s="292"/>
      <c r="ALC44" s="292"/>
      <c r="ALD44" s="23"/>
      <c r="ALE44" s="32"/>
      <c r="ALF44" s="74"/>
      <c r="ALG44" s="76">
        <f t="shared" si="140"/>
        <v>0</v>
      </c>
      <c r="ALI44" s="292"/>
      <c r="ALJ44" s="292"/>
      <c r="ALK44" s="23"/>
      <c r="ALL44" s="32"/>
      <c r="ALM44" s="74"/>
      <c r="ALN44" s="76">
        <f t="shared" si="141"/>
        <v>0</v>
      </c>
      <c r="ALP44" s="383"/>
      <c r="ALQ44" s="292"/>
      <c r="ALR44" s="23"/>
      <c r="ALS44" s="383"/>
      <c r="ALT44" s="74"/>
      <c r="ALU44" s="76">
        <f t="shared" si="142"/>
        <v>0</v>
      </c>
      <c r="ALW44" s="292"/>
      <c r="ALX44" s="292"/>
      <c r="ALY44" s="23"/>
      <c r="ALZ44" s="32"/>
      <c r="AMA44" s="74"/>
      <c r="AMB44" s="76">
        <f t="shared" si="143"/>
        <v>0</v>
      </c>
      <c r="AMD44" s="292"/>
      <c r="AME44" s="292"/>
      <c r="AMF44" s="23"/>
      <c r="AMG44" s="32"/>
      <c r="AMH44" s="74"/>
      <c r="AMI44" s="76">
        <f t="shared" si="3"/>
        <v>0</v>
      </c>
      <c r="AMK44" s="383"/>
      <c r="AML44" s="292"/>
      <c r="AMM44" s="23"/>
      <c r="AMN44" s="302"/>
      <c r="AMO44" s="74"/>
      <c r="AMP44" s="76">
        <f t="shared" si="144"/>
        <v>0</v>
      </c>
      <c r="AMR44" s="302"/>
      <c r="AMS44" s="292"/>
      <c r="AMT44" s="23"/>
      <c r="AMU44" s="383"/>
      <c r="AMV44" s="74"/>
      <c r="AMW44" s="76">
        <f t="shared" si="145"/>
        <v>0</v>
      </c>
      <c r="AMY44" s="32"/>
      <c r="AMZ44" s="292"/>
      <c r="ANA44" s="23"/>
      <c r="ANB44" s="32"/>
      <c r="ANC44" s="74"/>
      <c r="AND44" s="126">
        <f t="shared" si="146"/>
        <v>0</v>
      </c>
      <c r="ANF44" s="292"/>
      <c r="ANG44" s="292"/>
      <c r="ANH44" s="23"/>
      <c r="ANI44" s="32"/>
      <c r="ANJ44" s="74"/>
      <c r="ANK44" s="76">
        <f t="shared" si="147"/>
        <v>0</v>
      </c>
      <c r="ANM44" s="292"/>
      <c r="ANN44" s="292"/>
      <c r="ANO44" s="23"/>
      <c r="ANP44" s="32"/>
      <c r="ANQ44" s="74"/>
      <c r="ANR44" s="76">
        <f t="shared" si="148"/>
        <v>0</v>
      </c>
      <c r="ANT44" s="302"/>
      <c r="ANU44" s="292"/>
      <c r="ANV44" s="23"/>
      <c r="ANW44" s="383"/>
      <c r="ANX44" s="74"/>
      <c r="ANY44" s="76">
        <f t="shared" si="149"/>
        <v>1806</v>
      </c>
      <c r="AOA44" s="292"/>
      <c r="AOB44" s="292"/>
      <c r="AOC44" s="23"/>
      <c r="AOD44" s="32"/>
      <c r="AOE44" s="74"/>
      <c r="AOF44" s="76">
        <f t="shared" si="195"/>
        <v>4592</v>
      </c>
      <c r="AOH44" s="383"/>
      <c r="AOI44" s="292"/>
      <c r="AOJ44" s="23"/>
      <c r="AOK44" s="32"/>
      <c r="AOL44" s="74"/>
      <c r="AOM44" s="76"/>
      <c r="AOO44" s="302"/>
      <c r="AOP44" s="292"/>
      <c r="AOQ44" s="23"/>
      <c r="AOR44" s="32"/>
      <c r="AOS44" s="74"/>
      <c r="AOT44" s="76"/>
      <c r="AOV44" s="302"/>
      <c r="AOW44" s="292"/>
      <c r="AOX44" s="23"/>
      <c r="AOY44" s="32"/>
      <c r="AOZ44" s="74"/>
      <c r="APA44" s="76"/>
      <c r="APC44" s="292"/>
      <c r="APD44" s="292"/>
      <c r="APE44" s="23"/>
      <c r="APF44" s="32"/>
      <c r="APG44" s="74"/>
      <c r="APH44" s="76"/>
      <c r="APJ44" s="383"/>
      <c r="APK44" s="292"/>
      <c r="APL44" s="23"/>
      <c r="APM44" s="383"/>
      <c r="APN44" s="74"/>
      <c r="APO44" s="76">
        <f t="shared" si="202"/>
        <v>0</v>
      </c>
      <c r="APQ44" s="292"/>
      <c r="APR44" s="292"/>
      <c r="APS44" s="23"/>
      <c r="APT44" s="32"/>
      <c r="APU44" s="74"/>
      <c r="APV44" s="76">
        <f>APV43+APS44-APU44</f>
        <v>7383.5</v>
      </c>
      <c r="APX44" s="292"/>
      <c r="APY44" s="292"/>
      <c r="APZ44" s="23"/>
      <c r="AQA44" s="32"/>
      <c r="AQB44" s="74"/>
      <c r="AQC44" s="76">
        <f>AQC43+APZ44-AQB44</f>
        <v>0</v>
      </c>
      <c r="AQE44" s="292"/>
      <c r="AQF44" s="292"/>
      <c r="AQG44" s="23"/>
      <c r="AQH44" s="32"/>
      <c r="AQI44" s="74"/>
      <c r="AQJ44" s="76">
        <f>AQJ43+AQG44-AQI44</f>
        <v>4518.5</v>
      </c>
      <c r="AQL44" s="302"/>
      <c r="AQM44" s="292"/>
      <c r="AQN44" s="23"/>
      <c r="AQO44" s="302"/>
      <c r="AQP44" s="74"/>
      <c r="AQQ44" s="76">
        <f t="shared" si="155"/>
        <v>0</v>
      </c>
      <c r="AQS44" s="292"/>
      <c r="AQT44" s="292"/>
      <c r="AQU44" s="23"/>
      <c r="AQV44" s="32"/>
      <c r="AQW44" s="74"/>
      <c r="AQX44" s="76">
        <f t="shared" si="156"/>
        <v>0</v>
      </c>
      <c r="AQZ44" s="383"/>
      <c r="ARA44" s="292"/>
      <c r="ARB44" s="23"/>
      <c r="ARC44" s="383"/>
      <c r="ARD44" s="74"/>
      <c r="ARE44" s="76">
        <f t="shared" si="157"/>
        <v>0</v>
      </c>
      <c r="ARG44" s="383"/>
      <c r="ARH44" s="292"/>
      <c r="ARI44" s="23"/>
      <c r="ARJ44" s="302"/>
      <c r="ARK44" s="74"/>
      <c r="ARL44" s="76">
        <f t="shared" si="7"/>
        <v>0</v>
      </c>
      <c r="ARN44" s="383"/>
      <c r="ARO44" s="292"/>
      <c r="ARP44" s="23"/>
      <c r="ARQ44" s="32"/>
      <c r="ARR44" s="74"/>
      <c r="ARS44" s="76">
        <f t="shared" si="158"/>
        <v>0</v>
      </c>
      <c r="ARU44" s="383"/>
      <c r="ARV44" s="292"/>
      <c r="ARW44" s="23"/>
      <c r="ARX44" s="32"/>
      <c r="ARY44" s="74"/>
      <c r="ARZ44" s="76">
        <f>ARZ43+ARW44-ARY44</f>
        <v>0</v>
      </c>
      <c r="ASB44" s="292"/>
      <c r="ASC44" s="292"/>
      <c r="ASD44" s="23"/>
      <c r="ASE44" s="32"/>
      <c r="ASF44" s="74"/>
      <c r="ASG44" s="76">
        <f t="shared" si="160"/>
        <v>0</v>
      </c>
      <c r="ASI44" s="292"/>
      <c r="ASJ44" s="292"/>
      <c r="ASK44" s="23"/>
      <c r="ASL44" s="32"/>
      <c r="ASM44" s="74"/>
      <c r="ASN44" s="76">
        <f t="shared" si="161"/>
        <v>0</v>
      </c>
      <c r="ASP44" s="292"/>
      <c r="ASQ44" s="292"/>
      <c r="ASR44" s="23"/>
      <c r="ASS44" s="32"/>
      <c r="AST44" s="74"/>
      <c r="ASU44" s="76">
        <f t="shared" si="162"/>
        <v>0</v>
      </c>
      <c r="ASW44" s="292"/>
      <c r="ASX44" s="292"/>
      <c r="ASY44" s="23"/>
      <c r="ASZ44" s="32"/>
      <c r="ATA44" s="74"/>
      <c r="ATB44" s="76">
        <f t="shared" si="163"/>
        <v>0</v>
      </c>
      <c r="ATD44" s="292"/>
      <c r="ATE44" s="292"/>
      <c r="ATF44" s="23"/>
      <c r="ATG44" s="32"/>
      <c r="ATH44" s="74"/>
      <c r="ATI44" s="76">
        <f t="shared" si="164"/>
        <v>0</v>
      </c>
      <c r="ATK44" s="292"/>
      <c r="ATL44" s="292"/>
      <c r="ATM44" s="23"/>
      <c r="ATN44" s="32"/>
      <c r="ATO44" s="74"/>
      <c r="ATP44" s="76">
        <f t="shared" si="165"/>
        <v>0</v>
      </c>
      <c r="ATR44" s="32"/>
      <c r="ATS44" s="661"/>
      <c r="ATT44" s="74"/>
      <c r="ATU44" s="61"/>
      <c r="ATV44" s="66"/>
      <c r="ATW44" s="76">
        <f t="shared" si="204"/>
        <v>0</v>
      </c>
      <c r="ATY44" s="32"/>
      <c r="ATZ44" s="661"/>
      <c r="AUA44" s="74"/>
      <c r="AUB44" s="61"/>
      <c r="AUC44" s="66"/>
      <c r="AUD44" s="76">
        <f t="shared" si="167"/>
        <v>0</v>
      </c>
      <c r="AUG44" s="292"/>
      <c r="AUH44" s="23"/>
      <c r="AUI44" s="32"/>
      <c r="AUJ44" s="74"/>
      <c r="AUK44" s="76">
        <f t="shared" si="168"/>
        <v>0</v>
      </c>
      <c r="AUN44" s="292"/>
      <c r="AUO44" s="23"/>
      <c r="AUP44" s="32"/>
      <c r="AUQ44" s="74"/>
      <c r="AUR44" s="76">
        <f t="shared" si="169"/>
        <v>0</v>
      </c>
      <c r="AUT44" s="520"/>
      <c r="AUU44" s="292"/>
      <c r="AUV44" s="23"/>
      <c r="AUW44" s="32"/>
      <c r="AUX44" s="74"/>
      <c r="AUY44" s="76">
        <f t="shared" si="170"/>
        <v>2512.5</v>
      </c>
      <c r="AVA44" s="300"/>
      <c r="AVB44" s="614"/>
      <c r="AVC44" s="365"/>
      <c r="AVD44" s="48"/>
      <c r="AVE44" s="134"/>
      <c r="AVF44" s="126">
        <f t="shared" si="171"/>
        <v>0</v>
      </c>
      <c r="AVH44" s="383"/>
      <c r="AVI44" s="292"/>
      <c r="AVJ44" s="23"/>
      <c r="AVK44" s="32"/>
      <c r="AVL44" s="74"/>
      <c r="AVM44" s="76">
        <f t="shared" si="188"/>
        <v>0</v>
      </c>
      <c r="AVO44" s="292"/>
      <c r="AVP44" s="292"/>
      <c r="AVQ44" s="23"/>
      <c r="AVR44" s="32"/>
      <c r="AVS44" s="74"/>
      <c r="AVT44" s="76">
        <f t="shared" si="189"/>
        <v>0</v>
      </c>
      <c r="AVV44" s="292"/>
      <c r="AVW44" s="292"/>
      <c r="AVX44" s="23"/>
      <c r="AVY44" s="32"/>
      <c r="AVZ44" s="74"/>
      <c r="AWA44" s="76">
        <f t="shared" si="190"/>
        <v>0</v>
      </c>
      <c r="AWC44" s="292"/>
      <c r="AWD44" s="292"/>
      <c r="AWE44" s="23"/>
      <c r="AWF44" s="32"/>
      <c r="AWG44" s="74"/>
      <c r="AWH44" s="76">
        <f t="shared" si="172"/>
        <v>0</v>
      </c>
      <c r="AWJ44" s="292"/>
      <c r="AWK44" s="292"/>
      <c r="AWL44" s="23"/>
      <c r="AWM44" s="32"/>
      <c r="AWN44" s="74"/>
      <c r="AWO44" s="76">
        <f t="shared" si="173"/>
        <v>0</v>
      </c>
      <c r="AWQ44" s="292"/>
      <c r="AWR44" s="292"/>
      <c r="AWS44" s="23"/>
      <c r="AWT44" s="32"/>
      <c r="AWU44" s="74"/>
      <c r="AWV44" s="76">
        <f t="shared" si="174"/>
        <v>0</v>
      </c>
      <c r="AWX44" s="292"/>
      <c r="AWY44" s="292"/>
      <c r="AWZ44" s="23"/>
      <c r="AXA44" s="32"/>
      <c r="AXB44" s="74"/>
      <c r="AXC44" s="76">
        <f t="shared" si="175"/>
        <v>0</v>
      </c>
      <c r="AXE44" s="292"/>
      <c r="AXF44" s="292"/>
      <c r="AXG44" s="23"/>
      <c r="AXH44" s="32"/>
      <c r="AXI44" s="74"/>
      <c r="AXJ44" s="76">
        <f t="shared" si="176"/>
        <v>0</v>
      </c>
      <c r="AXL44" s="383"/>
      <c r="AXM44" s="292"/>
      <c r="AXN44" s="23"/>
      <c r="AXO44" s="32"/>
      <c r="AXP44" s="74"/>
      <c r="AXQ44" s="76">
        <f t="shared" si="177"/>
        <v>0</v>
      </c>
      <c r="AXS44" s="383"/>
      <c r="AXT44" s="292"/>
      <c r="AXU44" s="23"/>
      <c r="AXV44" s="32"/>
      <c r="AXW44" s="74"/>
      <c r="AXX44" s="76">
        <f t="shared" si="178"/>
        <v>0</v>
      </c>
      <c r="AXZ44" s="383"/>
      <c r="AYA44" s="292"/>
      <c r="AYB44" s="23"/>
      <c r="AYC44" s="383"/>
      <c r="AYD44" s="74"/>
      <c r="AYE44" s="76">
        <f t="shared" si="179"/>
        <v>0</v>
      </c>
      <c r="AYG44" s="292"/>
      <c r="AYH44" s="292"/>
      <c r="AYI44" s="23"/>
      <c r="AYJ44" s="32"/>
      <c r="AYK44" s="74"/>
      <c r="AYL44" s="76">
        <f t="shared" si="180"/>
        <v>0</v>
      </c>
      <c r="AYN44" s="383"/>
      <c r="AYO44" s="292"/>
      <c r="AYP44" s="23"/>
      <c r="AYQ44" s="383"/>
      <c r="AYR44" s="74"/>
      <c r="AYS44" s="76">
        <f t="shared" si="181"/>
        <v>0</v>
      </c>
      <c r="AYU44" s="292"/>
      <c r="AYV44" s="292"/>
      <c r="AYW44" s="23"/>
      <c r="AYX44" s="32"/>
      <c r="AYY44" s="74"/>
      <c r="AYZ44" s="76">
        <f t="shared" si="182"/>
        <v>0</v>
      </c>
      <c r="AZB44" s="292"/>
      <c r="AZC44" s="292"/>
      <c r="AZD44" s="23"/>
      <c r="AZE44" s="32"/>
      <c r="AZF44" s="74"/>
      <c r="AZG44" s="76">
        <f t="shared" si="183"/>
        <v>0</v>
      </c>
      <c r="AZI44" s="292"/>
      <c r="AZJ44" s="292"/>
      <c r="AZK44" s="23"/>
      <c r="AZL44" s="32"/>
      <c r="AZM44" s="74"/>
      <c r="AZN44" s="76">
        <f t="shared" si="184"/>
        <v>0</v>
      </c>
      <c r="AZP44" s="292"/>
      <c r="AZQ44" s="292"/>
      <c r="AZR44" s="23"/>
      <c r="AZS44" s="32"/>
      <c r="AZT44" s="74"/>
      <c r="AZU44" s="76">
        <f t="shared" si="185"/>
        <v>0</v>
      </c>
    </row>
    <row r="45" spans="1:1023 1025:1373" s="33" customFormat="1" ht="15.75" thickBot="1" x14ac:dyDescent="0.3">
      <c r="A45" s="292"/>
      <c r="B45" s="292"/>
      <c r="C45" s="561"/>
      <c r="D45" s="32"/>
      <c r="E45" s="74"/>
      <c r="F45" s="126">
        <f>F44+C45-E45</f>
        <v>0</v>
      </c>
      <c r="H45" s="383"/>
      <c r="I45" s="292"/>
      <c r="J45" s="598"/>
      <c r="K45" s="601"/>
      <c r="L45" s="599"/>
      <c r="M45" s="600"/>
      <c r="O45" s="302"/>
      <c r="P45" s="292"/>
      <c r="Q45" s="598"/>
      <c r="R45" s="599"/>
      <c r="S45" s="599"/>
      <c r="T45" s="600"/>
      <c r="V45" s="292"/>
      <c r="W45" s="292"/>
      <c r="X45" s="598"/>
      <c r="Y45" s="599"/>
      <c r="Z45" s="599"/>
      <c r="AA45" s="600"/>
      <c r="AC45" s="292"/>
      <c r="AD45" s="292"/>
      <c r="AE45" s="598"/>
      <c r="AF45" s="599"/>
      <c r="AG45" s="599"/>
      <c r="AH45" s="600"/>
      <c r="AJ45" s="292"/>
      <c r="AK45" s="292"/>
      <c r="AL45" s="598"/>
      <c r="AM45" s="599"/>
      <c r="AN45" s="599"/>
      <c r="AO45" s="600"/>
      <c r="AQ45" s="292"/>
      <c r="AR45" s="292"/>
      <c r="AS45" s="598"/>
      <c r="AT45" s="599"/>
      <c r="AU45" s="599"/>
      <c r="AV45" s="600"/>
      <c r="AX45" s="292"/>
      <c r="AY45" s="292"/>
      <c r="AZ45" s="598"/>
      <c r="BA45" s="599"/>
      <c r="BB45" s="599"/>
      <c r="BC45" s="600"/>
      <c r="BE45" s="292"/>
      <c r="BF45" s="292"/>
      <c r="BG45" s="598"/>
      <c r="BH45" s="599"/>
      <c r="BI45" s="599"/>
      <c r="BJ45" s="600"/>
      <c r="BL45" s="292"/>
      <c r="BM45" s="292"/>
      <c r="BN45" s="598"/>
      <c r="BO45" s="599"/>
      <c r="BP45" s="599"/>
      <c r="BQ45" s="600"/>
      <c r="BS45" s="292"/>
      <c r="BT45" s="292"/>
      <c r="BU45" s="292"/>
      <c r="BV45" s="598"/>
      <c r="BW45" s="599"/>
      <c r="BX45" s="599"/>
      <c r="BY45" s="600"/>
      <c r="CA45" s="399"/>
      <c r="CB45" s="221"/>
      <c r="CC45" s="134"/>
      <c r="CD45" s="497"/>
      <c r="CE45" s="365"/>
      <c r="CF45" s="126">
        <f t="shared" si="18"/>
        <v>462233</v>
      </c>
      <c r="CH45" s="48"/>
      <c r="CI45" s="221"/>
      <c r="CJ45" s="250"/>
      <c r="CK45" s="353"/>
      <c r="CL45" s="250"/>
      <c r="CM45" s="126">
        <f t="shared" si="19"/>
        <v>0</v>
      </c>
      <c r="CO45" s="300"/>
      <c r="CP45" s="558"/>
      <c r="CQ45" s="327"/>
      <c r="CR45" s="354"/>
      <c r="CS45" s="327"/>
      <c r="CT45" s="126">
        <f t="shared" si="187"/>
        <v>0</v>
      </c>
      <c r="CV45" s="292"/>
      <c r="CW45" s="292"/>
      <c r="CX45" s="23"/>
      <c r="CY45" s="74"/>
      <c r="CZ45" s="74"/>
      <c r="DA45" s="76">
        <f t="shared" si="20"/>
        <v>0</v>
      </c>
      <c r="DC45" s="292"/>
      <c r="DD45" s="292"/>
      <c r="DE45" s="292"/>
      <c r="DF45" s="598"/>
      <c r="DG45" s="599"/>
      <c r="DH45" s="599"/>
      <c r="DI45" s="600"/>
      <c r="DK45" s="383"/>
      <c r="DL45" s="292"/>
      <c r="DM45" s="598"/>
      <c r="DN45" s="372"/>
      <c r="DO45" s="599"/>
      <c r="DP45" s="600"/>
      <c r="DR45" s="292"/>
      <c r="DS45" s="292"/>
      <c r="DT45" s="598"/>
      <c r="DU45" s="599"/>
      <c r="DV45" s="599"/>
      <c r="DW45" s="600"/>
      <c r="DY45" s="292"/>
      <c r="DZ45" s="292"/>
      <c r="EA45" s="598"/>
      <c r="EB45" s="599"/>
      <c r="EC45" s="599"/>
      <c r="ED45" s="600"/>
      <c r="EF45" s="292"/>
      <c r="EG45" s="292"/>
      <c r="EH45" s="598"/>
      <c r="EI45" s="599"/>
      <c r="EJ45" s="599"/>
      <c r="EK45" s="600"/>
      <c r="EM45" s="302"/>
      <c r="EN45" s="292"/>
      <c r="EO45" s="598"/>
      <c r="EP45" s="599"/>
      <c r="EQ45" s="599"/>
      <c r="ER45" s="600"/>
      <c r="ET45" s="302"/>
      <c r="EU45" s="292"/>
      <c r="EV45" s="598"/>
      <c r="EW45" s="599"/>
      <c r="EX45" s="599"/>
      <c r="EY45" s="600"/>
      <c r="FA45" s="292"/>
      <c r="FB45" s="292"/>
      <c r="FC45" s="598"/>
      <c r="FD45" s="599"/>
      <c r="FE45" s="599"/>
      <c r="FF45" s="600"/>
      <c r="FH45" s="292"/>
      <c r="FI45" s="292"/>
      <c r="FJ45" s="598"/>
      <c r="FK45" s="599"/>
      <c r="FL45" s="599"/>
      <c r="FM45" s="600"/>
      <c r="FO45" s="520"/>
      <c r="FR45" s="74"/>
      <c r="FS45" s="74"/>
      <c r="FT45" s="76">
        <f t="shared" si="30"/>
        <v>359057.5</v>
      </c>
      <c r="FV45" s="302"/>
      <c r="FW45" s="292"/>
      <c r="FX45" s="598"/>
      <c r="FY45" s="599"/>
      <c r="FZ45" s="599"/>
      <c r="GA45" s="600"/>
      <c r="GC45" s="292"/>
      <c r="GD45" s="292"/>
      <c r="GE45" s="598"/>
      <c r="GF45" s="599"/>
      <c r="GG45" s="599"/>
      <c r="GH45" s="600"/>
      <c r="GJ45" s="292"/>
      <c r="GK45" s="292"/>
      <c r="GL45" s="598"/>
      <c r="GM45" s="599"/>
      <c r="GN45" s="599"/>
      <c r="GO45" s="600"/>
      <c r="GQ45" s="292"/>
      <c r="GR45" s="292"/>
      <c r="GS45" s="598"/>
      <c r="GT45" s="599"/>
      <c r="GU45" s="599"/>
      <c r="GV45" s="600"/>
      <c r="GX45" s="292"/>
      <c r="GY45" s="292"/>
      <c r="GZ45" s="598"/>
      <c r="HA45" s="599"/>
      <c r="HB45" s="599"/>
      <c r="HC45" s="600"/>
      <c r="HE45" s="292"/>
      <c r="HF45" s="292"/>
      <c r="HG45" s="598"/>
      <c r="HH45" s="599"/>
      <c r="HI45" s="599"/>
      <c r="HJ45" s="600"/>
      <c r="HL45" s="292"/>
      <c r="HM45" s="292"/>
      <c r="HN45" s="598"/>
      <c r="HO45" s="599"/>
      <c r="HP45" s="599"/>
      <c r="HQ45" s="600"/>
      <c r="HS45" s="383"/>
      <c r="HT45" s="292"/>
      <c r="HU45" s="598"/>
      <c r="HV45" s="599"/>
      <c r="HW45" s="599"/>
      <c r="HX45" s="600"/>
      <c r="IC45" s="74"/>
      <c r="ID45" s="74"/>
      <c r="IE45" s="76"/>
      <c r="IG45" s="292"/>
      <c r="IH45" s="292"/>
      <c r="II45" s="598"/>
      <c r="IJ45" s="599"/>
      <c r="IK45" s="599"/>
      <c r="IL45" s="600"/>
      <c r="IN45" s="292"/>
      <c r="IO45" s="571"/>
      <c r="IP45" s="598"/>
      <c r="IQ45" s="599"/>
      <c r="IR45" s="599"/>
      <c r="IS45" s="600"/>
      <c r="IU45" s="292"/>
      <c r="IV45" s="292"/>
      <c r="IW45" s="598"/>
      <c r="IX45" s="599"/>
      <c r="IY45" s="599"/>
      <c r="IZ45" s="600"/>
      <c r="JB45" s="292"/>
      <c r="JC45" s="292"/>
      <c r="JD45" s="598"/>
      <c r="JE45" s="599"/>
      <c r="JF45" s="599"/>
      <c r="JG45" s="600"/>
      <c r="JI45" s="32"/>
      <c r="JJ45" s="591"/>
      <c r="JK45" s="23"/>
      <c r="JL45" s="32"/>
      <c r="JM45" s="575"/>
      <c r="JN45" s="76">
        <f t="shared" ref="JN45:JN70" si="205">JN44+JK45-JM45</f>
        <v>0</v>
      </c>
      <c r="JP45" s="32"/>
      <c r="JQ45" s="591"/>
      <c r="JR45" s="23"/>
      <c r="JS45" s="32"/>
      <c r="JT45" s="575"/>
      <c r="JU45" s="76">
        <f t="shared" ref="JU45:JU51" si="206">JU44+JR45-JT45</f>
        <v>0</v>
      </c>
      <c r="JW45" s="48"/>
      <c r="JX45" s="555"/>
      <c r="JY45" s="100"/>
      <c r="JZ45" s="48"/>
      <c r="KA45" s="327"/>
      <c r="KB45" s="126">
        <f t="shared" ref="KB45:KB51" si="207">KB44+JY45-KA45</f>
        <v>0</v>
      </c>
      <c r="KC45" s="235"/>
      <c r="KD45" s="48"/>
      <c r="KE45" s="555"/>
      <c r="KF45" s="100"/>
      <c r="KG45" s="48"/>
      <c r="KH45" s="327"/>
      <c r="KI45" s="126">
        <f t="shared" ref="KI45:KI51" si="208">KI44+KF45-KH45</f>
        <v>0</v>
      </c>
      <c r="KJ45" s="235"/>
      <c r="KK45" s="383"/>
      <c r="KL45" s="292"/>
      <c r="KM45" s="598"/>
      <c r="KN45" s="599"/>
      <c r="KO45" s="599"/>
      <c r="KP45" s="600"/>
      <c r="KR45" s="292"/>
      <c r="KS45" s="292"/>
      <c r="KT45" s="598"/>
      <c r="KU45" s="599"/>
      <c r="KV45" s="599"/>
      <c r="KW45" s="600"/>
      <c r="KY45" s="292"/>
      <c r="KZ45" s="292"/>
      <c r="LA45" s="598"/>
      <c r="LB45" s="599"/>
      <c r="LC45" s="599"/>
      <c r="LD45" s="600"/>
      <c r="LF45" s="383"/>
      <c r="LG45" s="292"/>
      <c r="LH45" s="598"/>
      <c r="LI45" s="599"/>
      <c r="LJ45" s="599"/>
      <c r="LK45" s="600"/>
      <c r="LM45" s="383"/>
      <c r="LN45" s="292"/>
      <c r="LO45" s="598"/>
      <c r="LP45" s="599"/>
      <c r="LQ45" s="599"/>
      <c r="LR45" s="600"/>
      <c r="LT45" s="383"/>
      <c r="LU45" s="292"/>
      <c r="LV45" s="598"/>
      <c r="LW45" s="599"/>
      <c r="LX45" s="599"/>
      <c r="LY45" s="600"/>
      <c r="MA45" s="383"/>
      <c r="MB45" s="292"/>
      <c r="MC45" s="598"/>
      <c r="MD45" s="599"/>
      <c r="ME45" s="599"/>
      <c r="MF45" s="600"/>
      <c r="MH45" s="292"/>
      <c r="MI45" s="292"/>
      <c r="MJ45" s="598"/>
      <c r="MK45" s="599"/>
      <c r="ML45" s="599"/>
      <c r="MM45" s="600"/>
      <c r="MO45" s="292"/>
      <c r="MP45" s="292"/>
      <c r="MQ45" s="598"/>
      <c r="MR45" s="698"/>
      <c r="MS45" s="599"/>
      <c r="MT45" s="600"/>
      <c r="MV45" s="292"/>
      <c r="MW45" s="292"/>
      <c r="MX45" s="598"/>
      <c r="MY45" s="698"/>
      <c r="MZ45" s="599"/>
      <c r="NA45" s="600"/>
      <c r="NC45" s="292"/>
      <c r="ND45" s="570"/>
      <c r="NE45" s="599"/>
      <c r="NF45" s="599"/>
      <c r="NG45" s="599"/>
      <c r="NH45" s="600"/>
      <c r="NJ45" s="383"/>
      <c r="NK45" s="570"/>
      <c r="NL45" s="599"/>
      <c r="NM45" s="601"/>
      <c r="NN45" s="599"/>
      <c r="NO45" s="600"/>
      <c r="NQ45" s="292"/>
      <c r="NR45" s="292"/>
      <c r="NS45" s="598"/>
      <c r="NT45" s="599"/>
      <c r="NU45" s="599"/>
      <c r="NV45" s="600"/>
      <c r="NX45" s="292"/>
      <c r="NY45" s="292"/>
      <c r="NZ45" s="598"/>
      <c r="OA45" s="599"/>
      <c r="OB45" s="599"/>
      <c r="OC45" s="600"/>
      <c r="OE45" s="292"/>
      <c r="OF45" s="292"/>
      <c r="OG45" s="598"/>
      <c r="OH45" s="599"/>
      <c r="OI45" s="599"/>
      <c r="OJ45" s="600"/>
      <c r="OL45" s="292"/>
      <c r="OM45" s="292"/>
      <c r="ON45" s="598"/>
      <c r="OO45" s="599"/>
      <c r="OP45" s="599"/>
      <c r="OQ45" s="600"/>
      <c r="OS45" s="292"/>
      <c r="OT45" s="292"/>
      <c r="OU45" s="598"/>
      <c r="OV45" s="599"/>
      <c r="OW45" s="599"/>
      <c r="OX45" s="600"/>
      <c r="OZ45" s="292"/>
      <c r="PA45" s="292"/>
      <c r="PB45" s="598"/>
      <c r="PC45" s="599"/>
      <c r="PD45" s="599"/>
      <c r="PE45" s="600"/>
      <c r="PG45" s="292"/>
      <c r="PH45" s="292"/>
      <c r="PI45" s="598"/>
      <c r="PJ45" s="599"/>
      <c r="PK45" s="599"/>
      <c r="PL45" s="600"/>
      <c r="PN45" s="292"/>
      <c r="PO45" s="292"/>
      <c r="PP45" s="598"/>
      <c r="PQ45" s="599"/>
      <c r="PR45" s="599"/>
      <c r="PS45" s="600"/>
      <c r="PU45" s="292"/>
      <c r="PV45" s="292"/>
      <c r="PW45" s="598"/>
      <c r="PX45" s="599"/>
      <c r="PY45" s="599"/>
      <c r="PZ45" s="600"/>
      <c r="QB45" s="383"/>
      <c r="QC45" s="292"/>
      <c r="QD45" s="598"/>
      <c r="QE45" s="599"/>
      <c r="QF45" s="599"/>
      <c r="QG45" s="600"/>
      <c r="QI45" s="302"/>
      <c r="QJ45" s="292"/>
      <c r="QK45" s="561"/>
      <c r="QL45" s="32">
        <v>41187</v>
      </c>
      <c r="QM45" s="134">
        <v>100</v>
      </c>
      <c r="QN45" s="126">
        <f t="shared" si="67"/>
        <v>25733.5</v>
      </c>
      <c r="QP45" s="699"/>
      <c r="QQ45" s="700"/>
      <c r="QR45" s="701"/>
      <c r="QS45" s="702"/>
      <c r="QT45" s="652"/>
      <c r="QU45" s="653">
        <f t="shared" si="68"/>
        <v>0</v>
      </c>
      <c r="QW45" s="48"/>
      <c r="QX45" s="558"/>
      <c r="QY45" s="134"/>
      <c r="QZ45" s="249"/>
      <c r="RA45" s="134"/>
      <c r="RB45" s="76">
        <f t="shared" si="69"/>
        <v>0</v>
      </c>
      <c r="RD45" s="48"/>
      <c r="RE45" s="558"/>
      <c r="RF45" s="134"/>
      <c r="RG45" s="249"/>
      <c r="RH45" s="134"/>
      <c r="RI45" s="76">
        <f t="shared" si="70"/>
        <v>0</v>
      </c>
      <c r="RR45" s="292"/>
      <c r="RS45" s="292"/>
      <c r="RT45" s="598"/>
      <c r="RU45" s="599"/>
      <c r="RV45" s="599"/>
      <c r="RW45" s="600"/>
      <c r="RY45" s="292"/>
      <c r="RZ45" s="292"/>
      <c r="SA45" s="598"/>
      <c r="SB45" s="599"/>
      <c r="SC45" s="599"/>
      <c r="SD45" s="600"/>
      <c r="SF45" s="292"/>
      <c r="SG45" s="292"/>
      <c r="SH45" s="598"/>
      <c r="SI45" s="599"/>
      <c r="SJ45" s="599"/>
      <c r="SK45" s="600"/>
      <c r="SM45" s="292"/>
      <c r="SN45" s="292"/>
      <c r="SO45" s="598"/>
      <c r="SP45" s="599"/>
      <c r="SQ45" s="599"/>
      <c r="SR45" s="600"/>
      <c r="ST45" s="383"/>
      <c r="SU45" s="292"/>
      <c r="SV45" s="598"/>
      <c r="SW45" s="599"/>
      <c r="SX45" s="599"/>
      <c r="SY45" s="600"/>
      <c r="TA45" s="292"/>
      <c r="TB45" s="292"/>
      <c r="TC45" s="598"/>
      <c r="TD45" s="599"/>
      <c r="TE45" s="599"/>
      <c r="TF45" s="600"/>
      <c r="TH45" s="292"/>
      <c r="TI45" s="292"/>
      <c r="TJ45" s="598"/>
      <c r="TK45" s="599"/>
      <c r="TL45" s="599"/>
      <c r="TM45" s="600"/>
      <c r="TO45" s="383"/>
      <c r="TP45" s="292"/>
      <c r="TQ45" s="598"/>
      <c r="TR45" s="599"/>
      <c r="TS45" s="599"/>
      <c r="TT45" s="600"/>
      <c r="TV45" s="383"/>
      <c r="TW45" s="292"/>
      <c r="TX45" s="598"/>
      <c r="TY45" s="599"/>
      <c r="TZ45" s="599"/>
      <c r="UA45" s="600"/>
      <c r="UC45" s="383"/>
      <c r="UD45" s="292"/>
      <c r="UE45" s="598"/>
      <c r="UF45" s="599"/>
      <c r="UG45" s="599"/>
      <c r="UH45" s="600"/>
      <c r="UJ45" s="383"/>
      <c r="UK45" s="292"/>
      <c r="UL45" s="598"/>
      <c r="UM45" s="599"/>
      <c r="UN45" s="599"/>
      <c r="UO45" s="600"/>
      <c r="UQ45" s="383"/>
      <c r="UR45" s="292"/>
      <c r="US45" s="598"/>
      <c r="UT45" s="599"/>
      <c r="UU45" s="599"/>
      <c r="UV45" s="600"/>
      <c r="UX45" s="292"/>
      <c r="UY45" s="292"/>
      <c r="UZ45" s="598"/>
      <c r="VA45" s="599"/>
      <c r="VB45" s="599"/>
      <c r="VC45" s="600"/>
      <c r="VE45" s="292"/>
      <c r="VF45" s="292"/>
      <c r="VG45" s="598"/>
      <c r="VH45" s="599"/>
      <c r="VI45" s="599"/>
      <c r="VJ45" s="600"/>
      <c r="VL45" s="292"/>
      <c r="VM45" s="292"/>
      <c r="VN45" s="598"/>
      <c r="VO45" s="599"/>
      <c r="VP45" s="599"/>
      <c r="VQ45" s="600"/>
      <c r="VS45" s="383"/>
      <c r="VT45" s="292"/>
      <c r="VU45" s="598"/>
      <c r="VV45" s="599"/>
      <c r="VW45" s="599"/>
      <c r="VX45" s="600"/>
      <c r="VZ45" s="292"/>
      <c r="WA45" s="292"/>
      <c r="WB45" s="598"/>
      <c r="WC45" s="599"/>
      <c r="WD45" s="599"/>
      <c r="WE45" s="600"/>
      <c r="WG45" s="292"/>
      <c r="WH45" s="292"/>
      <c r="WI45" s="598"/>
      <c r="WJ45" s="599"/>
      <c r="WK45" s="599"/>
      <c r="WL45" s="600"/>
      <c r="WN45" s="292"/>
      <c r="WO45" s="292"/>
      <c r="WP45" s="598"/>
      <c r="WQ45" s="599"/>
      <c r="WR45" s="599"/>
      <c r="WS45" s="600"/>
      <c r="WU45" s="221"/>
      <c r="WV45" s="221"/>
      <c r="WW45" s="605"/>
      <c r="WX45" s="435"/>
      <c r="WY45" s="435"/>
      <c r="WZ45" s="616"/>
      <c r="XA45" s="235"/>
      <c r="XB45" s="292"/>
      <c r="XC45" s="292"/>
      <c r="XD45" s="598"/>
      <c r="XE45" s="599"/>
      <c r="XF45" s="599"/>
      <c r="XG45" s="600"/>
      <c r="XI45" s="292"/>
      <c r="XJ45" s="292"/>
      <c r="XK45" s="598"/>
      <c r="XL45" s="599"/>
      <c r="XM45" s="599"/>
      <c r="XN45" s="600"/>
      <c r="XP45" s="292"/>
      <c r="XQ45" s="292"/>
      <c r="XR45" s="598"/>
      <c r="XS45" s="599"/>
      <c r="XT45" s="599"/>
      <c r="XU45" s="600"/>
      <c r="XW45" s="292"/>
      <c r="XX45" s="292"/>
      <c r="XY45" s="598"/>
      <c r="XZ45" s="599"/>
      <c r="YA45" s="599"/>
      <c r="YB45" s="600"/>
      <c r="YD45" s="292"/>
      <c r="YE45" s="292"/>
      <c r="YF45" s="598"/>
      <c r="YG45" s="599"/>
      <c r="YH45" s="599"/>
      <c r="YI45" s="600"/>
      <c r="YK45" s="292"/>
      <c r="YL45" s="292"/>
      <c r="YM45" s="598"/>
      <c r="YN45" s="599"/>
      <c r="YO45" s="599"/>
      <c r="YP45" s="600"/>
      <c r="YR45" s="292"/>
      <c r="YS45" s="292"/>
      <c r="YT45" s="598"/>
      <c r="YU45" s="599"/>
      <c r="YV45" s="599"/>
      <c r="YW45" s="600"/>
      <c r="YY45" s="292"/>
      <c r="YZ45" s="292"/>
      <c r="ZA45" s="598"/>
      <c r="ZB45" s="599"/>
      <c r="ZC45" s="599"/>
      <c r="ZD45" s="600"/>
      <c r="ZF45" s="292"/>
      <c r="ZG45" s="292"/>
      <c r="ZH45" s="598"/>
      <c r="ZI45" s="599"/>
      <c r="ZJ45" s="599"/>
      <c r="ZK45" s="600"/>
      <c r="ZM45" s="292"/>
      <c r="ZN45" s="292"/>
      <c r="ZO45" s="598"/>
      <c r="ZP45" s="599"/>
      <c r="ZQ45" s="599"/>
      <c r="ZR45" s="600"/>
      <c r="ZT45" s="292"/>
      <c r="ZU45" s="292"/>
      <c r="ZV45" s="598"/>
      <c r="ZW45" s="599"/>
      <c r="ZX45" s="599"/>
      <c r="ZY45" s="600"/>
      <c r="AAA45" s="292"/>
      <c r="AAB45" s="292"/>
      <c r="AAC45" s="598"/>
      <c r="AAD45" s="599"/>
      <c r="AAE45" s="599"/>
      <c r="AAF45" s="600"/>
      <c r="AAH45" s="292"/>
      <c r="AAI45" s="292"/>
      <c r="AAJ45" s="598"/>
      <c r="AAK45" s="599"/>
      <c r="AAL45" s="599"/>
      <c r="AAM45" s="600"/>
      <c r="AAO45" s="383"/>
      <c r="AAP45" s="292"/>
      <c r="AAQ45" s="598"/>
      <c r="AAR45" s="599"/>
      <c r="AAS45" s="599"/>
      <c r="AAT45" s="600"/>
      <c r="AAV45" s="383"/>
      <c r="AAW45" s="292"/>
      <c r="AAX45" s="598"/>
      <c r="AAY45" s="372"/>
      <c r="AAZ45" s="599"/>
      <c r="ABA45" s="600"/>
      <c r="ABC45" s="292"/>
      <c r="ABD45" s="292"/>
      <c r="ABE45" s="598"/>
      <c r="ABF45" s="599"/>
      <c r="ABG45" s="599"/>
      <c r="ABH45" s="600"/>
      <c r="ABJ45" s="292"/>
      <c r="ABK45" s="292"/>
      <c r="ABL45" s="598"/>
      <c r="ABM45" s="599"/>
      <c r="ABN45" s="599"/>
      <c r="ABO45" s="600"/>
      <c r="ABQ45" s="292"/>
      <c r="ABR45" s="292"/>
      <c r="ABS45" s="598"/>
      <c r="ABT45" s="599"/>
      <c r="ABU45" s="599"/>
      <c r="ABV45" s="600"/>
      <c r="ABX45" s="302"/>
      <c r="ABY45" s="292"/>
      <c r="ABZ45" s="598"/>
      <c r="ACA45" s="601"/>
      <c r="ACB45" s="599"/>
      <c r="ACC45" s="600"/>
      <c r="ACE45" s="302"/>
      <c r="ACF45" s="292"/>
      <c r="ACG45" s="598"/>
      <c r="ACH45" s="603"/>
      <c r="ACI45" s="599"/>
      <c r="ACJ45" s="600"/>
      <c r="ACL45" s="292"/>
      <c r="ACM45" s="292"/>
      <c r="ACN45" s="598"/>
      <c r="ACO45" s="599"/>
      <c r="ACP45" s="599"/>
      <c r="ACQ45" s="600"/>
      <c r="ACS45" s="520"/>
      <c r="ACT45" s="292"/>
      <c r="ACU45" s="598"/>
      <c r="ACV45" s="601"/>
      <c r="ACW45" s="599"/>
      <c r="ACX45" s="600"/>
      <c r="ACZ45" s="383"/>
      <c r="ADA45" s="292"/>
      <c r="ADB45" s="598"/>
      <c r="ADC45" s="603"/>
      <c r="ADD45" s="599"/>
      <c r="ADE45" s="600"/>
      <c r="ADG45" s="292"/>
      <c r="ADH45" s="292"/>
      <c r="ADI45" s="598"/>
      <c r="ADJ45" s="599"/>
      <c r="ADK45" s="599"/>
      <c r="ADL45" s="600"/>
      <c r="ADN45" s="302"/>
      <c r="ADO45" s="292"/>
      <c r="ADP45" s="598"/>
      <c r="ADQ45" s="601"/>
      <c r="ADR45" s="599"/>
      <c r="ADS45" s="600"/>
      <c r="ADU45" s="383"/>
      <c r="ADV45" s="292"/>
      <c r="ADW45" s="598"/>
      <c r="ADX45" s="599"/>
      <c r="ADY45" s="599"/>
      <c r="ADZ45" s="600"/>
      <c r="AEB45" s="292"/>
      <c r="AEC45" s="292"/>
      <c r="AED45" s="598"/>
      <c r="AEE45" s="599"/>
      <c r="AEF45" s="599"/>
      <c r="AEG45" s="600"/>
      <c r="AEI45" s="383"/>
      <c r="AEJ45" s="292"/>
      <c r="AEK45" s="598"/>
      <c r="AEL45" s="601"/>
      <c r="AEM45" s="599"/>
      <c r="AEN45" s="600"/>
      <c r="AEP45" s="292"/>
      <c r="AEQ45" s="292"/>
      <c r="AER45" s="598"/>
      <c r="AES45" s="599"/>
      <c r="AET45" s="599"/>
      <c r="AEU45" s="600"/>
      <c r="AEW45" s="292"/>
      <c r="AEX45" s="292"/>
      <c r="AEY45" s="598"/>
      <c r="AEZ45" s="599"/>
      <c r="AFA45" s="599"/>
      <c r="AFB45" s="600"/>
      <c r="AFD45" s="383"/>
      <c r="AFE45" s="292"/>
      <c r="AFF45" s="598"/>
      <c r="AFG45" s="599"/>
      <c r="AFH45" s="599"/>
      <c r="AFI45" s="600"/>
      <c r="AFK45" s="383"/>
      <c r="AFL45" s="292"/>
      <c r="AFM45" s="598"/>
      <c r="AFN45" s="599"/>
      <c r="AFO45" s="599"/>
      <c r="AFP45" s="600"/>
      <c r="AFR45" s="292"/>
      <c r="AFS45" s="292"/>
      <c r="AFT45" s="598"/>
      <c r="AFU45" s="599"/>
      <c r="AFV45" s="599"/>
      <c r="AFW45" s="600"/>
      <c r="AFY45" s="292"/>
      <c r="AFZ45" s="292"/>
      <c r="AGA45" s="598"/>
      <c r="AGB45" s="599"/>
      <c r="AGC45" s="599"/>
      <c r="AGD45" s="600"/>
      <c r="AGF45" s="292"/>
      <c r="AGG45" s="292"/>
      <c r="AGH45" s="598"/>
      <c r="AGI45" s="599"/>
      <c r="AGJ45" s="599"/>
      <c r="AGK45" s="600"/>
      <c r="AGM45" s="292"/>
      <c r="AGN45" s="292"/>
      <c r="AGO45" s="598"/>
      <c r="AGP45" s="599"/>
      <c r="AGQ45" s="599"/>
      <c r="AGR45" s="600"/>
      <c r="AGT45" s="292"/>
      <c r="AGU45" s="292"/>
      <c r="AGV45" s="598"/>
      <c r="AGW45" s="599"/>
      <c r="AGX45" s="599"/>
      <c r="AGY45" s="600"/>
      <c r="AHA45" s="292"/>
      <c r="AHB45" s="292"/>
      <c r="AHC45" s="598"/>
      <c r="AHD45" s="599"/>
      <c r="AHE45" s="599"/>
      <c r="AHF45" s="600"/>
      <c r="AHH45" s="292"/>
      <c r="AHI45" s="292"/>
      <c r="AHJ45" s="598"/>
      <c r="AHK45" s="599"/>
      <c r="AHL45" s="599"/>
      <c r="AHM45" s="600"/>
      <c r="AHO45" s="292"/>
      <c r="AHP45" s="292"/>
      <c r="AHQ45" s="598"/>
      <c r="AHR45" s="599"/>
      <c r="AHS45" s="599"/>
      <c r="AHT45" s="600"/>
      <c r="AHV45" s="383"/>
      <c r="AHW45" s="292"/>
      <c r="AHX45" s="598"/>
      <c r="AHY45" s="599"/>
      <c r="AHZ45" s="599"/>
      <c r="AIA45" s="600"/>
      <c r="AIC45" s="302"/>
      <c r="AID45" s="292"/>
      <c r="AIE45" s="598"/>
      <c r="AIF45" s="599"/>
      <c r="AIG45" s="599"/>
      <c r="AIH45" s="600"/>
      <c r="AIJ45" s="383"/>
      <c r="AIK45" s="292"/>
      <c r="AIL45" s="598"/>
      <c r="AIM45" s="599"/>
      <c r="AIN45" s="599"/>
      <c r="AIO45" s="600"/>
      <c r="AIQ45" s="292"/>
      <c r="AIR45" s="292"/>
      <c r="AIS45" s="598"/>
      <c r="AIT45" s="599"/>
      <c r="AIU45" s="599"/>
      <c r="AIV45" s="600"/>
      <c r="AIX45" s="48"/>
      <c r="AIY45" s="221"/>
      <c r="AIZ45" s="134"/>
      <c r="AJA45" s="48"/>
      <c r="AJB45" s="134"/>
      <c r="AJC45" s="76">
        <f t="shared" si="133"/>
        <v>0</v>
      </c>
      <c r="AJE45" s="292"/>
      <c r="AJF45" s="292"/>
      <c r="AJG45" s="598"/>
      <c r="AJH45" s="599"/>
      <c r="AJI45" s="599"/>
      <c r="AJJ45" s="600"/>
      <c r="AJL45" s="292"/>
      <c r="AJM45" s="292"/>
      <c r="AJN45" s="598"/>
      <c r="AJO45" s="599"/>
      <c r="AJP45" s="599"/>
      <c r="AJQ45" s="600"/>
      <c r="AJS45" s="292"/>
      <c r="AJT45" s="292"/>
      <c r="AJU45" s="598"/>
      <c r="AJV45" s="599"/>
      <c r="AJW45" s="599"/>
      <c r="AJX45" s="600"/>
      <c r="AJZ45" s="292"/>
      <c r="AKA45" s="292"/>
      <c r="AKB45" s="598"/>
      <c r="AKC45" s="599"/>
      <c r="AKD45" s="599"/>
      <c r="AKE45" s="600"/>
      <c r="AKG45" s="292"/>
      <c r="AKH45" s="292"/>
      <c r="AKI45" s="598"/>
      <c r="AKJ45" s="599"/>
      <c r="AKK45" s="599"/>
      <c r="AKL45" s="600"/>
      <c r="AKN45" s="292"/>
      <c r="AKO45" s="292"/>
      <c r="AKP45" s="598"/>
      <c r="AKQ45" s="599"/>
      <c r="AKR45" s="599"/>
      <c r="AKS45" s="600"/>
      <c r="AKU45" s="292"/>
      <c r="AKV45" s="292"/>
      <c r="AKW45" s="598"/>
      <c r="AKX45" s="599"/>
      <c r="AKY45" s="599"/>
      <c r="AKZ45" s="600"/>
      <c r="ALB45" s="292"/>
      <c r="ALC45" s="292"/>
      <c r="ALD45" s="598"/>
      <c r="ALE45" s="599"/>
      <c r="ALF45" s="599"/>
      <c r="ALG45" s="600"/>
      <c r="ALI45" s="292"/>
      <c r="ALJ45" s="292"/>
      <c r="ALK45" s="598"/>
      <c r="ALL45" s="599"/>
      <c r="ALM45" s="599"/>
      <c r="ALN45" s="600"/>
      <c r="ALP45" s="383"/>
      <c r="ALQ45" s="292"/>
      <c r="ALR45" s="598"/>
      <c r="ALS45" s="562"/>
      <c r="ALT45" s="599"/>
      <c r="ALU45" s="600"/>
      <c r="ALW45" s="292"/>
      <c r="ALX45" s="292"/>
      <c r="ALY45" s="598"/>
      <c r="ALZ45" s="599"/>
      <c r="AMA45" s="599"/>
      <c r="AMB45" s="600"/>
      <c r="AMD45" s="292"/>
      <c r="AME45" s="292"/>
      <c r="AMF45" s="598"/>
      <c r="AMG45" s="599"/>
      <c r="AMH45" s="599"/>
      <c r="AMI45" s="600"/>
      <c r="AMK45" s="383"/>
      <c r="AML45" s="292"/>
      <c r="AMM45" s="598"/>
      <c r="AMN45" s="603"/>
      <c r="AMO45" s="599"/>
      <c r="AMP45" s="600"/>
      <c r="AMR45" s="302"/>
      <c r="AMS45" s="292"/>
      <c r="AMT45" s="598"/>
      <c r="AMU45" s="601"/>
      <c r="AMV45" s="599"/>
      <c r="AMW45" s="600"/>
      <c r="AMY45" s="32"/>
      <c r="AMZ45" s="292"/>
      <c r="ANA45" s="74"/>
      <c r="ANB45" s="74"/>
      <c r="ANC45" s="74"/>
      <c r="AND45" s="126">
        <f t="shared" si="146"/>
        <v>0</v>
      </c>
      <c r="ANF45" s="292"/>
      <c r="ANG45" s="292"/>
      <c r="ANH45" s="598"/>
      <c r="ANI45" s="599"/>
      <c r="ANJ45" s="599"/>
      <c r="ANK45" s="600"/>
      <c r="ANM45" s="292"/>
      <c r="ANN45" s="292"/>
      <c r="ANO45" s="598"/>
      <c r="ANP45" s="599"/>
      <c r="ANQ45" s="599"/>
      <c r="ANR45" s="600"/>
      <c r="ANT45" s="302"/>
      <c r="ANU45" s="292"/>
      <c r="ANV45" s="598"/>
      <c r="ANW45" s="601"/>
      <c r="ANX45" s="599"/>
      <c r="ANY45" s="600"/>
      <c r="AOA45" s="292"/>
      <c r="AOB45" s="292"/>
      <c r="AOC45" s="598"/>
      <c r="AOD45" s="599"/>
      <c r="AOE45" s="599"/>
      <c r="AOF45" s="600"/>
      <c r="AOH45" s="383"/>
      <c r="AOI45" s="292"/>
      <c r="AOJ45" s="598"/>
      <c r="AOK45" s="599"/>
      <c r="AOL45" s="599"/>
      <c r="AOM45" s="600"/>
      <c r="AOO45" s="302"/>
      <c r="AOP45" s="292"/>
      <c r="AOQ45" s="598"/>
      <c r="AOR45" s="599"/>
      <c r="AOS45" s="599"/>
      <c r="AOT45" s="600"/>
      <c r="AOV45" s="302"/>
      <c r="AOW45" s="292"/>
      <c r="AOX45" s="598"/>
      <c r="AOY45" s="599"/>
      <c r="AOZ45" s="599"/>
      <c r="APA45" s="600"/>
      <c r="APC45" s="292"/>
      <c r="APD45" s="292"/>
      <c r="APE45" s="598"/>
      <c r="APF45" s="599"/>
      <c r="APG45" s="599"/>
      <c r="APH45" s="600"/>
      <c r="APJ45" s="383"/>
      <c r="APK45" s="292"/>
      <c r="APL45" s="598"/>
      <c r="APM45" s="601"/>
      <c r="APN45" s="599"/>
      <c r="APO45" s="600"/>
      <c r="APQ45" s="292"/>
      <c r="APR45" s="292"/>
      <c r="APS45" s="598"/>
      <c r="APT45" s="599"/>
      <c r="APU45" s="599"/>
      <c r="APV45" s="600"/>
      <c r="APX45" s="292"/>
      <c r="APY45" s="292"/>
      <c r="APZ45" s="598"/>
      <c r="AQA45" s="599"/>
      <c r="AQB45" s="599"/>
      <c r="AQC45" s="600"/>
      <c r="AQE45" s="292"/>
      <c r="AQF45" s="292"/>
      <c r="AQG45" s="598"/>
      <c r="AQH45" s="599"/>
      <c r="AQI45" s="599"/>
      <c r="AQJ45" s="600"/>
      <c r="AQL45" s="302"/>
      <c r="AQM45" s="292"/>
      <c r="AQN45" s="598"/>
      <c r="AQO45" s="372"/>
      <c r="AQP45" s="599"/>
      <c r="AQQ45" s="600"/>
      <c r="AQS45" s="292"/>
      <c r="AQT45" s="292"/>
      <c r="AQU45" s="598"/>
      <c r="AQV45" s="599"/>
      <c r="AQW45" s="599"/>
      <c r="AQX45" s="600"/>
      <c r="AQZ45" s="383"/>
      <c r="ARA45" s="292"/>
      <c r="ARB45" s="598"/>
      <c r="ARC45" s="601"/>
      <c r="ARD45" s="599"/>
      <c r="ARE45" s="600"/>
      <c r="ARG45" s="383"/>
      <c r="ARH45" s="292"/>
      <c r="ARI45" s="598"/>
      <c r="ARJ45" s="603"/>
      <c r="ARK45" s="599"/>
      <c r="ARL45" s="600"/>
      <c r="ARN45" s="383"/>
      <c r="ARO45" s="292"/>
      <c r="ARP45" s="598"/>
      <c r="ARQ45" s="599"/>
      <c r="ARR45" s="599"/>
      <c r="ARS45" s="600"/>
      <c r="ARU45" s="383"/>
      <c r="ARV45" s="292"/>
      <c r="ARW45" s="598"/>
      <c r="ARX45" s="599"/>
      <c r="ARY45" s="599"/>
      <c r="ARZ45" s="600"/>
      <c r="ASB45" s="292"/>
      <c r="ASC45" s="292"/>
      <c r="ASD45" s="598"/>
      <c r="ASE45" s="599"/>
      <c r="ASF45" s="599"/>
      <c r="ASG45" s="600"/>
      <c r="ASI45" s="292"/>
      <c r="ASJ45" s="292"/>
      <c r="ASK45" s="598"/>
      <c r="ASL45" s="599"/>
      <c r="ASM45" s="599"/>
      <c r="ASN45" s="600"/>
      <c r="ASP45" s="292"/>
      <c r="ASQ45" s="292"/>
      <c r="ASR45" s="598"/>
      <c r="ASS45" s="599"/>
      <c r="AST45" s="599"/>
      <c r="ASU45" s="600"/>
      <c r="ASW45" s="292"/>
      <c r="ASX45" s="292"/>
      <c r="ASY45" s="598"/>
      <c r="ASZ45" s="599"/>
      <c r="ATA45" s="599"/>
      <c r="ATB45" s="600"/>
      <c r="ATD45" s="292"/>
      <c r="ATE45" s="292"/>
      <c r="ATF45" s="598"/>
      <c r="ATG45" s="599"/>
      <c r="ATH45" s="599"/>
      <c r="ATI45" s="600"/>
      <c r="ATK45" s="292"/>
      <c r="ATL45" s="292"/>
      <c r="ATM45" s="598"/>
      <c r="ATN45" s="599"/>
      <c r="ATO45" s="599"/>
      <c r="ATP45" s="600"/>
      <c r="ATR45" s="292"/>
      <c r="ATS45" s="661"/>
      <c r="ATU45" s="61"/>
      <c r="ATV45" s="65"/>
      <c r="ATW45" s="76">
        <f t="shared" si="204"/>
        <v>0</v>
      </c>
      <c r="ATY45" s="292"/>
      <c r="ATZ45" s="661"/>
      <c r="AUB45" s="61"/>
      <c r="AUC45" s="65"/>
      <c r="AUD45" s="76">
        <f t="shared" si="167"/>
        <v>0</v>
      </c>
      <c r="AUG45" s="292"/>
      <c r="AUH45" s="598"/>
      <c r="AUI45" s="599"/>
      <c r="AUJ45" s="599"/>
      <c r="AUK45" s="600"/>
      <c r="AUN45" s="292"/>
      <c r="AUO45" s="598"/>
      <c r="AUP45" s="599"/>
      <c r="AUQ45" s="599"/>
      <c r="AUR45" s="600"/>
      <c r="AUT45" s="520"/>
      <c r="AUU45" s="292"/>
      <c r="AUV45" s="598"/>
      <c r="AUW45" s="599"/>
      <c r="AUX45" s="599"/>
      <c r="AUY45" s="600"/>
      <c r="AVA45" s="300"/>
      <c r="AVB45" s="285"/>
      <c r="AVC45" s="327"/>
      <c r="AVD45" s="48"/>
      <c r="AVE45" s="134"/>
      <c r="AVF45" s="126">
        <f t="shared" si="171"/>
        <v>0</v>
      </c>
      <c r="AVH45" s="383"/>
      <c r="AVI45" s="292"/>
      <c r="AVJ45" s="598"/>
      <c r="AVK45" s="599"/>
      <c r="AVL45" s="599"/>
      <c r="AVM45" s="600"/>
      <c r="AVO45" s="292"/>
      <c r="AVP45" s="292"/>
      <c r="AVQ45" s="598"/>
      <c r="AVR45" s="599"/>
      <c r="AVS45" s="599"/>
      <c r="AVT45" s="600"/>
      <c r="AVV45" s="292"/>
      <c r="AVW45" s="292"/>
      <c r="AVX45" s="598"/>
      <c r="AVY45" s="599"/>
      <c r="AVZ45" s="599"/>
      <c r="AWA45" s="600"/>
      <c r="AWC45" s="292"/>
      <c r="AWD45" s="292"/>
      <c r="AWE45" s="598"/>
      <c r="AWF45" s="599"/>
      <c r="AWG45" s="599"/>
      <c r="AWH45" s="600"/>
      <c r="AWJ45" s="292"/>
      <c r="AWK45" s="292"/>
      <c r="AWL45" s="598"/>
      <c r="AWM45" s="599"/>
      <c r="AWN45" s="599"/>
      <c r="AWO45" s="600"/>
      <c r="AWQ45" s="292"/>
      <c r="AWR45" s="292"/>
      <c r="AWS45" s="598"/>
      <c r="AWT45" s="599"/>
      <c r="AWU45" s="599"/>
      <c r="AWV45" s="600"/>
      <c r="AWX45" s="292"/>
      <c r="AWY45" s="292"/>
      <c r="AWZ45" s="598"/>
      <c r="AXA45" s="599"/>
      <c r="AXB45" s="599"/>
      <c r="AXC45" s="600"/>
      <c r="AXE45" s="292"/>
      <c r="AXF45" s="292"/>
      <c r="AXG45" s="598"/>
      <c r="AXH45" s="599"/>
      <c r="AXI45" s="599"/>
      <c r="AXJ45" s="600"/>
      <c r="AXL45" s="383"/>
      <c r="AXM45" s="292"/>
      <c r="AXN45" s="598"/>
      <c r="AXO45" s="599"/>
      <c r="AXP45" s="599"/>
      <c r="AXQ45" s="600"/>
      <c r="AXS45" s="383"/>
      <c r="AXT45" s="292"/>
      <c r="AXU45" s="598"/>
      <c r="AXV45" s="599"/>
      <c r="AXW45" s="599"/>
      <c r="AXX45" s="600"/>
      <c r="AXZ45" s="383"/>
      <c r="AYA45" s="292"/>
      <c r="AYB45" s="598"/>
      <c r="AYC45" s="601"/>
      <c r="AYD45" s="599"/>
      <c r="AYE45" s="600"/>
      <c r="AYG45" s="292"/>
      <c r="AYH45" s="292"/>
      <c r="AYI45" s="598"/>
      <c r="AYJ45" s="599"/>
      <c r="AYK45" s="599"/>
      <c r="AYL45" s="600"/>
      <c r="AYN45" s="383"/>
      <c r="AYO45" s="292"/>
      <c r="AYP45" s="598"/>
      <c r="AYQ45" s="601"/>
      <c r="AYR45" s="599"/>
      <c r="AYS45" s="600"/>
      <c r="AYU45" s="292"/>
      <c r="AYV45" s="292"/>
      <c r="AYW45" s="598"/>
      <c r="AYX45" s="599"/>
      <c r="AYY45" s="599"/>
      <c r="AYZ45" s="600"/>
      <c r="AZB45" s="292"/>
      <c r="AZC45" s="292"/>
      <c r="AZD45" s="598"/>
      <c r="AZE45" s="599"/>
      <c r="AZF45" s="599"/>
      <c r="AZG45" s="600"/>
      <c r="AZI45" s="292"/>
      <c r="AZJ45" s="292"/>
      <c r="AZK45" s="598"/>
      <c r="AZL45" s="599"/>
      <c r="AZM45" s="599"/>
      <c r="AZN45" s="600"/>
      <c r="AZP45" s="292"/>
      <c r="AZQ45" s="292"/>
      <c r="AZR45" s="598"/>
      <c r="AZS45" s="599"/>
      <c r="AZT45" s="599"/>
      <c r="AZU45" s="600"/>
    </row>
    <row r="46" spans="1:1023 1025:1373" s="33" customFormat="1" ht="15.75" thickTop="1" x14ac:dyDescent="0.25">
      <c r="A46" s="292"/>
      <c r="B46" s="292"/>
      <c r="C46" s="561"/>
      <c r="D46" s="74"/>
      <c r="E46" s="74"/>
      <c r="F46" s="126">
        <f>F45+C46-E46</f>
        <v>0</v>
      </c>
      <c r="H46" s="520"/>
      <c r="J46" s="569"/>
      <c r="K46" s="520"/>
      <c r="O46" s="576"/>
      <c r="BE46" s="292"/>
      <c r="BF46" s="292"/>
      <c r="BL46" s="292"/>
      <c r="BM46" s="292"/>
      <c r="BS46" s="292"/>
      <c r="BT46" s="292"/>
      <c r="BU46" s="292"/>
      <c r="CA46" s="399"/>
      <c r="CB46" s="45"/>
      <c r="CC46" s="581"/>
      <c r="CD46" s="497"/>
      <c r="CE46" s="365"/>
      <c r="CF46" s="126">
        <f t="shared" si="18"/>
        <v>462233</v>
      </c>
      <c r="CH46" s="48"/>
      <c r="CI46" s="221"/>
      <c r="CJ46" s="250"/>
      <c r="CK46" s="353"/>
      <c r="CL46" s="250"/>
      <c r="CM46" s="126">
        <f t="shared" si="19"/>
        <v>0</v>
      </c>
      <c r="CO46" s="300"/>
      <c r="CP46" s="558"/>
      <c r="CQ46" s="327"/>
      <c r="CR46" s="354"/>
      <c r="CS46" s="327"/>
      <c r="CT46" s="126">
        <f t="shared" si="187"/>
        <v>0</v>
      </c>
      <c r="CX46" s="596"/>
      <c r="DA46" s="76">
        <f t="shared" si="20"/>
        <v>0</v>
      </c>
      <c r="DK46" s="520"/>
      <c r="DN46" s="302"/>
      <c r="EM46" s="576"/>
      <c r="ET46" s="576"/>
      <c r="FA46" s="292"/>
      <c r="FB46" s="292"/>
      <c r="FH46" s="292"/>
      <c r="FI46" s="292"/>
      <c r="FO46" s="520"/>
      <c r="FT46" s="76">
        <f t="shared" si="30"/>
        <v>359057.5</v>
      </c>
      <c r="FV46" s="302"/>
      <c r="FW46" s="292"/>
      <c r="GC46" s="292"/>
      <c r="GD46" s="292"/>
      <c r="GJ46" s="292"/>
      <c r="GK46" s="292"/>
      <c r="GQ46" s="292"/>
      <c r="GR46" s="292"/>
      <c r="GX46" s="292"/>
      <c r="GY46" s="292"/>
      <c r="HE46" s="292"/>
      <c r="HF46" s="292"/>
      <c r="HL46" s="292"/>
      <c r="HM46" s="292"/>
      <c r="HS46" s="383"/>
      <c r="HT46" s="292"/>
      <c r="IE46" s="76"/>
      <c r="IO46" s="578"/>
      <c r="JI46" s="32"/>
      <c r="JJ46" s="591"/>
      <c r="JK46" s="572"/>
      <c r="JL46" s="32"/>
      <c r="JM46" s="561"/>
      <c r="JN46" s="76">
        <f t="shared" si="205"/>
        <v>0</v>
      </c>
      <c r="JP46" s="32"/>
      <c r="JQ46" s="591"/>
      <c r="JR46" s="572"/>
      <c r="JS46" s="32"/>
      <c r="JT46" s="561"/>
      <c r="JU46" s="76">
        <f t="shared" si="206"/>
        <v>0</v>
      </c>
      <c r="JW46" s="48"/>
      <c r="JX46" s="555"/>
      <c r="JY46" s="560"/>
      <c r="JZ46" s="48"/>
      <c r="KA46" s="365"/>
      <c r="KB46" s="126">
        <f t="shared" si="207"/>
        <v>0</v>
      </c>
      <c r="KC46" s="235"/>
      <c r="KD46" s="48"/>
      <c r="KE46" s="555"/>
      <c r="KF46" s="560"/>
      <c r="KG46" s="48"/>
      <c r="KH46" s="365"/>
      <c r="KI46" s="126">
        <f t="shared" si="208"/>
        <v>0</v>
      </c>
      <c r="KJ46" s="235"/>
      <c r="KK46" s="383"/>
      <c r="KL46" s="292"/>
      <c r="KR46" s="292"/>
      <c r="KS46" s="292"/>
      <c r="KY46" s="292"/>
      <c r="KZ46" s="292"/>
      <c r="LF46" s="520"/>
      <c r="LM46" s="383"/>
      <c r="LN46" s="292"/>
      <c r="LT46" s="383"/>
      <c r="LU46" s="292"/>
      <c r="MA46" s="520"/>
      <c r="NJ46" s="520"/>
      <c r="NM46" s="520"/>
      <c r="QB46" s="520"/>
      <c r="QI46" s="302"/>
      <c r="QJ46" s="292"/>
      <c r="QK46" s="561"/>
      <c r="QL46" s="32">
        <v>41190</v>
      </c>
      <c r="QM46" s="134">
        <v>100</v>
      </c>
      <c r="QN46" s="126">
        <f t="shared" si="67"/>
        <v>25633.5</v>
      </c>
      <c r="QW46" s="48"/>
      <c r="QX46" s="558"/>
      <c r="QY46" s="134"/>
      <c r="QZ46" s="249"/>
      <c r="RA46" s="134"/>
      <c r="RB46" s="76">
        <f t="shared" si="69"/>
        <v>0</v>
      </c>
      <c r="RD46" s="48"/>
      <c r="RE46" s="558"/>
      <c r="RF46" s="134"/>
      <c r="RG46" s="249"/>
      <c r="RH46" s="134"/>
      <c r="RI46" s="76">
        <f t="shared" si="70"/>
        <v>0</v>
      </c>
      <c r="ST46" s="520"/>
      <c r="TA46" s="292"/>
      <c r="TB46" s="292"/>
      <c r="TH46" s="292"/>
      <c r="TI46" s="292"/>
      <c r="TO46" s="383"/>
      <c r="TP46" s="292"/>
      <c r="TV46" s="520"/>
      <c r="UC46" s="520"/>
      <c r="UJ46" s="520"/>
      <c r="UQ46" s="520"/>
      <c r="VS46" s="520"/>
      <c r="WU46" s="235"/>
      <c r="WV46" s="235"/>
      <c r="WW46" s="235"/>
      <c r="WX46" s="235"/>
      <c r="WY46" s="235"/>
      <c r="WZ46" s="235"/>
      <c r="XA46" s="235"/>
      <c r="AAO46" s="520"/>
      <c r="AAV46" s="520"/>
      <c r="AAY46" s="302"/>
      <c r="ABJ46" s="292"/>
      <c r="ABK46" s="292"/>
      <c r="ABX46" s="576"/>
      <c r="ACA46" s="520"/>
      <c r="ACE46" s="576"/>
      <c r="ACH46" s="576"/>
      <c r="ACS46" s="520"/>
      <c r="ACV46" s="520"/>
      <c r="ACZ46" s="520"/>
      <c r="ADC46" s="576"/>
      <c r="ADG46" s="292"/>
      <c r="ADN46" s="302"/>
      <c r="ADQ46" s="520"/>
      <c r="ADU46" s="383"/>
      <c r="AEB46" s="292"/>
      <c r="AEI46" s="383"/>
      <c r="AEL46" s="520"/>
      <c r="AFD46" s="520"/>
      <c r="AFK46" s="520"/>
      <c r="AHV46" s="520"/>
      <c r="AIC46" s="302"/>
      <c r="AID46" s="292"/>
      <c r="AIJ46" s="520"/>
      <c r="AIX46" s="48"/>
      <c r="AIY46" s="221"/>
      <c r="AIZ46" s="134"/>
      <c r="AJA46" s="48"/>
      <c r="AJB46" s="134"/>
      <c r="AJC46" s="76">
        <f t="shared" si="133"/>
        <v>0</v>
      </c>
      <c r="ALP46" s="520"/>
      <c r="ALS46" s="383"/>
      <c r="AMD46" s="292"/>
      <c r="AME46" s="292"/>
      <c r="AMK46" s="520"/>
      <c r="AMN46" s="576"/>
      <c r="AMR46" s="576"/>
      <c r="AMU46" s="520"/>
      <c r="AND46" s="126">
        <f t="shared" si="146"/>
        <v>0</v>
      </c>
      <c r="ANT46" s="576"/>
      <c r="ANW46" s="520"/>
      <c r="AOH46" s="520"/>
      <c r="AOO46" s="576"/>
      <c r="AOV46" s="576"/>
      <c r="APJ46" s="383"/>
      <c r="APK46" s="292"/>
      <c r="APM46" s="520"/>
      <c r="APQ46" s="292"/>
      <c r="APX46" s="292"/>
      <c r="AQE46" s="292"/>
      <c r="AQL46" s="302"/>
      <c r="AQO46" s="302"/>
      <c r="AQS46" s="292"/>
      <c r="AQZ46" s="383"/>
      <c r="ARC46" s="520"/>
      <c r="ARG46" s="383"/>
      <c r="ARJ46" s="576"/>
      <c r="ARN46" s="383"/>
      <c r="ARU46" s="520"/>
      <c r="ATR46" s="32"/>
      <c r="ATS46" s="661"/>
      <c r="ATT46" s="74"/>
      <c r="ATU46" s="61"/>
      <c r="ATV46" s="66"/>
      <c r="ATW46" s="76">
        <f t="shared" si="204"/>
        <v>0</v>
      </c>
      <c r="ATY46" s="32"/>
      <c r="ATZ46" s="661"/>
      <c r="AUA46" s="74"/>
      <c r="AUB46" s="61"/>
      <c r="AUC46" s="66"/>
      <c r="AUD46" s="76">
        <f t="shared" si="167"/>
        <v>0</v>
      </c>
      <c r="AUG46" s="292"/>
      <c r="AUN46" s="292"/>
      <c r="AUT46" s="520"/>
      <c r="AUU46" s="292"/>
      <c r="AVA46" s="300"/>
      <c r="AVB46" s="614"/>
      <c r="AVC46" s="365"/>
      <c r="AVD46" s="48"/>
      <c r="AVE46" s="327"/>
      <c r="AVF46" s="126">
        <f t="shared" si="171"/>
        <v>0</v>
      </c>
      <c r="AVH46" s="520"/>
      <c r="AXL46" s="520"/>
      <c r="AXS46" s="520"/>
      <c r="AXZ46" s="520"/>
      <c r="AYC46" s="520"/>
      <c r="AYN46" s="520"/>
      <c r="AYQ46" s="520"/>
    </row>
    <row r="47" spans="1:1023 1025:1373" s="33" customFormat="1" x14ac:dyDescent="0.25">
      <c r="A47" s="292"/>
      <c r="B47" s="292"/>
      <c r="C47" s="561"/>
      <c r="F47" s="126">
        <f>F46+C47-E47</f>
        <v>0</v>
      </c>
      <c r="H47" s="520"/>
      <c r="J47" s="569"/>
      <c r="K47" s="520"/>
      <c r="O47" s="576"/>
      <c r="CA47" s="399"/>
      <c r="CB47" s="45"/>
      <c r="CC47" s="581"/>
      <c r="CD47" s="497"/>
      <c r="CE47" s="365"/>
      <c r="CF47" s="126">
        <f t="shared" si="18"/>
        <v>462233</v>
      </c>
      <c r="CH47" s="48"/>
      <c r="CI47" s="221"/>
      <c r="CJ47" s="250"/>
      <c r="CK47" s="353"/>
      <c r="CL47" s="250"/>
      <c r="CM47" s="126">
        <f t="shared" si="19"/>
        <v>0</v>
      </c>
      <c r="CO47" s="300"/>
      <c r="CP47" s="558"/>
      <c r="CQ47" s="365"/>
      <c r="CR47" s="48"/>
      <c r="CS47" s="327"/>
      <c r="CT47" s="126">
        <f t="shared" si="187"/>
        <v>0</v>
      </c>
      <c r="CX47" s="596"/>
      <c r="DA47" s="76">
        <f t="shared" si="20"/>
        <v>0</v>
      </c>
      <c r="DK47" s="520"/>
      <c r="DN47" s="302"/>
      <c r="EM47" s="576"/>
      <c r="ET47" s="576"/>
      <c r="FO47" s="520"/>
      <c r="FT47" s="76">
        <f t="shared" si="30"/>
        <v>359057.5</v>
      </c>
      <c r="FV47" s="576"/>
      <c r="HS47" s="520"/>
      <c r="IE47" s="76"/>
      <c r="IO47" s="578"/>
      <c r="JI47" s="32"/>
      <c r="JJ47" s="610"/>
      <c r="JK47" s="572"/>
      <c r="JL47" s="32"/>
      <c r="JM47" s="561"/>
      <c r="JN47" s="76">
        <f t="shared" si="205"/>
        <v>0</v>
      </c>
      <c r="JP47" s="32"/>
      <c r="JQ47" s="610"/>
      <c r="JR47" s="572"/>
      <c r="JS47" s="32"/>
      <c r="JT47" s="561"/>
      <c r="JU47" s="76">
        <f t="shared" si="206"/>
        <v>0</v>
      </c>
      <c r="JW47" s="48"/>
      <c r="JX47" s="703"/>
      <c r="JY47" s="560"/>
      <c r="JZ47" s="48"/>
      <c r="KA47" s="365"/>
      <c r="KB47" s="126">
        <f t="shared" si="207"/>
        <v>0</v>
      </c>
      <c r="KC47" s="235"/>
      <c r="KD47" s="48"/>
      <c r="KE47" s="703"/>
      <c r="KF47" s="560"/>
      <c r="KG47" s="48"/>
      <c r="KH47" s="365"/>
      <c r="KI47" s="126">
        <f t="shared" si="208"/>
        <v>0</v>
      </c>
      <c r="KJ47" s="235"/>
      <c r="KK47" s="520"/>
      <c r="LF47" s="520"/>
      <c r="LM47" s="520"/>
      <c r="LT47" s="520"/>
      <c r="MA47" s="520"/>
      <c r="NJ47" s="520"/>
      <c r="NM47" s="520"/>
      <c r="QB47" s="520"/>
      <c r="QI47" s="300"/>
      <c r="QJ47" s="221"/>
      <c r="QK47" s="365"/>
      <c r="QL47" s="32">
        <v>41242</v>
      </c>
      <c r="QM47" s="134">
        <v>100</v>
      </c>
      <c r="QN47" s="126">
        <f t="shared" si="67"/>
        <v>25533.5</v>
      </c>
      <c r="QW47" s="48"/>
      <c r="QX47" s="558"/>
      <c r="QY47" s="134"/>
      <c r="QZ47" s="48"/>
      <c r="RA47" s="134"/>
      <c r="RB47" s="76">
        <f t="shared" si="69"/>
        <v>0</v>
      </c>
      <c r="RD47" s="48"/>
      <c r="RE47" s="558"/>
      <c r="RF47" s="134"/>
      <c r="RG47" s="48"/>
      <c r="RH47" s="134"/>
      <c r="RI47" s="76">
        <f t="shared" si="70"/>
        <v>0</v>
      </c>
      <c r="ST47" s="520"/>
      <c r="TO47" s="520"/>
      <c r="TV47" s="520"/>
      <c r="UC47" s="520"/>
      <c r="UJ47" s="520"/>
      <c r="UQ47" s="520"/>
      <c r="VS47" s="520"/>
      <c r="WU47" s="235"/>
      <c r="WV47" s="235"/>
      <c r="WW47" s="235"/>
      <c r="WX47" s="235"/>
      <c r="WY47" s="235"/>
      <c r="WZ47" s="235"/>
      <c r="XA47" s="235"/>
      <c r="AAO47" s="520"/>
      <c r="AAV47" s="520"/>
      <c r="AAY47" s="302"/>
      <c r="ABX47" s="576"/>
      <c r="ACA47" s="520"/>
      <c r="ACE47" s="576"/>
      <c r="ACH47" s="576"/>
      <c r="ACS47" s="520"/>
      <c r="ACV47" s="520"/>
      <c r="ACZ47" s="520"/>
      <c r="ADC47" s="576"/>
      <c r="ADG47" s="292"/>
      <c r="ADN47" s="302"/>
      <c r="ADQ47" s="520"/>
      <c r="ADU47" s="383"/>
      <c r="AEB47" s="292"/>
      <c r="AEI47" s="520"/>
      <c r="AEL47" s="520"/>
      <c r="AFD47" s="520"/>
      <c r="AFK47" s="520"/>
      <c r="AHV47" s="520"/>
      <c r="AIC47" s="576"/>
      <c r="AIJ47" s="520"/>
      <c r="AIX47" s="48"/>
      <c r="AIY47" s="221"/>
      <c r="AIZ47" s="134"/>
      <c r="AJA47" s="48"/>
      <c r="AJB47" s="134"/>
      <c r="AJC47" s="76">
        <f t="shared" si="133"/>
        <v>0</v>
      </c>
      <c r="ALP47" s="520"/>
      <c r="ALS47" s="383"/>
      <c r="AMK47" s="520"/>
      <c r="AMN47" s="576"/>
      <c r="AMR47" s="576"/>
      <c r="AMU47" s="520"/>
      <c r="AND47" s="126">
        <f t="shared" si="146"/>
        <v>0</v>
      </c>
      <c r="ANT47" s="576"/>
      <c r="ANW47" s="520"/>
      <c r="AOH47" s="520"/>
      <c r="AOO47" s="576"/>
      <c r="AOV47" s="576"/>
      <c r="APJ47" s="520"/>
      <c r="APM47" s="520"/>
      <c r="APQ47" s="292"/>
      <c r="APX47" s="292"/>
      <c r="AQL47" s="302"/>
      <c r="AQO47" s="302"/>
      <c r="AQS47" s="292"/>
      <c r="AQZ47" s="520"/>
      <c r="ARC47" s="520"/>
      <c r="ARG47" s="520"/>
      <c r="ARJ47" s="576"/>
      <c r="ARN47" s="520"/>
      <c r="ARU47" s="520"/>
      <c r="ATR47" s="292"/>
      <c r="ATS47" s="292"/>
      <c r="ATW47" s="76">
        <f t="shared" si="204"/>
        <v>0</v>
      </c>
      <c r="ATY47" s="292"/>
      <c r="ATZ47" s="292"/>
      <c r="AUD47" s="76">
        <f t="shared" si="167"/>
        <v>0</v>
      </c>
      <c r="AUT47" s="520"/>
      <c r="AVA47" s="302"/>
      <c r="AVB47" s="570"/>
      <c r="AVC47" s="575"/>
      <c r="AVD47" s="32"/>
      <c r="AVE47" s="575"/>
      <c r="AVF47" s="126">
        <f t="shared" si="171"/>
        <v>0</v>
      </c>
      <c r="AVH47" s="520"/>
      <c r="AXL47" s="520"/>
      <c r="AXS47" s="520"/>
      <c r="AXZ47" s="520"/>
      <c r="AYC47" s="520"/>
      <c r="AYN47" s="520"/>
      <c r="AYQ47" s="520"/>
    </row>
    <row r="48" spans="1:1023 1025:1373" s="33" customFormat="1" x14ac:dyDescent="0.25">
      <c r="A48" s="292"/>
      <c r="B48" s="292"/>
      <c r="D48" s="569"/>
      <c r="H48" s="520"/>
      <c r="J48" s="569"/>
      <c r="K48" s="520"/>
      <c r="O48" s="576"/>
      <c r="CA48" s="399"/>
      <c r="CB48" s="221"/>
      <c r="CC48" s="581"/>
      <c r="CD48" s="378"/>
      <c r="CE48" s="365"/>
      <c r="CF48" s="126">
        <f t="shared" si="18"/>
        <v>462233</v>
      </c>
      <c r="CH48" s="48"/>
      <c r="CI48" s="221"/>
      <c r="CJ48" s="250"/>
      <c r="CK48" s="353"/>
      <c r="CL48" s="250"/>
      <c r="CM48" s="126">
        <f t="shared" si="19"/>
        <v>0</v>
      </c>
      <c r="CO48" s="300"/>
      <c r="CP48" s="558"/>
      <c r="CQ48" s="327"/>
      <c r="CR48" s="354"/>
      <c r="CS48" s="327"/>
      <c r="CT48" s="76">
        <f t="shared" si="187"/>
        <v>0</v>
      </c>
      <c r="CX48" s="596"/>
      <c r="DA48" s="76">
        <f t="shared" si="20"/>
        <v>0</v>
      </c>
      <c r="DK48" s="520"/>
      <c r="DN48" s="302"/>
      <c r="EM48" s="576"/>
      <c r="ET48" s="576"/>
      <c r="FO48" s="520"/>
      <c r="FT48" s="76">
        <f t="shared" si="30"/>
        <v>359057.5</v>
      </c>
      <c r="FV48" s="576"/>
      <c r="HS48" s="520"/>
      <c r="IE48" s="76"/>
      <c r="IO48" s="578"/>
      <c r="JI48" s="32"/>
      <c r="JJ48" s="610"/>
      <c r="JK48" s="572"/>
      <c r="JL48" s="32"/>
      <c r="JM48" s="561"/>
      <c r="JN48" s="76">
        <f t="shared" si="205"/>
        <v>0</v>
      </c>
      <c r="JP48" s="32"/>
      <c r="JQ48" s="610"/>
      <c r="JR48" s="572"/>
      <c r="JS48" s="32"/>
      <c r="JT48" s="561"/>
      <c r="JU48" s="76">
        <f t="shared" si="206"/>
        <v>0</v>
      </c>
      <c r="JW48" s="48"/>
      <c r="JX48" s="703"/>
      <c r="JY48" s="560"/>
      <c r="JZ48" s="48"/>
      <c r="KA48" s="365"/>
      <c r="KB48" s="126">
        <f t="shared" si="207"/>
        <v>0</v>
      </c>
      <c r="KC48" s="235"/>
      <c r="KD48" s="48"/>
      <c r="KE48" s="703"/>
      <c r="KF48" s="560"/>
      <c r="KG48" s="48"/>
      <c r="KH48" s="365"/>
      <c r="KI48" s="126">
        <f t="shared" si="208"/>
        <v>0</v>
      </c>
      <c r="KJ48" s="235"/>
      <c r="KK48" s="520"/>
      <c r="LF48" s="520"/>
      <c r="LM48" s="520"/>
      <c r="LT48" s="520"/>
      <c r="MA48" s="520"/>
      <c r="NJ48" s="520"/>
      <c r="NM48" s="520"/>
      <c r="QB48" s="520"/>
      <c r="QI48" s="302"/>
      <c r="QJ48" s="292"/>
      <c r="QK48" s="561"/>
      <c r="QL48" s="32">
        <v>41246</v>
      </c>
      <c r="QM48" s="134">
        <v>50</v>
      </c>
      <c r="QN48" s="126">
        <f t="shared" si="67"/>
        <v>25483.5</v>
      </c>
      <c r="QW48" s="48"/>
      <c r="QX48" s="558"/>
      <c r="QY48" s="134"/>
      <c r="QZ48" s="48"/>
      <c r="RA48" s="134"/>
      <c r="RB48" s="76">
        <f t="shared" si="69"/>
        <v>0</v>
      </c>
      <c r="RD48" s="48"/>
      <c r="RE48" s="558"/>
      <c r="RF48" s="134"/>
      <c r="RG48" s="48"/>
      <c r="RH48" s="134"/>
      <c r="RI48" s="76">
        <f t="shared" si="70"/>
        <v>0</v>
      </c>
      <c r="ST48" s="520"/>
      <c r="TO48" s="520"/>
      <c r="TV48" s="520"/>
      <c r="UC48" s="520"/>
      <c r="UJ48" s="520"/>
      <c r="UQ48" s="520"/>
      <c r="VS48" s="520"/>
      <c r="WU48" s="235"/>
      <c r="WV48" s="235"/>
      <c r="WW48" s="235"/>
      <c r="WX48" s="235"/>
      <c r="WY48" s="235"/>
      <c r="WZ48" s="235"/>
      <c r="XA48" s="235"/>
      <c r="AAO48" s="520"/>
      <c r="AAV48" s="520"/>
      <c r="AAY48" s="302"/>
      <c r="ABX48" s="576"/>
      <c r="ACA48" s="520"/>
      <c r="ACE48" s="576"/>
      <c r="ACH48" s="576"/>
      <c r="ACS48" s="520"/>
      <c r="ACV48" s="520"/>
      <c r="ACZ48" s="520"/>
      <c r="ADC48" s="576"/>
      <c r="ADG48" s="292"/>
      <c r="ADN48" s="302"/>
      <c r="ADQ48" s="520"/>
      <c r="ADU48" s="383"/>
      <c r="AEI48" s="520"/>
      <c r="AEL48" s="520"/>
      <c r="AFD48" s="520"/>
      <c r="AFK48" s="520"/>
      <c r="AHV48" s="520"/>
      <c r="AIC48" s="576"/>
      <c r="AIJ48" s="520"/>
      <c r="AIX48" s="48"/>
      <c r="AIY48" s="221"/>
      <c r="AIZ48" s="134"/>
      <c r="AJA48" s="48"/>
      <c r="AJB48" s="134"/>
      <c r="AJC48" s="76">
        <f t="shared" si="133"/>
        <v>0</v>
      </c>
      <c r="ALP48" s="520"/>
      <c r="ALS48" s="383"/>
      <c r="AMK48" s="520"/>
      <c r="AMN48" s="576"/>
      <c r="AMR48" s="576"/>
      <c r="AMU48" s="520"/>
      <c r="AND48" s="126">
        <f t="shared" si="146"/>
        <v>0</v>
      </c>
      <c r="ANT48" s="576"/>
      <c r="ANW48" s="520"/>
      <c r="AOH48" s="520"/>
      <c r="AOO48" s="576"/>
      <c r="AOV48" s="576"/>
      <c r="APJ48" s="520"/>
      <c r="APM48" s="520"/>
      <c r="APQ48" s="292"/>
      <c r="APX48" s="292"/>
      <c r="AQL48" s="302"/>
      <c r="AQO48" s="302"/>
      <c r="AQZ48" s="520"/>
      <c r="ARC48" s="520"/>
      <c r="ARG48" s="520"/>
      <c r="ARJ48" s="576"/>
      <c r="ARN48" s="520"/>
      <c r="ARU48" s="520"/>
      <c r="ATR48" s="292"/>
      <c r="ATS48" s="292"/>
      <c r="ATW48" s="76">
        <f t="shared" si="204"/>
        <v>0</v>
      </c>
      <c r="ATY48" s="292"/>
      <c r="ATZ48" s="292"/>
      <c r="AUD48" s="76">
        <f t="shared" si="167"/>
        <v>0</v>
      </c>
      <c r="AUT48" s="520"/>
      <c r="AVA48" s="302"/>
      <c r="AVB48" s="285"/>
      <c r="AVC48" s="327"/>
      <c r="AVD48" s="292"/>
      <c r="AVE48" s="561"/>
      <c r="AVF48" s="126">
        <f t="shared" si="171"/>
        <v>0</v>
      </c>
      <c r="AVH48" s="520"/>
      <c r="AXL48" s="520"/>
      <c r="AXS48" s="520"/>
      <c r="AXZ48" s="520"/>
      <c r="AYC48" s="520"/>
      <c r="AYN48" s="520"/>
      <c r="AYQ48" s="520"/>
    </row>
    <row r="49" spans="1:1007 1025:1343" s="33" customFormat="1" x14ac:dyDescent="0.25">
      <c r="A49" s="292"/>
      <c r="B49" s="292"/>
      <c r="D49" s="569"/>
      <c r="H49" s="520"/>
      <c r="J49" s="569"/>
      <c r="K49" s="520"/>
      <c r="O49" s="576"/>
      <c r="CA49" s="399"/>
      <c r="CB49" s="221"/>
      <c r="CC49" s="581"/>
      <c r="CD49" s="354"/>
      <c r="CE49" s="365"/>
      <c r="CF49" s="126">
        <f t="shared" si="18"/>
        <v>462233</v>
      </c>
      <c r="CH49" s="32"/>
      <c r="CI49" s="221"/>
      <c r="CJ49" s="250"/>
      <c r="CK49" s="353"/>
      <c r="CL49" s="569"/>
      <c r="CM49" s="126">
        <f t="shared" si="19"/>
        <v>0</v>
      </c>
      <c r="CO49" s="300"/>
      <c r="CP49" s="558"/>
      <c r="CQ49" s="327"/>
      <c r="CR49" s="361"/>
      <c r="CS49" s="365"/>
      <c r="CT49" s="76">
        <f t="shared" si="187"/>
        <v>0</v>
      </c>
      <c r="CX49" s="596"/>
      <c r="DA49" s="76">
        <f t="shared" si="20"/>
        <v>0</v>
      </c>
      <c r="DK49" s="520"/>
      <c r="DN49" s="302"/>
      <c r="EM49" s="576"/>
      <c r="ET49" s="576"/>
      <c r="FO49" s="520"/>
      <c r="FT49" s="76">
        <f t="shared" si="30"/>
        <v>359057.5</v>
      </c>
      <c r="FV49" s="576"/>
      <c r="HS49" s="520"/>
      <c r="IE49" s="76"/>
      <c r="IO49" s="578"/>
      <c r="JI49" s="32"/>
      <c r="JJ49" s="610"/>
      <c r="JK49" s="572"/>
      <c r="JL49" s="32"/>
      <c r="JM49" s="561"/>
      <c r="JN49" s="76">
        <f t="shared" si="205"/>
        <v>0</v>
      </c>
      <c r="JP49" s="32"/>
      <c r="JQ49" s="610"/>
      <c r="JR49" s="572"/>
      <c r="JS49" s="32"/>
      <c r="JT49" s="561"/>
      <c r="JU49" s="76">
        <f t="shared" si="206"/>
        <v>0</v>
      </c>
      <c r="JW49" s="48"/>
      <c r="JX49" s="703"/>
      <c r="JY49" s="560"/>
      <c r="JZ49" s="48"/>
      <c r="KA49" s="365"/>
      <c r="KB49" s="126">
        <f t="shared" si="207"/>
        <v>0</v>
      </c>
      <c r="KC49" s="235"/>
      <c r="KD49" s="48"/>
      <c r="KE49" s="703"/>
      <c r="KF49" s="560"/>
      <c r="KG49" s="48"/>
      <c r="KH49" s="365"/>
      <c r="KI49" s="126">
        <f t="shared" si="208"/>
        <v>0</v>
      </c>
      <c r="KJ49" s="235"/>
      <c r="KK49" s="520"/>
      <c r="LF49" s="520"/>
      <c r="LM49" s="520"/>
      <c r="LT49" s="520"/>
      <c r="MA49" s="520"/>
      <c r="NJ49" s="520"/>
      <c r="NM49" s="520"/>
      <c r="QB49" s="520"/>
      <c r="QI49" s="300"/>
      <c r="QJ49" s="221"/>
      <c r="QK49" s="365"/>
      <c r="QL49" s="48">
        <v>41247</v>
      </c>
      <c r="QM49" s="134">
        <v>100</v>
      </c>
      <c r="QN49" s="126">
        <f t="shared" si="67"/>
        <v>25383.5</v>
      </c>
      <c r="QW49" s="221"/>
      <c r="QX49" s="221"/>
      <c r="QY49" s="250"/>
      <c r="QZ49" s="48"/>
      <c r="RA49" s="134"/>
      <c r="RB49" s="76">
        <f t="shared" si="69"/>
        <v>0</v>
      </c>
      <c r="RD49" s="221"/>
      <c r="RE49" s="221"/>
      <c r="RF49" s="250"/>
      <c r="RG49" s="48"/>
      <c r="RH49" s="134"/>
      <c r="RI49" s="76">
        <f t="shared" si="70"/>
        <v>0</v>
      </c>
      <c r="ST49" s="520"/>
      <c r="TO49" s="520"/>
      <c r="TV49" s="520"/>
      <c r="UC49" s="520"/>
      <c r="UJ49" s="520"/>
      <c r="UQ49" s="520"/>
      <c r="VS49" s="520"/>
      <c r="WU49" s="235"/>
      <c r="WV49" s="235"/>
      <c r="WW49" s="235"/>
      <c r="WX49" s="235"/>
      <c r="WY49" s="235"/>
      <c r="WZ49" s="235"/>
      <c r="XA49" s="235"/>
      <c r="AAO49" s="520"/>
      <c r="AAV49" s="520"/>
      <c r="AAY49" s="302"/>
      <c r="ABX49" s="576"/>
      <c r="ACA49" s="520"/>
      <c r="ACE49" s="576"/>
      <c r="ACH49" s="576"/>
      <c r="ACS49" s="520"/>
      <c r="ACV49" s="520"/>
      <c r="ACZ49" s="520"/>
      <c r="ADC49" s="576"/>
      <c r="ADG49" s="292"/>
      <c r="ADN49" s="302"/>
      <c r="ADQ49" s="520"/>
      <c r="ADU49" s="383"/>
      <c r="AEI49" s="520"/>
      <c r="AEL49" s="520"/>
      <c r="AFD49" s="520"/>
      <c r="AFK49" s="520"/>
      <c r="AHV49" s="520"/>
      <c r="AIC49" s="576"/>
      <c r="AIJ49" s="520"/>
      <c r="AIX49" s="48"/>
      <c r="AIY49" s="221"/>
      <c r="AIZ49" s="134"/>
      <c r="AJA49" s="48"/>
      <c r="AJB49" s="134"/>
      <c r="AJC49" s="76">
        <f t="shared" si="133"/>
        <v>0</v>
      </c>
      <c r="ALP49" s="520"/>
      <c r="ALS49" s="383"/>
      <c r="AMK49" s="520"/>
      <c r="AMN49" s="576"/>
      <c r="AMR49" s="576"/>
      <c r="AMU49" s="520"/>
      <c r="AND49" s="126">
        <f t="shared" si="146"/>
        <v>0</v>
      </c>
      <c r="ANT49" s="576"/>
      <c r="ANW49" s="520"/>
      <c r="AOH49" s="520"/>
      <c r="AOO49" s="576"/>
      <c r="AOV49" s="576"/>
      <c r="APJ49" s="520"/>
      <c r="APM49" s="520"/>
      <c r="APQ49" s="292"/>
      <c r="APX49" s="292"/>
      <c r="AQL49" s="302"/>
      <c r="AQO49" s="302"/>
      <c r="AQZ49" s="520"/>
      <c r="ARC49" s="520"/>
      <c r="ARG49" s="520"/>
      <c r="ARJ49" s="576"/>
      <c r="ARN49" s="520"/>
      <c r="ARU49" s="520"/>
      <c r="ATR49" s="292"/>
      <c r="ATS49" s="292"/>
      <c r="ATW49" s="76">
        <f t="shared" si="204"/>
        <v>0</v>
      </c>
      <c r="ATY49" s="292"/>
      <c r="ATZ49" s="292"/>
      <c r="AUD49" s="76">
        <f t="shared" si="167"/>
        <v>0</v>
      </c>
      <c r="AUT49" s="520"/>
      <c r="AVA49" s="302"/>
      <c r="AVB49" s="285"/>
      <c r="AVC49" s="327"/>
      <c r="AVD49" s="32"/>
      <c r="AVE49" s="561"/>
      <c r="AVF49" s="126">
        <f t="shared" si="171"/>
        <v>0</v>
      </c>
      <c r="AVH49" s="520"/>
      <c r="AXL49" s="520"/>
      <c r="AXS49" s="520"/>
      <c r="AXZ49" s="520"/>
      <c r="AYC49" s="520"/>
      <c r="AYN49" s="520"/>
      <c r="AYQ49" s="520"/>
    </row>
    <row r="50" spans="1:1007 1025:1343" s="33" customFormat="1" x14ac:dyDescent="0.25">
      <c r="A50" s="292"/>
      <c r="B50" s="292"/>
      <c r="D50" s="569"/>
      <c r="H50" s="520"/>
      <c r="J50" s="569"/>
      <c r="K50" s="520"/>
      <c r="O50" s="576"/>
      <c r="CA50" s="399"/>
      <c r="CB50" s="221"/>
      <c r="CC50" s="581"/>
      <c r="CD50" s="378"/>
      <c r="CE50" s="365"/>
      <c r="CF50" s="126">
        <f t="shared" si="18"/>
        <v>462233</v>
      </c>
      <c r="CH50" s="32"/>
      <c r="CI50" s="292"/>
      <c r="CJ50" s="569"/>
      <c r="CK50" s="353"/>
      <c r="CL50" s="569"/>
      <c r="CM50" s="126">
        <f t="shared" si="19"/>
        <v>0</v>
      </c>
      <c r="CO50" s="300"/>
      <c r="CP50" s="558"/>
      <c r="CQ50" s="327"/>
      <c r="CR50" s="48"/>
      <c r="CS50" s="250"/>
      <c r="CT50" s="76">
        <f t="shared" si="187"/>
        <v>0</v>
      </c>
      <c r="CX50" s="596"/>
      <c r="DA50" s="76">
        <f t="shared" si="20"/>
        <v>0</v>
      </c>
      <c r="DK50" s="520"/>
      <c r="DN50" s="302"/>
      <c r="EM50" s="576"/>
      <c r="ET50" s="576"/>
      <c r="FO50" s="520"/>
      <c r="FT50" s="76">
        <f t="shared" si="30"/>
        <v>359057.5</v>
      </c>
      <c r="FV50" s="576"/>
      <c r="HS50" s="520"/>
      <c r="IE50" s="76"/>
      <c r="IO50" s="578"/>
      <c r="JI50" s="32"/>
      <c r="JJ50" s="610"/>
      <c r="JK50" s="572"/>
      <c r="JL50" s="32"/>
      <c r="JM50" s="561"/>
      <c r="JN50" s="76">
        <f t="shared" si="205"/>
        <v>0</v>
      </c>
      <c r="JP50" s="32"/>
      <c r="JQ50" s="610"/>
      <c r="JR50" s="572"/>
      <c r="JS50" s="32"/>
      <c r="JT50" s="561"/>
      <c r="JU50" s="76">
        <f t="shared" si="206"/>
        <v>0</v>
      </c>
      <c r="JW50" s="48"/>
      <c r="JX50" s="703"/>
      <c r="JY50" s="560"/>
      <c r="JZ50" s="48"/>
      <c r="KA50" s="365"/>
      <c r="KB50" s="126">
        <f t="shared" si="207"/>
        <v>0</v>
      </c>
      <c r="KC50" s="235"/>
      <c r="KD50" s="48"/>
      <c r="KE50" s="703"/>
      <c r="KF50" s="560"/>
      <c r="KG50" s="48"/>
      <c r="KH50" s="365"/>
      <c r="KI50" s="126">
        <f t="shared" si="208"/>
        <v>0</v>
      </c>
      <c r="KJ50" s="235"/>
      <c r="KK50" s="520"/>
      <c r="LF50" s="520"/>
      <c r="LM50" s="520"/>
      <c r="LT50" s="520"/>
      <c r="MA50" s="520"/>
      <c r="NJ50" s="520"/>
      <c r="NM50" s="520"/>
      <c r="QB50" s="520"/>
      <c r="QI50" s="48"/>
      <c r="QJ50" s="221"/>
      <c r="QK50" s="365"/>
      <c r="QL50" s="48">
        <v>41252</v>
      </c>
      <c r="QM50" s="134">
        <v>100</v>
      </c>
      <c r="QN50" s="126">
        <f t="shared" si="67"/>
        <v>25283.5</v>
      </c>
      <c r="QW50" s="48"/>
      <c r="QX50" s="558"/>
      <c r="QY50" s="134"/>
      <c r="QZ50" s="48"/>
      <c r="RA50" s="134"/>
      <c r="RB50" s="76">
        <f t="shared" si="69"/>
        <v>0</v>
      </c>
      <c r="RD50" s="48"/>
      <c r="RE50" s="558"/>
      <c r="RF50" s="134"/>
      <c r="RG50" s="48"/>
      <c r="RH50" s="134"/>
      <c r="RI50" s="76">
        <f t="shared" si="70"/>
        <v>0</v>
      </c>
      <c r="ST50" s="520"/>
      <c r="TO50" s="520"/>
      <c r="TV50" s="520"/>
      <c r="UC50" s="520"/>
      <c r="UJ50" s="520"/>
      <c r="UQ50" s="520"/>
      <c r="VS50" s="520"/>
      <c r="WU50" s="235"/>
      <c r="WV50" s="235"/>
      <c r="WW50" s="235"/>
      <c r="WX50" s="235"/>
      <c r="WY50" s="235"/>
      <c r="WZ50" s="235"/>
      <c r="XA50" s="235"/>
      <c r="AAO50" s="520"/>
      <c r="AAV50" s="520"/>
      <c r="AAY50" s="302"/>
      <c r="ABX50" s="576"/>
      <c r="ACA50" s="520"/>
      <c r="ACE50" s="576"/>
      <c r="ACH50" s="576"/>
      <c r="ACS50" s="520"/>
      <c r="ACV50" s="520"/>
      <c r="ACZ50" s="520"/>
      <c r="ADC50" s="576"/>
      <c r="ADG50" s="292"/>
      <c r="ADN50" s="302"/>
      <c r="ADQ50" s="520"/>
      <c r="ADU50" s="383"/>
      <c r="AEI50" s="520"/>
      <c r="AEL50" s="520"/>
      <c r="AFD50" s="520"/>
      <c r="AFK50" s="520"/>
      <c r="AHV50" s="520"/>
      <c r="AIC50" s="576"/>
      <c r="AIJ50" s="520"/>
      <c r="AIX50" s="48"/>
      <c r="AIY50" s="221"/>
      <c r="AIZ50" s="134"/>
      <c r="AJA50" s="48"/>
      <c r="AJB50" s="134"/>
      <c r="AJC50" s="76">
        <f t="shared" si="133"/>
        <v>0</v>
      </c>
      <c r="ALP50" s="520"/>
      <c r="ALS50" s="383"/>
      <c r="AMK50" s="520"/>
      <c r="AMN50" s="576"/>
      <c r="AMR50" s="576"/>
      <c r="AMU50" s="520"/>
      <c r="AND50" s="126">
        <f t="shared" si="146"/>
        <v>0</v>
      </c>
      <c r="ANT50" s="576"/>
      <c r="ANW50" s="520"/>
      <c r="AOH50" s="520"/>
      <c r="AOO50" s="576"/>
      <c r="AOV50" s="576"/>
      <c r="APJ50" s="520"/>
      <c r="APM50" s="520"/>
      <c r="APQ50" s="292"/>
      <c r="APX50" s="292"/>
      <c r="AQL50" s="576"/>
      <c r="AQO50" s="302"/>
      <c r="AQZ50" s="520"/>
      <c r="ARC50" s="520"/>
      <c r="ARG50" s="520"/>
      <c r="ARJ50" s="576"/>
      <c r="ARN50" s="520"/>
      <c r="ARU50" s="520"/>
      <c r="ATR50" s="292"/>
      <c r="ATS50" s="292"/>
      <c r="ATW50" s="76">
        <f t="shared" si="204"/>
        <v>0</v>
      </c>
      <c r="ATY50" s="292"/>
      <c r="ATZ50" s="292"/>
      <c r="AUD50" s="76">
        <f t="shared" si="167"/>
        <v>0</v>
      </c>
      <c r="AUT50" s="520"/>
      <c r="AVA50" s="302"/>
      <c r="AVB50" s="285"/>
      <c r="AVC50" s="134"/>
      <c r="AVD50" s="32"/>
      <c r="AVE50" s="575"/>
      <c r="AVF50" s="126">
        <f t="shared" si="171"/>
        <v>0</v>
      </c>
      <c r="AVH50" s="520"/>
      <c r="AXL50" s="520"/>
      <c r="AXS50" s="520"/>
      <c r="AXZ50" s="520"/>
      <c r="AYC50" s="520"/>
      <c r="AYN50" s="520"/>
      <c r="AYQ50" s="520"/>
    </row>
    <row r="51" spans="1:1007 1025:1343" s="33" customFormat="1" x14ac:dyDescent="0.25">
      <c r="A51" s="292"/>
      <c r="B51" s="292"/>
      <c r="H51" s="520"/>
      <c r="J51" s="569"/>
      <c r="K51" s="520"/>
      <c r="O51" s="576"/>
      <c r="CA51" s="399"/>
      <c r="CB51" s="221"/>
      <c r="CC51" s="581"/>
      <c r="CD51" s="287"/>
      <c r="CE51" s="365"/>
      <c r="CF51" s="126">
        <f t="shared" si="18"/>
        <v>462233</v>
      </c>
      <c r="CH51" s="32"/>
      <c r="CI51" s="292"/>
      <c r="CJ51" s="569"/>
      <c r="CK51" s="353"/>
      <c r="CL51" s="569"/>
      <c r="CM51" s="126">
        <f t="shared" si="19"/>
        <v>0</v>
      </c>
      <c r="CO51" s="300"/>
      <c r="CP51" s="558"/>
      <c r="CQ51" s="327"/>
      <c r="CR51" s="48"/>
      <c r="CS51" s="250"/>
      <c r="CT51" s="76">
        <f t="shared" si="187"/>
        <v>0</v>
      </c>
      <c r="CX51" s="596"/>
      <c r="DA51" s="76">
        <f t="shared" si="20"/>
        <v>0</v>
      </c>
      <c r="DK51" s="520"/>
      <c r="DN51" s="302"/>
      <c r="EM51" s="576"/>
      <c r="ET51" s="576"/>
      <c r="FO51" s="520"/>
      <c r="FT51" s="76">
        <f t="shared" si="30"/>
        <v>359057.5</v>
      </c>
      <c r="FV51" s="576"/>
      <c r="HS51" s="520"/>
      <c r="IE51" s="76"/>
      <c r="IO51" s="578"/>
      <c r="JI51" s="32"/>
      <c r="JJ51" s="610"/>
      <c r="JK51" s="572"/>
      <c r="JL51" s="593"/>
      <c r="JM51" s="561"/>
      <c r="JN51" s="76">
        <f t="shared" si="205"/>
        <v>0</v>
      </c>
      <c r="JP51" s="32"/>
      <c r="JQ51" s="610"/>
      <c r="JR51" s="572"/>
      <c r="JS51" s="593"/>
      <c r="JT51" s="561"/>
      <c r="JU51" s="76">
        <f t="shared" si="206"/>
        <v>0</v>
      </c>
      <c r="JW51" s="48"/>
      <c r="JX51" s="703"/>
      <c r="JY51" s="560"/>
      <c r="JZ51" s="287"/>
      <c r="KA51" s="365"/>
      <c r="KB51" s="126">
        <f t="shared" si="207"/>
        <v>0</v>
      </c>
      <c r="KC51" s="235"/>
      <c r="KD51" s="48"/>
      <c r="KE51" s="703"/>
      <c r="KF51" s="560"/>
      <c r="KG51" s="287"/>
      <c r="KH51" s="365"/>
      <c r="KI51" s="126">
        <f t="shared" si="208"/>
        <v>0</v>
      </c>
      <c r="KJ51" s="235"/>
      <c r="KK51" s="520"/>
      <c r="LF51" s="520"/>
      <c r="LM51" s="520"/>
      <c r="LT51" s="520"/>
      <c r="MA51" s="520"/>
      <c r="NJ51" s="520"/>
      <c r="NM51" s="520"/>
      <c r="QB51" s="520"/>
      <c r="QI51" s="48"/>
      <c r="QJ51" s="221"/>
      <c r="QK51" s="365"/>
      <c r="QL51" s="48">
        <v>41253</v>
      </c>
      <c r="QM51" s="134">
        <v>100</v>
      </c>
      <c r="QN51" s="126">
        <f t="shared" si="67"/>
        <v>25183.5</v>
      </c>
      <c r="QW51" s="221"/>
      <c r="QX51" s="221"/>
      <c r="QY51" s="250"/>
      <c r="QZ51" s="48"/>
      <c r="RA51" s="134"/>
      <c r="RB51" s="76">
        <f t="shared" si="69"/>
        <v>0</v>
      </c>
      <c r="RD51" s="221"/>
      <c r="RE51" s="221"/>
      <c r="RF51" s="250"/>
      <c r="RG51" s="48"/>
      <c r="RH51" s="134"/>
      <c r="RI51" s="76">
        <f t="shared" si="70"/>
        <v>0</v>
      </c>
      <c r="ST51" s="520"/>
      <c r="TO51" s="520"/>
      <c r="TV51" s="520"/>
      <c r="UC51" s="520"/>
      <c r="UJ51" s="520"/>
      <c r="UQ51" s="520"/>
      <c r="VS51" s="520"/>
      <c r="WU51" s="235"/>
      <c r="WV51" s="235"/>
      <c r="WW51" s="235"/>
      <c r="WX51" s="235"/>
      <c r="WY51" s="235"/>
      <c r="WZ51" s="235"/>
      <c r="XA51" s="235"/>
      <c r="AAO51" s="520"/>
      <c r="AAV51" s="520"/>
      <c r="AAY51" s="302"/>
      <c r="ABX51" s="576"/>
      <c r="ACA51" s="520"/>
      <c r="ACE51" s="576"/>
      <c r="ACH51" s="576"/>
      <c r="ACS51" s="520"/>
      <c r="ACV51" s="520"/>
      <c r="ACZ51" s="520"/>
      <c r="ADC51" s="576"/>
      <c r="ADG51" s="292"/>
      <c r="ADN51" s="302"/>
      <c r="ADQ51" s="520"/>
      <c r="ADU51" s="383"/>
      <c r="AEI51" s="520"/>
      <c r="AEL51" s="520"/>
      <c r="AFD51" s="520"/>
      <c r="AFK51" s="520"/>
      <c r="AHV51" s="520"/>
      <c r="AIC51" s="576"/>
      <c r="AIJ51" s="520"/>
      <c r="AIX51" s="48"/>
      <c r="AIY51" s="221"/>
      <c r="AIZ51" s="134"/>
      <c r="AJA51" s="48"/>
      <c r="AJB51" s="134"/>
      <c r="AJC51" s="76">
        <f t="shared" si="133"/>
        <v>0</v>
      </c>
      <c r="ALP51" s="520"/>
      <c r="ALS51" s="383"/>
      <c r="AMK51" s="520"/>
      <c r="AMN51" s="576"/>
      <c r="AMR51" s="576"/>
      <c r="AMU51" s="520"/>
      <c r="AND51" s="126">
        <f t="shared" si="146"/>
        <v>0</v>
      </c>
      <c r="ANT51" s="576"/>
      <c r="ANW51" s="520"/>
      <c r="AOH51" s="520"/>
      <c r="AOO51" s="576"/>
      <c r="AOV51" s="576"/>
      <c r="APJ51" s="520"/>
      <c r="APM51" s="520"/>
      <c r="APQ51" s="292"/>
      <c r="APX51" s="292"/>
      <c r="AQL51" s="576"/>
      <c r="AQO51" s="302"/>
      <c r="AQZ51" s="520"/>
      <c r="ARC51" s="520"/>
      <c r="ARG51" s="520"/>
      <c r="ARJ51" s="576"/>
      <c r="ARN51" s="520"/>
      <c r="ARU51" s="520"/>
      <c r="ATW51" s="76">
        <f t="shared" si="204"/>
        <v>0</v>
      </c>
      <c r="AUD51" s="76">
        <f t="shared" si="167"/>
        <v>0</v>
      </c>
      <c r="AUT51" s="520"/>
      <c r="AVA51" s="302"/>
      <c r="AVB51" s="570"/>
      <c r="AVC51" s="74"/>
      <c r="AVE51" s="561"/>
      <c r="AVF51" s="126">
        <f t="shared" si="171"/>
        <v>0</v>
      </c>
      <c r="AVH51" s="520"/>
      <c r="AXL51" s="520"/>
      <c r="AXS51" s="520"/>
      <c r="AXZ51" s="520"/>
      <c r="AYC51" s="520"/>
      <c r="AYN51" s="520"/>
      <c r="AYQ51" s="520"/>
    </row>
    <row r="52" spans="1:1007 1025:1343" s="33" customFormat="1" ht="15.75" customHeight="1" x14ac:dyDescent="0.25">
      <c r="A52" s="292"/>
      <c r="B52" s="292"/>
      <c r="H52" s="520"/>
      <c r="J52" s="569"/>
      <c r="K52" s="520"/>
      <c r="O52" s="576"/>
      <c r="CA52" s="399"/>
      <c r="CB52" s="221"/>
      <c r="CC52" s="581"/>
      <c r="CD52" s="378"/>
      <c r="CE52" s="365"/>
      <c r="CF52" s="126">
        <f t="shared" si="18"/>
        <v>462233</v>
      </c>
      <c r="CH52" s="32"/>
      <c r="CI52" s="292"/>
      <c r="CJ52" s="569"/>
      <c r="CK52" s="353"/>
      <c r="CL52" s="569"/>
      <c r="CM52" s="126">
        <f t="shared" si="19"/>
        <v>0</v>
      </c>
      <c r="CO52" s="300"/>
      <c r="CP52" s="558"/>
      <c r="CQ52" s="327"/>
      <c r="CR52" s="764"/>
      <c r="CS52" s="250"/>
      <c r="CT52" s="76">
        <f t="shared" si="187"/>
        <v>0</v>
      </c>
      <c r="CX52" s="596"/>
      <c r="DA52" s="76">
        <f t="shared" si="20"/>
        <v>0</v>
      </c>
      <c r="DK52" s="520"/>
      <c r="DN52" s="302"/>
      <c r="EM52" s="576"/>
      <c r="ET52" s="576"/>
      <c r="FO52" s="520"/>
      <c r="FT52" s="76">
        <f t="shared" si="30"/>
        <v>359057.5</v>
      </c>
      <c r="FV52" s="576"/>
      <c r="HS52" s="520"/>
      <c r="IE52" s="76"/>
      <c r="IO52" s="578"/>
      <c r="JI52" s="32"/>
      <c r="JJ52" s="610"/>
      <c r="JK52" s="572"/>
      <c r="JL52" s="593"/>
      <c r="JM52" s="561"/>
      <c r="JN52" s="76">
        <f t="shared" si="205"/>
        <v>0</v>
      </c>
      <c r="JW52" s="235"/>
      <c r="JX52" s="235"/>
      <c r="JY52" s="235"/>
      <c r="JZ52" s="235"/>
      <c r="KA52" s="235"/>
      <c r="KB52" s="235"/>
      <c r="KC52" s="235"/>
      <c r="KD52" s="235"/>
      <c r="KE52" s="235"/>
      <c r="KF52" s="235"/>
      <c r="KG52" s="235"/>
      <c r="KH52" s="235"/>
      <c r="KI52" s="235"/>
      <c r="KJ52" s="235"/>
      <c r="KK52" s="520"/>
      <c r="LF52" s="520"/>
      <c r="LM52" s="520"/>
      <c r="LT52" s="520"/>
      <c r="MA52" s="520"/>
      <c r="NJ52" s="520"/>
      <c r="NM52" s="520"/>
      <c r="QB52" s="520"/>
      <c r="QI52" s="221"/>
      <c r="QJ52" s="221"/>
      <c r="QK52" s="250"/>
      <c r="QL52" s="48">
        <v>41256</v>
      </c>
      <c r="QM52" s="134">
        <v>50</v>
      </c>
      <c r="QN52" s="126">
        <f t="shared" si="67"/>
        <v>25133.5</v>
      </c>
      <c r="QW52" s="48"/>
      <c r="QX52" s="558"/>
      <c r="QY52" s="134"/>
      <c r="QZ52" s="48"/>
      <c r="RA52" s="134"/>
      <c r="RB52" s="76">
        <f t="shared" si="69"/>
        <v>0</v>
      </c>
      <c r="RD52" s="48"/>
      <c r="RE52" s="558"/>
      <c r="RF52" s="134"/>
      <c r="RG52" s="48"/>
      <c r="RH52" s="134"/>
      <c r="RI52" s="76">
        <f t="shared" si="70"/>
        <v>0</v>
      </c>
      <c r="ST52" s="520"/>
      <c r="TO52" s="520"/>
      <c r="TV52" s="520"/>
      <c r="UC52" s="520"/>
      <c r="UJ52" s="520"/>
      <c r="UQ52" s="520"/>
      <c r="VS52" s="520"/>
      <c r="WU52" s="235"/>
      <c r="WV52" s="235"/>
      <c r="WW52" s="235"/>
      <c r="WX52" s="235"/>
      <c r="WY52" s="235"/>
      <c r="WZ52" s="235"/>
      <c r="XA52" s="235"/>
      <c r="AAO52" s="520"/>
      <c r="AAV52" s="520"/>
      <c r="AAY52" s="302"/>
      <c r="ABX52" s="576"/>
      <c r="ACA52" s="520"/>
      <c r="ACE52" s="576"/>
      <c r="ACH52" s="576"/>
      <c r="ACS52" s="520"/>
      <c r="ACV52" s="520"/>
      <c r="ACZ52" s="520"/>
      <c r="ADC52" s="576"/>
      <c r="ADG52" s="292"/>
      <c r="ADN52" s="302"/>
      <c r="ADQ52" s="520"/>
      <c r="ADU52" s="383"/>
      <c r="AEI52" s="520"/>
      <c r="AEL52" s="520"/>
      <c r="AFD52" s="520"/>
      <c r="AFK52" s="520"/>
      <c r="AHV52" s="520"/>
      <c r="AIC52" s="602"/>
      <c r="AID52" s="168"/>
      <c r="AIE52" s="329"/>
      <c r="AIF52" s="329"/>
      <c r="AIJ52" s="520"/>
      <c r="AIX52" s="48"/>
      <c r="AIY52" s="221"/>
      <c r="AIZ52" s="134"/>
      <c r="AJA52" s="48"/>
      <c r="AJB52" s="134"/>
      <c r="AJC52" s="76">
        <f t="shared" si="133"/>
        <v>0</v>
      </c>
      <c r="ALP52" s="520"/>
      <c r="ALS52" s="383"/>
      <c r="AMK52" s="520"/>
      <c r="AMN52" s="576"/>
      <c r="AMR52" s="576"/>
      <c r="AMU52" s="520"/>
      <c r="AND52" s="126">
        <f t="shared" si="146"/>
        <v>0</v>
      </c>
      <c r="ANT52" s="576"/>
      <c r="ANW52" s="520"/>
      <c r="AOH52" s="520"/>
      <c r="AOO52" s="576"/>
      <c r="AOV52" s="576"/>
      <c r="APJ52" s="520"/>
      <c r="APM52" s="520"/>
      <c r="APQ52" s="292"/>
      <c r="APX52" s="292"/>
      <c r="AQL52" s="576"/>
      <c r="AQO52" s="302"/>
      <c r="AQZ52" s="520"/>
      <c r="ARC52" s="520"/>
      <c r="ARG52" s="520"/>
      <c r="ARJ52" s="576"/>
      <c r="ARN52" s="520"/>
      <c r="ARU52" s="520"/>
      <c r="ATU52" s="61"/>
      <c r="ATW52" s="76">
        <f t="shared" si="204"/>
        <v>0</v>
      </c>
      <c r="AUB52" s="61"/>
      <c r="AUD52" s="76">
        <f t="shared" si="167"/>
        <v>0</v>
      </c>
      <c r="AUT52" s="520"/>
      <c r="AVA52" s="302"/>
      <c r="AVB52" s="584"/>
      <c r="AVE52" s="561"/>
      <c r="AVF52" s="126">
        <f t="shared" si="171"/>
        <v>0</v>
      </c>
      <c r="AVH52" s="520"/>
      <c r="AXL52" s="520"/>
      <c r="AXS52" s="520"/>
      <c r="AXZ52" s="520"/>
      <c r="AYC52" s="520"/>
      <c r="AYN52" s="520"/>
      <c r="AYQ52" s="520"/>
    </row>
    <row r="53" spans="1:1007 1025:1343" s="33" customFormat="1" x14ac:dyDescent="0.25">
      <c r="A53" s="292"/>
      <c r="B53" s="292"/>
      <c r="H53" s="520"/>
      <c r="J53" s="569"/>
      <c r="K53" s="520"/>
      <c r="O53" s="576"/>
      <c r="CA53" s="399"/>
      <c r="CB53" s="45"/>
      <c r="CC53" s="581"/>
      <c r="CD53" s="354"/>
      <c r="CE53" s="327"/>
      <c r="CF53" s="126">
        <f t="shared" si="18"/>
        <v>462233</v>
      </c>
      <c r="CH53" s="32"/>
      <c r="CI53" s="292"/>
      <c r="CJ53" s="569"/>
      <c r="CK53" s="353"/>
      <c r="CL53" s="569"/>
      <c r="CM53" s="126">
        <f t="shared" si="19"/>
        <v>0</v>
      </c>
      <c r="CO53" s="300"/>
      <c r="CP53" s="558"/>
      <c r="CQ53" s="327"/>
      <c r="CR53" s="764"/>
      <c r="CS53" s="250"/>
      <c r="CT53" s="76">
        <f t="shared" si="187"/>
        <v>0</v>
      </c>
      <c r="CX53" s="596"/>
      <c r="DA53" s="76">
        <f t="shared" si="20"/>
        <v>0</v>
      </c>
      <c r="DK53" s="520"/>
      <c r="DN53" s="302"/>
      <c r="EM53" s="576"/>
      <c r="EP53" s="364"/>
      <c r="ET53" s="576"/>
      <c r="FO53" s="520"/>
      <c r="FT53" s="76">
        <f t="shared" si="30"/>
        <v>359057.5</v>
      </c>
      <c r="FV53" s="576"/>
      <c r="HS53" s="520"/>
      <c r="IE53" s="76"/>
      <c r="IO53" s="578"/>
      <c r="JI53" s="32"/>
      <c r="JJ53" s="610"/>
      <c r="JK53" s="572"/>
      <c r="JL53" s="593"/>
      <c r="JM53" s="561"/>
      <c r="JN53" s="76">
        <f t="shared" si="205"/>
        <v>0</v>
      </c>
      <c r="JW53" s="235"/>
      <c r="JX53" s="235"/>
      <c r="JY53" s="235"/>
      <c r="JZ53" s="235"/>
      <c r="KA53" s="235"/>
      <c r="KB53" s="235"/>
      <c r="KC53" s="235"/>
      <c r="KD53" s="235"/>
      <c r="KE53" s="235"/>
      <c r="KF53" s="235"/>
      <c r="KG53" s="235"/>
      <c r="KH53" s="235"/>
      <c r="KI53" s="235"/>
      <c r="KJ53" s="235"/>
      <c r="KK53" s="520"/>
      <c r="LF53" s="520"/>
      <c r="LM53" s="520"/>
      <c r="LT53" s="520"/>
      <c r="MA53" s="520"/>
      <c r="NJ53" s="520"/>
      <c r="NM53" s="520"/>
      <c r="QB53" s="520"/>
      <c r="QI53" s="48"/>
      <c r="QJ53" s="558"/>
      <c r="QK53" s="134"/>
      <c r="QL53" s="48">
        <v>41259</v>
      </c>
      <c r="QM53" s="134">
        <v>100</v>
      </c>
      <c r="QN53" s="126">
        <f t="shared" si="67"/>
        <v>25033.5</v>
      </c>
      <c r="QW53" s="48"/>
      <c r="QX53" s="558"/>
      <c r="QY53" s="134"/>
      <c r="QZ53" s="48"/>
      <c r="RA53" s="134"/>
      <c r="RB53" s="76">
        <f t="shared" si="69"/>
        <v>0</v>
      </c>
      <c r="RD53" s="48"/>
      <c r="RE53" s="558"/>
      <c r="RF53" s="134"/>
      <c r="RG53" s="48"/>
      <c r="RH53" s="134"/>
      <c r="RI53" s="76">
        <f t="shared" si="70"/>
        <v>0</v>
      </c>
      <c r="ST53" s="520"/>
      <c r="TO53" s="520"/>
      <c r="TV53" s="520"/>
      <c r="UC53" s="520"/>
      <c r="UJ53" s="520"/>
      <c r="UQ53" s="520"/>
      <c r="VS53" s="520"/>
      <c r="WU53" s="235"/>
      <c r="WV53" s="235"/>
      <c r="WW53" s="235"/>
      <c r="WX53" s="235"/>
      <c r="WY53" s="235"/>
      <c r="WZ53" s="235"/>
      <c r="XA53" s="235"/>
      <c r="AAO53" s="520"/>
      <c r="AAV53" s="520"/>
      <c r="AAY53" s="302"/>
      <c r="ABX53" s="576"/>
      <c r="ACA53" s="520"/>
      <c r="ACE53" s="576"/>
      <c r="ACH53" s="576"/>
      <c r="ACS53" s="520"/>
      <c r="ACV53" s="520"/>
      <c r="ACZ53" s="520"/>
      <c r="ADC53" s="576"/>
      <c r="ADG53" s="292"/>
      <c r="ADN53" s="302"/>
      <c r="ADQ53" s="520"/>
      <c r="ADU53" s="383"/>
      <c r="AEI53" s="520"/>
      <c r="AEL53" s="520"/>
      <c r="AFD53" s="520"/>
      <c r="AFK53" s="520"/>
      <c r="AHV53" s="520"/>
      <c r="AIC53" s="602"/>
      <c r="AID53" s="329"/>
      <c r="AIE53" s="329"/>
      <c r="AIF53" s="329"/>
      <c r="AIJ53" s="520"/>
      <c r="AIX53" s="48"/>
      <c r="AIY53" s="221"/>
      <c r="AIZ53" s="134"/>
      <c r="AJA53" s="48"/>
      <c r="AJB53" s="134"/>
      <c r="AJC53" s="76">
        <f t="shared" si="133"/>
        <v>0</v>
      </c>
      <c r="ALP53" s="520"/>
      <c r="ALS53" s="383"/>
      <c r="AMK53" s="520"/>
      <c r="AMN53" s="576"/>
      <c r="AMR53" s="576"/>
      <c r="AMU53" s="520"/>
      <c r="AND53" s="126">
        <f t="shared" si="146"/>
        <v>0</v>
      </c>
      <c r="ANT53" s="576"/>
      <c r="ANW53" s="520"/>
      <c r="AOH53" s="520"/>
      <c r="AOO53" s="576"/>
      <c r="AOV53" s="576"/>
      <c r="APJ53" s="520"/>
      <c r="APM53" s="520"/>
      <c r="APQ53" s="292"/>
      <c r="APX53" s="292"/>
      <c r="AQL53" s="576"/>
      <c r="AQO53" s="302"/>
      <c r="AQZ53" s="520"/>
      <c r="ARC53" s="520"/>
      <c r="ARG53" s="520"/>
      <c r="ARJ53" s="576"/>
      <c r="ARN53" s="520"/>
      <c r="ARU53" s="520"/>
      <c r="ATU53" s="61"/>
      <c r="ATW53" s="76">
        <f t="shared" si="204"/>
        <v>0</v>
      </c>
      <c r="AUB53" s="61"/>
      <c r="AUD53" s="76">
        <f t="shared" si="167"/>
        <v>0</v>
      </c>
      <c r="AUT53" s="520"/>
      <c r="AVA53" s="302"/>
      <c r="AVE53" s="561"/>
      <c r="AVF53" s="126">
        <f t="shared" si="171"/>
        <v>0</v>
      </c>
      <c r="AVH53" s="520"/>
      <c r="AXL53" s="520"/>
      <c r="AXS53" s="520"/>
      <c r="AXZ53" s="520"/>
      <c r="AYC53" s="520"/>
      <c r="AYN53" s="520"/>
      <c r="AYQ53" s="520"/>
    </row>
    <row r="54" spans="1:1007 1025:1343" s="33" customFormat="1" ht="15.75" customHeight="1" x14ac:dyDescent="0.3">
      <c r="A54" s="292"/>
      <c r="B54" s="292"/>
      <c r="H54" s="520"/>
      <c r="J54" s="569"/>
      <c r="K54" s="520"/>
      <c r="O54" s="576"/>
      <c r="CA54" s="399"/>
      <c r="CB54" s="45"/>
      <c r="CC54" s="327"/>
      <c r="CD54" s="354"/>
      <c r="CE54" s="365"/>
      <c r="CF54" s="126">
        <f t="shared" si="18"/>
        <v>462233</v>
      </c>
      <c r="CH54" s="32"/>
      <c r="CI54" s="292"/>
      <c r="CJ54" s="569"/>
      <c r="CL54" s="569"/>
      <c r="CM54" s="126">
        <f t="shared" si="19"/>
        <v>0</v>
      </c>
      <c r="CO54" s="300"/>
      <c r="CP54" s="558"/>
      <c r="CQ54" s="327"/>
      <c r="CR54" s="587"/>
      <c r="CS54" s="250"/>
      <c r="CT54" s="76">
        <f t="shared" si="187"/>
        <v>0</v>
      </c>
      <c r="CX54" s="596"/>
      <c r="DA54" s="76">
        <f t="shared" si="20"/>
        <v>0</v>
      </c>
      <c r="DK54" s="520"/>
      <c r="DN54" s="302"/>
      <c r="EM54" s="576"/>
      <c r="EP54" s="364"/>
      <c r="ET54" s="576"/>
      <c r="FO54" s="520"/>
      <c r="FT54" s="76">
        <f t="shared" si="30"/>
        <v>359057.5</v>
      </c>
      <c r="FV54" s="576"/>
      <c r="HS54" s="520"/>
      <c r="IE54" s="76"/>
      <c r="IO54" s="578"/>
      <c r="JI54" s="32"/>
      <c r="JJ54" s="610"/>
      <c r="JK54" s="572"/>
      <c r="JL54" s="593"/>
      <c r="JM54" s="561"/>
      <c r="JN54" s="76">
        <f t="shared" si="205"/>
        <v>0</v>
      </c>
      <c r="JW54" s="235"/>
      <c r="JX54" s="235"/>
      <c r="JY54" s="235"/>
      <c r="JZ54" s="235"/>
      <c r="KA54" s="235"/>
      <c r="KB54" s="235"/>
      <c r="KC54" s="235"/>
      <c r="KD54" s="235"/>
      <c r="KE54" s="235"/>
      <c r="KF54" s="235"/>
      <c r="KG54" s="235"/>
      <c r="KH54" s="235"/>
      <c r="KI54" s="235"/>
      <c r="KJ54" s="235"/>
      <c r="KK54" s="520"/>
      <c r="LF54" s="520"/>
      <c r="LM54" s="520"/>
      <c r="LT54" s="520"/>
      <c r="MA54" s="520"/>
      <c r="NJ54" s="520"/>
      <c r="NM54" s="520"/>
      <c r="QB54" s="520"/>
      <c r="QI54" s="221"/>
      <c r="QJ54" s="221"/>
      <c r="QK54" s="250"/>
      <c r="QL54" s="48">
        <v>41260</v>
      </c>
      <c r="QM54" s="134">
        <v>100</v>
      </c>
      <c r="QN54" s="126">
        <f t="shared" si="67"/>
        <v>24933.5</v>
      </c>
      <c r="QW54" s="221"/>
      <c r="QX54" s="221"/>
      <c r="QY54" s="250"/>
      <c r="QZ54" s="48"/>
      <c r="RA54" s="134"/>
      <c r="RB54" s="76">
        <f t="shared" si="69"/>
        <v>0</v>
      </c>
      <c r="RD54" s="221"/>
      <c r="RE54" s="221"/>
      <c r="RF54" s="250"/>
      <c r="RG54" s="48"/>
      <c r="RH54" s="134"/>
      <c r="RI54" s="76">
        <f t="shared" si="70"/>
        <v>0</v>
      </c>
      <c r="ST54" s="520"/>
      <c r="TO54" s="520"/>
      <c r="TV54" s="520"/>
      <c r="UC54" s="520"/>
      <c r="UJ54" s="520"/>
      <c r="UQ54" s="520"/>
      <c r="VS54" s="520"/>
      <c r="WU54" s="235"/>
      <c r="WV54" s="235"/>
      <c r="WW54" s="235"/>
      <c r="WX54" s="235"/>
      <c r="WY54" s="235"/>
      <c r="WZ54" s="235"/>
      <c r="XA54" s="235"/>
      <c r="AAO54" s="520"/>
      <c r="AAV54" s="520"/>
      <c r="AAY54" s="302"/>
      <c r="ABX54" s="576"/>
      <c r="ACA54" s="520"/>
      <c r="ACE54" s="576"/>
      <c r="ACH54" s="576"/>
      <c r="ACS54" s="520"/>
      <c r="ACV54" s="520"/>
      <c r="ACZ54" s="520"/>
      <c r="ADC54" s="576"/>
      <c r="ADG54" s="292"/>
      <c r="ADN54" s="302"/>
      <c r="ADQ54" s="520"/>
      <c r="ADU54" s="383"/>
      <c r="AEI54" s="520"/>
      <c r="AEL54" s="520"/>
      <c r="AFD54" s="520"/>
      <c r="AFK54" s="520"/>
      <c r="AHV54" s="520"/>
      <c r="AIC54" s="478"/>
      <c r="AID54" s="751"/>
      <c r="AIE54" s="751"/>
      <c r="AIF54" s="751"/>
      <c r="AIJ54" s="520"/>
      <c r="AIX54" s="48"/>
      <c r="AIY54" s="221"/>
      <c r="AIZ54" s="134"/>
      <c r="AJA54" s="48"/>
      <c r="AJB54" s="134"/>
      <c r="AJC54" s="76">
        <f t="shared" si="133"/>
        <v>0</v>
      </c>
      <c r="ALP54" s="520"/>
      <c r="ALS54" s="383"/>
      <c r="AMK54" s="520"/>
      <c r="AMN54" s="576"/>
      <c r="AMR54" s="576"/>
      <c r="AMU54" s="520"/>
      <c r="AND54" s="126">
        <f t="shared" si="146"/>
        <v>0</v>
      </c>
      <c r="ANT54" s="576"/>
      <c r="ANW54" s="520"/>
      <c r="AOH54" s="520"/>
      <c r="AOO54" s="576"/>
      <c r="AOV54" s="576"/>
      <c r="APJ54" s="520"/>
      <c r="APM54" s="520"/>
      <c r="APQ54" s="292"/>
      <c r="APX54" s="292"/>
      <c r="AQL54" s="576"/>
      <c r="AQO54" s="302"/>
      <c r="AQZ54" s="520"/>
      <c r="ARC54" s="520"/>
      <c r="ARG54" s="520"/>
      <c r="ARJ54" s="576"/>
      <c r="ARN54" s="520"/>
      <c r="ARU54" s="520"/>
      <c r="ATU54" s="61"/>
      <c r="ATW54" s="76">
        <f t="shared" si="204"/>
        <v>0</v>
      </c>
      <c r="AUB54" s="61"/>
      <c r="AUD54" s="76">
        <f t="shared" si="167"/>
        <v>0</v>
      </c>
      <c r="AUT54" s="520"/>
      <c r="AVA54" s="302"/>
      <c r="AVE54" s="561"/>
      <c r="AVF54" s="76">
        <f t="shared" si="171"/>
        <v>0</v>
      </c>
      <c r="AVH54" s="520"/>
      <c r="AXL54" s="520"/>
      <c r="AXS54" s="520"/>
      <c r="AXZ54" s="520"/>
      <c r="AYC54" s="520"/>
      <c r="AYN54" s="520"/>
      <c r="AYQ54" s="520"/>
    </row>
    <row r="55" spans="1:1007 1025:1343" s="33" customFormat="1" ht="15.75" customHeight="1" x14ac:dyDescent="0.3">
      <c r="A55" s="292"/>
      <c r="B55" s="292"/>
      <c r="D55" s="731">
        <f>F47+M44+BJ44+BQ44+DA72+DI44+ER44+FT56+GA44+GH44+HJ44+IE44+LK44+LR44+MF44+NH43+NV44+PS44+RB71+RW43+TF44+UA44+UV44+XU44+ZD44+ZK44+AAM44+AAT44+ABO44+ABV44+ACC44+ADL44+ADZ44+AEU44+AFP43+AHF43+AIH44+AIO44+AIV44+AJJ44+AKE44+AKL44+AMI44+AMP44+ANR44+AOM43+APO44+APV44+ARZ44+ASU44+ATW60+AUK44+AVM44+AWA44+AWO44+AWV44+ADE44+AQQ44+ACQ44+DW44+DP44+AHT43+HX44+YP44+AOF44+MM44+PZ44+FM41+MT44+OC44+AUD60+ARL44+ASG44+ZR44+EK44+QG44+ACX44+JN70+AJC59+ARS44+LY44+SY43+ED44+ALU44+AGK43+AQJ44+VQ44+YI44+KP44+QN72+ABA44+SK43+VC44+VJ44+SD43+XG44+RI71+AV44+AFB44+WL44+AJQ44+VX44+KW44+HQ44+LD44+ATB44+CF69+AMB44+WS44+AVF680+T44+AVF68+AYS44+AYZ44+BY44+ARE44+AO44+AZN44+AZU44+AYE44+JG44+JU44+AND60+AMW44+GV44+QU45+AWH44+AOT43+AKS44+BC44+AXQ44+IS44+AJX44+IZ44+APH43+ZY44+UH44+ABH44+XN44+YW44+AIA43+PL44+AFI44+CM72+EY44+AKZ44+SR43+AFW43+ATI44+TM44+AQX44+AUY44+RP39+AAF44+NA44+ADS44+ACJ44+TT44+CT72+IL44+C55+NO43+OJ44+YB44+AEG44+AEN44+AGD43+AGR43+ANY44+AXX44+AYL44+AXJ44+GO44+AVT44+AUR44+AQC44+OQ44+PE44+AZG44+AHM43+AGY43+ALG44+AH44+UO44+ANK44+ATP44+AA44+ALN44+HC44+OX44+AXC44+WE44+FF41+KB51+KI51+APA43+WZ44</f>
        <v>1191341</v>
      </c>
      <c r="E55" s="766"/>
      <c r="H55" s="520"/>
      <c r="J55" s="569"/>
      <c r="K55" s="520"/>
      <c r="O55" s="576"/>
      <c r="CA55" s="399"/>
      <c r="CB55" s="221"/>
      <c r="CC55" s="100"/>
      <c r="CD55" s="378"/>
      <c r="CE55" s="365"/>
      <c r="CF55" s="126">
        <f t="shared" si="18"/>
        <v>462233</v>
      </c>
      <c r="CH55" s="32"/>
      <c r="CI55" s="292"/>
      <c r="CJ55" s="569"/>
      <c r="CK55" s="353"/>
      <c r="CL55" s="569"/>
      <c r="CM55" s="126">
        <f t="shared" si="19"/>
        <v>0</v>
      </c>
      <c r="CO55" s="302"/>
      <c r="CP55" s="558"/>
      <c r="CQ55" s="327"/>
      <c r="CR55" s="32"/>
      <c r="CS55" s="569"/>
      <c r="CT55" s="76">
        <f t="shared" si="187"/>
        <v>0</v>
      </c>
      <c r="CX55" s="596"/>
      <c r="DA55" s="76">
        <f t="shared" si="20"/>
        <v>0</v>
      </c>
      <c r="DK55" s="520"/>
      <c r="DN55" s="302"/>
      <c r="EM55" s="576"/>
      <c r="EP55" s="364"/>
      <c r="ET55" s="576"/>
      <c r="FO55" s="383"/>
      <c r="FT55" s="76">
        <f t="shared" si="30"/>
        <v>359057.5</v>
      </c>
      <c r="FV55" s="576"/>
      <c r="HS55" s="520"/>
      <c r="HZ55" s="292"/>
      <c r="ID55" s="608"/>
      <c r="IE55" s="76"/>
      <c r="IO55" s="578"/>
      <c r="JI55" s="32"/>
      <c r="JJ55" s="610"/>
      <c r="JK55" s="572"/>
      <c r="JL55" s="593"/>
      <c r="JM55" s="561"/>
      <c r="JN55" s="76">
        <f t="shared" si="205"/>
        <v>0</v>
      </c>
      <c r="JW55" s="235"/>
      <c r="JX55" s="235"/>
      <c r="JY55" s="235"/>
      <c r="JZ55" s="235"/>
      <c r="KA55" s="235"/>
      <c r="KB55" s="235"/>
      <c r="KC55" s="235"/>
      <c r="KD55" s="235"/>
      <c r="KE55" s="235"/>
      <c r="KF55" s="235"/>
      <c r="KG55" s="235"/>
      <c r="KH55" s="235"/>
      <c r="KI55" s="235"/>
      <c r="KJ55" s="235"/>
      <c r="KK55" s="520"/>
      <c r="LF55" s="520"/>
      <c r="LM55" s="520"/>
      <c r="LT55" s="520"/>
      <c r="MA55" s="520"/>
      <c r="NJ55" s="520"/>
      <c r="NM55" s="520"/>
      <c r="QB55" s="520"/>
      <c r="QI55" s="221"/>
      <c r="QJ55" s="221"/>
      <c r="QK55" s="250"/>
      <c r="QL55" s="48">
        <v>41263</v>
      </c>
      <c r="QM55" s="250">
        <v>100</v>
      </c>
      <c r="QN55" s="126">
        <f t="shared" si="67"/>
        <v>24833.5</v>
      </c>
      <c r="QW55" s="48"/>
      <c r="QX55" s="558"/>
      <c r="QY55" s="134"/>
      <c r="QZ55" s="48"/>
      <c r="RA55" s="250"/>
      <c r="RB55" s="76">
        <f t="shared" si="69"/>
        <v>0</v>
      </c>
      <c r="RD55" s="48"/>
      <c r="RE55" s="558"/>
      <c r="RF55" s="134"/>
      <c r="RG55" s="48"/>
      <c r="RH55" s="250"/>
      <c r="RI55" s="76">
        <f t="shared" si="70"/>
        <v>0</v>
      </c>
      <c r="ST55" s="520"/>
      <c r="TO55" s="520"/>
      <c r="TV55" s="520"/>
      <c r="UC55" s="520"/>
      <c r="UJ55" s="520"/>
      <c r="UQ55" s="520"/>
      <c r="VS55" s="520"/>
      <c r="WU55" s="235"/>
      <c r="WV55" s="235"/>
      <c r="WW55" s="235"/>
      <c r="WX55" s="235"/>
      <c r="WY55" s="235"/>
      <c r="WZ55" s="235"/>
      <c r="XA55" s="235"/>
      <c r="AAO55" s="520"/>
      <c r="AAV55" s="520"/>
      <c r="AAY55" s="302"/>
      <c r="ABX55" s="576"/>
      <c r="ACA55" s="520"/>
      <c r="ACE55" s="576"/>
      <c r="ACH55" s="576"/>
      <c r="ACS55" s="520"/>
      <c r="ACV55" s="520"/>
      <c r="ACZ55" s="520"/>
      <c r="ADC55" s="576"/>
      <c r="ADG55" s="292"/>
      <c r="ADN55" s="302"/>
      <c r="ADQ55" s="520"/>
      <c r="ADU55" s="383"/>
      <c r="AEI55" s="520"/>
      <c r="AEL55" s="520"/>
      <c r="AFD55" s="520"/>
      <c r="AFK55" s="520"/>
      <c r="AHV55" s="520"/>
      <c r="AIC55" s="595"/>
      <c r="AID55" s="351"/>
      <c r="AIE55" s="329"/>
      <c r="AIF55" s="329"/>
      <c r="AIJ55" s="520"/>
      <c r="AIX55" s="48"/>
      <c r="AIY55" s="221"/>
      <c r="AIZ55" s="134"/>
      <c r="AJA55" s="48"/>
      <c r="AJB55" s="134"/>
      <c r="AJC55" s="76">
        <f t="shared" si="133"/>
        <v>0</v>
      </c>
      <c r="ALP55" s="520"/>
      <c r="ALS55" s="383"/>
      <c r="AMK55" s="520"/>
      <c r="AMN55" s="576"/>
      <c r="AMR55" s="576"/>
      <c r="AMU55" s="520"/>
      <c r="AND55" s="126">
        <f t="shared" si="146"/>
        <v>0</v>
      </c>
      <c r="ANT55" s="576"/>
      <c r="ANW55" s="520"/>
      <c r="AOH55" s="520"/>
      <c r="AOO55" s="576"/>
      <c r="AOV55" s="576"/>
      <c r="APJ55" s="520"/>
      <c r="APM55" s="520"/>
      <c r="APQ55" s="292"/>
      <c r="APX55" s="292"/>
      <c r="AQL55" s="576"/>
      <c r="AQO55" s="302"/>
      <c r="AQZ55" s="520"/>
      <c r="ARC55" s="520"/>
      <c r="ARG55" s="520"/>
      <c r="ARJ55" s="576"/>
      <c r="ARN55" s="520"/>
      <c r="ARU55" s="520"/>
      <c r="ATU55" s="61"/>
      <c r="ATW55" s="76">
        <f t="shared" si="204"/>
        <v>0</v>
      </c>
      <c r="AUB55" s="61"/>
      <c r="AUD55" s="76">
        <f t="shared" si="167"/>
        <v>0</v>
      </c>
      <c r="AUT55" s="520"/>
      <c r="AVA55" s="302"/>
      <c r="AVE55" s="561"/>
      <c r="AVF55" s="76">
        <f t="shared" si="171"/>
        <v>0</v>
      </c>
      <c r="AVH55" s="520"/>
      <c r="AXL55" s="520"/>
      <c r="AXS55" s="520"/>
      <c r="AXZ55" s="520"/>
      <c r="AYC55" s="520"/>
      <c r="AYN55" s="520"/>
      <c r="AYQ55" s="520"/>
    </row>
    <row r="56" spans="1:1007 1025:1343" s="33" customFormat="1" ht="15.75" x14ac:dyDescent="0.25">
      <c r="A56" s="292"/>
      <c r="B56" s="292"/>
      <c r="D56" s="110" t="s">
        <v>46</v>
      </c>
      <c r="H56" s="520"/>
      <c r="J56" s="569"/>
      <c r="K56" s="520"/>
      <c r="O56" s="576"/>
      <c r="CA56" s="399"/>
      <c r="CB56" s="221"/>
      <c r="CC56" s="100"/>
      <c r="CD56" s="378"/>
      <c r="CE56" s="365"/>
      <c r="CF56" s="126">
        <f t="shared" si="18"/>
        <v>462233</v>
      </c>
      <c r="CH56" s="32"/>
      <c r="CI56" s="292"/>
      <c r="CJ56" s="569"/>
      <c r="CK56" s="353"/>
      <c r="CL56" s="569"/>
      <c r="CM56" s="126">
        <f t="shared" si="19"/>
        <v>0</v>
      </c>
      <c r="CO56" s="302"/>
      <c r="CP56" s="558"/>
      <c r="CQ56" s="327"/>
      <c r="CR56" s="32"/>
      <c r="CS56" s="569"/>
      <c r="CT56" s="76">
        <f t="shared" si="187"/>
        <v>0</v>
      </c>
      <c r="CX56" s="596"/>
      <c r="DA56" s="76">
        <f t="shared" si="20"/>
        <v>0</v>
      </c>
      <c r="DK56" s="520"/>
      <c r="DN56" s="302"/>
      <c r="EM56" s="576"/>
      <c r="EP56" s="134"/>
      <c r="ET56" s="576"/>
      <c r="FO56" s="383"/>
      <c r="FT56" s="76">
        <f>FT55+FQ56-FS56</f>
        <v>359057.5</v>
      </c>
      <c r="FV56" s="576"/>
      <c r="HS56" s="520"/>
      <c r="HZ56" s="292"/>
      <c r="ID56" s="608"/>
      <c r="IE56" s="76"/>
      <c r="IO56" s="578"/>
      <c r="JI56" s="32"/>
      <c r="JJ56" s="610"/>
      <c r="JK56" s="572"/>
      <c r="JL56" s="593"/>
      <c r="JM56" s="561"/>
      <c r="JN56" s="76">
        <f t="shared" si="205"/>
        <v>0</v>
      </c>
      <c r="JW56" s="235"/>
      <c r="JX56" s="235"/>
      <c r="JY56" s="235"/>
      <c r="JZ56" s="235"/>
      <c r="KA56" s="235"/>
      <c r="KB56" s="235"/>
      <c r="KC56" s="235"/>
      <c r="KD56" s="235"/>
      <c r="KE56" s="235"/>
      <c r="KF56" s="235"/>
      <c r="KG56" s="235"/>
      <c r="KH56" s="235"/>
      <c r="KI56" s="235"/>
      <c r="KJ56" s="235"/>
      <c r="KK56" s="520"/>
      <c r="LF56" s="520"/>
      <c r="LM56" s="520"/>
      <c r="LT56" s="520"/>
      <c r="MA56" s="520"/>
      <c r="NJ56" s="520"/>
      <c r="NM56" s="520"/>
      <c r="QB56" s="520"/>
      <c r="QI56" s="48"/>
      <c r="QJ56" s="558"/>
      <c r="QK56" s="134"/>
      <c r="QL56" s="48">
        <v>41271</v>
      </c>
      <c r="QM56" s="250">
        <v>200</v>
      </c>
      <c r="QN56" s="126">
        <f t="shared" si="67"/>
        <v>24633.5</v>
      </c>
      <c r="QW56" s="48"/>
      <c r="QX56" s="558"/>
      <c r="QY56" s="134"/>
      <c r="QZ56" s="48"/>
      <c r="RA56" s="250"/>
      <c r="RB56" s="76">
        <f t="shared" si="69"/>
        <v>0</v>
      </c>
      <c r="RD56" s="48"/>
      <c r="RE56" s="558"/>
      <c r="RF56" s="134"/>
      <c r="RG56" s="48"/>
      <c r="RH56" s="250"/>
      <c r="RI56" s="76">
        <f t="shared" si="70"/>
        <v>0</v>
      </c>
      <c r="ST56" s="520"/>
      <c r="TO56" s="520"/>
      <c r="TV56" s="520"/>
      <c r="UC56" s="520"/>
      <c r="UJ56" s="520"/>
      <c r="UQ56" s="520"/>
      <c r="VS56" s="520"/>
      <c r="WU56" s="235"/>
      <c r="WV56" s="235"/>
      <c r="WW56" s="235"/>
      <c r="WX56" s="235"/>
      <c r="WY56" s="235"/>
      <c r="WZ56" s="235"/>
      <c r="XA56" s="235"/>
      <c r="AAO56" s="520"/>
      <c r="AAV56" s="520"/>
      <c r="AAY56" s="302"/>
      <c r="ABX56" s="576"/>
      <c r="ACA56" s="520"/>
      <c r="ACE56" s="576"/>
      <c r="ACH56" s="576"/>
      <c r="ACS56" s="520"/>
      <c r="ACV56" s="520"/>
      <c r="ACZ56" s="520"/>
      <c r="ADC56" s="576"/>
      <c r="ADG56" s="292"/>
      <c r="ADN56" s="302"/>
      <c r="ADQ56" s="520"/>
      <c r="ADU56" s="383"/>
      <c r="AEI56" s="520"/>
      <c r="AEL56" s="520"/>
      <c r="AFD56" s="520"/>
      <c r="AFK56" s="520"/>
      <c r="AHV56" s="520"/>
      <c r="AIC56" s="595"/>
      <c r="AID56" s="351"/>
      <c r="AIE56" s="329"/>
      <c r="AIF56" s="329"/>
      <c r="AIJ56" s="520"/>
      <c r="AIX56" s="48"/>
      <c r="AIY56" s="221"/>
      <c r="AIZ56" s="134"/>
      <c r="AJA56" s="48"/>
      <c r="AJB56" s="134"/>
      <c r="AJC56" s="76">
        <f t="shared" si="133"/>
        <v>0</v>
      </c>
      <c r="ALP56" s="520"/>
      <c r="ALS56" s="383"/>
      <c r="AMK56" s="520"/>
      <c r="AMN56" s="576"/>
      <c r="AMR56" s="576"/>
      <c r="AMU56" s="520"/>
      <c r="AND56" s="126">
        <f t="shared" si="146"/>
        <v>0</v>
      </c>
      <c r="ANT56" s="576"/>
      <c r="ANW56" s="520"/>
      <c r="AOH56" s="520"/>
      <c r="AOO56" s="576"/>
      <c r="AOV56" s="576"/>
      <c r="APJ56" s="520"/>
      <c r="APM56" s="520"/>
      <c r="APQ56" s="292"/>
      <c r="APX56" s="292"/>
      <c r="AQL56" s="576"/>
      <c r="AQO56" s="302"/>
      <c r="AQZ56" s="520"/>
      <c r="ARC56" s="520"/>
      <c r="ARG56" s="520"/>
      <c r="ARJ56" s="576"/>
      <c r="ARN56" s="520"/>
      <c r="ARU56" s="520"/>
      <c r="ATU56" s="61"/>
      <c r="ATW56" s="76">
        <f t="shared" si="204"/>
        <v>0</v>
      </c>
      <c r="AUB56" s="61"/>
      <c r="AUD56" s="76">
        <f t="shared" si="167"/>
        <v>0</v>
      </c>
      <c r="AUT56" s="520"/>
      <c r="AVA56" s="302"/>
      <c r="AVE56" s="561"/>
      <c r="AVF56" s="76">
        <f t="shared" si="171"/>
        <v>0</v>
      </c>
      <c r="AVH56" s="520"/>
      <c r="AXL56" s="520"/>
      <c r="AXS56" s="520"/>
      <c r="AXZ56" s="520"/>
      <c r="AYC56" s="520"/>
      <c r="AYN56" s="520"/>
      <c r="AYQ56" s="520"/>
    </row>
    <row r="57" spans="1:1007 1025:1343" s="33" customFormat="1" ht="15.75" x14ac:dyDescent="0.25">
      <c r="A57" s="292"/>
      <c r="B57" s="292"/>
      <c r="H57" s="520"/>
      <c r="J57" s="569"/>
      <c r="K57" s="520"/>
      <c r="O57" s="576"/>
      <c r="CA57" s="399"/>
      <c r="CB57" s="221"/>
      <c r="CC57" s="100"/>
      <c r="CD57" s="354"/>
      <c r="CE57" s="365"/>
      <c r="CF57" s="126">
        <f t="shared" si="18"/>
        <v>462233</v>
      </c>
      <c r="CH57" s="32"/>
      <c r="CI57" s="292"/>
      <c r="CJ57" s="569"/>
      <c r="CK57" s="353"/>
      <c r="CL57" s="569"/>
      <c r="CM57" s="126">
        <f t="shared" si="19"/>
        <v>0</v>
      </c>
      <c r="CO57" s="302"/>
      <c r="CP57" s="558"/>
      <c r="CQ57" s="327"/>
      <c r="CR57" s="32"/>
      <c r="CS57" s="569"/>
      <c r="CT57" s="76">
        <f t="shared" si="187"/>
        <v>0</v>
      </c>
      <c r="CX57" s="596"/>
      <c r="DA57" s="76">
        <f t="shared" si="20"/>
        <v>0</v>
      </c>
      <c r="DK57" s="520"/>
      <c r="DN57" s="302"/>
      <c r="EM57" s="576"/>
      <c r="EP57" s="134"/>
      <c r="ET57" s="576"/>
      <c r="FO57" s="520"/>
      <c r="FV57" s="576"/>
      <c r="HS57" s="520"/>
      <c r="ID57" s="608"/>
      <c r="IO57" s="578"/>
      <c r="JI57" s="32"/>
      <c r="JJ57" s="610"/>
      <c r="JK57" s="572"/>
      <c r="JL57" s="593"/>
      <c r="JM57" s="561"/>
      <c r="JN57" s="76">
        <f t="shared" si="205"/>
        <v>0</v>
      </c>
      <c r="JW57" s="235"/>
      <c r="JX57" s="235"/>
      <c r="JY57" s="235"/>
      <c r="JZ57" s="235"/>
      <c r="KA57" s="235"/>
      <c r="KB57" s="235"/>
      <c r="KC57" s="235"/>
      <c r="KD57" s="235"/>
      <c r="KE57" s="235"/>
      <c r="KF57" s="235"/>
      <c r="KG57" s="235"/>
      <c r="KH57" s="235"/>
      <c r="KI57" s="235"/>
      <c r="KJ57" s="235"/>
      <c r="KK57" s="520"/>
      <c r="LF57" s="520"/>
      <c r="LM57" s="520"/>
      <c r="LT57" s="520"/>
      <c r="MA57" s="520"/>
      <c r="NJ57" s="520"/>
      <c r="NM57" s="520"/>
      <c r="QB57" s="520"/>
      <c r="QI57" s="221"/>
      <c r="QJ57" s="221"/>
      <c r="QK57" s="250"/>
      <c r="QL57" s="48">
        <v>41281</v>
      </c>
      <c r="QM57" s="250">
        <v>439</v>
      </c>
      <c r="QN57" s="126">
        <f t="shared" si="67"/>
        <v>24194.5</v>
      </c>
      <c r="QW57" s="221"/>
      <c r="QX57" s="221"/>
      <c r="QY57" s="250"/>
      <c r="QZ57" s="48"/>
      <c r="RA57" s="250"/>
      <c r="RB57" s="76">
        <f t="shared" si="69"/>
        <v>0</v>
      </c>
      <c r="RD57" s="221"/>
      <c r="RE57" s="221"/>
      <c r="RF57" s="250"/>
      <c r="RG57" s="48"/>
      <c r="RH57" s="250"/>
      <c r="RI57" s="76">
        <f t="shared" si="70"/>
        <v>0</v>
      </c>
      <c r="ST57" s="520"/>
      <c r="TO57" s="520"/>
      <c r="TV57" s="520"/>
      <c r="UC57" s="520"/>
      <c r="UJ57" s="520"/>
      <c r="UQ57" s="520"/>
      <c r="VS57" s="520"/>
      <c r="WU57" s="235"/>
      <c r="WV57" s="235"/>
      <c r="WW57" s="235"/>
      <c r="WX57" s="235"/>
      <c r="WY57" s="235"/>
      <c r="WZ57" s="235"/>
      <c r="XA57" s="235"/>
      <c r="AAO57" s="520"/>
      <c r="AAV57" s="520"/>
      <c r="AAY57" s="302"/>
      <c r="ABD57" s="33">
        <v>9</v>
      </c>
      <c r="ABX57" s="576"/>
      <c r="ACA57" s="520"/>
      <c r="ACE57" s="576"/>
      <c r="ACH57" s="576"/>
      <c r="ACS57" s="520"/>
      <c r="ACV57" s="520"/>
      <c r="ACZ57" s="520"/>
      <c r="ADC57" s="576"/>
      <c r="ADG57" s="292"/>
      <c r="ADN57" s="302"/>
      <c r="ADQ57" s="520"/>
      <c r="ADU57" s="383"/>
      <c r="AEI57" s="520"/>
      <c r="AEL57" s="520"/>
      <c r="AFD57" s="520"/>
      <c r="AFK57" s="520"/>
      <c r="AHV57" s="520"/>
      <c r="AIC57" s="595"/>
      <c r="AID57" s="351"/>
      <c r="AIE57" s="329"/>
      <c r="AIF57" s="329"/>
      <c r="AIJ57" s="520"/>
      <c r="AIX57" s="48"/>
      <c r="AIY57" s="221"/>
      <c r="AIZ57" s="134"/>
      <c r="AJA57" s="48"/>
      <c r="AJB57" s="134"/>
      <c r="AJC57" s="76">
        <f t="shared" si="133"/>
        <v>0</v>
      </c>
      <c r="ALP57" s="520"/>
      <c r="ALS57" s="383"/>
      <c r="AMK57" s="520"/>
      <c r="AMN57" s="576"/>
      <c r="AMR57" s="576"/>
      <c r="AMU57" s="520"/>
      <c r="AND57" s="126">
        <f t="shared" si="146"/>
        <v>0</v>
      </c>
      <c r="ANT57" s="576"/>
      <c r="ANW57" s="520"/>
      <c r="AOH57" s="520"/>
      <c r="AOO57" s="576"/>
      <c r="AOV57" s="576"/>
      <c r="APJ57" s="520"/>
      <c r="APM57" s="520"/>
      <c r="APQ57" s="292"/>
      <c r="APX57" s="292"/>
      <c r="AQL57" s="576"/>
      <c r="AQO57" s="302"/>
      <c r="AQZ57" s="520"/>
      <c r="ARC57" s="520"/>
      <c r="ARG57" s="520"/>
      <c r="ARJ57" s="576"/>
      <c r="ARN57" s="520"/>
      <c r="ARU57" s="520"/>
      <c r="ATU57" s="61"/>
      <c r="ATW57" s="76">
        <f>ATW56+ATT57-ATV57</f>
        <v>0</v>
      </c>
      <c r="AUB57" s="61"/>
      <c r="AUD57" s="76">
        <f t="shared" si="167"/>
        <v>0</v>
      </c>
      <c r="AUT57" s="520"/>
      <c r="AVA57" s="302"/>
      <c r="AVE57" s="561"/>
      <c r="AVF57" s="76">
        <f t="shared" si="171"/>
        <v>0</v>
      </c>
      <c r="AVH57" s="520"/>
      <c r="AXL57" s="520"/>
      <c r="AXS57" s="520"/>
      <c r="AXZ57" s="520"/>
      <c r="AYC57" s="520"/>
      <c r="AYN57" s="520"/>
      <c r="AYQ57" s="520"/>
    </row>
    <row r="58" spans="1:1007 1025:1343" s="33" customFormat="1" ht="15.75" x14ac:dyDescent="0.25">
      <c r="A58" s="292"/>
      <c r="B58" s="292"/>
      <c r="H58" s="520"/>
      <c r="J58" s="569"/>
      <c r="K58" s="520"/>
      <c r="O58" s="576"/>
      <c r="CA58" s="399"/>
      <c r="CB58" s="221"/>
      <c r="CC58" s="100"/>
      <c r="CD58" s="378"/>
      <c r="CE58" s="365"/>
      <c r="CF58" s="126">
        <f t="shared" si="18"/>
        <v>462233</v>
      </c>
      <c r="CH58" s="32"/>
      <c r="CI58" s="292"/>
      <c r="CJ58" s="569"/>
      <c r="CK58" s="353"/>
      <c r="CL58" s="569"/>
      <c r="CM58" s="126">
        <f t="shared" si="19"/>
        <v>0</v>
      </c>
      <c r="CO58" s="302"/>
      <c r="CP58" s="558"/>
      <c r="CQ58" s="327"/>
      <c r="CR58" s="32"/>
      <c r="CS58" s="569"/>
      <c r="CT58" s="76">
        <f t="shared" si="187"/>
        <v>0</v>
      </c>
      <c r="CX58" s="596"/>
      <c r="DA58" s="76">
        <f t="shared" si="20"/>
        <v>0</v>
      </c>
      <c r="DK58" s="520"/>
      <c r="DN58" s="302"/>
      <c r="EM58" s="576"/>
      <c r="EP58" s="134"/>
      <c r="ET58" s="576"/>
      <c r="FO58" s="520"/>
      <c r="FV58" s="576"/>
      <c r="HS58" s="520"/>
      <c r="IO58" s="578"/>
      <c r="JI58" s="32"/>
      <c r="JJ58" s="610"/>
      <c r="JK58" s="572"/>
      <c r="JL58" s="593"/>
      <c r="JM58" s="561"/>
      <c r="JN58" s="76">
        <f t="shared" si="205"/>
        <v>0</v>
      </c>
      <c r="JW58" s="235"/>
      <c r="JX58" s="235"/>
      <c r="JY58" s="235"/>
      <c r="JZ58" s="235"/>
      <c r="KA58" s="235"/>
      <c r="KB58" s="235"/>
      <c r="KC58" s="235"/>
      <c r="KD58" s="235"/>
      <c r="KE58" s="235"/>
      <c r="KF58" s="235"/>
      <c r="KG58" s="235"/>
      <c r="KH58" s="235"/>
      <c r="KI58" s="235"/>
      <c r="KJ58" s="235"/>
      <c r="KK58" s="520"/>
      <c r="LF58" s="520"/>
      <c r="LM58" s="520"/>
      <c r="LT58" s="520"/>
      <c r="MA58" s="520"/>
      <c r="NJ58" s="520"/>
      <c r="NM58" s="520"/>
      <c r="QB58" s="520"/>
      <c r="QI58" s="221"/>
      <c r="QJ58" s="235"/>
      <c r="QK58" s="250"/>
      <c r="QL58" s="48"/>
      <c r="QM58" s="250"/>
      <c r="QN58" s="126">
        <f t="shared" si="67"/>
        <v>24194.5</v>
      </c>
      <c r="QW58" s="48"/>
      <c r="QX58" s="558"/>
      <c r="QY58" s="134"/>
      <c r="QZ58" s="48"/>
      <c r="RA58" s="250"/>
      <c r="RB58" s="76">
        <f t="shared" si="69"/>
        <v>0</v>
      </c>
      <c r="RD58" s="48"/>
      <c r="RE58" s="558"/>
      <c r="RF58" s="134"/>
      <c r="RG58" s="48"/>
      <c r="RH58" s="250"/>
      <c r="RI58" s="76">
        <f t="shared" si="70"/>
        <v>0</v>
      </c>
      <c r="ST58" s="520"/>
      <c r="TO58" s="520"/>
      <c r="TV58" s="520"/>
      <c r="UC58" s="520"/>
      <c r="UJ58" s="520"/>
      <c r="UQ58" s="520"/>
      <c r="VS58" s="520"/>
      <c r="WU58" s="235"/>
      <c r="WV58" s="235"/>
      <c r="WW58" s="235"/>
      <c r="WX58" s="235"/>
      <c r="WY58" s="235"/>
      <c r="WZ58" s="235"/>
      <c r="XA58" s="235"/>
      <c r="AAO58" s="520"/>
      <c r="AAV58" s="520"/>
      <c r="AAY58" s="302"/>
      <c r="ABX58" s="576"/>
      <c r="ACA58" s="520"/>
      <c r="ACE58" s="576"/>
      <c r="ACH58" s="576"/>
      <c r="ACS58" s="520"/>
      <c r="ACV58" s="520"/>
      <c r="ACZ58" s="520"/>
      <c r="ADC58" s="576"/>
      <c r="ADG58" s="292"/>
      <c r="ADN58" s="302"/>
      <c r="ADQ58" s="520"/>
      <c r="ADU58" s="383"/>
      <c r="AEI58" s="520"/>
      <c r="AEL58" s="520"/>
      <c r="AFD58" s="520"/>
      <c r="AFK58" s="520"/>
      <c r="AHV58" s="520"/>
      <c r="AIC58" s="595"/>
      <c r="AID58" s="351"/>
      <c r="AIE58" s="329"/>
      <c r="AIF58" s="329"/>
      <c r="AIJ58" s="520"/>
      <c r="AIX58" s="48"/>
      <c r="AIY58" s="221"/>
      <c r="AIZ58" s="134"/>
      <c r="AJA58" s="48"/>
      <c r="AJB58" s="134"/>
      <c r="AJC58" s="76">
        <f t="shared" si="133"/>
        <v>0</v>
      </c>
      <c r="ALP58" s="520"/>
      <c r="ALS58" s="383"/>
      <c r="AMK58" s="520"/>
      <c r="AMN58" s="576"/>
      <c r="AMR58" s="576"/>
      <c r="AMU58" s="520"/>
      <c r="AND58" s="126">
        <f t="shared" si="146"/>
        <v>0</v>
      </c>
      <c r="ANT58" s="576"/>
      <c r="ANW58" s="520"/>
      <c r="AOH58" s="520"/>
      <c r="AOO58" s="576"/>
      <c r="AOV58" s="576"/>
      <c r="APJ58" s="520"/>
      <c r="APM58" s="520"/>
      <c r="APQ58" s="292"/>
      <c r="APX58" s="292"/>
      <c r="AQL58" s="576"/>
      <c r="AQO58" s="302"/>
      <c r="AQZ58" s="520"/>
      <c r="ARC58" s="520"/>
      <c r="ARG58" s="520"/>
      <c r="ARJ58" s="576"/>
      <c r="ARN58" s="520"/>
      <c r="ARU58" s="520"/>
      <c r="ATU58" s="61"/>
      <c r="ATW58" s="76">
        <f>ATW57+ATT58-ATV58</f>
        <v>0</v>
      </c>
      <c r="AUB58" s="61"/>
      <c r="AUD58" s="76">
        <f t="shared" si="167"/>
        <v>0</v>
      </c>
      <c r="AUT58" s="520"/>
      <c r="AVA58" s="302"/>
      <c r="AVE58" s="561"/>
      <c r="AVF58" s="76">
        <f t="shared" si="171"/>
        <v>0</v>
      </c>
      <c r="AVH58" s="520"/>
      <c r="AXL58" s="520"/>
      <c r="AXS58" s="520"/>
      <c r="AXZ58" s="520"/>
      <c r="AYC58" s="520"/>
      <c r="AYN58" s="520"/>
      <c r="AYQ58" s="520"/>
    </row>
    <row r="59" spans="1:1007 1025:1343" s="33" customFormat="1" ht="16.5" thickBot="1" x14ac:dyDescent="0.3">
      <c r="A59" s="292"/>
      <c r="B59" s="292"/>
      <c r="H59" s="520"/>
      <c r="J59" s="569"/>
      <c r="K59" s="520"/>
      <c r="O59" s="576"/>
      <c r="CA59" s="399"/>
      <c r="CB59" s="221"/>
      <c r="CC59" s="100"/>
      <c r="CD59" s="354"/>
      <c r="CE59" s="365"/>
      <c r="CF59" s="126">
        <f t="shared" si="18"/>
        <v>462233</v>
      </c>
      <c r="CH59" s="32"/>
      <c r="CI59" s="292"/>
      <c r="CJ59" s="134"/>
      <c r="CK59" s="353"/>
      <c r="CL59" s="569"/>
      <c r="CM59" s="126">
        <f t="shared" si="19"/>
        <v>0</v>
      </c>
      <c r="CO59" s="302"/>
      <c r="CP59" s="558"/>
      <c r="CQ59" s="327"/>
      <c r="CR59" s="48"/>
      <c r="CS59" s="250"/>
      <c r="CT59" s="76">
        <f t="shared" si="187"/>
        <v>0</v>
      </c>
      <c r="CX59" s="596"/>
      <c r="DA59" s="76">
        <f t="shared" si="20"/>
        <v>0</v>
      </c>
      <c r="DK59" s="520"/>
      <c r="DN59" s="302"/>
      <c r="EM59" s="576"/>
      <c r="EP59" s="134"/>
      <c r="ET59" s="576"/>
      <c r="FO59" s="520"/>
      <c r="FV59" s="576"/>
      <c r="HS59" s="520"/>
      <c r="IO59" s="578"/>
      <c r="JI59" s="32"/>
      <c r="JJ59" s="610"/>
      <c r="JK59" s="572"/>
      <c r="JL59" s="593"/>
      <c r="JM59" s="561"/>
      <c r="JN59" s="76">
        <f t="shared" si="205"/>
        <v>0</v>
      </c>
      <c r="JW59" s="235"/>
      <c r="JX59" s="235"/>
      <c r="JY59" s="235"/>
      <c r="JZ59" s="235"/>
      <c r="KA59" s="235"/>
      <c r="KB59" s="235"/>
      <c r="KC59" s="235"/>
      <c r="KD59" s="235"/>
      <c r="KE59" s="235"/>
      <c r="KF59" s="235"/>
      <c r="KG59" s="235"/>
      <c r="KH59" s="235"/>
      <c r="KI59" s="235"/>
      <c r="KJ59" s="235"/>
      <c r="KK59" s="520"/>
      <c r="LF59" s="520"/>
      <c r="LM59" s="520"/>
      <c r="LT59" s="520"/>
      <c r="MA59" s="520"/>
      <c r="NJ59" s="520"/>
      <c r="NM59" s="520"/>
      <c r="QB59" s="520"/>
      <c r="QI59" s="221"/>
      <c r="QJ59" s="235"/>
      <c r="QK59" s="250"/>
      <c r="QL59" s="48"/>
      <c r="QM59" s="250"/>
      <c r="QN59" s="126">
        <f t="shared" si="67"/>
        <v>24194.5</v>
      </c>
      <c r="QW59" s="221"/>
      <c r="QX59" s="221"/>
      <c r="QY59" s="250"/>
      <c r="QZ59" s="48"/>
      <c r="RA59" s="250"/>
      <c r="RB59" s="76">
        <f t="shared" si="69"/>
        <v>0</v>
      </c>
      <c r="RD59" s="221"/>
      <c r="RE59" s="221"/>
      <c r="RF59" s="250"/>
      <c r="RG59" s="48"/>
      <c r="RH59" s="250"/>
      <c r="RI59" s="76">
        <f t="shared" si="70"/>
        <v>0</v>
      </c>
      <c r="ST59" s="520"/>
      <c r="TO59" s="520"/>
      <c r="TV59" s="520"/>
      <c r="UC59" s="520"/>
      <c r="UJ59" s="520"/>
      <c r="UQ59" s="520"/>
      <c r="VS59" s="520"/>
      <c r="WU59" s="235"/>
      <c r="WV59" s="235"/>
      <c r="WW59" s="235"/>
      <c r="WX59" s="235"/>
      <c r="WY59" s="235"/>
      <c r="WZ59" s="235"/>
      <c r="XA59" s="235"/>
      <c r="AAO59" s="520"/>
      <c r="AAV59" s="520"/>
      <c r="AAY59" s="302"/>
      <c r="ABX59" s="576"/>
      <c r="ACA59" s="520"/>
      <c r="ACE59" s="576"/>
      <c r="ACH59" s="576"/>
      <c r="ACS59" s="520"/>
      <c r="ACV59" s="520"/>
      <c r="ACZ59" s="520"/>
      <c r="ADC59" s="576"/>
      <c r="ADG59" s="292"/>
      <c r="ADN59" s="302"/>
      <c r="ADQ59" s="520"/>
      <c r="ADU59" s="383"/>
      <c r="AEI59" s="520"/>
      <c r="AEL59" s="520"/>
      <c r="AFD59" s="520"/>
      <c r="AFK59" s="520"/>
      <c r="AHV59" s="520"/>
      <c r="AIC59" s="595"/>
      <c r="AID59" s="351"/>
      <c r="AIE59" s="329"/>
      <c r="AIF59" s="329"/>
      <c r="AIJ59" s="520"/>
      <c r="AIX59" s="292"/>
      <c r="AIY59" s="611"/>
      <c r="AIZ59" s="611"/>
      <c r="AJA59" s="611"/>
      <c r="AJB59" s="611"/>
      <c r="AJC59" s="600">
        <f t="shared" si="133"/>
        <v>0</v>
      </c>
      <c r="ALP59" s="520"/>
      <c r="ALS59" s="383"/>
      <c r="AMK59" s="520"/>
      <c r="AMN59" s="576"/>
      <c r="AMR59" s="576"/>
      <c r="AMU59" s="520"/>
      <c r="AND59" s="126">
        <f t="shared" si="146"/>
        <v>0</v>
      </c>
      <c r="ANT59" s="576"/>
      <c r="ANW59" s="520"/>
      <c r="AOH59" s="520"/>
      <c r="AOO59" s="576"/>
      <c r="AOV59" s="576"/>
      <c r="APJ59" s="520"/>
      <c r="APM59" s="520"/>
      <c r="APQ59" s="292"/>
      <c r="APX59" s="292"/>
      <c r="AQL59" s="576"/>
      <c r="AQO59" s="302"/>
      <c r="AQZ59" s="520"/>
      <c r="ARC59" s="520"/>
      <c r="ARG59" s="520"/>
      <c r="ARJ59" s="576"/>
      <c r="ARN59" s="520"/>
      <c r="ARU59" s="520"/>
      <c r="ATU59" s="61"/>
      <c r="ATW59" s="76">
        <f>ATW58+ATT59-ATV59</f>
        <v>0</v>
      </c>
      <c r="AUB59" s="61"/>
      <c r="AUD59" s="76">
        <f t="shared" si="167"/>
        <v>0</v>
      </c>
      <c r="AUT59" s="520"/>
      <c r="AVA59" s="302"/>
      <c r="AVE59" s="561"/>
      <c r="AVF59" s="76">
        <f t="shared" si="171"/>
        <v>0</v>
      </c>
      <c r="AVH59" s="520"/>
      <c r="AXL59" s="520"/>
      <c r="AXS59" s="520"/>
      <c r="AXZ59" s="520"/>
      <c r="AYC59" s="520"/>
      <c r="AYN59" s="520"/>
      <c r="AYQ59" s="520"/>
    </row>
    <row r="60" spans="1:1007 1025:1343" s="33" customFormat="1" ht="17.25" thickTop="1" thickBot="1" x14ac:dyDescent="0.3">
      <c r="A60" s="292"/>
      <c r="B60" s="292"/>
      <c r="H60" s="520"/>
      <c r="J60" s="569"/>
      <c r="K60" s="520"/>
      <c r="O60" s="576"/>
      <c r="CA60" s="383"/>
      <c r="CB60" s="292"/>
      <c r="CC60" s="23"/>
      <c r="CD60" s="353"/>
      <c r="CE60" s="561"/>
      <c r="CF60" s="126">
        <f t="shared" si="18"/>
        <v>462233</v>
      </c>
      <c r="CH60" s="32"/>
      <c r="CI60" s="292"/>
      <c r="CJ60" s="134"/>
      <c r="CK60" s="353"/>
      <c r="CL60" s="569"/>
      <c r="CM60" s="126">
        <f t="shared" si="19"/>
        <v>0</v>
      </c>
      <c r="CO60" s="302"/>
      <c r="CP60" s="661"/>
      <c r="CQ60" s="327"/>
      <c r="CS60" s="569"/>
      <c r="CT60" s="76">
        <f t="shared" si="187"/>
        <v>0</v>
      </c>
      <c r="CX60" s="596"/>
      <c r="DA60" s="76">
        <f t="shared" si="20"/>
        <v>0</v>
      </c>
      <c r="DK60" s="520"/>
      <c r="DN60" s="302"/>
      <c r="EM60" s="576"/>
      <c r="EP60" s="134"/>
      <c r="ET60" s="576"/>
      <c r="FO60" s="520"/>
      <c r="FV60" s="576"/>
      <c r="HS60" s="520"/>
      <c r="IO60" s="578"/>
      <c r="JI60" s="32"/>
      <c r="JJ60" s="610"/>
      <c r="JK60" s="572"/>
      <c r="JL60" s="593"/>
      <c r="JM60" s="561"/>
      <c r="JN60" s="76">
        <f t="shared" si="205"/>
        <v>0</v>
      </c>
      <c r="JW60" s="235"/>
      <c r="JX60" s="235"/>
      <c r="JY60" s="235"/>
      <c r="JZ60" s="235"/>
      <c r="KA60" s="235"/>
      <c r="KB60" s="235"/>
      <c r="KC60" s="235"/>
      <c r="KD60" s="235"/>
      <c r="KE60" s="235"/>
      <c r="KF60" s="235"/>
      <c r="KG60" s="235"/>
      <c r="KH60" s="235"/>
      <c r="KI60" s="235"/>
      <c r="KJ60" s="235"/>
      <c r="KK60" s="520"/>
      <c r="LF60" s="520"/>
      <c r="LM60" s="520"/>
      <c r="LT60" s="520"/>
      <c r="MA60" s="520"/>
      <c r="NJ60" s="520"/>
      <c r="NM60" s="520"/>
      <c r="QB60" s="520"/>
      <c r="QI60" s="48"/>
      <c r="QJ60" s="558"/>
      <c r="QK60" s="134"/>
      <c r="QL60" s="48"/>
      <c r="QM60" s="250"/>
      <c r="QN60" s="126">
        <f t="shared" si="67"/>
        <v>24194.5</v>
      </c>
      <c r="QW60" s="48"/>
      <c r="QX60" s="558"/>
      <c r="QY60" s="134"/>
      <c r="QZ60" s="48"/>
      <c r="RA60" s="250"/>
      <c r="RB60" s="76">
        <f t="shared" si="69"/>
        <v>0</v>
      </c>
      <c r="RD60" s="48"/>
      <c r="RE60" s="558"/>
      <c r="RF60" s="134"/>
      <c r="RG60" s="48"/>
      <c r="RH60" s="250"/>
      <c r="RI60" s="76">
        <f t="shared" si="70"/>
        <v>0</v>
      </c>
      <c r="ST60" s="520"/>
      <c r="TO60" s="520"/>
      <c r="TV60" s="520"/>
      <c r="UC60" s="520"/>
      <c r="UJ60" s="520"/>
      <c r="UQ60" s="520"/>
      <c r="VS60" s="520"/>
      <c r="WU60" s="235"/>
      <c r="WV60" s="235"/>
      <c r="WW60" s="235"/>
      <c r="WX60" s="235"/>
      <c r="WY60" s="235"/>
      <c r="WZ60" s="235"/>
      <c r="XA60" s="235"/>
      <c r="AAO60" s="520"/>
      <c r="AAV60" s="520"/>
      <c r="AAY60" s="302"/>
      <c r="ABX60" s="576"/>
      <c r="ACA60" s="520"/>
      <c r="ACE60" s="576"/>
      <c r="ACH60" s="576"/>
      <c r="ACS60" s="520"/>
      <c r="ACV60" s="520"/>
      <c r="ACZ60" s="520"/>
      <c r="ADC60" s="576"/>
      <c r="ADG60" s="292"/>
      <c r="ADN60" s="302"/>
      <c r="ADQ60" s="520"/>
      <c r="ADU60" s="383"/>
      <c r="AEI60" s="520"/>
      <c r="AEL60" s="520"/>
      <c r="AFD60" s="520"/>
      <c r="AFK60" s="520"/>
      <c r="AHV60" s="520"/>
      <c r="AIC60" s="595"/>
      <c r="AID60" s="351"/>
      <c r="AIE60" s="329"/>
      <c r="AIF60" s="329"/>
      <c r="AIJ60" s="520"/>
      <c r="ALP60" s="520"/>
      <c r="ALS60" s="383"/>
      <c r="AMK60" s="520"/>
      <c r="AMN60" s="576"/>
      <c r="AMR60" s="576"/>
      <c r="AMU60" s="520"/>
      <c r="AMZ60" s="611"/>
      <c r="ANA60" s="611"/>
      <c r="ANB60" s="611"/>
      <c r="ANC60" s="611"/>
      <c r="AND60" s="616">
        <f t="shared" si="146"/>
        <v>0</v>
      </c>
      <c r="ANT60" s="576"/>
      <c r="ANW60" s="520"/>
      <c r="AOH60" s="520"/>
      <c r="AOO60" s="576"/>
      <c r="AOV60" s="576"/>
      <c r="APJ60" s="520"/>
      <c r="APM60" s="520"/>
      <c r="APQ60" s="292"/>
      <c r="APX60" s="292"/>
      <c r="AQL60" s="576"/>
      <c r="AQO60" s="302"/>
      <c r="AQZ60" s="520"/>
      <c r="ARC60" s="520"/>
      <c r="ARG60" s="520"/>
      <c r="ARJ60" s="576"/>
      <c r="ARN60" s="520"/>
      <c r="ARU60" s="520"/>
      <c r="ATU60" s="61"/>
      <c r="ATW60" s="76">
        <f>ATW59+ATT60-ATV60</f>
        <v>0</v>
      </c>
      <c r="AUB60" s="61"/>
      <c r="AUD60" s="76">
        <f t="shared" si="167"/>
        <v>0</v>
      </c>
      <c r="AUT60" s="520"/>
      <c r="AVA60" s="302"/>
      <c r="AVE60" s="561"/>
      <c r="AVF60" s="76">
        <f t="shared" si="171"/>
        <v>0</v>
      </c>
      <c r="AVH60" s="520"/>
      <c r="AXL60" s="520"/>
      <c r="AXS60" s="520"/>
      <c r="AXZ60" s="520"/>
      <c r="AYC60" s="520"/>
      <c r="AYN60" s="520"/>
      <c r="AYQ60" s="520"/>
    </row>
    <row r="61" spans="1:1007 1025:1343" s="33" customFormat="1" ht="16.5" thickTop="1" x14ac:dyDescent="0.25">
      <c r="A61" s="292"/>
      <c r="B61" s="292"/>
      <c r="H61" s="520"/>
      <c r="J61" s="569"/>
      <c r="K61" s="520"/>
      <c r="O61" s="576"/>
      <c r="CA61" s="383"/>
      <c r="CB61" s="292"/>
      <c r="CC61" s="23"/>
      <c r="CD61" s="353"/>
      <c r="CE61" s="561"/>
      <c r="CF61" s="126">
        <f t="shared" si="18"/>
        <v>462233</v>
      </c>
      <c r="CH61" s="32"/>
      <c r="CI61" s="292"/>
      <c r="CJ61" s="134"/>
      <c r="CK61" s="353"/>
      <c r="CL61" s="569"/>
      <c r="CM61" s="126">
        <f t="shared" si="19"/>
        <v>0</v>
      </c>
      <c r="CO61" s="302"/>
      <c r="CP61" s="661"/>
      <c r="CQ61" s="327"/>
      <c r="CT61" s="76">
        <f t="shared" si="187"/>
        <v>0</v>
      </c>
      <c r="CX61" s="596"/>
      <c r="DA61" s="76">
        <f t="shared" si="20"/>
        <v>0</v>
      </c>
      <c r="DK61" s="520"/>
      <c r="DN61" s="302"/>
      <c r="EM61" s="576"/>
      <c r="EP61" s="134"/>
      <c r="ET61" s="576"/>
      <c r="FO61" s="520"/>
      <c r="FV61" s="576"/>
      <c r="HS61" s="520"/>
      <c r="IO61" s="578"/>
      <c r="JI61" s="32"/>
      <c r="JJ61" s="610"/>
      <c r="JK61" s="572"/>
      <c r="JL61" s="593"/>
      <c r="JM61" s="561"/>
      <c r="JN61" s="76">
        <f t="shared" si="205"/>
        <v>0</v>
      </c>
      <c r="JW61" s="235"/>
      <c r="JX61" s="235"/>
      <c r="JY61" s="235"/>
      <c r="JZ61" s="235"/>
      <c r="KA61" s="235"/>
      <c r="KB61" s="235"/>
      <c r="KC61" s="235"/>
      <c r="KD61" s="235"/>
      <c r="KE61" s="235"/>
      <c r="KF61" s="235"/>
      <c r="KG61" s="235"/>
      <c r="KH61" s="235"/>
      <c r="KI61" s="235"/>
      <c r="KJ61" s="235"/>
      <c r="KK61" s="520"/>
      <c r="LF61" s="520"/>
      <c r="LM61" s="520"/>
      <c r="LT61" s="520"/>
      <c r="MA61" s="520"/>
      <c r="NJ61" s="520"/>
      <c r="NM61" s="520"/>
      <c r="QB61" s="520"/>
      <c r="QI61" s="221"/>
      <c r="QJ61" s="235"/>
      <c r="QK61" s="250"/>
      <c r="QL61" s="48"/>
      <c r="QM61" s="250"/>
      <c r="QN61" s="126">
        <f t="shared" si="67"/>
        <v>24194.5</v>
      </c>
      <c r="QW61" s="221"/>
      <c r="QX61" s="221"/>
      <c r="QY61" s="250"/>
      <c r="QZ61" s="48"/>
      <c r="RA61" s="250"/>
      <c r="RB61" s="76">
        <f t="shared" si="69"/>
        <v>0</v>
      </c>
      <c r="RD61" s="221"/>
      <c r="RE61" s="221"/>
      <c r="RF61" s="250"/>
      <c r="RG61" s="48"/>
      <c r="RH61" s="250"/>
      <c r="RI61" s="76">
        <f t="shared" si="70"/>
        <v>0</v>
      </c>
      <c r="ST61" s="520"/>
      <c r="TO61" s="520"/>
      <c r="TV61" s="520"/>
      <c r="UC61" s="520"/>
      <c r="UJ61" s="520"/>
      <c r="UQ61" s="520"/>
      <c r="VS61" s="520"/>
      <c r="WU61" s="235"/>
      <c r="WV61" s="235"/>
      <c r="WW61" s="235"/>
      <c r="WX61" s="235"/>
      <c r="WY61" s="235"/>
      <c r="WZ61" s="235"/>
      <c r="XA61" s="235"/>
      <c r="AAO61" s="520"/>
      <c r="AAV61" s="520"/>
      <c r="AAY61" s="302"/>
      <c r="ABX61" s="576"/>
      <c r="ACA61" s="520"/>
      <c r="ACE61" s="576"/>
      <c r="ACH61" s="576"/>
      <c r="ACS61" s="520"/>
      <c r="ACV61" s="520"/>
      <c r="ACZ61" s="520"/>
      <c r="ADC61" s="576"/>
      <c r="ADG61" s="292"/>
      <c r="ADN61" s="302"/>
      <c r="ADQ61" s="520"/>
      <c r="ADU61" s="383"/>
      <c r="AEI61" s="520"/>
      <c r="AEL61" s="520"/>
      <c r="AFD61" s="520"/>
      <c r="AFK61" s="520"/>
      <c r="AHV61" s="520"/>
      <c r="AIC61" s="595"/>
      <c r="AID61" s="351"/>
      <c r="AIE61" s="329"/>
      <c r="AIF61" s="329"/>
      <c r="AIJ61" s="520"/>
      <c r="ALP61" s="520"/>
      <c r="ALS61" s="383"/>
      <c r="AMK61" s="520"/>
      <c r="AMN61" s="576"/>
      <c r="AMR61" s="576"/>
      <c r="AMU61" s="520"/>
      <c r="ANT61" s="576"/>
      <c r="ANW61" s="520"/>
      <c r="AOH61" s="520"/>
      <c r="AOO61" s="576"/>
      <c r="AOV61" s="576"/>
      <c r="APJ61" s="520"/>
      <c r="APM61" s="520"/>
      <c r="APQ61" s="292"/>
      <c r="APX61" s="292"/>
      <c r="AQL61" s="576"/>
      <c r="AQO61" s="302"/>
      <c r="AQZ61" s="520"/>
      <c r="ARC61" s="520"/>
      <c r="ARG61" s="520"/>
      <c r="ARJ61" s="576"/>
      <c r="ARN61" s="520"/>
      <c r="ARU61" s="520"/>
      <c r="AUT61" s="520"/>
      <c r="AVA61" s="302"/>
      <c r="AVE61" s="561"/>
      <c r="AVF61" s="76">
        <f t="shared" si="171"/>
        <v>0</v>
      </c>
      <c r="AVH61" s="520"/>
      <c r="AXL61" s="520"/>
      <c r="AXS61" s="520"/>
      <c r="AXZ61" s="520"/>
      <c r="AYC61" s="520"/>
      <c r="AYN61" s="520"/>
      <c r="AYQ61" s="520"/>
    </row>
    <row r="62" spans="1:1007 1025:1343" s="33" customFormat="1" ht="15.75" x14ac:dyDescent="0.25">
      <c r="A62" s="292"/>
      <c r="B62" s="292"/>
      <c r="D62" s="33" t="s">
        <v>46</v>
      </c>
      <c r="H62" s="520"/>
      <c r="J62" s="569"/>
      <c r="K62" s="520"/>
      <c r="O62" s="576"/>
      <c r="CA62" s="383"/>
      <c r="CB62" s="292"/>
      <c r="CC62" s="23"/>
      <c r="CD62" s="353"/>
      <c r="CE62" s="561"/>
      <c r="CF62" s="126">
        <f t="shared" si="18"/>
        <v>462233</v>
      </c>
      <c r="CH62" s="32"/>
      <c r="CI62" s="292"/>
      <c r="CJ62" s="134"/>
      <c r="CK62" s="353"/>
      <c r="CL62" s="569"/>
      <c r="CM62" s="126">
        <f t="shared" si="19"/>
        <v>0</v>
      </c>
      <c r="CO62" s="302"/>
      <c r="CP62" s="661"/>
      <c r="CQ62" s="327"/>
      <c r="CT62" s="76">
        <f t="shared" si="187"/>
        <v>0</v>
      </c>
      <c r="CX62" s="596"/>
      <c r="DA62" s="76">
        <f t="shared" si="20"/>
        <v>0</v>
      </c>
      <c r="DK62" s="520"/>
      <c r="DN62" s="302"/>
      <c r="EM62" s="576"/>
      <c r="EP62" s="569"/>
      <c r="ET62" s="576"/>
      <c r="FO62" s="520"/>
      <c r="FV62" s="576"/>
      <c r="HS62" s="520"/>
      <c r="IO62" s="578"/>
      <c r="JI62" s="32"/>
      <c r="JJ62" s="610"/>
      <c r="JK62" s="572"/>
      <c r="JL62" s="593"/>
      <c r="JM62" s="561"/>
      <c r="JN62" s="76">
        <f t="shared" si="205"/>
        <v>0</v>
      </c>
      <c r="JW62" s="235"/>
      <c r="JX62" s="235"/>
      <c r="JY62" s="235"/>
      <c r="JZ62" s="235"/>
      <c r="KA62" s="235"/>
      <c r="KB62" s="235"/>
      <c r="KC62" s="235"/>
      <c r="KD62" s="235"/>
      <c r="KE62" s="235"/>
      <c r="KF62" s="235"/>
      <c r="KG62" s="235"/>
      <c r="KH62" s="235"/>
      <c r="KI62" s="235"/>
      <c r="KJ62" s="235"/>
      <c r="KK62" s="520"/>
      <c r="LF62" s="520"/>
      <c r="LM62" s="520"/>
      <c r="LT62" s="520"/>
      <c r="MA62" s="520"/>
      <c r="NJ62" s="520"/>
      <c r="NM62" s="520"/>
      <c r="QB62" s="520"/>
      <c r="QI62" s="48"/>
      <c r="QJ62" s="45"/>
      <c r="QK62" s="134"/>
      <c r="QL62" s="48"/>
      <c r="QM62" s="250"/>
      <c r="QN62" s="126">
        <f t="shared" si="67"/>
        <v>24194.5</v>
      </c>
      <c r="QW62" s="221"/>
      <c r="QX62" s="221"/>
      <c r="QY62" s="250"/>
      <c r="QZ62" s="48"/>
      <c r="RA62" s="250"/>
      <c r="RB62" s="76">
        <f t="shared" si="69"/>
        <v>0</v>
      </c>
      <c r="RD62" s="221"/>
      <c r="RE62" s="221"/>
      <c r="RF62" s="250"/>
      <c r="RG62" s="48"/>
      <c r="RH62" s="250"/>
      <c r="RI62" s="76">
        <f t="shared" si="70"/>
        <v>0</v>
      </c>
      <c r="ST62" s="520"/>
      <c r="TO62" s="520"/>
      <c r="TV62" s="520"/>
      <c r="UC62" s="520"/>
      <c r="UJ62" s="520"/>
      <c r="UQ62" s="520"/>
      <c r="VS62" s="520"/>
      <c r="WU62" s="235"/>
      <c r="WV62" s="235"/>
      <c r="WW62" s="235"/>
      <c r="WX62" s="235"/>
      <c r="WY62" s="235"/>
      <c r="WZ62" s="235"/>
      <c r="XA62" s="235"/>
      <c r="AAO62" s="520"/>
      <c r="AAV62" s="520"/>
      <c r="AAY62" s="302"/>
      <c r="ABX62" s="576"/>
      <c r="ACA62" s="520"/>
      <c r="ACE62" s="576"/>
      <c r="ACH62" s="576"/>
      <c r="ACS62" s="520"/>
      <c r="ACV62" s="520"/>
      <c r="ACZ62" s="520"/>
      <c r="ADC62" s="576"/>
      <c r="ADG62" s="292"/>
      <c r="ADN62" s="302"/>
      <c r="ADQ62" s="520"/>
      <c r="ADU62" s="383"/>
      <c r="AEI62" s="520"/>
      <c r="AEL62" s="520"/>
      <c r="AFD62" s="520"/>
      <c r="AFK62" s="520"/>
      <c r="AHV62" s="520"/>
      <c r="AIC62" s="595"/>
      <c r="AID62" s="351"/>
      <c r="AIE62" s="329"/>
      <c r="AIF62" s="329"/>
      <c r="AIJ62" s="520"/>
      <c r="ALP62" s="520"/>
      <c r="ALS62" s="383"/>
      <c r="AMK62" s="520"/>
      <c r="AMN62" s="576"/>
      <c r="AMR62" s="576"/>
      <c r="AMU62" s="520"/>
      <c r="ANT62" s="576"/>
      <c r="ANW62" s="520"/>
      <c r="AOH62" s="520"/>
      <c r="AOO62" s="576"/>
      <c r="AOV62" s="576"/>
      <c r="APJ62" s="520"/>
      <c r="APM62" s="520"/>
      <c r="APQ62" s="292"/>
      <c r="APX62" s="292"/>
      <c r="AQL62" s="576"/>
      <c r="AQO62" s="302"/>
      <c r="AQZ62" s="520"/>
      <c r="ARC62" s="520"/>
      <c r="ARG62" s="520"/>
      <c r="ARJ62" s="576"/>
      <c r="ARN62" s="520"/>
      <c r="ARU62" s="520"/>
      <c r="AUT62" s="520"/>
      <c r="AVA62" s="302"/>
      <c r="AVF62" s="76">
        <f t="shared" si="171"/>
        <v>0</v>
      </c>
      <c r="AVH62" s="520"/>
      <c r="AXL62" s="520"/>
      <c r="AXS62" s="520"/>
      <c r="AXZ62" s="520"/>
      <c r="AYC62" s="520"/>
      <c r="AYN62" s="520"/>
      <c r="AYQ62" s="520"/>
    </row>
    <row r="63" spans="1:1007 1025:1343" s="33" customFormat="1" ht="15.75" x14ac:dyDescent="0.25">
      <c r="A63" s="292"/>
      <c r="B63" s="292"/>
      <c r="H63" s="520"/>
      <c r="J63" s="569"/>
      <c r="K63" s="520"/>
      <c r="O63" s="576"/>
      <c r="CA63" s="383"/>
      <c r="CB63" s="292"/>
      <c r="CC63" s="23"/>
      <c r="CD63" s="353"/>
      <c r="CE63" s="561"/>
      <c r="CF63" s="126">
        <f t="shared" si="18"/>
        <v>462233</v>
      </c>
      <c r="CH63" s="32"/>
      <c r="CI63" s="292"/>
      <c r="CJ63" s="134"/>
      <c r="CK63" s="353"/>
      <c r="CL63" s="569"/>
      <c r="CM63" s="126">
        <f t="shared" si="19"/>
        <v>0</v>
      </c>
      <c r="CO63" s="302"/>
      <c r="CP63" s="661"/>
      <c r="CQ63" s="327"/>
      <c r="CT63" s="76">
        <f t="shared" si="187"/>
        <v>0</v>
      </c>
      <c r="CX63" s="596"/>
      <c r="DA63" s="76">
        <f t="shared" si="20"/>
        <v>0</v>
      </c>
      <c r="DK63" s="520"/>
      <c r="DN63" s="302"/>
      <c r="EM63" s="576"/>
      <c r="ET63" s="576"/>
      <c r="FO63" s="520"/>
      <c r="FV63" s="576"/>
      <c r="HS63" s="520"/>
      <c r="IO63" s="578"/>
      <c r="JI63" s="32"/>
      <c r="JJ63" s="610"/>
      <c r="JK63" s="572"/>
      <c r="JL63" s="593"/>
      <c r="JM63" s="561"/>
      <c r="JN63" s="76">
        <f t="shared" si="205"/>
        <v>0</v>
      </c>
      <c r="JW63" s="235"/>
      <c r="JX63" s="235"/>
      <c r="JY63" s="235"/>
      <c r="JZ63" s="235"/>
      <c r="KA63" s="235"/>
      <c r="KB63" s="235"/>
      <c r="KC63" s="235"/>
      <c r="KD63" s="235"/>
      <c r="KE63" s="235"/>
      <c r="KF63" s="235"/>
      <c r="KG63" s="235"/>
      <c r="KH63" s="235"/>
      <c r="KI63" s="235"/>
      <c r="KJ63" s="235"/>
      <c r="KK63" s="520"/>
      <c r="LF63" s="520"/>
      <c r="LM63" s="520"/>
      <c r="LT63" s="520"/>
      <c r="MA63" s="520"/>
      <c r="NJ63" s="520"/>
      <c r="NM63" s="520"/>
      <c r="QB63" s="520"/>
      <c r="QI63" s="221"/>
      <c r="QJ63" s="235"/>
      <c r="QK63" s="250"/>
      <c r="QL63" s="48"/>
      <c r="QM63" s="250"/>
      <c r="QN63" s="126">
        <f t="shared" si="67"/>
        <v>24194.5</v>
      </c>
      <c r="QW63" s="48"/>
      <c r="QX63" s="558"/>
      <c r="QY63" s="134"/>
      <c r="QZ63" s="48"/>
      <c r="RA63" s="250"/>
      <c r="RB63" s="76">
        <f t="shared" si="69"/>
        <v>0</v>
      </c>
      <c r="RD63" s="48"/>
      <c r="RE63" s="558"/>
      <c r="RF63" s="134"/>
      <c r="RG63" s="48"/>
      <c r="RH63" s="250"/>
      <c r="RI63" s="76">
        <f t="shared" si="70"/>
        <v>0</v>
      </c>
      <c r="ST63" s="520"/>
      <c r="TO63" s="520"/>
      <c r="TV63" s="520"/>
      <c r="UC63" s="520"/>
      <c r="UJ63" s="520"/>
      <c r="UQ63" s="520"/>
      <c r="VS63" s="520"/>
      <c r="WU63" s="235"/>
      <c r="WV63" s="235"/>
      <c r="WW63" s="235"/>
      <c r="WX63" s="235"/>
      <c r="WY63" s="235"/>
      <c r="WZ63" s="235"/>
      <c r="XA63" s="235"/>
      <c r="AAO63" s="520"/>
      <c r="AAV63" s="520"/>
      <c r="AAY63" s="302"/>
      <c r="ABX63" s="576"/>
      <c r="ACA63" s="520"/>
      <c r="ACE63" s="576"/>
      <c r="ACH63" s="576"/>
      <c r="ACS63" s="520"/>
      <c r="ACV63" s="520"/>
      <c r="ACZ63" s="520"/>
      <c r="ADC63" s="576"/>
      <c r="ADG63" s="292"/>
      <c r="ADN63" s="302"/>
      <c r="ADQ63" s="520"/>
      <c r="ADU63" s="383"/>
      <c r="AEI63" s="520"/>
      <c r="AEL63" s="520"/>
      <c r="AFD63" s="520"/>
      <c r="AFK63" s="520"/>
      <c r="AHV63" s="520"/>
      <c r="AIC63" s="595"/>
      <c r="AID63" s="351"/>
      <c r="AIE63" s="329"/>
      <c r="AIF63" s="329"/>
      <c r="AIJ63" s="520"/>
      <c r="ALP63" s="520"/>
      <c r="ALS63" s="383"/>
      <c r="AMK63" s="520"/>
      <c r="AMN63" s="576"/>
      <c r="AMR63" s="576"/>
      <c r="AMU63" s="520"/>
      <c r="ANT63" s="576"/>
      <c r="ANW63" s="520"/>
      <c r="AOH63" s="520"/>
      <c r="AOO63" s="576"/>
      <c r="AOV63" s="576"/>
      <c r="APJ63" s="520"/>
      <c r="APM63" s="520"/>
      <c r="APQ63" s="292"/>
      <c r="APX63" s="292"/>
      <c r="AQL63" s="576"/>
      <c r="AQO63" s="302"/>
      <c r="AQZ63" s="520"/>
      <c r="ARC63" s="520"/>
      <c r="ARG63" s="520"/>
      <c r="ARJ63" s="576"/>
      <c r="ARN63" s="520"/>
      <c r="ARU63" s="520"/>
      <c r="AUT63" s="520"/>
      <c r="AVA63" s="302"/>
      <c r="AVF63" s="76">
        <f t="shared" si="171"/>
        <v>0</v>
      </c>
      <c r="AVH63" s="520"/>
      <c r="AXL63" s="520"/>
      <c r="AXS63" s="520"/>
      <c r="AXZ63" s="520"/>
      <c r="AYC63" s="520"/>
      <c r="AYN63" s="520"/>
      <c r="AYQ63" s="520"/>
    </row>
    <row r="64" spans="1:1007 1025:1343" s="33" customFormat="1" ht="15.75" x14ac:dyDescent="0.25">
      <c r="A64" s="292"/>
      <c r="B64" s="292"/>
      <c r="H64" s="520"/>
      <c r="J64" s="569"/>
      <c r="K64" s="520"/>
      <c r="O64" s="576"/>
      <c r="CA64" s="383"/>
      <c r="CB64" s="292"/>
      <c r="CC64" s="23"/>
      <c r="CD64" s="353"/>
      <c r="CE64" s="561"/>
      <c r="CF64" s="126">
        <f t="shared" si="18"/>
        <v>462233</v>
      </c>
      <c r="CH64" s="32"/>
      <c r="CI64" s="292"/>
      <c r="CJ64" s="134"/>
      <c r="CK64" s="353"/>
      <c r="CL64" s="569"/>
      <c r="CM64" s="126">
        <f t="shared" si="19"/>
        <v>0</v>
      </c>
      <c r="CO64" s="302"/>
      <c r="CP64" s="661"/>
      <c r="CQ64" s="327"/>
      <c r="CT64" s="76">
        <f t="shared" si="187"/>
        <v>0</v>
      </c>
      <c r="CX64" s="596"/>
      <c r="DA64" s="76">
        <f t="shared" si="20"/>
        <v>0</v>
      </c>
      <c r="DK64" s="520"/>
      <c r="DN64" s="302"/>
      <c r="EM64" s="576"/>
      <c r="ET64" s="576"/>
      <c r="FO64" s="520"/>
      <c r="FV64" s="576"/>
      <c r="HS64" s="520"/>
      <c r="IO64" s="578"/>
      <c r="JI64" s="32"/>
      <c r="JJ64" s="610"/>
      <c r="JK64" s="572"/>
      <c r="JL64" s="593"/>
      <c r="JM64" s="561"/>
      <c r="JN64" s="76">
        <f t="shared" si="205"/>
        <v>0</v>
      </c>
      <c r="JW64" s="235"/>
      <c r="JX64" s="235"/>
      <c r="JY64" s="235"/>
      <c r="JZ64" s="235"/>
      <c r="KA64" s="235"/>
      <c r="KB64" s="235"/>
      <c r="KC64" s="235"/>
      <c r="KD64" s="235"/>
      <c r="KE64" s="235"/>
      <c r="KF64" s="235"/>
      <c r="KG64" s="235"/>
      <c r="KH64" s="235"/>
      <c r="KI64" s="235"/>
      <c r="KJ64" s="235"/>
      <c r="KK64" s="520"/>
      <c r="LF64" s="520"/>
      <c r="LM64" s="520"/>
      <c r="LT64" s="520"/>
      <c r="MA64" s="520"/>
      <c r="NJ64" s="520"/>
      <c r="NM64" s="520"/>
      <c r="QB64" s="520"/>
      <c r="QI64" s="48"/>
      <c r="QJ64" s="45"/>
      <c r="QK64" s="134"/>
      <c r="QL64" s="48"/>
      <c r="QM64" s="250"/>
      <c r="QN64" s="126">
        <f t="shared" si="67"/>
        <v>24194.5</v>
      </c>
      <c r="QW64" s="221"/>
      <c r="QX64" s="221"/>
      <c r="QY64" s="250"/>
      <c r="QZ64" s="48"/>
      <c r="RA64" s="250"/>
      <c r="RB64" s="76">
        <f t="shared" si="69"/>
        <v>0</v>
      </c>
      <c r="RD64" s="221"/>
      <c r="RE64" s="221"/>
      <c r="RF64" s="250"/>
      <c r="RG64" s="48"/>
      <c r="RH64" s="250"/>
      <c r="RI64" s="76">
        <f t="shared" si="70"/>
        <v>0</v>
      </c>
      <c r="ST64" s="520"/>
      <c r="TO64" s="520"/>
      <c r="TV64" s="520"/>
      <c r="UC64" s="520"/>
      <c r="UJ64" s="520"/>
      <c r="UQ64" s="520"/>
      <c r="VS64" s="520"/>
      <c r="WU64" s="235"/>
      <c r="WV64" s="235"/>
      <c r="WW64" s="235"/>
      <c r="WX64" s="235"/>
      <c r="WY64" s="235"/>
      <c r="WZ64" s="235"/>
      <c r="XA64" s="235"/>
      <c r="AAO64" s="520"/>
      <c r="AAV64" s="520"/>
      <c r="AAY64" s="302"/>
      <c r="ABX64" s="576"/>
      <c r="ACA64" s="520"/>
      <c r="ACE64" s="576"/>
      <c r="ACH64" s="576"/>
      <c r="ACS64" s="520"/>
      <c r="ACV64" s="520"/>
      <c r="ACZ64" s="520"/>
      <c r="ADC64" s="576"/>
      <c r="ADG64" s="292"/>
      <c r="ADN64" s="302"/>
      <c r="ADQ64" s="520"/>
      <c r="ADU64" s="383"/>
      <c r="AEI64" s="520"/>
      <c r="AEL64" s="520"/>
      <c r="AFD64" s="520"/>
      <c r="AFK64" s="520"/>
      <c r="AHV64" s="520"/>
      <c r="AIC64" s="595"/>
      <c r="AID64" s="351"/>
      <c r="AIE64" s="329"/>
      <c r="AIF64" s="329"/>
      <c r="AIJ64" s="520"/>
      <c r="ALP64" s="520"/>
      <c r="ALS64" s="383"/>
      <c r="AMK64" s="520"/>
      <c r="AMN64" s="576"/>
      <c r="AMR64" s="576"/>
      <c r="AMU64" s="520"/>
      <c r="ANT64" s="576"/>
      <c r="ANW64" s="520"/>
      <c r="AOH64" s="520"/>
      <c r="AOO64" s="576"/>
      <c r="AOV64" s="576"/>
      <c r="APJ64" s="520"/>
      <c r="APM64" s="520"/>
      <c r="APQ64" s="292"/>
      <c r="APX64" s="292"/>
      <c r="AQL64" s="576"/>
      <c r="AQO64" s="302"/>
      <c r="AQZ64" s="520"/>
      <c r="ARC64" s="520"/>
      <c r="ARG64" s="520"/>
      <c r="ARJ64" s="576"/>
      <c r="ARN64" s="520"/>
      <c r="ARU64" s="520"/>
      <c r="AUT64" s="520"/>
      <c r="AVA64" s="302"/>
      <c r="AVF64" s="76">
        <f t="shared" si="171"/>
        <v>0</v>
      </c>
      <c r="AVH64" s="520"/>
      <c r="AXL64" s="520"/>
      <c r="AXS64" s="520"/>
      <c r="AXZ64" s="520"/>
      <c r="AYC64" s="520"/>
      <c r="AYN64" s="520"/>
      <c r="AYQ64" s="520"/>
    </row>
    <row r="65" spans="1:1007 1025:1343" s="33" customFormat="1" ht="15.75" x14ac:dyDescent="0.25">
      <c r="A65" s="292"/>
      <c r="B65" s="292"/>
      <c r="H65" s="520"/>
      <c r="J65" s="569"/>
      <c r="K65" s="520"/>
      <c r="O65" s="576"/>
      <c r="CA65" s="383"/>
      <c r="CB65" s="292"/>
      <c r="CC65" s="23"/>
      <c r="CD65" s="353"/>
      <c r="CE65" s="561"/>
      <c r="CF65" s="126">
        <f t="shared" si="18"/>
        <v>462233</v>
      </c>
      <c r="CH65" s="32"/>
      <c r="CI65" s="292"/>
      <c r="CJ65" s="134"/>
      <c r="CK65" s="353"/>
      <c r="CL65" s="569"/>
      <c r="CM65" s="126">
        <f t="shared" si="19"/>
        <v>0</v>
      </c>
      <c r="CO65" s="302"/>
      <c r="CP65" s="45"/>
      <c r="CQ65" s="581"/>
      <c r="CT65" s="76">
        <f t="shared" si="187"/>
        <v>0</v>
      </c>
      <c r="CX65" s="596"/>
      <c r="DA65" s="76">
        <f t="shared" si="20"/>
        <v>0</v>
      </c>
      <c r="DK65" s="520"/>
      <c r="DN65" s="302"/>
      <c r="EM65" s="576"/>
      <c r="ET65" s="576"/>
      <c r="FO65" s="520"/>
      <c r="FV65" s="576"/>
      <c r="HS65" s="520"/>
      <c r="IO65" s="578"/>
      <c r="JI65" s="32"/>
      <c r="JJ65" s="610"/>
      <c r="JK65" s="572"/>
      <c r="JL65" s="593"/>
      <c r="JM65" s="561"/>
      <c r="JN65" s="76">
        <f t="shared" si="205"/>
        <v>0</v>
      </c>
      <c r="JW65" s="235"/>
      <c r="JX65" s="235"/>
      <c r="JY65" s="235"/>
      <c r="JZ65" s="235"/>
      <c r="KA65" s="235"/>
      <c r="KB65" s="235"/>
      <c r="KC65" s="235"/>
      <c r="KD65" s="235"/>
      <c r="KE65" s="235"/>
      <c r="KF65" s="235"/>
      <c r="KG65" s="235"/>
      <c r="KH65" s="235"/>
      <c r="KI65" s="235"/>
      <c r="KJ65" s="235"/>
      <c r="KK65" s="520"/>
      <c r="LF65" s="520"/>
      <c r="LM65" s="520"/>
      <c r="LT65" s="520"/>
      <c r="MA65" s="520"/>
      <c r="NJ65" s="520"/>
      <c r="NM65" s="520"/>
      <c r="QB65" s="520"/>
      <c r="QI65" s="221"/>
      <c r="QJ65" s="235"/>
      <c r="QK65" s="250"/>
      <c r="QL65" s="48"/>
      <c r="QM65" s="250"/>
      <c r="QN65" s="126">
        <f t="shared" si="67"/>
        <v>24194.5</v>
      </c>
      <c r="QW65" s="48"/>
      <c r="QX65" s="221"/>
      <c r="QY65" s="134"/>
      <c r="QZ65" s="48"/>
      <c r="RA65" s="250"/>
      <c r="RB65" s="76">
        <f t="shared" si="69"/>
        <v>0</v>
      </c>
      <c r="RD65" s="48"/>
      <c r="RE65" s="221"/>
      <c r="RF65" s="134"/>
      <c r="RG65" s="48"/>
      <c r="RH65" s="250"/>
      <c r="RI65" s="76">
        <f t="shared" si="70"/>
        <v>0</v>
      </c>
      <c r="ST65" s="520"/>
      <c r="TO65" s="520"/>
      <c r="TV65" s="520"/>
      <c r="UC65" s="520"/>
      <c r="UJ65" s="520"/>
      <c r="UQ65" s="520"/>
      <c r="VS65" s="520"/>
      <c r="WU65" s="235"/>
      <c r="WV65" s="235"/>
      <c r="WW65" s="235"/>
      <c r="WX65" s="235"/>
      <c r="WY65" s="235"/>
      <c r="WZ65" s="235"/>
      <c r="XA65" s="235"/>
      <c r="AAO65" s="520"/>
      <c r="AAV65" s="520"/>
      <c r="AAY65" s="302"/>
      <c r="ABX65" s="576"/>
      <c r="ACA65" s="520"/>
      <c r="ACE65" s="576"/>
      <c r="ACH65" s="576"/>
      <c r="ACS65" s="520"/>
      <c r="ACV65" s="520"/>
      <c r="ACZ65" s="520"/>
      <c r="ADC65" s="576"/>
      <c r="ADG65" s="292"/>
      <c r="ADN65" s="302"/>
      <c r="ADQ65" s="520"/>
      <c r="ADU65" s="383"/>
      <c r="AEI65" s="520"/>
      <c r="AEL65" s="520"/>
      <c r="AFD65" s="520"/>
      <c r="AFK65" s="520"/>
      <c r="AHV65" s="520"/>
      <c r="AIC65" s="595"/>
      <c r="AID65" s="351"/>
      <c r="AIE65" s="329"/>
      <c r="AIF65" s="329"/>
      <c r="AIJ65" s="520"/>
      <c r="ALP65" s="520"/>
      <c r="ALS65" s="383"/>
      <c r="AMK65" s="520"/>
      <c r="AMN65" s="576"/>
      <c r="AMR65" s="576"/>
      <c r="AMU65" s="520"/>
      <c r="ANT65" s="576"/>
      <c r="ANW65" s="520"/>
      <c r="AOH65" s="520"/>
      <c r="AOO65" s="576"/>
      <c r="AOV65" s="576"/>
      <c r="APJ65" s="520"/>
      <c r="APM65" s="520"/>
      <c r="APQ65" s="292"/>
      <c r="APX65" s="292"/>
      <c r="AQL65" s="576"/>
      <c r="AQO65" s="302"/>
      <c r="AQZ65" s="520"/>
      <c r="ARC65" s="520"/>
      <c r="ARG65" s="520"/>
      <c r="ARJ65" s="576"/>
      <c r="ARN65" s="520"/>
      <c r="ARU65" s="520"/>
      <c r="AUT65" s="520"/>
      <c r="AVA65" s="302"/>
      <c r="AVF65" s="76">
        <f t="shared" si="171"/>
        <v>0</v>
      </c>
      <c r="AVH65" s="520"/>
      <c r="AXL65" s="520"/>
      <c r="AXS65" s="520"/>
      <c r="AXZ65" s="520"/>
      <c r="AYC65" s="520"/>
      <c r="AYN65" s="520"/>
      <c r="AYQ65" s="520"/>
    </row>
    <row r="66" spans="1:1007 1025:1343" s="33" customFormat="1" ht="15.75" x14ac:dyDescent="0.25">
      <c r="A66" s="292"/>
      <c r="B66" s="292"/>
      <c r="H66" s="520"/>
      <c r="J66" s="569"/>
      <c r="K66" s="520"/>
      <c r="O66" s="576"/>
      <c r="CA66" s="383"/>
      <c r="CB66" s="292"/>
      <c r="CC66" s="23"/>
      <c r="CD66" s="353"/>
      <c r="CE66" s="561"/>
      <c r="CF66" s="126">
        <f t="shared" si="18"/>
        <v>462233</v>
      </c>
      <c r="CH66" s="32"/>
      <c r="CI66" s="292"/>
      <c r="CJ66" s="365"/>
      <c r="CK66" s="353"/>
      <c r="CL66" s="569"/>
      <c r="CM66" s="126">
        <f t="shared" si="19"/>
        <v>0</v>
      </c>
      <c r="CO66" s="302"/>
      <c r="CP66" s="609"/>
      <c r="CQ66" s="581"/>
      <c r="CR66" s="593"/>
      <c r="CS66" s="561"/>
      <c r="CT66" s="76">
        <f t="shared" si="187"/>
        <v>0</v>
      </c>
      <c r="CX66" s="596"/>
      <c r="DA66" s="76">
        <f t="shared" si="20"/>
        <v>0</v>
      </c>
      <c r="DK66" s="520"/>
      <c r="DN66" s="302"/>
      <c r="EM66" s="576"/>
      <c r="ET66" s="576"/>
      <c r="FO66" s="520"/>
      <c r="FV66" s="576"/>
      <c r="HS66" s="520"/>
      <c r="IO66" s="578"/>
      <c r="JI66" s="292"/>
      <c r="JJ66" s="610"/>
      <c r="JK66" s="572"/>
      <c r="JM66" s="561"/>
      <c r="JN66" s="76">
        <f t="shared" si="205"/>
        <v>0</v>
      </c>
      <c r="JW66" s="235"/>
      <c r="JX66" s="235"/>
      <c r="JY66" s="235"/>
      <c r="JZ66" s="235"/>
      <c r="KA66" s="235"/>
      <c r="KB66" s="235"/>
      <c r="KC66" s="235"/>
      <c r="KD66" s="235"/>
      <c r="KE66" s="235"/>
      <c r="KF66" s="235"/>
      <c r="KG66" s="235"/>
      <c r="KH66" s="235"/>
      <c r="KI66" s="235"/>
      <c r="KJ66" s="235"/>
      <c r="KK66" s="520"/>
      <c r="LF66" s="520"/>
      <c r="LM66" s="520"/>
      <c r="LT66" s="520"/>
      <c r="MA66" s="520"/>
      <c r="NJ66" s="520"/>
      <c r="NM66" s="520"/>
      <c r="QB66" s="520"/>
      <c r="QI66" s="221"/>
      <c r="QJ66" s="235"/>
      <c r="QK66" s="250"/>
      <c r="QL66" s="48"/>
      <c r="QM66" s="250"/>
      <c r="QN66" s="126">
        <f t="shared" si="67"/>
        <v>24194.5</v>
      </c>
      <c r="QW66" s="48"/>
      <c r="QX66" s="45"/>
      <c r="QY66" s="134"/>
      <c r="QZ66" s="48"/>
      <c r="RA66" s="250"/>
      <c r="RB66" s="76">
        <f t="shared" si="69"/>
        <v>0</v>
      </c>
      <c r="RD66" s="48"/>
      <c r="RE66" s="45"/>
      <c r="RF66" s="134"/>
      <c r="RG66" s="48"/>
      <c r="RH66" s="250"/>
      <c r="RI66" s="76">
        <f t="shared" si="70"/>
        <v>0</v>
      </c>
      <c r="ST66" s="520"/>
      <c r="TO66" s="520"/>
      <c r="TV66" s="520"/>
      <c r="UC66" s="520"/>
      <c r="UJ66" s="520"/>
      <c r="UQ66" s="520"/>
      <c r="VS66" s="520"/>
      <c r="WU66" s="235"/>
      <c r="WV66" s="235"/>
      <c r="WW66" s="235"/>
      <c r="WX66" s="235"/>
      <c r="WY66" s="235"/>
      <c r="WZ66" s="235"/>
      <c r="XA66" s="235"/>
      <c r="AAO66" s="520"/>
      <c r="AAV66" s="520"/>
      <c r="AAY66" s="302"/>
      <c r="ABX66" s="576"/>
      <c r="ACA66" s="520"/>
      <c r="ACE66" s="576"/>
      <c r="ACH66" s="576"/>
      <c r="ACS66" s="520"/>
      <c r="ACV66" s="520"/>
      <c r="ACZ66" s="520"/>
      <c r="ADC66" s="576"/>
      <c r="ADG66" s="292"/>
      <c r="ADN66" s="302"/>
      <c r="ADQ66" s="520"/>
      <c r="ADU66" s="383"/>
      <c r="AEI66" s="520"/>
      <c r="AEL66" s="520"/>
      <c r="AFD66" s="520"/>
      <c r="AFK66" s="520"/>
      <c r="AHV66" s="520"/>
      <c r="AIC66" s="595"/>
      <c r="AID66" s="351"/>
      <c r="AIE66" s="329"/>
      <c r="AIF66" s="329"/>
      <c r="AIJ66" s="520"/>
      <c r="ALP66" s="520"/>
      <c r="ALS66" s="383"/>
      <c r="AMK66" s="520"/>
      <c r="AMN66" s="576"/>
      <c r="AMR66" s="576"/>
      <c r="AMU66" s="520"/>
      <c r="ANT66" s="576"/>
      <c r="ANW66" s="520"/>
      <c r="AOH66" s="520"/>
      <c r="AOO66" s="576"/>
      <c r="AOV66" s="576"/>
      <c r="APJ66" s="520"/>
      <c r="APM66" s="520"/>
      <c r="APQ66" s="292"/>
      <c r="APX66" s="292"/>
      <c r="AQL66" s="576"/>
      <c r="AQO66" s="302"/>
      <c r="AQZ66" s="520"/>
      <c r="ARC66" s="520"/>
      <c r="ARG66" s="520"/>
      <c r="ARJ66" s="576"/>
      <c r="ARN66" s="520"/>
      <c r="ARU66" s="520"/>
      <c r="AUT66" s="520"/>
      <c r="AVA66" s="302"/>
      <c r="AVF66" s="76">
        <f t="shared" si="171"/>
        <v>0</v>
      </c>
      <c r="AVH66" s="520"/>
      <c r="AXL66" s="520"/>
      <c r="AXS66" s="520"/>
      <c r="AXZ66" s="520"/>
      <c r="AYC66" s="520"/>
      <c r="AYN66" s="520"/>
      <c r="AYQ66" s="520"/>
    </row>
    <row r="67" spans="1:1007 1025:1343" s="33" customFormat="1" ht="15.75" x14ac:dyDescent="0.25">
      <c r="A67" s="292"/>
      <c r="B67" s="292"/>
      <c r="H67" s="520"/>
      <c r="J67" s="569"/>
      <c r="K67" s="520"/>
      <c r="O67" s="576"/>
      <c r="CA67" s="383"/>
      <c r="CB67" s="292"/>
      <c r="CC67" s="23"/>
      <c r="CD67" s="353"/>
      <c r="CE67" s="561"/>
      <c r="CF67" s="126">
        <f t="shared" si="18"/>
        <v>462233</v>
      </c>
      <c r="CH67" s="32"/>
      <c r="CI67" s="292"/>
      <c r="CJ67" s="134"/>
      <c r="CK67" s="353"/>
      <c r="CL67" s="569"/>
      <c r="CM67" s="126">
        <f t="shared" si="19"/>
        <v>0</v>
      </c>
      <c r="CO67" s="302"/>
      <c r="CP67" s="609"/>
      <c r="CQ67" s="581"/>
      <c r="CT67" s="76">
        <f t="shared" si="187"/>
        <v>0</v>
      </c>
      <c r="CX67" s="596"/>
      <c r="DA67" s="76">
        <f t="shared" si="20"/>
        <v>0</v>
      </c>
      <c r="DK67" s="520"/>
      <c r="DN67" s="302"/>
      <c r="EM67" s="576"/>
      <c r="ET67" s="576"/>
      <c r="FO67" s="520"/>
      <c r="FV67" s="576"/>
      <c r="HS67" s="520"/>
      <c r="IO67" s="578"/>
      <c r="JJ67" s="610"/>
      <c r="JK67" s="572"/>
      <c r="JM67" s="561"/>
      <c r="JN67" s="76">
        <f t="shared" si="205"/>
        <v>0</v>
      </c>
      <c r="JW67" s="235"/>
      <c r="JX67" s="235"/>
      <c r="JY67" s="235"/>
      <c r="JZ67" s="235"/>
      <c r="KA67" s="235"/>
      <c r="KB67" s="235"/>
      <c r="KC67" s="235"/>
      <c r="KD67" s="235"/>
      <c r="KE67" s="235"/>
      <c r="KF67" s="235"/>
      <c r="KG67" s="235"/>
      <c r="KH67" s="235"/>
      <c r="KI67" s="235"/>
      <c r="KJ67" s="235"/>
      <c r="KK67" s="520"/>
      <c r="LF67" s="520"/>
      <c r="LM67" s="520"/>
      <c r="LT67" s="520"/>
      <c r="MA67" s="520"/>
      <c r="NJ67" s="520"/>
      <c r="NM67" s="520"/>
      <c r="QB67" s="520"/>
      <c r="QI67" s="48"/>
      <c r="QJ67" s="45"/>
      <c r="QK67" s="134"/>
      <c r="QL67" s="48"/>
      <c r="QM67" s="250"/>
      <c r="QN67" s="126">
        <f t="shared" si="67"/>
        <v>24194.5</v>
      </c>
      <c r="QW67" s="221"/>
      <c r="QX67" s="221"/>
      <c r="QY67" s="250"/>
      <c r="QZ67" s="48"/>
      <c r="RA67" s="250"/>
      <c r="RB67" s="76">
        <f t="shared" si="69"/>
        <v>0</v>
      </c>
      <c r="RD67" s="221"/>
      <c r="RE67" s="221"/>
      <c r="RF67" s="250"/>
      <c r="RG67" s="48"/>
      <c r="RH67" s="250"/>
      <c r="RI67" s="76">
        <f t="shared" si="70"/>
        <v>0</v>
      </c>
      <c r="ST67" s="520"/>
      <c r="TO67" s="520"/>
      <c r="TV67" s="520"/>
      <c r="UC67" s="520"/>
      <c r="UJ67" s="520"/>
      <c r="UQ67" s="520"/>
      <c r="VS67" s="520"/>
      <c r="WU67" s="235"/>
      <c r="WV67" s="235"/>
      <c r="WW67" s="235"/>
      <c r="WX67" s="235"/>
      <c r="WY67" s="235"/>
      <c r="WZ67" s="235"/>
      <c r="XA67" s="235"/>
      <c r="AAO67" s="520"/>
      <c r="AAV67" s="520"/>
      <c r="AAY67" s="302"/>
      <c r="ABX67" s="576"/>
      <c r="ACA67" s="520"/>
      <c r="ACE67" s="576"/>
      <c r="ACH67" s="576"/>
      <c r="ACS67" s="520"/>
      <c r="ACV67" s="520"/>
      <c r="ACZ67" s="520"/>
      <c r="ADC67" s="576"/>
      <c r="ADG67" s="292"/>
      <c r="ADN67" s="302"/>
      <c r="ADQ67" s="520"/>
      <c r="ADU67" s="383"/>
      <c r="AEI67" s="520"/>
      <c r="AEL67" s="520"/>
      <c r="AFD67" s="520"/>
      <c r="AFK67" s="520"/>
      <c r="AHV67" s="520"/>
      <c r="AIC67" s="595"/>
      <c r="AID67" s="351"/>
      <c r="AIE67" s="329"/>
      <c r="AIF67" s="329"/>
      <c r="AIJ67" s="520"/>
      <c r="ALP67" s="520"/>
      <c r="ALS67" s="383"/>
      <c r="AMK67" s="520"/>
      <c r="AMN67" s="576"/>
      <c r="AMR67" s="576"/>
      <c r="AMU67" s="520"/>
      <c r="ANT67" s="576"/>
      <c r="ANW67" s="520"/>
      <c r="AOH67" s="520"/>
      <c r="AOO67" s="576"/>
      <c r="AOV67" s="576"/>
      <c r="APJ67" s="520"/>
      <c r="APM67" s="520"/>
      <c r="APQ67" s="292"/>
      <c r="APX67" s="292"/>
      <c r="AQL67" s="576"/>
      <c r="AQO67" s="302"/>
      <c r="AQZ67" s="520"/>
      <c r="ARC67" s="520"/>
      <c r="ARG67" s="520"/>
      <c r="ARJ67" s="576"/>
      <c r="ARN67" s="520"/>
      <c r="ARU67" s="520"/>
      <c r="AUT67" s="520"/>
      <c r="AVA67" s="302"/>
      <c r="AVF67" s="76">
        <f t="shared" si="171"/>
        <v>0</v>
      </c>
      <c r="AVH67" s="520"/>
      <c r="AXL67" s="520"/>
      <c r="AXS67" s="520"/>
      <c r="AXZ67" s="520"/>
      <c r="AYC67" s="520"/>
      <c r="AYN67" s="520"/>
      <c r="AYQ67" s="520"/>
    </row>
    <row r="68" spans="1:1007 1025:1343" s="33" customFormat="1" ht="15.75" x14ac:dyDescent="0.25">
      <c r="A68" s="292"/>
      <c r="B68" s="292"/>
      <c r="H68" s="520"/>
      <c r="J68" s="569"/>
      <c r="K68" s="520"/>
      <c r="O68" s="576"/>
      <c r="CA68" s="383"/>
      <c r="CB68" s="292"/>
      <c r="CC68" s="23"/>
      <c r="CD68" s="353"/>
      <c r="CE68" s="561"/>
      <c r="CF68" s="126">
        <f t="shared" si="18"/>
        <v>462233</v>
      </c>
      <c r="CH68" s="32"/>
      <c r="CI68" s="292"/>
      <c r="CJ68" s="134"/>
      <c r="CK68" s="353"/>
      <c r="CL68" s="569"/>
      <c r="CM68" s="126">
        <f t="shared" si="19"/>
        <v>0</v>
      </c>
      <c r="CO68" s="302"/>
      <c r="CP68" s="292"/>
      <c r="CQ68" s="581"/>
      <c r="CT68" s="76">
        <f t="shared" si="187"/>
        <v>0</v>
      </c>
      <c r="CX68" s="596"/>
      <c r="DA68" s="76">
        <f t="shared" si="20"/>
        <v>0</v>
      </c>
      <c r="DK68" s="520"/>
      <c r="DN68" s="302"/>
      <c r="EM68" s="576"/>
      <c r="ET68" s="576"/>
      <c r="FO68" s="520"/>
      <c r="FV68" s="576"/>
      <c r="HS68" s="520"/>
      <c r="IO68" s="578"/>
      <c r="JJ68" s="610"/>
      <c r="JK68" s="572"/>
      <c r="JM68" s="561"/>
      <c r="JN68" s="76">
        <f t="shared" si="205"/>
        <v>0</v>
      </c>
      <c r="JW68" s="235"/>
      <c r="JX68" s="235"/>
      <c r="JY68" s="235"/>
      <c r="JZ68" s="235"/>
      <c r="KA68" s="235"/>
      <c r="KB68" s="235"/>
      <c r="KC68" s="235"/>
      <c r="KD68" s="235"/>
      <c r="KE68" s="235"/>
      <c r="KF68" s="235"/>
      <c r="KG68" s="235"/>
      <c r="KH68" s="235"/>
      <c r="KI68" s="235"/>
      <c r="KJ68" s="235"/>
      <c r="KK68" s="520"/>
      <c r="LF68" s="520"/>
      <c r="LM68" s="520"/>
      <c r="LT68" s="520"/>
      <c r="MA68" s="520"/>
      <c r="NJ68" s="520"/>
      <c r="NM68" s="520"/>
      <c r="QB68" s="520"/>
      <c r="QI68" s="221"/>
      <c r="QJ68" s="235"/>
      <c r="QK68" s="250"/>
      <c r="QL68" s="48"/>
      <c r="QM68" s="250"/>
      <c r="QN68" s="126">
        <f t="shared" si="67"/>
        <v>24194.5</v>
      </c>
      <c r="QW68" s="48"/>
      <c r="QX68" s="45"/>
      <c r="QY68" s="134"/>
      <c r="QZ68" s="48"/>
      <c r="RA68" s="250"/>
      <c r="RB68" s="76">
        <f t="shared" si="69"/>
        <v>0</v>
      </c>
      <c r="RD68" s="48"/>
      <c r="RE68" s="45"/>
      <c r="RF68" s="134"/>
      <c r="RG68" s="48"/>
      <c r="RH68" s="250"/>
      <c r="RI68" s="76">
        <f t="shared" si="70"/>
        <v>0</v>
      </c>
      <c r="ST68" s="520"/>
      <c r="TO68" s="520"/>
      <c r="TV68" s="520"/>
      <c r="UC68" s="520"/>
      <c r="UJ68" s="520"/>
      <c r="UQ68" s="520"/>
      <c r="VS68" s="520"/>
      <c r="WU68" s="235"/>
      <c r="WV68" s="235"/>
      <c r="WW68" s="235"/>
      <c r="WX68" s="235"/>
      <c r="WY68" s="235"/>
      <c r="WZ68" s="235"/>
      <c r="XA68" s="235"/>
      <c r="AAO68" s="520"/>
      <c r="AAV68" s="520"/>
      <c r="AAY68" s="302"/>
      <c r="ABX68" s="576"/>
      <c r="ACA68" s="520"/>
      <c r="ACE68" s="576"/>
      <c r="ACH68" s="576"/>
      <c r="ACS68" s="520"/>
      <c r="ACV68" s="520"/>
      <c r="ACZ68" s="520"/>
      <c r="ADC68" s="576"/>
      <c r="ADG68" s="292"/>
      <c r="ADN68" s="302"/>
      <c r="ADQ68" s="520"/>
      <c r="ADU68" s="383"/>
      <c r="AEI68" s="520"/>
      <c r="AEL68" s="520"/>
      <c r="AFD68" s="520"/>
      <c r="AFK68" s="520"/>
      <c r="AHV68" s="520"/>
      <c r="AIC68" s="595"/>
      <c r="AID68" s="351"/>
      <c r="AIE68" s="329"/>
      <c r="AIF68" s="329"/>
      <c r="AIJ68" s="520"/>
      <c r="ALP68" s="520"/>
      <c r="ALS68" s="383"/>
      <c r="AMK68" s="520"/>
      <c r="AMN68" s="576"/>
      <c r="AMR68" s="576"/>
      <c r="AMU68" s="520"/>
      <c r="ANT68" s="576"/>
      <c r="ANW68" s="520"/>
      <c r="AOH68" s="520"/>
      <c r="AOO68" s="576"/>
      <c r="AOV68" s="576"/>
      <c r="APJ68" s="520"/>
      <c r="APM68" s="520"/>
      <c r="APQ68" s="292"/>
      <c r="APX68" s="292"/>
      <c r="AQL68" s="576"/>
      <c r="AQO68" s="302"/>
      <c r="AQZ68" s="520"/>
      <c r="ARC68" s="520"/>
      <c r="ARG68" s="520"/>
      <c r="ARJ68" s="576"/>
      <c r="ARN68" s="520"/>
      <c r="ARU68" s="520"/>
      <c r="AUT68" s="520"/>
      <c r="AVA68" s="302"/>
      <c r="AVF68" s="330">
        <f>AVF67+AVC68-AVE68+AVF30</f>
        <v>0</v>
      </c>
      <c r="AVH68" s="520"/>
      <c r="AXL68" s="520"/>
      <c r="AXS68" s="520"/>
      <c r="AXZ68" s="520"/>
      <c r="AYC68" s="520"/>
      <c r="AYN68" s="520"/>
      <c r="AYQ68" s="520"/>
    </row>
    <row r="69" spans="1:1007 1025:1343" s="33" customFormat="1" ht="15.75" x14ac:dyDescent="0.25">
      <c r="A69" s="292"/>
      <c r="B69" s="292"/>
      <c r="H69" s="520"/>
      <c r="J69" s="569"/>
      <c r="K69" s="520"/>
      <c r="O69" s="576"/>
      <c r="CA69" s="383"/>
      <c r="CB69" s="292"/>
      <c r="CC69" s="23"/>
      <c r="CD69" s="593"/>
      <c r="CE69" s="569"/>
      <c r="CF69" s="126">
        <f>CF68+CC69-CE69</f>
        <v>462233</v>
      </c>
      <c r="CH69" s="32"/>
      <c r="CI69" s="292"/>
      <c r="CJ69" s="134"/>
      <c r="CK69" s="353"/>
      <c r="CL69" s="569"/>
      <c r="CM69" s="126">
        <f>CM68+CJ69-CL69</f>
        <v>0</v>
      </c>
      <c r="CO69" s="302"/>
      <c r="CP69" s="292"/>
      <c r="CQ69" s="581"/>
      <c r="CT69" s="76">
        <f t="shared" si="187"/>
        <v>0</v>
      </c>
      <c r="CX69" s="596"/>
      <c r="DA69" s="76">
        <f t="shared" si="20"/>
        <v>0</v>
      </c>
      <c r="DK69" s="520"/>
      <c r="DN69" s="302"/>
      <c r="EM69" s="576"/>
      <c r="ET69" s="576"/>
      <c r="FO69" s="520"/>
      <c r="FV69" s="576"/>
      <c r="HS69" s="520"/>
      <c r="IO69" s="578"/>
      <c r="JJ69" s="578"/>
      <c r="JK69" s="572"/>
      <c r="JM69" s="561"/>
      <c r="JN69" s="76">
        <f t="shared" si="205"/>
        <v>0</v>
      </c>
      <c r="JW69" s="235"/>
      <c r="JX69" s="235"/>
      <c r="JY69" s="235"/>
      <c r="JZ69" s="235"/>
      <c r="KA69" s="235"/>
      <c r="KB69" s="235"/>
      <c r="KC69" s="235"/>
      <c r="KD69" s="235"/>
      <c r="KE69" s="235"/>
      <c r="KF69" s="235"/>
      <c r="KG69" s="235"/>
      <c r="KH69" s="235"/>
      <c r="KI69" s="235"/>
      <c r="KJ69" s="235"/>
      <c r="KK69" s="520"/>
      <c r="LF69" s="520"/>
      <c r="LM69" s="520"/>
      <c r="LT69" s="520"/>
      <c r="MA69" s="520"/>
      <c r="NJ69" s="520"/>
      <c r="NM69" s="520"/>
      <c r="QB69" s="520"/>
      <c r="QI69" s="221"/>
      <c r="QJ69" s="235"/>
      <c r="QK69" s="250"/>
      <c r="QL69" s="48"/>
      <c r="QM69" s="250"/>
      <c r="QN69" s="126">
        <f t="shared" si="67"/>
        <v>24194.5</v>
      </c>
      <c r="QW69" s="221"/>
      <c r="QX69" s="221"/>
      <c r="QY69" s="250"/>
      <c r="QZ69" s="287"/>
      <c r="RA69" s="250"/>
      <c r="RB69" s="76">
        <f t="shared" si="69"/>
        <v>0</v>
      </c>
      <c r="RD69" s="221"/>
      <c r="RE69" s="221"/>
      <c r="RF69" s="250"/>
      <c r="RG69" s="287"/>
      <c r="RH69" s="250"/>
      <c r="RI69" s="76">
        <f t="shared" si="70"/>
        <v>0</v>
      </c>
      <c r="ST69" s="520"/>
      <c r="TO69" s="520"/>
      <c r="TV69" s="520"/>
      <c r="UC69" s="520"/>
      <c r="UJ69" s="520"/>
      <c r="UQ69" s="520"/>
      <c r="VS69" s="520"/>
      <c r="WU69" s="235"/>
      <c r="WV69" s="235"/>
      <c r="WW69" s="235"/>
      <c r="WX69" s="235"/>
      <c r="WY69" s="235"/>
      <c r="WZ69" s="235"/>
      <c r="XA69" s="235"/>
      <c r="AAO69" s="520"/>
      <c r="AAV69" s="520"/>
      <c r="AAY69" s="302"/>
      <c r="ABX69" s="576"/>
      <c r="ACA69" s="520"/>
      <c r="ACE69" s="576"/>
      <c r="ACH69" s="576"/>
      <c r="ACS69" s="520"/>
      <c r="ACV69" s="520"/>
      <c r="ACZ69" s="520"/>
      <c r="ADC69" s="576"/>
      <c r="ADG69" s="292"/>
      <c r="ADN69" s="302"/>
      <c r="ADQ69" s="520"/>
      <c r="ADU69" s="383"/>
      <c r="AEI69" s="520"/>
      <c r="AEL69" s="520"/>
      <c r="AFD69" s="520"/>
      <c r="AFK69" s="520"/>
      <c r="AHV69" s="520"/>
      <c r="AIC69" s="595"/>
      <c r="AID69" s="351"/>
      <c r="AIE69" s="329"/>
      <c r="AIF69" s="329"/>
      <c r="AIJ69" s="520"/>
      <c r="ALP69" s="520"/>
      <c r="ALS69" s="383"/>
      <c r="AMK69" s="520"/>
      <c r="AMN69" s="576"/>
      <c r="AMR69" s="576"/>
      <c r="AMU69" s="520"/>
      <c r="ANT69" s="576"/>
      <c r="ANW69" s="520"/>
      <c r="AOH69" s="520"/>
      <c r="AOO69" s="576"/>
      <c r="AOV69" s="576"/>
      <c r="APJ69" s="520"/>
      <c r="APM69" s="520"/>
      <c r="APQ69" s="292"/>
      <c r="APX69" s="292"/>
      <c r="AQL69" s="576"/>
      <c r="AQO69" s="302"/>
      <c r="AQZ69" s="520"/>
      <c r="ARC69" s="520"/>
      <c r="ARG69" s="520"/>
      <c r="ARJ69" s="576"/>
      <c r="ARN69" s="520"/>
      <c r="ARU69" s="520"/>
      <c r="AUT69" s="520"/>
      <c r="AVA69" s="302"/>
      <c r="AVF69" s="76"/>
      <c r="AVH69" s="520"/>
      <c r="AXL69" s="520"/>
      <c r="AXS69" s="520"/>
      <c r="AXZ69" s="520"/>
      <c r="AYC69" s="520"/>
      <c r="AYN69" s="520"/>
      <c r="AYQ69" s="520"/>
    </row>
    <row r="70" spans="1:1007 1025:1343" s="33" customFormat="1" ht="16.5" thickBot="1" x14ac:dyDescent="0.3">
      <c r="A70" s="292"/>
      <c r="B70" s="292"/>
      <c r="H70" s="520"/>
      <c r="J70" s="569"/>
      <c r="K70" s="520"/>
      <c r="O70" s="576"/>
      <c r="CA70" s="383"/>
      <c r="CB70" s="292"/>
      <c r="CC70" s="23"/>
      <c r="CE70" s="569"/>
      <c r="CF70" s="126"/>
      <c r="CH70" s="32"/>
      <c r="CI70" s="292"/>
      <c r="CJ70" s="134"/>
      <c r="CK70" s="353"/>
      <c r="CL70" s="569"/>
      <c r="CM70" s="126">
        <f>CM69+CJ70-CL70</f>
        <v>0</v>
      </c>
      <c r="CO70" s="302"/>
      <c r="CP70" s="292"/>
      <c r="CQ70" s="581"/>
      <c r="CR70" s="593"/>
      <c r="CS70" s="569"/>
      <c r="CT70" s="76">
        <f t="shared" si="187"/>
        <v>0</v>
      </c>
      <c r="CX70" s="596"/>
      <c r="DA70" s="76">
        <f t="shared" si="20"/>
        <v>0</v>
      </c>
      <c r="DK70" s="520"/>
      <c r="DN70" s="302"/>
      <c r="EM70" s="576"/>
      <c r="ET70" s="576"/>
      <c r="FO70" s="520"/>
      <c r="FV70" s="576"/>
      <c r="HS70" s="520"/>
      <c r="IO70" s="578"/>
      <c r="JJ70" s="578"/>
      <c r="JK70" s="617"/>
      <c r="JL70" s="611"/>
      <c r="JM70" s="612"/>
      <c r="JN70" s="600">
        <f t="shared" si="205"/>
        <v>0</v>
      </c>
      <c r="JW70" s="235"/>
      <c r="JX70" s="235"/>
      <c r="JY70" s="235"/>
      <c r="JZ70" s="235"/>
      <c r="KA70" s="235"/>
      <c r="KB70" s="235"/>
      <c r="KC70" s="235"/>
      <c r="KD70" s="235"/>
      <c r="KE70" s="235"/>
      <c r="KF70" s="235"/>
      <c r="KG70" s="235"/>
      <c r="KH70" s="235"/>
      <c r="KI70" s="235"/>
      <c r="KJ70" s="235"/>
      <c r="KK70" s="520"/>
      <c r="LF70" s="520"/>
      <c r="LM70" s="520"/>
      <c r="LT70" s="520"/>
      <c r="MA70" s="520"/>
      <c r="NJ70" s="520"/>
      <c r="NM70" s="520"/>
      <c r="QB70" s="520"/>
      <c r="QI70" s="48"/>
      <c r="QJ70" s="45"/>
      <c r="QK70" s="134"/>
      <c r="QL70" s="48"/>
      <c r="QM70" s="250"/>
      <c r="QN70" s="126">
        <f t="shared" si="67"/>
        <v>24194.5</v>
      </c>
      <c r="QW70" s="48"/>
      <c r="QX70" s="45"/>
      <c r="QY70" s="134"/>
      <c r="QZ70" s="221"/>
      <c r="RA70" s="250"/>
      <c r="RB70" s="76">
        <f t="shared" si="69"/>
        <v>0</v>
      </c>
      <c r="RD70" s="48"/>
      <c r="RE70" s="45"/>
      <c r="RF70" s="134"/>
      <c r="RG70" s="221"/>
      <c r="RH70" s="250"/>
      <c r="RI70" s="76">
        <f t="shared" si="70"/>
        <v>0</v>
      </c>
      <c r="ST70" s="520"/>
      <c r="TO70" s="520"/>
      <c r="TV70" s="520"/>
      <c r="UC70" s="520"/>
      <c r="UJ70" s="520"/>
      <c r="UQ70" s="520"/>
      <c r="VS70" s="520"/>
      <c r="WU70" s="235"/>
      <c r="WV70" s="235"/>
      <c r="WW70" s="235"/>
      <c r="WX70" s="235"/>
      <c r="WY70" s="235"/>
      <c r="WZ70" s="235"/>
      <c r="XA70" s="235"/>
      <c r="AAO70" s="520"/>
      <c r="AAV70" s="520"/>
      <c r="AAY70" s="302"/>
      <c r="ABX70" s="576"/>
      <c r="ACA70" s="520"/>
      <c r="ACE70" s="576"/>
      <c r="ACH70" s="576"/>
      <c r="ACS70" s="520"/>
      <c r="ACV70" s="520"/>
      <c r="ACZ70" s="520"/>
      <c r="ADC70" s="576"/>
      <c r="ADG70" s="292"/>
      <c r="ADN70" s="302"/>
      <c r="ADQ70" s="520"/>
      <c r="ADU70" s="383"/>
      <c r="AEI70" s="520"/>
      <c r="AEL70" s="520"/>
      <c r="AFD70" s="520"/>
      <c r="AFK70" s="520"/>
      <c r="AHV70" s="520"/>
      <c r="AIC70" s="595"/>
      <c r="AID70" s="351"/>
      <c r="AIE70" s="329"/>
      <c r="AIF70" s="329"/>
      <c r="AIJ70" s="520"/>
      <c r="ALP70" s="520"/>
      <c r="ALS70" s="383"/>
      <c r="AMK70" s="520"/>
      <c r="AMN70" s="576"/>
      <c r="AMR70" s="576"/>
      <c r="AMU70" s="520"/>
      <c r="ANT70" s="576"/>
      <c r="ANW70" s="520"/>
      <c r="AOH70" s="520"/>
      <c r="AOO70" s="576"/>
      <c r="AOV70" s="576"/>
      <c r="APJ70" s="520"/>
      <c r="APM70" s="520"/>
      <c r="APQ70" s="292"/>
      <c r="APX70" s="292"/>
      <c r="AQL70" s="576"/>
      <c r="AQO70" s="302"/>
      <c r="AQZ70" s="520"/>
      <c r="ARC70" s="520"/>
      <c r="ARG70" s="520"/>
      <c r="ARJ70" s="576"/>
      <c r="ARN70" s="520"/>
      <c r="ARU70" s="520"/>
      <c r="AUT70" s="520"/>
      <c r="AVA70" s="302"/>
      <c r="AVF70" s="76"/>
      <c r="AVH70" s="520"/>
      <c r="AXL70" s="520"/>
      <c r="AXS70" s="520"/>
      <c r="AXZ70" s="520"/>
      <c r="AYC70" s="520"/>
      <c r="AYN70" s="520"/>
      <c r="AYQ70" s="520"/>
    </row>
    <row r="71" spans="1:1007 1025:1343" s="33" customFormat="1" ht="16.5" thickTop="1" x14ac:dyDescent="0.25">
      <c r="A71" s="292"/>
      <c r="B71" s="292"/>
      <c r="H71" s="520"/>
      <c r="J71" s="569"/>
      <c r="K71" s="520"/>
      <c r="O71" s="576"/>
      <c r="CA71" s="383"/>
      <c r="CB71" s="292"/>
      <c r="CC71" s="23"/>
      <c r="CE71" s="569"/>
      <c r="CF71" s="126"/>
      <c r="CH71" s="48"/>
      <c r="CI71" s="221"/>
      <c r="CJ71" s="134"/>
      <c r="CK71" s="354"/>
      <c r="CL71" s="250"/>
      <c r="CM71" s="126">
        <f>CM70+CJ71-CL71</f>
        <v>0</v>
      </c>
      <c r="CO71" s="302"/>
      <c r="CP71" s="292"/>
      <c r="CQ71" s="581"/>
      <c r="CR71" s="593"/>
      <c r="CS71" s="561"/>
      <c r="CT71" s="76">
        <f t="shared" si="187"/>
        <v>0</v>
      </c>
      <c r="CX71" s="596"/>
      <c r="DA71" s="76">
        <f t="shared" si="20"/>
        <v>0</v>
      </c>
      <c r="DK71" s="520"/>
      <c r="DN71" s="302"/>
      <c r="EM71" s="576"/>
      <c r="ET71" s="576"/>
      <c r="FO71" s="520"/>
      <c r="FV71" s="576"/>
      <c r="HS71" s="520"/>
      <c r="IO71" s="578"/>
      <c r="JW71" s="235"/>
      <c r="JX71" s="235"/>
      <c r="JY71" s="235"/>
      <c r="JZ71" s="235"/>
      <c r="KA71" s="235"/>
      <c r="KB71" s="235"/>
      <c r="KC71" s="235"/>
      <c r="KD71" s="235"/>
      <c r="KE71" s="235"/>
      <c r="KF71" s="235"/>
      <c r="KG71" s="235"/>
      <c r="KH71" s="235"/>
      <c r="KI71" s="235"/>
      <c r="KJ71" s="235"/>
      <c r="KK71" s="520"/>
      <c r="LF71" s="520"/>
      <c r="LM71" s="520"/>
      <c r="LT71" s="520"/>
      <c r="MA71" s="520"/>
      <c r="NJ71" s="520"/>
      <c r="NM71" s="520"/>
      <c r="QB71" s="520"/>
      <c r="QI71" s="221"/>
      <c r="QJ71" s="235"/>
      <c r="QK71" s="250"/>
      <c r="QL71" s="48"/>
      <c r="QM71" s="250"/>
      <c r="QN71" s="126">
        <f t="shared" si="67"/>
        <v>24194.5</v>
      </c>
      <c r="QW71" s="48"/>
      <c r="QX71" s="45"/>
      <c r="QY71" s="134"/>
      <c r="QZ71" s="221"/>
      <c r="RA71" s="235"/>
      <c r="RB71" s="76">
        <f t="shared" si="69"/>
        <v>0</v>
      </c>
      <c r="RD71" s="48"/>
      <c r="RE71" s="45"/>
      <c r="RF71" s="134"/>
      <c r="RG71" s="221"/>
      <c r="RH71" s="235"/>
      <c r="RI71" s="76">
        <f t="shared" si="70"/>
        <v>0</v>
      </c>
      <c r="ST71" s="520"/>
      <c r="TO71" s="520"/>
      <c r="TV71" s="520"/>
      <c r="UC71" s="520"/>
      <c r="UJ71" s="520"/>
      <c r="UQ71" s="520"/>
      <c r="VS71" s="520"/>
      <c r="WU71" s="235"/>
      <c r="WV71" s="235"/>
      <c r="WW71" s="235"/>
      <c r="WX71" s="235"/>
      <c r="WY71" s="235"/>
      <c r="WZ71" s="235"/>
      <c r="XA71" s="235"/>
      <c r="AAO71" s="520"/>
      <c r="AAV71" s="520"/>
      <c r="AAY71" s="302"/>
      <c r="ABX71" s="576"/>
      <c r="ACA71" s="520"/>
      <c r="ACE71" s="576"/>
      <c r="ACH71" s="576"/>
      <c r="ACS71" s="520"/>
      <c r="ACV71" s="520"/>
      <c r="ACZ71" s="520"/>
      <c r="ADC71" s="576"/>
      <c r="ADG71" s="292"/>
      <c r="ADN71" s="302"/>
      <c r="ADQ71" s="520"/>
      <c r="ADU71" s="383"/>
      <c r="AEI71" s="520"/>
      <c r="AEL71" s="520"/>
      <c r="AFD71" s="520"/>
      <c r="AFK71" s="520"/>
      <c r="AHV71" s="520"/>
      <c r="AIC71" s="595"/>
      <c r="AID71" s="351"/>
      <c r="AIE71" s="329"/>
      <c r="AIF71" s="329"/>
      <c r="AIJ71" s="520"/>
      <c r="ALP71" s="520"/>
      <c r="ALS71" s="383"/>
      <c r="AMK71" s="520"/>
      <c r="AMN71" s="576"/>
      <c r="AMR71" s="576"/>
      <c r="AMU71" s="520"/>
      <c r="ANT71" s="576"/>
      <c r="ANW71" s="520"/>
      <c r="AOH71" s="520"/>
      <c r="AOO71" s="576"/>
      <c r="AOV71" s="576"/>
      <c r="APJ71" s="520"/>
      <c r="APM71" s="520"/>
      <c r="APQ71" s="292"/>
      <c r="APX71" s="292"/>
      <c r="AQL71" s="576"/>
      <c r="AQO71" s="302"/>
      <c r="AQZ71" s="520"/>
      <c r="ARC71" s="520"/>
      <c r="ARG71" s="520"/>
      <c r="ARJ71" s="576"/>
      <c r="ARN71" s="520"/>
      <c r="ARU71" s="520"/>
      <c r="AUT71" s="520"/>
      <c r="AVA71" s="302"/>
      <c r="AVH71" s="520"/>
      <c r="AXL71" s="520"/>
      <c r="AXS71" s="520"/>
      <c r="AXZ71" s="520"/>
      <c r="AYC71" s="520"/>
      <c r="AYN71" s="520"/>
      <c r="AYQ71" s="520"/>
    </row>
    <row r="72" spans="1:1007 1025:1343" s="33" customFormat="1" ht="15.75" x14ac:dyDescent="0.25">
      <c r="A72" s="292"/>
      <c r="B72" s="292"/>
      <c r="H72" s="520"/>
      <c r="J72" s="569"/>
      <c r="K72" s="520"/>
      <c r="O72" s="576"/>
      <c r="CA72" s="383"/>
      <c r="CD72" s="593"/>
      <c r="CE72" s="569"/>
      <c r="CF72" s="126"/>
      <c r="CH72" s="48"/>
      <c r="CI72" s="221"/>
      <c r="CJ72" s="134"/>
      <c r="CK72" s="354"/>
      <c r="CL72" s="250"/>
      <c r="CM72" s="126">
        <f>CM71+CJ72-CL72</f>
        <v>0</v>
      </c>
      <c r="CO72" s="302"/>
      <c r="CP72" s="45"/>
      <c r="CQ72" s="581"/>
      <c r="CT72" s="76">
        <f t="shared" si="187"/>
        <v>0</v>
      </c>
      <c r="CX72" s="596"/>
      <c r="DA72" s="76">
        <f t="shared" si="20"/>
        <v>0</v>
      </c>
      <c r="DK72" s="520"/>
      <c r="DN72" s="302"/>
      <c r="EM72" s="576"/>
      <c r="ET72" s="576"/>
      <c r="FO72" s="520"/>
      <c r="FV72" s="576"/>
      <c r="HS72" s="520"/>
      <c r="IO72" s="578"/>
      <c r="JW72" s="235"/>
      <c r="JX72" s="235"/>
      <c r="JY72" s="235"/>
      <c r="JZ72" s="235"/>
      <c r="KA72" s="235"/>
      <c r="KB72" s="235"/>
      <c r="KC72" s="235"/>
      <c r="KD72" s="235"/>
      <c r="KE72" s="235"/>
      <c r="KF72" s="235"/>
      <c r="KG72" s="235"/>
      <c r="KH72" s="235"/>
      <c r="KI72" s="235"/>
      <c r="KJ72" s="235"/>
      <c r="KK72" s="520"/>
      <c r="LF72" s="520"/>
      <c r="LM72" s="520"/>
      <c r="LT72" s="520"/>
      <c r="MA72" s="520"/>
      <c r="NJ72" s="520"/>
      <c r="NM72" s="520"/>
      <c r="QB72" s="520"/>
      <c r="QI72" s="221"/>
      <c r="QJ72" s="235"/>
      <c r="QK72" s="235"/>
      <c r="QL72" s="48"/>
      <c r="QM72" s="250"/>
      <c r="QN72" s="126">
        <f>QN71+QK72-QM72+QN29</f>
        <v>47739</v>
      </c>
      <c r="QW72" s="48"/>
      <c r="QX72" s="45"/>
      <c r="QY72" s="134"/>
      <c r="QZ72" s="48"/>
      <c r="RA72" s="250"/>
      <c r="RB72" s="76"/>
      <c r="RD72" s="48"/>
      <c r="RE72" s="45"/>
      <c r="RF72" s="134"/>
      <c r="RG72" s="48"/>
      <c r="RH72" s="250"/>
      <c r="RI72" s="76"/>
      <c r="ST72" s="520"/>
      <c r="TO72" s="520"/>
      <c r="TV72" s="520"/>
      <c r="UC72" s="520"/>
      <c r="UJ72" s="520"/>
      <c r="UQ72" s="520"/>
      <c r="VS72" s="520"/>
      <c r="WU72" s="235"/>
      <c r="WV72" s="235"/>
      <c r="WW72" s="235"/>
      <c r="WX72" s="235"/>
      <c r="WY72" s="235"/>
      <c r="WZ72" s="235"/>
      <c r="XA72" s="235"/>
      <c r="AAO72" s="520"/>
      <c r="AAV72" s="520"/>
      <c r="AAY72" s="302"/>
      <c r="ABX72" s="576"/>
      <c r="ACA72" s="520"/>
      <c r="ACE72" s="576"/>
      <c r="ACH72" s="576"/>
      <c r="ACS72" s="520"/>
      <c r="ACV72" s="520"/>
      <c r="ACZ72" s="520"/>
      <c r="ADC72" s="576"/>
      <c r="ADG72" s="292"/>
      <c r="ADN72" s="302"/>
      <c r="ADQ72" s="520"/>
      <c r="ADU72" s="383"/>
      <c r="AEI72" s="520"/>
      <c r="AEL72" s="520"/>
      <c r="AFD72" s="520"/>
      <c r="AFK72" s="520"/>
      <c r="AHV72" s="520"/>
      <c r="AIC72" s="595"/>
      <c r="AID72" s="351"/>
      <c r="AIE72" s="329"/>
      <c r="AIF72" s="329"/>
      <c r="AIJ72" s="520"/>
      <c r="ALP72" s="520"/>
      <c r="ALS72" s="383"/>
      <c r="AMK72" s="520"/>
      <c r="AMN72" s="576"/>
      <c r="AMR72" s="576"/>
      <c r="AMU72" s="520"/>
      <c r="ANT72" s="576"/>
      <c r="ANW72" s="520"/>
      <c r="AOH72" s="520"/>
      <c r="AOO72" s="576"/>
      <c r="AOV72" s="576"/>
      <c r="APJ72" s="520"/>
      <c r="APM72" s="520"/>
      <c r="APQ72" s="292"/>
      <c r="APX72" s="292"/>
      <c r="AQL72" s="576"/>
      <c r="AQO72" s="302"/>
      <c r="AQZ72" s="520"/>
      <c r="ARC72" s="520"/>
      <c r="ARG72" s="520"/>
      <c r="ARJ72" s="576"/>
      <c r="ARN72" s="520"/>
      <c r="ARU72" s="520"/>
      <c r="AUT72" s="520"/>
      <c r="AVA72" s="302"/>
      <c r="AVH72" s="520"/>
      <c r="AXL72" s="520"/>
      <c r="AXS72" s="520"/>
      <c r="AXZ72" s="520"/>
      <c r="AYC72" s="520"/>
      <c r="AYN72" s="520"/>
      <c r="AYQ72" s="520"/>
    </row>
    <row r="73" spans="1:1007 1025:1343" s="33" customFormat="1" ht="16.5" thickBot="1" x14ac:dyDescent="0.3">
      <c r="A73" s="292"/>
      <c r="B73" s="292"/>
      <c r="H73" s="520"/>
      <c r="J73" s="569"/>
      <c r="K73" s="520"/>
      <c r="O73" s="576"/>
      <c r="CA73" s="383"/>
      <c r="CF73" s="76"/>
      <c r="CM73" s="76"/>
      <c r="CO73" s="576"/>
      <c r="CP73" s="45"/>
      <c r="CQ73" s="613"/>
      <c r="CR73" s="611"/>
      <c r="CS73" s="611"/>
      <c r="CT73" s="600">
        <f t="shared" si="187"/>
        <v>0</v>
      </c>
      <c r="CX73" s="615"/>
      <c r="CY73" s="611"/>
      <c r="CZ73" s="611"/>
      <c r="DA73" s="600">
        <f>DA72+CX73-CZ73</f>
        <v>0</v>
      </c>
      <c r="DK73" s="520"/>
      <c r="DN73" s="302"/>
      <c r="EM73" s="576"/>
      <c r="ET73" s="576"/>
      <c r="FO73" s="520"/>
      <c r="FV73" s="576"/>
      <c r="HS73" s="520"/>
      <c r="IO73" s="578"/>
      <c r="JW73" s="235"/>
      <c r="JX73" s="235"/>
      <c r="JY73" s="235"/>
      <c r="JZ73" s="235"/>
      <c r="KA73" s="235"/>
      <c r="KB73" s="235"/>
      <c r="KC73" s="235"/>
      <c r="KD73" s="235"/>
      <c r="KE73" s="235"/>
      <c r="KF73" s="235"/>
      <c r="KG73" s="235"/>
      <c r="KH73" s="235"/>
      <c r="KI73" s="235"/>
      <c r="KJ73" s="235"/>
      <c r="KK73" s="520"/>
      <c r="LF73" s="520"/>
      <c r="LM73" s="520"/>
      <c r="LT73" s="520"/>
      <c r="MA73" s="520"/>
      <c r="NJ73" s="520"/>
      <c r="NM73" s="520"/>
      <c r="QB73" s="520"/>
      <c r="QI73" s="292"/>
      <c r="QL73" s="292"/>
      <c r="QN73" s="76"/>
      <c r="QW73" s="48"/>
      <c r="QX73" s="45"/>
      <c r="QY73" s="134"/>
      <c r="QZ73" s="221"/>
      <c r="RA73" s="235"/>
      <c r="RB73" s="76"/>
      <c r="RD73" s="48"/>
      <c r="RE73" s="45"/>
      <c r="RF73" s="134"/>
      <c r="RG73" s="221"/>
      <c r="RH73" s="235"/>
      <c r="RI73" s="76"/>
      <c r="ST73" s="520"/>
      <c r="TO73" s="520"/>
      <c r="TV73" s="520"/>
      <c r="UC73" s="520"/>
      <c r="UJ73" s="520"/>
      <c r="UQ73" s="520"/>
      <c r="VS73" s="520"/>
      <c r="WU73" s="235"/>
      <c r="WV73" s="235"/>
      <c r="WW73" s="235"/>
      <c r="WX73" s="235"/>
      <c r="WY73" s="235"/>
      <c r="WZ73" s="235"/>
      <c r="XA73" s="235"/>
      <c r="AAO73" s="520"/>
      <c r="AAV73" s="520"/>
      <c r="AAY73" s="302"/>
      <c r="ABX73" s="576"/>
      <c r="ACA73" s="520"/>
      <c r="ACE73" s="576"/>
      <c r="ACH73" s="576"/>
      <c r="ACS73" s="520"/>
      <c r="ACV73" s="520"/>
      <c r="ACZ73" s="520"/>
      <c r="ADC73" s="576"/>
      <c r="ADG73" s="292"/>
      <c r="ADN73" s="302"/>
      <c r="ADQ73" s="520"/>
      <c r="ADU73" s="383"/>
      <c r="AEI73" s="520"/>
      <c r="AEL73" s="520"/>
      <c r="AFD73" s="520"/>
      <c r="AFK73" s="520"/>
      <c r="AHV73" s="520"/>
      <c r="AIC73" s="595"/>
      <c r="AID73" s="351"/>
      <c r="AIE73" s="329"/>
      <c r="AIF73" s="329"/>
      <c r="AIJ73" s="520"/>
      <c r="ALP73" s="520"/>
      <c r="ALS73" s="383"/>
      <c r="AMK73" s="520"/>
      <c r="AMN73" s="576"/>
      <c r="AMR73" s="576"/>
      <c r="AMU73" s="520"/>
      <c r="ANT73" s="576"/>
      <c r="ANW73" s="520"/>
      <c r="AOH73" s="520"/>
      <c r="AOO73" s="576"/>
      <c r="AOV73" s="576"/>
      <c r="APJ73" s="520"/>
      <c r="APM73" s="520"/>
      <c r="APQ73" s="292"/>
      <c r="APX73" s="292"/>
      <c r="AQL73" s="576"/>
      <c r="AQO73" s="302"/>
      <c r="AQZ73" s="520"/>
      <c r="ARC73" s="520"/>
      <c r="ARG73" s="520"/>
      <c r="ARJ73" s="576"/>
      <c r="ARN73" s="520"/>
      <c r="ARU73" s="520"/>
      <c r="AUT73" s="520"/>
      <c r="AVA73" s="302"/>
      <c r="AVH73" s="520"/>
      <c r="AXL73" s="520"/>
      <c r="AXS73" s="520"/>
      <c r="AXZ73" s="520"/>
      <c r="AYC73" s="520"/>
      <c r="AYN73" s="520"/>
      <c r="AYQ73" s="520"/>
    </row>
    <row r="74" spans="1:1007 1025:1343" s="33" customFormat="1" ht="16.5" thickTop="1" x14ac:dyDescent="0.25">
      <c r="A74" s="292"/>
      <c r="B74" s="292"/>
      <c r="H74" s="520"/>
      <c r="J74" s="569"/>
      <c r="K74" s="520"/>
      <c r="O74" s="576"/>
      <c r="CA74" s="383"/>
      <c r="CC74" s="569"/>
      <c r="CF74" s="76"/>
      <c r="CH74" s="32"/>
      <c r="CI74" s="292"/>
      <c r="CJ74" s="569"/>
      <c r="CM74" s="76"/>
      <c r="CO74" s="302"/>
      <c r="CQ74" s="561"/>
      <c r="CT74" s="76"/>
      <c r="DK74" s="520"/>
      <c r="DN74" s="302"/>
      <c r="EM74" s="576"/>
      <c r="ET74" s="576"/>
      <c r="FO74" s="520"/>
      <c r="FV74" s="576"/>
      <c r="HS74" s="520"/>
      <c r="IO74" s="578"/>
      <c r="JW74" s="235"/>
      <c r="JX74" s="235"/>
      <c r="JY74" s="235"/>
      <c r="JZ74" s="235"/>
      <c r="KA74" s="235"/>
      <c r="KB74" s="235"/>
      <c r="KC74" s="235"/>
      <c r="KD74" s="235"/>
      <c r="KE74" s="235"/>
      <c r="KF74" s="235"/>
      <c r="KG74" s="235"/>
      <c r="KH74" s="235"/>
      <c r="KI74" s="235"/>
      <c r="KJ74" s="235"/>
      <c r="KK74" s="520"/>
      <c r="LF74" s="520"/>
      <c r="LM74" s="520"/>
      <c r="LT74" s="520"/>
      <c r="MA74" s="520"/>
      <c r="NJ74" s="520"/>
      <c r="NM74" s="520"/>
      <c r="QB74" s="520"/>
      <c r="QI74" s="292"/>
      <c r="QL74" s="32"/>
      <c r="QM74" s="569"/>
      <c r="QN74" s="76"/>
      <c r="QW74" s="48"/>
      <c r="QX74" s="45"/>
      <c r="QY74" s="134"/>
      <c r="QZ74" s="48"/>
      <c r="RA74" s="250"/>
      <c r="RB74" s="76"/>
      <c r="RD74" s="48"/>
      <c r="RE74" s="45"/>
      <c r="RF74" s="134"/>
      <c r="RG74" s="48"/>
      <c r="RH74" s="250"/>
      <c r="RI74" s="76"/>
      <c r="ST74" s="520"/>
      <c r="TO74" s="520"/>
      <c r="TV74" s="520"/>
      <c r="UC74" s="520"/>
      <c r="UJ74" s="520"/>
      <c r="UQ74" s="520"/>
      <c r="VS74" s="520"/>
      <c r="WU74" s="235"/>
      <c r="WV74" s="235"/>
      <c r="WW74" s="235"/>
      <c r="WX74" s="235"/>
      <c r="WY74" s="235"/>
      <c r="WZ74" s="235"/>
      <c r="XA74" s="235"/>
      <c r="AAO74" s="520"/>
      <c r="AAV74" s="520"/>
      <c r="AAY74" s="302"/>
      <c r="ABX74" s="576"/>
      <c r="ACA74" s="520"/>
      <c r="ACE74" s="576"/>
      <c r="ACH74" s="576"/>
      <c r="ACS74" s="520"/>
      <c r="ACV74" s="520"/>
      <c r="ACZ74" s="520"/>
      <c r="ADC74" s="576"/>
      <c r="ADG74" s="292"/>
      <c r="ADN74" s="302"/>
      <c r="ADQ74" s="520"/>
      <c r="ADU74" s="383"/>
      <c r="AEI74" s="520"/>
      <c r="AEL74" s="520"/>
      <c r="AFD74" s="520"/>
      <c r="AFK74" s="520"/>
      <c r="AHV74" s="520"/>
      <c r="AIC74" s="595"/>
      <c r="AID74" s="351"/>
      <c r="AIE74" s="329"/>
      <c r="AIF74" s="329"/>
      <c r="AIJ74" s="520"/>
      <c r="ALP74" s="520"/>
      <c r="ALS74" s="383"/>
      <c r="AMK74" s="520"/>
      <c r="AMN74" s="576"/>
      <c r="AMR74" s="576"/>
      <c r="AMU74" s="520"/>
      <c r="ANT74" s="576"/>
      <c r="ANW74" s="520"/>
      <c r="AOH74" s="520"/>
      <c r="AOO74" s="576"/>
      <c r="AOV74" s="576"/>
      <c r="APJ74" s="520"/>
      <c r="APM74" s="520"/>
      <c r="APQ74" s="292"/>
      <c r="APX74" s="292"/>
      <c r="AQL74" s="576"/>
      <c r="AQO74" s="302"/>
      <c r="AQZ74" s="520"/>
      <c r="ARC74" s="520"/>
      <c r="ARG74" s="520"/>
      <c r="ARJ74" s="576"/>
      <c r="ARN74" s="520"/>
      <c r="ARU74" s="520"/>
      <c r="AUT74" s="520"/>
      <c r="AVA74" s="302"/>
      <c r="AVH74" s="520"/>
      <c r="AXL74" s="520"/>
      <c r="AXS74" s="520"/>
      <c r="AXZ74" s="520"/>
      <c r="AYC74" s="520"/>
      <c r="AYN74" s="520"/>
      <c r="AYQ74" s="520"/>
    </row>
    <row r="75" spans="1:1007 1025:1343" s="33" customFormat="1" ht="15.75" x14ac:dyDescent="0.25">
      <c r="A75" s="292"/>
      <c r="B75" s="292"/>
      <c r="H75" s="520"/>
      <c r="J75" s="569"/>
      <c r="K75" s="520"/>
      <c r="O75" s="576"/>
      <c r="CA75" s="383"/>
      <c r="CF75" s="76"/>
      <c r="CH75" s="32"/>
      <c r="CI75" s="292"/>
      <c r="CJ75" s="569"/>
      <c r="CM75" s="76"/>
      <c r="CO75" s="302"/>
      <c r="CQ75" s="561"/>
      <c r="CT75" s="76"/>
      <c r="DK75" s="520"/>
      <c r="DN75" s="302"/>
      <c r="EM75" s="576"/>
      <c r="ET75" s="576"/>
      <c r="FO75" s="520"/>
      <c r="FV75" s="576"/>
      <c r="HS75" s="520"/>
      <c r="IO75" s="578"/>
      <c r="JW75" s="235"/>
      <c r="JX75" s="235"/>
      <c r="JY75" s="235"/>
      <c r="JZ75" s="235"/>
      <c r="KA75" s="235"/>
      <c r="KB75" s="235"/>
      <c r="KC75" s="235"/>
      <c r="KD75" s="235"/>
      <c r="KE75" s="235"/>
      <c r="KF75" s="235"/>
      <c r="KG75" s="235"/>
      <c r="KH75" s="235"/>
      <c r="KI75" s="235"/>
      <c r="KJ75" s="235"/>
      <c r="KK75" s="520"/>
      <c r="LF75" s="520"/>
      <c r="LM75" s="520"/>
      <c r="LT75" s="520"/>
      <c r="MA75" s="520"/>
      <c r="NJ75" s="520"/>
      <c r="NM75" s="520"/>
      <c r="QB75" s="520"/>
      <c r="QI75" s="292"/>
      <c r="QL75" s="292"/>
      <c r="QN75" s="76"/>
      <c r="QW75" s="48"/>
      <c r="QX75" s="45"/>
      <c r="QY75" s="134"/>
      <c r="QZ75" s="221"/>
      <c r="RA75" s="235"/>
      <c r="RB75" s="76"/>
      <c r="RD75" s="48"/>
      <c r="RE75" s="45"/>
      <c r="RF75" s="134"/>
      <c r="RG75" s="221"/>
      <c r="RH75" s="235"/>
      <c r="RI75" s="76"/>
      <c r="ST75" s="520"/>
      <c r="TO75" s="520"/>
      <c r="TV75" s="520"/>
      <c r="UC75" s="520"/>
      <c r="UJ75" s="520"/>
      <c r="UQ75" s="520"/>
      <c r="VS75" s="520"/>
      <c r="WU75" s="235"/>
      <c r="WV75" s="235"/>
      <c r="WW75" s="235"/>
      <c r="WX75" s="235"/>
      <c r="WY75" s="235"/>
      <c r="WZ75" s="235"/>
      <c r="XA75" s="235"/>
      <c r="AAO75" s="520"/>
      <c r="AAV75" s="520"/>
      <c r="AAY75" s="302"/>
      <c r="ABX75" s="576"/>
      <c r="ACA75" s="520"/>
      <c r="ACE75" s="576"/>
      <c r="ACH75" s="576"/>
      <c r="ACS75" s="520"/>
      <c r="ACV75" s="520"/>
      <c r="ACZ75" s="520"/>
      <c r="ADC75" s="576"/>
      <c r="ADG75" s="292"/>
      <c r="ADN75" s="302"/>
      <c r="ADQ75" s="520"/>
      <c r="ADU75" s="383"/>
      <c r="AEI75" s="520"/>
      <c r="AEL75" s="520"/>
      <c r="AFD75" s="520"/>
      <c r="AFK75" s="520"/>
      <c r="AHV75" s="520"/>
      <c r="AIC75" s="595"/>
      <c r="AID75" s="351"/>
      <c r="AIE75" s="329"/>
      <c r="AIF75" s="329"/>
      <c r="AIJ75" s="520"/>
      <c r="ALP75" s="520"/>
      <c r="ALS75" s="383"/>
      <c r="AMK75" s="520"/>
      <c r="AMN75" s="576"/>
      <c r="AMR75" s="576"/>
      <c r="AMU75" s="520"/>
      <c r="ANT75" s="576"/>
      <c r="ANW75" s="520"/>
      <c r="AOH75" s="520"/>
      <c r="AOO75" s="576"/>
      <c r="AOV75" s="576"/>
      <c r="APJ75" s="520"/>
      <c r="APM75" s="520"/>
      <c r="APQ75" s="292"/>
      <c r="APX75" s="292"/>
      <c r="AQL75" s="576"/>
      <c r="AQO75" s="302"/>
      <c r="AQZ75" s="520"/>
      <c r="ARC75" s="520"/>
      <c r="ARG75" s="520"/>
      <c r="ARJ75" s="576"/>
      <c r="ARN75" s="520"/>
      <c r="ARU75" s="520"/>
      <c r="AUT75" s="520"/>
      <c r="AVA75" s="302"/>
      <c r="AVH75" s="520"/>
      <c r="AXL75" s="520"/>
      <c r="AXS75" s="520"/>
      <c r="AXZ75" s="520"/>
      <c r="AYC75" s="520"/>
      <c r="AYN75" s="520"/>
      <c r="AYQ75" s="520"/>
    </row>
    <row r="76" spans="1:1007 1025:1343" s="33" customFormat="1" ht="15.75" x14ac:dyDescent="0.25">
      <c r="A76" s="292"/>
      <c r="B76" s="292"/>
      <c r="H76" s="520"/>
      <c r="J76" s="569"/>
      <c r="K76" s="520"/>
      <c r="O76" s="576"/>
      <c r="CA76" s="520"/>
      <c r="CH76" s="32"/>
      <c r="CI76" s="292"/>
      <c r="CJ76" s="569"/>
      <c r="CO76" s="576"/>
      <c r="CQ76" s="561"/>
      <c r="DK76" s="520"/>
      <c r="DN76" s="302"/>
      <c r="EM76" s="576"/>
      <c r="ET76" s="576"/>
      <c r="FO76" s="520"/>
      <c r="FV76" s="576"/>
      <c r="HS76" s="520"/>
      <c r="IO76" s="578"/>
      <c r="JW76" s="235"/>
      <c r="JX76" s="235"/>
      <c r="JY76" s="235"/>
      <c r="JZ76" s="235"/>
      <c r="KA76" s="235"/>
      <c r="KB76" s="235"/>
      <c r="KC76" s="235"/>
      <c r="KD76" s="235"/>
      <c r="KE76" s="235"/>
      <c r="KF76" s="235"/>
      <c r="KG76" s="235"/>
      <c r="KH76" s="235"/>
      <c r="KI76" s="235"/>
      <c r="KJ76" s="235"/>
      <c r="KK76" s="520"/>
      <c r="LF76" s="520"/>
      <c r="LM76" s="520"/>
      <c r="LT76" s="520"/>
      <c r="MA76" s="520"/>
      <c r="NJ76" s="520"/>
      <c r="NM76" s="520"/>
      <c r="QB76" s="520"/>
      <c r="QI76" s="292"/>
      <c r="QW76" s="292"/>
      <c r="QX76" s="292"/>
      <c r="RD76" s="292"/>
      <c r="RE76" s="292"/>
      <c r="ST76" s="520"/>
      <c r="TO76" s="520"/>
      <c r="TV76" s="520"/>
      <c r="UC76" s="520"/>
      <c r="UJ76" s="520"/>
      <c r="UQ76" s="520"/>
      <c r="VS76" s="520"/>
      <c r="WU76" s="235"/>
      <c r="WV76" s="235"/>
      <c r="WW76" s="235"/>
      <c r="WX76" s="235"/>
      <c r="WY76" s="235"/>
      <c r="WZ76" s="235"/>
      <c r="XA76" s="235"/>
      <c r="AAO76" s="520"/>
      <c r="AAV76" s="520"/>
      <c r="AAY76" s="302"/>
      <c r="ABX76" s="576"/>
      <c r="ACA76" s="520"/>
      <c r="ACE76" s="576"/>
      <c r="ACH76" s="576"/>
      <c r="ACS76" s="520"/>
      <c r="ACV76" s="520"/>
      <c r="ACZ76" s="520"/>
      <c r="ADC76" s="576"/>
      <c r="ADG76" s="292"/>
      <c r="ADN76" s="302"/>
      <c r="ADQ76" s="520"/>
      <c r="ADU76" s="383"/>
      <c r="AEI76" s="520"/>
      <c r="AEL76" s="520"/>
      <c r="AFD76" s="520"/>
      <c r="AFK76" s="520"/>
      <c r="AHV76" s="520"/>
      <c r="AIC76" s="595"/>
      <c r="AID76" s="351"/>
      <c r="AIE76" s="329"/>
      <c r="AIF76" s="329"/>
      <c r="AIJ76" s="520"/>
      <c r="ALP76" s="520"/>
      <c r="ALS76" s="383"/>
      <c r="AMK76" s="520"/>
      <c r="AMN76" s="576"/>
      <c r="AMR76" s="576"/>
      <c r="AMU76" s="520"/>
      <c r="ANT76" s="576"/>
      <c r="ANW76" s="520"/>
      <c r="AOH76" s="520"/>
      <c r="AOO76" s="576"/>
      <c r="AOV76" s="576"/>
      <c r="APJ76" s="520"/>
      <c r="APM76" s="520"/>
      <c r="APQ76" s="292"/>
      <c r="APX76" s="292"/>
      <c r="AQL76" s="576"/>
      <c r="AQO76" s="302"/>
      <c r="AQZ76" s="520"/>
      <c r="ARC76" s="520"/>
      <c r="ARG76" s="520"/>
      <c r="ARJ76" s="576"/>
      <c r="ARN76" s="520"/>
      <c r="ARU76" s="520"/>
      <c r="AUT76" s="520"/>
      <c r="AVA76" s="302"/>
      <c r="AVH76" s="520"/>
      <c r="AXL76" s="520"/>
      <c r="AXS76" s="520"/>
      <c r="AXZ76" s="520"/>
      <c r="AYC76" s="520"/>
      <c r="AYN76" s="520"/>
      <c r="AYQ76" s="520"/>
    </row>
    <row r="77" spans="1:1007 1025:1343" s="33" customFormat="1" ht="15.75" x14ac:dyDescent="0.25">
      <c r="A77" s="292"/>
      <c r="B77" s="292"/>
      <c r="H77" s="520"/>
      <c r="J77" s="569"/>
      <c r="K77" s="520"/>
      <c r="O77" s="576"/>
      <c r="CA77" s="520"/>
      <c r="CH77" s="32"/>
      <c r="CI77" s="292"/>
      <c r="CJ77" s="569"/>
      <c r="CO77" s="576"/>
      <c r="CQ77" s="561"/>
      <c r="DK77" s="520"/>
      <c r="DN77" s="302"/>
      <c r="EM77" s="576"/>
      <c r="ET77" s="576"/>
      <c r="FO77" s="520"/>
      <c r="FV77" s="576"/>
      <c r="HS77" s="520"/>
      <c r="IO77" s="578"/>
      <c r="JW77" s="235"/>
      <c r="JX77" s="235"/>
      <c r="JY77" s="235"/>
      <c r="JZ77" s="235"/>
      <c r="KA77" s="235"/>
      <c r="KB77" s="235"/>
      <c r="KC77" s="235"/>
      <c r="KD77" s="235"/>
      <c r="KE77" s="235"/>
      <c r="KF77" s="235"/>
      <c r="KG77" s="235"/>
      <c r="KH77" s="235"/>
      <c r="KI77" s="235"/>
      <c r="KJ77" s="235"/>
      <c r="KK77" s="520"/>
      <c r="LF77" s="520"/>
      <c r="LM77" s="520"/>
      <c r="LT77" s="520"/>
      <c r="MA77" s="520"/>
      <c r="NJ77" s="520"/>
      <c r="NM77" s="520"/>
      <c r="QB77" s="520"/>
      <c r="QI77" s="292"/>
      <c r="QW77" s="292"/>
      <c r="QX77" s="292"/>
      <c r="RD77" s="292"/>
      <c r="RE77" s="292"/>
      <c r="ST77" s="520"/>
      <c r="TO77" s="520"/>
      <c r="TV77" s="520"/>
      <c r="UC77" s="520"/>
      <c r="UJ77" s="520"/>
      <c r="UQ77" s="520"/>
      <c r="VS77" s="520"/>
      <c r="WU77" s="235"/>
      <c r="WV77" s="235"/>
      <c r="WW77" s="235"/>
      <c r="WX77" s="235"/>
      <c r="WY77" s="235"/>
      <c r="WZ77" s="235"/>
      <c r="XA77" s="235"/>
      <c r="AAO77" s="520"/>
      <c r="AAV77" s="520"/>
      <c r="AAY77" s="302"/>
      <c r="ABX77" s="576"/>
      <c r="ACA77" s="520"/>
      <c r="ACE77" s="576"/>
      <c r="ACH77" s="576"/>
      <c r="ACS77" s="520"/>
      <c r="ACV77" s="520"/>
      <c r="ACZ77" s="520"/>
      <c r="ADC77" s="576"/>
      <c r="ADG77" s="292"/>
      <c r="ADN77" s="302"/>
      <c r="ADQ77" s="520"/>
      <c r="ADU77" s="383"/>
      <c r="AEI77" s="520"/>
      <c r="AEL77" s="520"/>
      <c r="AFD77" s="520"/>
      <c r="AFK77" s="520"/>
      <c r="AHV77" s="520"/>
      <c r="AIC77" s="595"/>
      <c r="AID77" s="351"/>
      <c r="AIE77" s="329"/>
      <c r="AIF77" s="329"/>
      <c r="AIJ77" s="520"/>
      <c r="ALP77" s="520"/>
      <c r="ALS77" s="383"/>
      <c r="AMK77" s="520"/>
      <c r="AMN77" s="576"/>
      <c r="AMR77" s="576"/>
      <c r="AMU77" s="520"/>
      <c r="ANT77" s="576"/>
      <c r="ANW77" s="520"/>
      <c r="AOH77" s="520"/>
      <c r="AOO77" s="576"/>
      <c r="AOV77" s="576"/>
      <c r="APJ77" s="520"/>
      <c r="APM77" s="520"/>
      <c r="APQ77" s="292"/>
      <c r="APX77" s="292"/>
      <c r="AQL77" s="576"/>
      <c r="AQO77" s="302"/>
      <c r="AQZ77" s="520"/>
      <c r="ARC77" s="520"/>
      <c r="ARG77" s="520"/>
      <c r="ARJ77" s="576"/>
      <c r="ARN77" s="520"/>
      <c r="ARU77" s="520"/>
      <c r="AUT77" s="520"/>
      <c r="AVA77" s="302"/>
      <c r="AVH77" s="520"/>
      <c r="AXL77" s="520"/>
      <c r="AXS77" s="520"/>
      <c r="AXZ77" s="520"/>
      <c r="AYC77" s="520"/>
      <c r="AYN77" s="520"/>
      <c r="AYQ77" s="520"/>
    </row>
    <row r="78" spans="1:1007 1025:1343" s="33" customFormat="1" ht="15.75" x14ac:dyDescent="0.25">
      <c r="A78" s="292"/>
      <c r="B78" s="221"/>
      <c r="C78" s="235"/>
      <c r="D78" s="235"/>
      <c r="E78" s="235"/>
      <c r="H78" s="520"/>
      <c r="J78" s="569"/>
      <c r="K78" s="520"/>
      <c r="O78" s="576"/>
      <c r="CA78" s="520"/>
      <c r="CH78" s="32"/>
      <c r="CI78" s="292"/>
      <c r="CJ78" s="569"/>
      <c r="CO78" s="576"/>
      <c r="CQ78" s="561"/>
      <c r="DK78" s="520"/>
      <c r="DN78" s="302"/>
      <c r="EM78" s="576"/>
      <c r="ET78" s="576"/>
      <c r="FO78" s="520"/>
      <c r="FV78" s="576"/>
      <c r="HS78" s="520"/>
      <c r="IO78" s="578"/>
      <c r="JW78" s="235"/>
      <c r="JX78" s="235"/>
      <c r="JY78" s="235"/>
      <c r="JZ78" s="235"/>
      <c r="KA78" s="235"/>
      <c r="KB78" s="235"/>
      <c r="KC78" s="235"/>
      <c r="KD78" s="235"/>
      <c r="KE78" s="235"/>
      <c r="KF78" s="235"/>
      <c r="KG78" s="235"/>
      <c r="KH78" s="235"/>
      <c r="KI78" s="235"/>
      <c r="KJ78" s="235"/>
      <c r="KK78" s="520"/>
      <c r="LF78" s="520"/>
      <c r="LM78" s="520"/>
      <c r="LT78" s="520"/>
      <c r="MA78" s="520"/>
      <c r="NJ78" s="520"/>
      <c r="NM78" s="520"/>
      <c r="QB78" s="520"/>
      <c r="QI78" s="292"/>
      <c r="QW78" s="292"/>
      <c r="QX78" s="292"/>
      <c r="ST78" s="520"/>
      <c r="TO78" s="520"/>
      <c r="TV78" s="520"/>
      <c r="UC78" s="520"/>
      <c r="UJ78" s="520"/>
      <c r="UQ78" s="520"/>
      <c r="VS78" s="520"/>
      <c r="WU78" s="235"/>
      <c r="WV78" s="235"/>
      <c r="WW78" s="235"/>
      <c r="WX78" s="235"/>
      <c r="WY78" s="235"/>
      <c r="WZ78" s="235"/>
      <c r="XA78" s="235"/>
      <c r="AAO78" s="520"/>
      <c r="AAV78" s="520"/>
      <c r="AAY78" s="302"/>
      <c r="ABX78" s="576"/>
      <c r="ACA78" s="520"/>
      <c r="ACE78" s="576"/>
      <c r="ACH78" s="576"/>
      <c r="ACS78" s="520"/>
      <c r="ACV78" s="520"/>
      <c r="ACZ78" s="520"/>
      <c r="ADC78" s="576"/>
      <c r="ADG78" s="292"/>
      <c r="ADN78" s="302"/>
      <c r="ADQ78" s="520"/>
      <c r="ADU78" s="383"/>
      <c r="AEI78" s="520"/>
      <c r="AEL78" s="520"/>
      <c r="AFD78" s="520"/>
      <c r="AFK78" s="520"/>
      <c r="AHV78" s="520"/>
      <c r="AIC78" s="595"/>
      <c r="AID78" s="351"/>
      <c r="AIE78" s="329"/>
      <c r="AIF78" s="329"/>
      <c r="AIJ78" s="520"/>
      <c r="ALP78" s="520"/>
      <c r="ALS78" s="383"/>
      <c r="AMK78" s="520"/>
      <c r="AMN78" s="576"/>
      <c r="AMR78" s="576"/>
      <c r="AMU78" s="520"/>
      <c r="ANT78" s="576"/>
      <c r="ANW78" s="520"/>
      <c r="AOH78" s="520"/>
      <c r="AOO78" s="576"/>
      <c r="AOV78" s="576"/>
      <c r="APJ78" s="520"/>
      <c r="APM78" s="520"/>
      <c r="APQ78" s="292"/>
      <c r="APX78" s="292"/>
      <c r="AQL78" s="576"/>
      <c r="AQO78" s="302"/>
      <c r="AQZ78" s="520"/>
      <c r="ARC78" s="520"/>
      <c r="ARG78" s="520"/>
      <c r="ARJ78" s="576"/>
      <c r="ARN78" s="520"/>
      <c r="ARU78" s="520"/>
      <c r="AUT78" s="520"/>
      <c r="AVA78" s="302"/>
      <c r="AVH78" s="520"/>
      <c r="AXL78" s="520"/>
      <c r="AXS78" s="520"/>
      <c r="AXZ78" s="520"/>
      <c r="AYC78" s="520"/>
      <c r="AYN78" s="520"/>
      <c r="AYQ78" s="520"/>
    </row>
    <row r="79" spans="1:1007 1025:1343" s="33" customFormat="1" ht="15.75" x14ac:dyDescent="0.25">
      <c r="A79" s="292"/>
      <c r="B79" s="654"/>
      <c r="C79" s="233"/>
      <c r="D79" s="490"/>
      <c r="E79" s="235"/>
      <c r="H79" s="520"/>
      <c r="I79" s="704"/>
      <c r="J79" s="569"/>
      <c r="K79" s="520"/>
      <c r="O79" s="576"/>
      <c r="CA79" s="520"/>
      <c r="CH79" s="292"/>
      <c r="CO79" s="576"/>
      <c r="CQ79" s="561"/>
      <c r="DK79" s="520"/>
      <c r="DN79" s="302"/>
      <c r="EM79" s="576"/>
      <c r="ET79" s="576"/>
      <c r="FO79" s="520"/>
      <c r="FV79" s="576"/>
      <c r="HS79" s="520"/>
      <c r="IO79" s="578"/>
      <c r="JW79" s="235"/>
      <c r="JX79" s="235"/>
      <c r="JY79" s="235"/>
      <c r="JZ79" s="235"/>
      <c r="KA79" s="235"/>
      <c r="KB79" s="235"/>
      <c r="KC79" s="235"/>
      <c r="KD79" s="235"/>
      <c r="KE79" s="235"/>
      <c r="KF79" s="235"/>
      <c r="KG79" s="235"/>
      <c r="KH79" s="235"/>
      <c r="KI79" s="235"/>
      <c r="KJ79" s="235"/>
      <c r="KK79" s="520"/>
      <c r="LF79" s="520"/>
      <c r="LM79" s="520"/>
      <c r="LT79" s="520"/>
      <c r="MA79" s="520"/>
      <c r="NJ79" s="520"/>
      <c r="NM79" s="520"/>
      <c r="QB79" s="520"/>
      <c r="QI79" s="292"/>
      <c r="QW79" s="292"/>
      <c r="QX79" s="292"/>
      <c r="ST79" s="520"/>
      <c r="TO79" s="520"/>
      <c r="TV79" s="520"/>
      <c r="UC79" s="520"/>
      <c r="UJ79" s="520"/>
      <c r="UQ79" s="520"/>
      <c r="VS79" s="520"/>
      <c r="WU79" s="235"/>
      <c r="WV79" s="235"/>
      <c r="WW79" s="235"/>
      <c r="WX79" s="235"/>
      <c r="WY79" s="235"/>
      <c r="WZ79" s="235"/>
      <c r="XA79" s="235"/>
      <c r="AAO79" s="520"/>
      <c r="AAV79" s="520"/>
      <c r="AAY79" s="302"/>
      <c r="ABX79" s="576"/>
      <c r="ACA79" s="520"/>
      <c r="ACE79" s="576"/>
      <c r="ACH79" s="576"/>
      <c r="ACS79" s="520"/>
      <c r="ACV79" s="520"/>
      <c r="ACZ79" s="520"/>
      <c r="ADC79" s="576"/>
      <c r="ADG79" s="292"/>
      <c r="ADN79" s="302"/>
      <c r="ADQ79" s="520"/>
      <c r="ADU79" s="383"/>
      <c r="AEI79" s="520"/>
      <c r="AEL79" s="520"/>
      <c r="AFD79" s="520"/>
      <c r="AFK79" s="520"/>
      <c r="AHV79" s="520"/>
      <c r="AIC79" s="595"/>
      <c r="AID79" s="351"/>
      <c r="AIE79" s="329"/>
      <c r="AIF79" s="329"/>
      <c r="AIJ79" s="520"/>
      <c r="ALP79" s="520"/>
      <c r="ALS79" s="383"/>
      <c r="AMK79" s="520"/>
      <c r="AMN79" s="576"/>
      <c r="AMR79" s="576"/>
      <c r="AMU79" s="520"/>
      <c r="ANT79" s="576"/>
      <c r="ANW79" s="520"/>
      <c r="AOH79" s="520"/>
      <c r="AOO79" s="576"/>
      <c r="AOV79" s="576"/>
      <c r="APJ79" s="520"/>
      <c r="APM79" s="520"/>
      <c r="APQ79" s="292"/>
      <c r="APX79" s="292"/>
      <c r="AQL79" s="576"/>
      <c r="AQO79" s="302"/>
      <c r="AQZ79" s="520"/>
      <c r="ARC79" s="520"/>
      <c r="ARG79" s="520"/>
      <c r="ARJ79" s="576"/>
      <c r="ARN79" s="520"/>
      <c r="ARU79" s="520"/>
      <c r="AUT79" s="520"/>
      <c r="AVA79" s="302"/>
      <c r="AVH79" s="520"/>
      <c r="AXL79" s="520"/>
      <c r="AXS79" s="520"/>
      <c r="AXZ79" s="520"/>
      <c r="AYC79" s="520"/>
      <c r="AYN79" s="520"/>
      <c r="AYQ79" s="520"/>
    </row>
    <row r="80" spans="1:1007 1025:1343" s="33" customFormat="1" ht="15.75" x14ac:dyDescent="0.25">
      <c r="A80" s="292"/>
      <c r="B80" s="654"/>
      <c r="C80" s="233"/>
      <c r="D80" s="490"/>
      <c r="E80" s="235"/>
      <c r="H80" s="520"/>
      <c r="I80" s="704"/>
      <c r="J80" s="569"/>
      <c r="K80" s="520"/>
      <c r="O80" s="576"/>
      <c r="CA80" s="520"/>
      <c r="CH80" s="292"/>
      <c r="CO80" s="576"/>
      <c r="CQ80" s="561"/>
      <c r="DK80" s="520"/>
      <c r="DN80" s="302"/>
      <c r="EM80" s="576"/>
      <c r="ET80" s="576"/>
      <c r="FO80" s="520"/>
      <c r="FV80" s="576"/>
      <c r="HS80" s="520"/>
      <c r="IO80" s="578"/>
      <c r="JW80" s="235"/>
      <c r="JX80" s="235"/>
      <c r="JY80" s="235"/>
      <c r="JZ80" s="235"/>
      <c r="KA80" s="235"/>
      <c r="KB80" s="235"/>
      <c r="KC80" s="235"/>
      <c r="KD80" s="235"/>
      <c r="KE80" s="235"/>
      <c r="KF80" s="235"/>
      <c r="KG80" s="235"/>
      <c r="KH80" s="235"/>
      <c r="KI80" s="235"/>
      <c r="KJ80" s="235"/>
      <c r="KK80" s="520"/>
      <c r="LF80" s="520"/>
      <c r="LM80" s="520"/>
      <c r="LT80" s="520"/>
      <c r="MA80" s="520"/>
      <c r="NJ80" s="520"/>
      <c r="NM80" s="520"/>
      <c r="QB80" s="520"/>
      <c r="QI80" s="292"/>
      <c r="QW80" s="292"/>
      <c r="QX80" s="292"/>
      <c r="ST80" s="520"/>
      <c r="TO80" s="520"/>
      <c r="TV80" s="520"/>
      <c r="UC80" s="520"/>
      <c r="UJ80" s="520"/>
      <c r="UQ80" s="520"/>
      <c r="VS80" s="520"/>
      <c r="WU80" s="235"/>
      <c r="WV80" s="235"/>
      <c r="WW80" s="235"/>
      <c r="WX80" s="235"/>
      <c r="WY80" s="235"/>
      <c r="WZ80" s="235"/>
      <c r="XA80" s="235"/>
      <c r="AAO80" s="520"/>
      <c r="AAV80" s="520"/>
      <c r="AAY80" s="302"/>
      <c r="ABX80" s="576"/>
      <c r="ACA80" s="520"/>
      <c r="ACE80" s="576"/>
      <c r="ACH80" s="576"/>
      <c r="ACS80" s="520"/>
      <c r="ACV80" s="520"/>
      <c r="ACZ80" s="520"/>
      <c r="ADC80" s="576"/>
      <c r="ADG80" s="292"/>
      <c r="ADN80" s="302"/>
      <c r="ADQ80" s="520"/>
      <c r="ADU80" s="383"/>
      <c r="AEI80" s="520"/>
      <c r="AEL80" s="520"/>
      <c r="AFD80" s="520"/>
      <c r="AFK80" s="520"/>
      <c r="AHV80" s="520"/>
      <c r="AIC80" s="595"/>
      <c r="AID80" s="351"/>
      <c r="AIE80" s="329"/>
      <c r="AIF80" s="329"/>
      <c r="AIJ80" s="520"/>
      <c r="ALP80" s="520"/>
      <c r="ALS80" s="383"/>
      <c r="AMK80" s="520"/>
      <c r="AMN80" s="576"/>
      <c r="AMR80" s="576"/>
      <c r="AMU80" s="520"/>
      <c r="ANT80" s="576"/>
      <c r="ANW80" s="520"/>
      <c r="AOH80" s="520"/>
      <c r="AOO80" s="576"/>
      <c r="AOV80" s="576"/>
      <c r="APJ80" s="520"/>
      <c r="APM80" s="520"/>
      <c r="APQ80" s="292"/>
      <c r="APX80" s="292"/>
      <c r="AQL80" s="576"/>
      <c r="AQO80" s="302"/>
      <c r="AQZ80" s="520"/>
      <c r="ARC80" s="520"/>
      <c r="ARG80" s="520"/>
      <c r="ARJ80" s="576"/>
      <c r="ARN80" s="520"/>
      <c r="ARU80" s="520"/>
      <c r="AUT80" s="520"/>
      <c r="AVA80" s="302"/>
      <c r="AVH80" s="520"/>
      <c r="AXL80" s="520"/>
      <c r="AXS80" s="520"/>
      <c r="AXZ80" s="520"/>
      <c r="AYC80" s="520"/>
      <c r="AYN80" s="520"/>
      <c r="AYQ80" s="520"/>
    </row>
    <row r="81" spans="1:1007 1025:1343" s="33" customFormat="1" ht="15.75" x14ac:dyDescent="0.25">
      <c r="A81" s="292"/>
      <c r="B81" s="654"/>
      <c r="C81" s="233"/>
      <c r="D81" s="490"/>
      <c r="E81" s="235"/>
      <c r="H81" s="520"/>
      <c r="I81" s="704"/>
      <c r="J81" s="569"/>
      <c r="K81" s="520"/>
      <c r="O81" s="576"/>
      <c r="CA81" s="520"/>
      <c r="CH81" s="292"/>
      <c r="CO81" s="576"/>
      <c r="CQ81" s="561"/>
      <c r="DK81" s="520"/>
      <c r="DN81" s="302"/>
      <c r="EM81" s="576"/>
      <c r="ET81" s="576"/>
      <c r="FO81" s="520"/>
      <c r="FV81" s="576"/>
      <c r="HS81" s="520"/>
      <c r="IO81" s="578"/>
      <c r="JW81" s="235"/>
      <c r="JX81" s="235"/>
      <c r="JY81" s="235"/>
      <c r="JZ81" s="235"/>
      <c r="KA81" s="235"/>
      <c r="KB81" s="235"/>
      <c r="KC81" s="235"/>
      <c r="KD81" s="235"/>
      <c r="KE81" s="235"/>
      <c r="KF81" s="235"/>
      <c r="KG81" s="235"/>
      <c r="KH81" s="235"/>
      <c r="KI81" s="235"/>
      <c r="KJ81" s="235"/>
      <c r="KK81" s="520"/>
      <c r="LF81" s="520"/>
      <c r="LM81" s="520"/>
      <c r="LT81" s="520"/>
      <c r="MA81" s="520"/>
      <c r="NJ81" s="520"/>
      <c r="NM81" s="520"/>
      <c r="QB81" s="520"/>
      <c r="QI81" s="292"/>
      <c r="QW81" s="292"/>
      <c r="QX81" s="292"/>
      <c r="ST81" s="520"/>
      <c r="TO81" s="520"/>
      <c r="TV81" s="520"/>
      <c r="UC81" s="520"/>
      <c r="UJ81" s="520"/>
      <c r="UQ81" s="520"/>
      <c r="VS81" s="520"/>
      <c r="WU81" s="235"/>
      <c r="WV81" s="235"/>
      <c r="WW81" s="235"/>
      <c r="WX81" s="235"/>
      <c r="WY81" s="235"/>
      <c r="WZ81" s="235"/>
      <c r="XA81" s="235"/>
      <c r="AAO81" s="520"/>
      <c r="AAV81" s="520"/>
      <c r="AAY81" s="302"/>
      <c r="ABX81" s="576"/>
      <c r="ACA81" s="520"/>
      <c r="ACE81" s="576"/>
      <c r="ACH81" s="576"/>
      <c r="ACS81" s="520"/>
      <c r="ACV81" s="520"/>
      <c r="ACZ81" s="520"/>
      <c r="ADC81" s="576"/>
      <c r="ADG81" s="292"/>
      <c r="ADN81" s="302"/>
      <c r="ADQ81" s="520"/>
      <c r="ADU81" s="383"/>
      <c r="AEI81" s="520"/>
      <c r="AEL81" s="520"/>
      <c r="AFD81" s="520"/>
      <c r="AFK81" s="520"/>
      <c r="AHV81" s="520"/>
      <c r="AIC81" s="595"/>
      <c r="AID81" s="351"/>
      <c r="AIE81" s="329"/>
      <c r="AIF81" s="329"/>
      <c r="AIJ81" s="520"/>
      <c r="ALP81" s="520"/>
      <c r="ALS81" s="383"/>
      <c r="AMK81" s="520"/>
      <c r="AMN81" s="576"/>
      <c r="AMR81" s="576"/>
      <c r="AMU81" s="520"/>
      <c r="ANT81" s="576"/>
      <c r="ANW81" s="520"/>
      <c r="AOH81" s="520"/>
      <c r="AOO81" s="576"/>
      <c r="AOV81" s="576"/>
      <c r="APJ81" s="520"/>
      <c r="APM81" s="520"/>
      <c r="APQ81" s="292"/>
      <c r="APX81" s="292"/>
      <c r="AQL81" s="576"/>
      <c r="AQO81" s="302"/>
      <c r="AQZ81" s="520"/>
      <c r="ARC81" s="520"/>
      <c r="ARG81" s="520"/>
      <c r="ARJ81" s="576"/>
      <c r="ARN81" s="520"/>
      <c r="ARU81" s="520"/>
      <c r="AUT81" s="520"/>
      <c r="AVA81" s="302"/>
      <c r="AVH81" s="520"/>
      <c r="AXL81" s="520"/>
      <c r="AXS81" s="520"/>
      <c r="AXZ81" s="520"/>
      <c r="AYC81" s="520"/>
      <c r="AYN81" s="520"/>
      <c r="AYQ81" s="520"/>
    </row>
    <row r="82" spans="1:1007 1025:1343" s="33" customFormat="1" ht="15.75" x14ac:dyDescent="0.25">
      <c r="A82" s="292"/>
      <c r="B82" s="654"/>
      <c r="C82" s="233"/>
      <c r="D82" s="235"/>
      <c r="E82" s="235"/>
      <c r="H82" s="520"/>
      <c r="I82" s="704"/>
      <c r="J82" s="569"/>
      <c r="K82" s="520"/>
      <c r="O82" s="576"/>
      <c r="CA82" s="520"/>
      <c r="CH82" s="292"/>
      <c r="CO82" s="576"/>
      <c r="CQ82" s="561"/>
      <c r="DK82" s="520"/>
      <c r="DN82" s="302"/>
      <c r="EM82" s="576"/>
      <c r="ET82" s="576"/>
      <c r="FO82" s="520"/>
      <c r="FV82" s="576"/>
      <c r="HS82" s="520"/>
      <c r="IO82" s="578"/>
      <c r="JW82" s="235"/>
      <c r="JX82" s="235"/>
      <c r="JY82" s="235"/>
      <c r="JZ82" s="235"/>
      <c r="KA82" s="235"/>
      <c r="KB82" s="235"/>
      <c r="KC82" s="235"/>
      <c r="KD82" s="235"/>
      <c r="KE82" s="235"/>
      <c r="KF82" s="235"/>
      <c r="KG82" s="235"/>
      <c r="KH82" s="235"/>
      <c r="KI82" s="235"/>
      <c r="KJ82" s="235"/>
      <c r="KK82" s="520"/>
      <c r="LF82" s="520"/>
      <c r="LM82" s="520"/>
      <c r="LT82" s="520"/>
      <c r="MA82" s="520"/>
      <c r="NJ82" s="520"/>
      <c r="NM82" s="520"/>
      <c r="QB82" s="520"/>
      <c r="QI82" s="292"/>
      <c r="QW82" s="292"/>
      <c r="QX82" s="292"/>
      <c r="ST82" s="520"/>
      <c r="TO82" s="520"/>
      <c r="TV82" s="520"/>
      <c r="UC82" s="520"/>
      <c r="UJ82" s="520"/>
      <c r="UQ82" s="520"/>
      <c r="VS82" s="520"/>
      <c r="WU82" s="235"/>
      <c r="WV82" s="235"/>
      <c r="WW82" s="235"/>
      <c r="WX82" s="235"/>
      <c r="WY82" s="235"/>
      <c r="WZ82" s="235"/>
      <c r="XA82" s="235"/>
      <c r="AAO82" s="520"/>
      <c r="AAV82" s="520"/>
      <c r="AAY82" s="302"/>
      <c r="ABX82" s="576"/>
      <c r="ACA82" s="520"/>
      <c r="ACE82" s="576"/>
      <c r="ACH82" s="576"/>
      <c r="ACS82" s="520"/>
      <c r="ACV82" s="520"/>
      <c r="ACZ82" s="520"/>
      <c r="ADC82" s="576"/>
      <c r="ADG82" s="292"/>
      <c r="ADN82" s="302"/>
      <c r="ADQ82" s="520"/>
      <c r="ADU82" s="383"/>
      <c r="AEI82" s="520"/>
      <c r="AEL82" s="520"/>
      <c r="AFD82" s="520"/>
      <c r="AFK82" s="520"/>
      <c r="AHV82" s="520"/>
      <c r="AIC82" s="595"/>
      <c r="AID82" s="351"/>
      <c r="AIE82" s="329"/>
      <c r="AIF82" s="329"/>
      <c r="AIJ82" s="520"/>
      <c r="ALP82" s="520"/>
      <c r="ALS82" s="383"/>
      <c r="AMK82" s="520"/>
      <c r="AMN82" s="576"/>
      <c r="AMR82" s="576"/>
      <c r="AMU82" s="520"/>
      <c r="ANT82" s="576"/>
      <c r="ANW82" s="520"/>
      <c r="AOH82" s="520"/>
      <c r="AOO82" s="576"/>
      <c r="AOV82" s="576"/>
      <c r="APJ82" s="520"/>
      <c r="APM82" s="520"/>
      <c r="APQ82" s="292"/>
      <c r="APX82" s="292"/>
      <c r="AQL82" s="576"/>
      <c r="AQO82" s="302"/>
      <c r="AQZ82" s="520"/>
      <c r="ARC82" s="520"/>
      <c r="ARG82" s="520"/>
      <c r="ARJ82" s="576"/>
      <c r="ARN82" s="520"/>
      <c r="ARU82" s="520"/>
      <c r="AUT82" s="520"/>
      <c r="AVA82" s="302"/>
      <c r="AVH82" s="520"/>
      <c r="AXL82" s="520"/>
      <c r="AXS82" s="520"/>
      <c r="AXZ82" s="520"/>
      <c r="AYC82" s="520"/>
      <c r="AYN82" s="520"/>
      <c r="AYQ82" s="520"/>
    </row>
    <row r="83" spans="1:1007 1025:1343" s="33" customFormat="1" ht="15.75" x14ac:dyDescent="0.25">
      <c r="A83" s="292"/>
      <c r="B83" s="654"/>
      <c r="C83" s="233"/>
      <c r="D83" s="490"/>
      <c r="E83" s="235"/>
      <c r="H83" s="520"/>
      <c r="I83" s="704"/>
      <c r="J83" s="569"/>
      <c r="K83" s="520"/>
      <c r="O83" s="576"/>
      <c r="CA83" s="520"/>
      <c r="CH83" s="292"/>
      <c r="CO83" s="576"/>
      <c r="CQ83" s="561"/>
      <c r="DK83" s="520"/>
      <c r="DN83" s="302"/>
      <c r="EM83" s="576"/>
      <c r="ET83" s="576"/>
      <c r="FO83" s="520"/>
      <c r="FV83" s="576"/>
      <c r="HS83" s="520"/>
      <c r="IO83" s="578"/>
      <c r="JW83" s="235"/>
      <c r="JX83" s="235"/>
      <c r="JY83" s="235"/>
      <c r="JZ83" s="235"/>
      <c r="KA83" s="235"/>
      <c r="KB83" s="235"/>
      <c r="KC83" s="235"/>
      <c r="KD83" s="235"/>
      <c r="KE83" s="235"/>
      <c r="KF83" s="235"/>
      <c r="KG83" s="235"/>
      <c r="KH83" s="235"/>
      <c r="KI83" s="235"/>
      <c r="KJ83" s="235"/>
      <c r="KK83" s="520"/>
      <c r="LF83" s="520"/>
      <c r="LM83" s="520"/>
      <c r="LT83" s="520"/>
      <c r="MA83" s="520"/>
      <c r="NJ83" s="520"/>
      <c r="NM83" s="520"/>
      <c r="QB83" s="520"/>
      <c r="QI83" s="292"/>
      <c r="QW83" s="292"/>
      <c r="QX83" s="292"/>
      <c r="ST83" s="520"/>
      <c r="TO83" s="520"/>
      <c r="TV83" s="520"/>
      <c r="UC83" s="520"/>
      <c r="UJ83" s="520"/>
      <c r="UQ83" s="520"/>
      <c r="VS83" s="520"/>
      <c r="WU83" s="235"/>
      <c r="WV83" s="235"/>
      <c r="WW83" s="235"/>
      <c r="WX83" s="235"/>
      <c r="WY83" s="235"/>
      <c r="WZ83" s="235"/>
      <c r="XA83" s="235"/>
      <c r="AAO83" s="520"/>
      <c r="AAV83" s="520"/>
      <c r="AAY83" s="302"/>
      <c r="ABX83" s="576"/>
      <c r="ACA83" s="520"/>
      <c r="ACE83" s="576"/>
      <c r="ACH83" s="576"/>
      <c r="ACS83" s="520"/>
      <c r="ACV83" s="520"/>
      <c r="ACZ83" s="520"/>
      <c r="ADC83" s="576"/>
      <c r="ADG83" s="292"/>
      <c r="ADN83" s="302"/>
      <c r="ADQ83" s="520"/>
      <c r="ADU83" s="383"/>
      <c r="AEI83" s="520"/>
      <c r="AEL83" s="520"/>
      <c r="AFD83" s="520"/>
      <c r="AFK83" s="520"/>
      <c r="AHV83" s="520"/>
      <c r="AIC83" s="595"/>
      <c r="AID83" s="351"/>
      <c r="AIE83" s="329"/>
      <c r="AIF83" s="329"/>
      <c r="AIJ83" s="520"/>
      <c r="ALP83" s="520"/>
      <c r="ALS83" s="383"/>
      <c r="AMK83" s="520"/>
      <c r="AMN83" s="576"/>
      <c r="AMR83" s="576"/>
      <c r="AMU83" s="520"/>
      <c r="ANT83" s="576"/>
      <c r="ANW83" s="520"/>
      <c r="AOH83" s="520"/>
      <c r="AOO83" s="576"/>
      <c r="AOV83" s="576"/>
      <c r="APJ83" s="520"/>
      <c r="APM83" s="520"/>
      <c r="APQ83" s="292"/>
      <c r="APX83" s="292"/>
      <c r="AQL83" s="576"/>
      <c r="AQO83" s="302"/>
      <c r="AQZ83" s="520"/>
      <c r="ARC83" s="520"/>
      <c r="ARG83" s="520"/>
      <c r="ARJ83" s="576"/>
      <c r="ARN83" s="520"/>
      <c r="ARU83" s="520"/>
      <c r="AUT83" s="520"/>
      <c r="AVA83" s="302"/>
      <c r="AVH83" s="520"/>
      <c r="AXL83" s="520"/>
      <c r="AXS83" s="520"/>
      <c r="AXZ83" s="520"/>
      <c r="AYC83" s="520"/>
      <c r="AYN83" s="520"/>
      <c r="AYQ83" s="520"/>
    </row>
    <row r="84" spans="1:1007 1025:1343" s="33" customFormat="1" ht="15.75" x14ac:dyDescent="0.25">
      <c r="A84" s="292"/>
      <c r="B84" s="654"/>
      <c r="C84" s="233"/>
      <c r="D84" s="235"/>
      <c r="E84" s="235"/>
      <c r="H84" s="520"/>
      <c r="I84" s="704"/>
      <c r="J84" s="569"/>
      <c r="K84" s="520"/>
      <c r="O84" s="576"/>
      <c r="CA84" s="520"/>
      <c r="CH84" s="292"/>
      <c r="CO84" s="576"/>
      <c r="CQ84" s="561"/>
      <c r="DK84" s="520"/>
      <c r="DN84" s="302"/>
      <c r="EM84" s="576"/>
      <c r="ET84" s="576"/>
      <c r="FO84" s="520"/>
      <c r="FV84" s="576"/>
      <c r="HS84" s="520"/>
      <c r="IO84" s="578"/>
      <c r="JW84" s="235"/>
      <c r="JX84" s="235"/>
      <c r="JY84" s="235"/>
      <c r="JZ84" s="235"/>
      <c r="KA84" s="235"/>
      <c r="KB84" s="235"/>
      <c r="KC84" s="235"/>
      <c r="KD84" s="235"/>
      <c r="KE84" s="235"/>
      <c r="KF84" s="235"/>
      <c r="KG84" s="235"/>
      <c r="KH84" s="235"/>
      <c r="KI84" s="235"/>
      <c r="KJ84" s="235"/>
      <c r="KK84" s="520"/>
      <c r="LF84" s="520"/>
      <c r="LM84" s="520"/>
      <c r="LT84" s="520"/>
      <c r="MA84" s="520"/>
      <c r="NJ84" s="520"/>
      <c r="NM84" s="520"/>
      <c r="QB84" s="520"/>
      <c r="QI84" s="292"/>
      <c r="QW84" s="292"/>
      <c r="QX84" s="292"/>
      <c r="ST84" s="520"/>
      <c r="TO84" s="520"/>
      <c r="TV84" s="520"/>
      <c r="UC84" s="520"/>
      <c r="UJ84" s="520"/>
      <c r="UQ84" s="520"/>
      <c r="VS84" s="520"/>
      <c r="WU84" s="235"/>
      <c r="WV84" s="235"/>
      <c r="WW84" s="235"/>
      <c r="WX84" s="235"/>
      <c r="WY84" s="235"/>
      <c r="WZ84" s="235"/>
      <c r="XA84" s="235"/>
      <c r="AAO84" s="520"/>
      <c r="AAV84" s="520"/>
      <c r="AAY84" s="302"/>
      <c r="ABX84" s="576"/>
      <c r="ACA84" s="520"/>
      <c r="ACE84" s="576"/>
      <c r="ACH84" s="576"/>
      <c r="ACS84" s="520"/>
      <c r="ACV84" s="520"/>
      <c r="ACZ84" s="520"/>
      <c r="ADC84" s="576"/>
      <c r="ADG84" s="292"/>
      <c r="ADN84" s="302"/>
      <c r="ADQ84" s="520"/>
      <c r="ADU84" s="383"/>
      <c r="AEI84" s="520"/>
      <c r="AEL84" s="520"/>
      <c r="AFD84" s="520"/>
      <c r="AFK84" s="520"/>
      <c r="AHV84" s="520"/>
      <c r="AIC84" s="595"/>
      <c r="AID84" s="351"/>
      <c r="AIE84" s="329"/>
      <c r="AIF84" s="329"/>
      <c r="AIJ84" s="520"/>
      <c r="ALP84" s="520"/>
      <c r="ALS84" s="383"/>
      <c r="AMK84" s="520"/>
      <c r="AMN84" s="576"/>
      <c r="AMR84" s="576"/>
      <c r="AMU84" s="520"/>
      <c r="ANT84" s="576"/>
      <c r="ANW84" s="520"/>
      <c r="AOH84" s="520"/>
      <c r="AOO84" s="576"/>
      <c r="AOV84" s="576"/>
      <c r="APJ84" s="520"/>
      <c r="APM84" s="520"/>
      <c r="APQ84" s="292"/>
      <c r="APX84" s="292"/>
      <c r="AQL84" s="576"/>
      <c r="AQO84" s="302"/>
      <c r="AQZ84" s="520"/>
      <c r="ARC84" s="520"/>
      <c r="ARG84" s="520"/>
      <c r="ARJ84" s="576"/>
      <c r="ARN84" s="520"/>
      <c r="ARU84" s="520"/>
      <c r="AUT84" s="520"/>
      <c r="AVA84" s="302"/>
      <c r="AVH84" s="520"/>
      <c r="AXL84" s="520"/>
      <c r="AXS84" s="520"/>
      <c r="AXZ84" s="520"/>
      <c r="AYC84" s="520"/>
      <c r="AYN84" s="520"/>
      <c r="AYQ84" s="520"/>
    </row>
    <row r="85" spans="1:1007 1025:1343" s="33" customFormat="1" ht="15.75" x14ac:dyDescent="0.25">
      <c r="A85" s="292"/>
      <c r="B85" s="654"/>
      <c r="C85" s="233"/>
      <c r="D85" s="490"/>
      <c r="E85" s="235"/>
      <c r="H85" s="520"/>
      <c r="I85" s="704"/>
      <c r="J85" s="569"/>
      <c r="K85" s="520"/>
      <c r="O85" s="576"/>
      <c r="CA85" s="520"/>
      <c r="CH85" s="292"/>
      <c r="CO85" s="576"/>
      <c r="CQ85" s="561"/>
      <c r="DK85" s="520"/>
      <c r="DN85" s="302"/>
      <c r="EM85" s="576"/>
      <c r="ET85" s="576"/>
      <c r="FO85" s="520"/>
      <c r="FV85" s="576"/>
      <c r="HS85" s="520"/>
      <c r="IO85" s="578"/>
      <c r="JW85" s="235"/>
      <c r="JX85" s="235"/>
      <c r="JY85" s="235"/>
      <c r="JZ85" s="235"/>
      <c r="KA85" s="235"/>
      <c r="KB85" s="235"/>
      <c r="KC85" s="235"/>
      <c r="KD85" s="235"/>
      <c r="KE85" s="235"/>
      <c r="KF85" s="235"/>
      <c r="KG85" s="235"/>
      <c r="KH85" s="235"/>
      <c r="KI85" s="235"/>
      <c r="KJ85" s="235"/>
      <c r="KK85" s="520"/>
      <c r="LF85" s="520"/>
      <c r="LM85" s="520"/>
      <c r="LT85" s="520"/>
      <c r="MA85" s="520"/>
      <c r="NJ85" s="520"/>
      <c r="NM85" s="520"/>
      <c r="QB85" s="520"/>
      <c r="QI85" s="292"/>
      <c r="QW85" s="292"/>
      <c r="QX85" s="292"/>
      <c r="ST85" s="520"/>
      <c r="TO85" s="520"/>
      <c r="TV85" s="520"/>
      <c r="UC85" s="520"/>
      <c r="UJ85" s="520"/>
      <c r="UQ85" s="520"/>
      <c r="VS85" s="520"/>
      <c r="WU85" s="235"/>
      <c r="WV85" s="235"/>
      <c r="WW85" s="235"/>
      <c r="WX85" s="235"/>
      <c r="WY85" s="235"/>
      <c r="WZ85" s="235"/>
      <c r="XA85" s="235"/>
      <c r="AAO85" s="520"/>
      <c r="AAV85" s="520"/>
      <c r="AAY85" s="302"/>
      <c r="ABX85" s="576"/>
      <c r="ACA85" s="520"/>
      <c r="ACE85" s="576"/>
      <c r="ACH85" s="576"/>
      <c r="ACS85" s="520"/>
      <c r="ACV85" s="520"/>
      <c r="ACZ85" s="520"/>
      <c r="ADC85" s="576"/>
      <c r="ADG85" s="292"/>
      <c r="ADN85" s="302"/>
      <c r="ADQ85" s="520"/>
      <c r="ADU85" s="383"/>
      <c r="AEI85" s="520"/>
      <c r="AEL85" s="520"/>
      <c r="AFD85" s="520"/>
      <c r="AFK85" s="520"/>
      <c r="AHV85" s="520"/>
      <c r="AIC85" s="595"/>
      <c r="AID85" s="351"/>
      <c r="AIE85" s="329"/>
      <c r="AIF85" s="329"/>
      <c r="AIJ85" s="520"/>
      <c r="ALP85" s="520"/>
      <c r="ALS85" s="383"/>
      <c r="AMK85" s="520"/>
      <c r="AMN85" s="576"/>
      <c r="AMR85" s="576"/>
      <c r="AMU85" s="520"/>
      <c r="ANT85" s="576"/>
      <c r="ANW85" s="520"/>
      <c r="AOH85" s="520"/>
      <c r="AOO85" s="576"/>
      <c r="AOV85" s="576"/>
      <c r="APJ85" s="520"/>
      <c r="APM85" s="520"/>
      <c r="APQ85" s="292"/>
      <c r="APX85" s="292"/>
      <c r="AQL85" s="576"/>
      <c r="AQO85" s="302"/>
      <c r="AQZ85" s="520"/>
      <c r="ARC85" s="520"/>
      <c r="ARG85" s="520"/>
      <c r="ARJ85" s="576"/>
      <c r="ARN85" s="520"/>
      <c r="ARU85" s="520"/>
      <c r="AUT85" s="520"/>
      <c r="AVA85" s="302"/>
      <c r="AVH85" s="520"/>
      <c r="AXL85" s="520"/>
      <c r="AXS85" s="520"/>
      <c r="AXZ85" s="520"/>
      <c r="AYC85" s="520"/>
      <c r="AYN85" s="520"/>
      <c r="AYQ85" s="520"/>
    </row>
    <row r="86" spans="1:1007 1025:1343" s="33" customFormat="1" ht="15.75" x14ac:dyDescent="0.25">
      <c r="A86" s="292"/>
      <c r="B86" s="654"/>
      <c r="C86" s="233"/>
      <c r="D86" s="235"/>
      <c r="E86" s="235"/>
      <c r="H86" s="520"/>
      <c r="I86" s="704"/>
      <c r="J86" s="569"/>
      <c r="K86" s="520"/>
      <c r="O86" s="576"/>
      <c r="CA86" s="520"/>
      <c r="CH86" s="292"/>
      <c r="CO86" s="576"/>
      <c r="CQ86" s="561"/>
      <c r="DK86" s="520"/>
      <c r="DN86" s="302"/>
      <c r="EM86" s="576"/>
      <c r="ET86" s="576"/>
      <c r="FO86" s="520"/>
      <c r="FV86" s="576"/>
      <c r="HS86" s="520"/>
      <c r="IO86" s="578"/>
      <c r="JW86" s="235"/>
      <c r="JX86" s="235"/>
      <c r="JY86" s="235"/>
      <c r="JZ86" s="235"/>
      <c r="KA86" s="235"/>
      <c r="KB86" s="235"/>
      <c r="KC86" s="235"/>
      <c r="KD86" s="235"/>
      <c r="KE86" s="235"/>
      <c r="KF86" s="235"/>
      <c r="KG86" s="235"/>
      <c r="KH86" s="235"/>
      <c r="KI86" s="235"/>
      <c r="KJ86" s="235"/>
      <c r="KK86" s="520"/>
      <c r="LF86" s="520"/>
      <c r="LM86" s="520"/>
      <c r="LT86" s="520"/>
      <c r="MA86" s="520"/>
      <c r="NJ86" s="520"/>
      <c r="NM86" s="520"/>
      <c r="QB86" s="520"/>
      <c r="QI86" s="292"/>
      <c r="QW86" s="292"/>
      <c r="QX86" s="292"/>
      <c r="ST86" s="520"/>
      <c r="TO86" s="520"/>
      <c r="TV86" s="520"/>
      <c r="UC86" s="520"/>
      <c r="UJ86" s="520"/>
      <c r="UQ86" s="520"/>
      <c r="VS86" s="520"/>
      <c r="WU86" s="235"/>
      <c r="WV86" s="235"/>
      <c r="WW86" s="235"/>
      <c r="WX86" s="235"/>
      <c r="WY86" s="235"/>
      <c r="WZ86" s="235"/>
      <c r="XA86" s="235"/>
      <c r="AAO86" s="520"/>
      <c r="AAV86" s="520"/>
      <c r="AAY86" s="302"/>
      <c r="ABX86" s="576"/>
      <c r="ACA86" s="520"/>
      <c r="ACE86" s="576"/>
      <c r="ACH86" s="576"/>
      <c r="ACS86" s="520"/>
      <c r="ACV86" s="520"/>
      <c r="ACZ86" s="520"/>
      <c r="ADC86" s="576"/>
      <c r="ADG86" s="292"/>
      <c r="ADN86" s="302"/>
      <c r="ADQ86" s="520"/>
      <c r="ADU86" s="383"/>
      <c r="AEI86" s="520"/>
      <c r="AEL86" s="520"/>
      <c r="AFD86" s="520"/>
      <c r="AFK86" s="520"/>
      <c r="AHV86" s="520"/>
      <c r="AIC86" s="595"/>
      <c r="AID86" s="351"/>
      <c r="AIE86" s="329"/>
      <c r="AIF86" s="329"/>
      <c r="AIJ86" s="520"/>
      <c r="ALP86" s="520"/>
      <c r="ALS86" s="383"/>
      <c r="AMK86" s="520"/>
      <c r="AMN86" s="576"/>
      <c r="AMR86" s="576"/>
      <c r="AMU86" s="520"/>
      <c r="ANT86" s="576"/>
      <c r="ANW86" s="520"/>
      <c r="AOH86" s="520"/>
      <c r="AOO86" s="576"/>
      <c r="AOV86" s="576"/>
      <c r="APJ86" s="520"/>
      <c r="APM86" s="520"/>
      <c r="APQ86" s="292"/>
      <c r="APX86" s="292"/>
      <c r="AQL86" s="576"/>
      <c r="AQO86" s="302"/>
      <c r="AQZ86" s="520"/>
      <c r="ARC86" s="520"/>
      <c r="ARG86" s="520"/>
      <c r="ARJ86" s="576"/>
      <c r="ARN86" s="520"/>
      <c r="ARU86" s="520"/>
      <c r="AUT86" s="520"/>
      <c r="AVA86" s="302"/>
      <c r="AVH86" s="520"/>
      <c r="AXL86" s="520"/>
      <c r="AXS86" s="520"/>
      <c r="AXZ86" s="520"/>
      <c r="AYC86" s="520"/>
      <c r="AYN86" s="520"/>
      <c r="AYQ86" s="520"/>
    </row>
    <row r="87" spans="1:1007 1025:1343" s="33" customFormat="1" ht="15.75" x14ac:dyDescent="0.25">
      <c r="A87" s="292"/>
      <c r="B87" s="654"/>
      <c r="C87" s="233"/>
      <c r="D87" s="490"/>
      <c r="E87" s="235"/>
      <c r="H87" s="520"/>
      <c r="I87" s="704"/>
      <c r="J87" s="569"/>
      <c r="K87" s="520"/>
      <c r="O87" s="576"/>
      <c r="CA87" s="520"/>
      <c r="CO87" s="576"/>
      <c r="CQ87" s="561"/>
      <c r="DK87" s="520"/>
      <c r="DN87" s="302"/>
      <c r="EM87" s="576"/>
      <c r="ET87" s="576"/>
      <c r="FO87" s="520"/>
      <c r="FV87" s="576"/>
      <c r="HS87" s="520"/>
      <c r="IO87" s="578"/>
      <c r="JW87" s="235"/>
      <c r="JX87" s="235"/>
      <c r="JY87" s="235"/>
      <c r="JZ87" s="235"/>
      <c r="KA87" s="235"/>
      <c r="KB87" s="235"/>
      <c r="KC87" s="235"/>
      <c r="KD87" s="235"/>
      <c r="KE87" s="235"/>
      <c r="KF87" s="235"/>
      <c r="KG87" s="235"/>
      <c r="KH87" s="235"/>
      <c r="KI87" s="235"/>
      <c r="KJ87" s="235"/>
      <c r="KK87" s="520"/>
      <c r="LF87" s="520"/>
      <c r="LM87" s="520"/>
      <c r="LT87" s="520"/>
      <c r="MA87" s="520"/>
      <c r="NJ87" s="520"/>
      <c r="NM87" s="520"/>
      <c r="QB87" s="520"/>
      <c r="QI87" s="292"/>
      <c r="QW87" s="292"/>
      <c r="QX87" s="292"/>
      <c r="ST87" s="520"/>
      <c r="TO87" s="520"/>
      <c r="TV87" s="520"/>
      <c r="UC87" s="520"/>
      <c r="UJ87" s="520"/>
      <c r="UQ87" s="520"/>
      <c r="VS87" s="520"/>
      <c r="WU87" s="235"/>
      <c r="WV87" s="235"/>
      <c r="WW87" s="235"/>
      <c r="WX87" s="235"/>
      <c r="WY87" s="235"/>
      <c r="WZ87" s="235"/>
      <c r="XA87" s="235"/>
      <c r="AAO87" s="520"/>
      <c r="AAV87" s="520"/>
      <c r="AAY87" s="302"/>
      <c r="ABX87" s="576"/>
      <c r="ACA87" s="520"/>
      <c r="ACE87" s="576"/>
      <c r="ACH87" s="576"/>
      <c r="ACS87" s="520"/>
      <c r="ACV87" s="520"/>
      <c r="ACZ87" s="520"/>
      <c r="ADC87" s="576"/>
      <c r="ADG87" s="292"/>
      <c r="ADN87" s="302"/>
      <c r="ADQ87" s="520"/>
      <c r="ADU87" s="383"/>
      <c r="AEI87" s="520"/>
      <c r="AEL87" s="520"/>
      <c r="AFD87" s="520"/>
      <c r="AFK87" s="520"/>
      <c r="AHV87" s="520"/>
      <c r="AIC87" s="595"/>
      <c r="AID87" s="351"/>
      <c r="AIE87" s="329"/>
      <c r="AIF87" s="329"/>
      <c r="AIJ87" s="520"/>
      <c r="ALP87" s="520"/>
      <c r="ALS87" s="383"/>
      <c r="AMK87" s="520"/>
      <c r="AMN87" s="576"/>
      <c r="AMR87" s="576"/>
      <c r="AMU87" s="520"/>
      <c r="ANT87" s="576"/>
      <c r="ANW87" s="520"/>
      <c r="AOH87" s="520"/>
      <c r="AOO87" s="576"/>
      <c r="AOV87" s="576"/>
      <c r="APJ87" s="520"/>
      <c r="APM87" s="520"/>
      <c r="APQ87" s="292"/>
      <c r="APX87" s="292"/>
      <c r="AQL87" s="576"/>
      <c r="AQO87" s="302"/>
      <c r="AQZ87" s="520"/>
      <c r="ARC87" s="520"/>
      <c r="ARG87" s="520"/>
      <c r="ARJ87" s="576"/>
      <c r="ARN87" s="520"/>
      <c r="ARU87" s="520"/>
      <c r="AUT87" s="520"/>
      <c r="AVA87" s="302"/>
      <c r="AVH87" s="520"/>
      <c r="AXL87" s="520"/>
      <c r="AXS87" s="520"/>
      <c r="AXZ87" s="520"/>
      <c r="AYC87" s="520"/>
      <c r="AYN87" s="520"/>
      <c r="AYQ87" s="520"/>
    </row>
    <row r="88" spans="1:1007 1025:1343" s="33" customFormat="1" ht="15.75" x14ac:dyDescent="0.25">
      <c r="A88" s="292"/>
      <c r="B88" s="654"/>
      <c r="C88" s="233"/>
      <c r="D88" s="490"/>
      <c r="E88" s="235"/>
      <c r="H88" s="520"/>
      <c r="I88" s="704"/>
      <c r="J88" s="569"/>
      <c r="K88" s="520"/>
      <c r="O88" s="576"/>
      <c r="CA88" s="520"/>
      <c r="CO88" s="576"/>
      <c r="CQ88" s="561"/>
      <c r="DK88" s="520"/>
      <c r="DN88" s="302"/>
      <c r="EM88" s="576"/>
      <c r="ET88" s="576"/>
      <c r="FO88" s="520"/>
      <c r="FV88" s="576"/>
      <c r="HS88" s="520"/>
      <c r="IO88" s="578"/>
      <c r="JW88" s="235"/>
      <c r="JX88" s="235"/>
      <c r="JY88" s="235"/>
      <c r="JZ88" s="235"/>
      <c r="KA88" s="235"/>
      <c r="KB88" s="235"/>
      <c r="KC88" s="235"/>
      <c r="KD88" s="235"/>
      <c r="KE88" s="235"/>
      <c r="KF88" s="235"/>
      <c r="KG88" s="235"/>
      <c r="KH88" s="235"/>
      <c r="KI88" s="235"/>
      <c r="KJ88" s="235"/>
      <c r="KK88" s="520"/>
      <c r="LF88" s="520"/>
      <c r="LM88" s="520"/>
      <c r="LT88" s="520"/>
      <c r="MA88" s="520"/>
      <c r="NJ88" s="520"/>
      <c r="NM88" s="520"/>
      <c r="QB88" s="520"/>
      <c r="QI88" s="292"/>
      <c r="QW88" s="292"/>
      <c r="QX88" s="292"/>
      <c r="ST88" s="520"/>
      <c r="TO88" s="520"/>
      <c r="TV88" s="520"/>
      <c r="UC88" s="520"/>
      <c r="UJ88" s="520"/>
      <c r="UQ88" s="520"/>
      <c r="VS88" s="520"/>
      <c r="WU88" s="235"/>
      <c r="WV88" s="235"/>
      <c r="WW88" s="235"/>
      <c r="WX88" s="235"/>
      <c r="WY88" s="235"/>
      <c r="WZ88" s="235"/>
      <c r="XA88" s="235"/>
      <c r="AAO88" s="520"/>
      <c r="AAV88" s="520"/>
      <c r="AAY88" s="302"/>
      <c r="ABX88" s="576"/>
      <c r="ACA88" s="520"/>
      <c r="ACE88" s="576"/>
      <c r="ACH88" s="576"/>
      <c r="ACS88" s="520"/>
      <c r="ACV88" s="520"/>
      <c r="ACZ88" s="520"/>
      <c r="ADC88" s="576"/>
      <c r="ADG88" s="292"/>
      <c r="ADN88" s="302"/>
      <c r="ADQ88" s="520"/>
      <c r="ADU88" s="383"/>
      <c r="AEI88" s="520"/>
      <c r="AEL88" s="520"/>
      <c r="AFD88" s="520"/>
      <c r="AFK88" s="520"/>
      <c r="AHV88" s="520"/>
      <c r="AIC88" s="595"/>
      <c r="AID88" s="351"/>
      <c r="AIE88" s="329"/>
      <c r="AIF88" s="329"/>
      <c r="AIJ88" s="520"/>
      <c r="ALP88" s="520"/>
      <c r="ALS88" s="383"/>
      <c r="AMK88" s="520"/>
      <c r="AMN88" s="576"/>
      <c r="AMR88" s="576"/>
      <c r="AMU88" s="520"/>
      <c r="ANT88" s="576"/>
      <c r="ANW88" s="520"/>
      <c r="AOH88" s="520"/>
      <c r="AOO88" s="576"/>
      <c r="AOV88" s="576"/>
      <c r="APJ88" s="520"/>
      <c r="APM88" s="520"/>
      <c r="APQ88" s="292"/>
      <c r="APX88" s="292"/>
      <c r="AQL88" s="576"/>
      <c r="AQO88" s="302"/>
      <c r="AQZ88" s="520"/>
      <c r="ARC88" s="520"/>
      <c r="ARG88" s="520"/>
      <c r="ARJ88" s="576"/>
      <c r="ARN88" s="520"/>
      <c r="ARU88" s="520"/>
      <c r="AUT88" s="520"/>
      <c r="AVA88" s="302"/>
      <c r="AVH88" s="520"/>
      <c r="AXL88" s="520"/>
      <c r="AXS88" s="520"/>
      <c r="AXZ88" s="520"/>
      <c r="AYC88" s="520"/>
      <c r="AYN88" s="520"/>
      <c r="AYQ88" s="520"/>
    </row>
    <row r="89" spans="1:1007 1025:1343" s="33" customFormat="1" ht="15.75" x14ac:dyDescent="0.25">
      <c r="A89" s="292"/>
      <c r="B89" s="654"/>
      <c r="C89" s="233"/>
      <c r="D89" s="235"/>
      <c r="E89" s="235"/>
      <c r="H89" s="520"/>
      <c r="I89" s="704"/>
      <c r="J89" s="569"/>
      <c r="K89" s="520"/>
      <c r="O89" s="576"/>
      <c r="CA89" s="520"/>
      <c r="CO89" s="576"/>
      <c r="CQ89" s="561"/>
      <c r="DK89" s="520"/>
      <c r="DN89" s="302"/>
      <c r="EM89" s="576"/>
      <c r="ET89" s="576"/>
      <c r="FO89" s="520"/>
      <c r="FV89" s="576"/>
      <c r="HS89" s="520"/>
      <c r="IO89" s="578"/>
      <c r="JW89" s="235"/>
      <c r="JX89" s="235"/>
      <c r="JY89" s="235"/>
      <c r="JZ89" s="235"/>
      <c r="KA89" s="235"/>
      <c r="KB89" s="235"/>
      <c r="KC89" s="235"/>
      <c r="KD89" s="235"/>
      <c r="KE89" s="235"/>
      <c r="KF89" s="235"/>
      <c r="KG89" s="235"/>
      <c r="KH89" s="235"/>
      <c r="KI89" s="235"/>
      <c r="KJ89" s="235"/>
      <c r="KK89" s="520"/>
      <c r="LF89" s="520"/>
      <c r="LM89" s="520"/>
      <c r="LT89" s="520"/>
      <c r="MA89" s="520"/>
      <c r="NJ89" s="520"/>
      <c r="NM89" s="520"/>
      <c r="QB89" s="520"/>
      <c r="QI89" s="292"/>
      <c r="QW89" s="292"/>
      <c r="QX89" s="292"/>
      <c r="ST89" s="520"/>
      <c r="TO89" s="520"/>
      <c r="TV89" s="520"/>
      <c r="UC89" s="520"/>
      <c r="UJ89" s="520"/>
      <c r="UQ89" s="520"/>
      <c r="VS89" s="520"/>
      <c r="WU89" s="235"/>
      <c r="WV89" s="235"/>
      <c r="WW89" s="235"/>
      <c r="WX89" s="235"/>
      <c r="WY89" s="235"/>
      <c r="WZ89" s="235"/>
      <c r="XA89" s="235"/>
      <c r="AAO89" s="520"/>
      <c r="AAV89" s="520"/>
      <c r="AAY89" s="302"/>
      <c r="ABX89" s="576"/>
      <c r="ACA89" s="520"/>
      <c r="ACE89" s="576"/>
      <c r="ACH89" s="576"/>
      <c r="ACS89" s="520"/>
      <c r="ACV89" s="520"/>
      <c r="ACZ89" s="520"/>
      <c r="ADC89" s="576"/>
      <c r="ADG89" s="292"/>
      <c r="ADN89" s="302"/>
      <c r="ADQ89" s="520"/>
      <c r="ADU89" s="383"/>
      <c r="AEI89" s="520"/>
      <c r="AEL89" s="520"/>
      <c r="AFD89" s="520"/>
      <c r="AFK89" s="520"/>
      <c r="AHV89" s="520"/>
      <c r="AIC89" s="595"/>
      <c r="AID89" s="351"/>
      <c r="AIE89" s="329"/>
      <c r="AIF89" s="329"/>
      <c r="AIJ89" s="520"/>
      <c r="ALP89" s="520"/>
      <c r="ALS89" s="383"/>
      <c r="AMK89" s="520"/>
      <c r="AMN89" s="576"/>
      <c r="AMR89" s="576"/>
      <c r="AMU89" s="520"/>
      <c r="ANT89" s="576"/>
      <c r="ANW89" s="520"/>
      <c r="AOH89" s="520"/>
      <c r="AOO89" s="576"/>
      <c r="AOV89" s="576"/>
      <c r="APJ89" s="520"/>
      <c r="APM89" s="520"/>
      <c r="APQ89" s="292"/>
      <c r="APX89" s="292"/>
      <c r="AQL89" s="576"/>
      <c r="AQO89" s="302"/>
      <c r="AQZ89" s="520"/>
      <c r="ARC89" s="520"/>
      <c r="ARG89" s="520"/>
      <c r="ARJ89" s="576"/>
      <c r="ARN89" s="520"/>
      <c r="ARU89" s="520"/>
      <c r="AUT89" s="520"/>
      <c r="AVA89" s="302"/>
      <c r="AVH89" s="520"/>
      <c r="AXL89" s="520"/>
      <c r="AXS89" s="520"/>
      <c r="AXZ89" s="520"/>
      <c r="AYC89" s="520"/>
      <c r="AYN89" s="520"/>
      <c r="AYQ89" s="520"/>
    </row>
    <row r="90" spans="1:1007 1025:1343" s="33" customFormat="1" ht="15.75" x14ac:dyDescent="0.25">
      <c r="A90" s="292"/>
      <c r="B90" s="654"/>
      <c r="C90" s="233"/>
      <c r="D90" s="235"/>
      <c r="E90" s="235"/>
      <c r="H90" s="520"/>
      <c r="I90" s="704"/>
      <c r="J90" s="569"/>
      <c r="K90" s="520"/>
      <c r="O90" s="576"/>
      <c r="CA90" s="520"/>
      <c r="CO90" s="576"/>
      <c r="CQ90" s="561"/>
      <c r="DK90" s="520"/>
      <c r="DN90" s="302"/>
      <c r="EM90" s="576"/>
      <c r="ET90" s="576"/>
      <c r="FO90" s="520"/>
      <c r="FV90" s="576"/>
      <c r="HS90" s="520"/>
      <c r="IO90" s="578"/>
      <c r="JW90" s="235"/>
      <c r="JX90" s="235"/>
      <c r="JY90" s="235"/>
      <c r="JZ90" s="235"/>
      <c r="KA90" s="235"/>
      <c r="KB90" s="235"/>
      <c r="KC90" s="235"/>
      <c r="KD90" s="235"/>
      <c r="KE90" s="235"/>
      <c r="KF90" s="235"/>
      <c r="KG90" s="235"/>
      <c r="KH90" s="235"/>
      <c r="KI90" s="235"/>
      <c r="KJ90" s="235"/>
      <c r="KK90" s="520"/>
      <c r="LF90" s="520"/>
      <c r="LM90" s="520"/>
      <c r="LT90" s="520"/>
      <c r="MA90" s="520"/>
      <c r="NJ90" s="520"/>
      <c r="NM90" s="520"/>
      <c r="QB90" s="520"/>
      <c r="QI90" s="292"/>
      <c r="QW90" s="292"/>
      <c r="QX90" s="292"/>
      <c r="ST90" s="520"/>
      <c r="TO90" s="520"/>
      <c r="TV90" s="520"/>
      <c r="UC90" s="520"/>
      <c r="UJ90" s="520"/>
      <c r="UQ90" s="520"/>
      <c r="VS90" s="520"/>
      <c r="WU90" s="235"/>
      <c r="WV90" s="235"/>
      <c r="WW90" s="235"/>
      <c r="WX90" s="235"/>
      <c r="WY90" s="235"/>
      <c r="WZ90" s="235"/>
      <c r="XA90" s="235"/>
      <c r="AAO90" s="520"/>
      <c r="AAV90" s="520"/>
      <c r="AAY90" s="302"/>
      <c r="ABX90" s="576"/>
      <c r="ACA90" s="520"/>
      <c r="ACE90" s="576"/>
      <c r="ACH90" s="576"/>
      <c r="ACS90" s="520"/>
      <c r="ACV90" s="520"/>
      <c r="ACZ90" s="520"/>
      <c r="ADC90" s="576"/>
      <c r="ADG90" s="292"/>
      <c r="ADN90" s="302"/>
      <c r="ADQ90" s="520"/>
      <c r="ADU90" s="383"/>
      <c r="AEI90" s="520"/>
      <c r="AEL90" s="520"/>
      <c r="AFD90" s="520"/>
      <c r="AFK90" s="520"/>
      <c r="AHV90" s="520"/>
      <c r="AIC90" s="595"/>
      <c r="AID90" s="351"/>
      <c r="AIE90" s="329"/>
      <c r="AIF90" s="329"/>
      <c r="AIJ90" s="520"/>
      <c r="ALP90" s="520"/>
      <c r="ALS90" s="383"/>
      <c r="AMK90" s="520"/>
      <c r="AMN90" s="576"/>
      <c r="AMR90" s="576"/>
      <c r="AMU90" s="520"/>
      <c r="ANT90" s="576"/>
      <c r="ANW90" s="520"/>
      <c r="AOH90" s="520"/>
      <c r="AOO90" s="576"/>
      <c r="AOV90" s="576"/>
      <c r="APJ90" s="520"/>
      <c r="APM90" s="520"/>
      <c r="APQ90" s="292"/>
      <c r="APX90" s="292"/>
      <c r="AQL90" s="576"/>
      <c r="AQO90" s="302"/>
      <c r="AQZ90" s="520"/>
      <c r="ARC90" s="520"/>
      <c r="ARG90" s="520"/>
      <c r="ARJ90" s="576"/>
      <c r="ARN90" s="520"/>
      <c r="ARU90" s="520"/>
      <c r="AUT90" s="520"/>
      <c r="AVA90" s="302"/>
      <c r="AVH90" s="520"/>
      <c r="AXL90" s="520"/>
      <c r="AXS90" s="520"/>
      <c r="AXZ90" s="520"/>
      <c r="AYC90" s="520"/>
      <c r="AYN90" s="520"/>
      <c r="AYQ90" s="520"/>
    </row>
    <row r="91" spans="1:1007 1025:1343" s="33" customFormat="1" ht="15.75" x14ac:dyDescent="0.25">
      <c r="A91" s="292"/>
      <c r="B91" s="654"/>
      <c r="C91" s="233"/>
      <c r="D91" s="235"/>
      <c r="E91" s="235"/>
      <c r="H91" s="520"/>
      <c r="I91" s="704"/>
      <c r="J91" s="569"/>
      <c r="K91" s="520"/>
      <c r="O91" s="576"/>
      <c r="CA91" s="520"/>
      <c r="CO91" s="576"/>
      <c r="CQ91" s="561"/>
      <c r="DK91" s="520"/>
      <c r="DN91" s="302"/>
      <c r="EM91" s="576"/>
      <c r="ET91" s="576"/>
      <c r="FO91" s="520"/>
      <c r="FV91" s="576"/>
      <c r="HS91" s="520"/>
      <c r="IO91" s="578"/>
      <c r="JW91" s="235"/>
      <c r="JX91" s="235"/>
      <c r="JY91" s="235"/>
      <c r="JZ91" s="235"/>
      <c r="KA91" s="235"/>
      <c r="KB91" s="235"/>
      <c r="KC91" s="235"/>
      <c r="KD91" s="235"/>
      <c r="KE91" s="235"/>
      <c r="KF91" s="235"/>
      <c r="KG91" s="235"/>
      <c r="KH91" s="235"/>
      <c r="KI91" s="235"/>
      <c r="KJ91" s="235"/>
      <c r="KK91" s="520"/>
      <c r="LF91" s="520"/>
      <c r="LM91" s="520"/>
      <c r="LT91" s="520"/>
      <c r="MA91" s="520"/>
      <c r="NJ91" s="520"/>
      <c r="NM91" s="520"/>
      <c r="QB91" s="520"/>
      <c r="QI91" s="292"/>
      <c r="QW91" s="292"/>
      <c r="QX91" s="292"/>
      <c r="ST91" s="520"/>
      <c r="TO91" s="520"/>
      <c r="TV91" s="520"/>
      <c r="UC91" s="520"/>
      <c r="UJ91" s="520"/>
      <c r="UQ91" s="520"/>
      <c r="VS91" s="520"/>
      <c r="WU91" s="235"/>
      <c r="WV91" s="235"/>
      <c r="WW91" s="235"/>
      <c r="WX91" s="235"/>
      <c r="WY91" s="235"/>
      <c r="WZ91" s="235"/>
      <c r="XA91" s="235"/>
      <c r="AAO91" s="520"/>
      <c r="AAV91" s="520"/>
      <c r="AAY91" s="302"/>
      <c r="ABX91" s="576"/>
      <c r="ACA91" s="520"/>
      <c r="ACE91" s="576"/>
      <c r="ACH91" s="576"/>
      <c r="ACS91" s="520"/>
      <c r="ACV91" s="520"/>
      <c r="ACZ91" s="520"/>
      <c r="ADC91" s="576"/>
      <c r="ADG91" s="292"/>
      <c r="ADN91" s="302"/>
      <c r="ADQ91" s="520"/>
      <c r="ADU91" s="383"/>
      <c r="AEI91" s="520"/>
      <c r="AEL91" s="520"/>
      <c r="AFD91" s="520"/>
      <c r="AFK91" s="520"/>
      <c r="AHV91" s="520"/>
      <c r="AIC91" s="595"/>
      <c r="AID91" s="351"/>
      <c r="AIE91" s="329"/>
      <c r="AIF91" s="329"/>
      <c r="AIJ91" s="520"/>
      <c r="ALP91" s="520"/>
      <c r="ALS91" s="383"/>
      <c r="AMK91" s="520"/>
      <c r="AMN91" s="576"/>
      <c r="AMR91" s="576"/>
      <c r="AMU91" s="520"/>
      <c r="ANT91" s="576"/>
      <c r="ANW91" s="520"/>
      <c r="AOH91" s="520"/>
      <c r="AOO91" s="576"/>
      <c r="AOV91" s="576"/>
      <c r="APJ91" s="520"/>
      <c r="APM91" s="520"/>
      <c r="APQ91" s="292"/>
      <c r="APX91" s="292"/>
      <c r="AQL91" s="576"/>
      <c r="AQO91" s="302"/>
      <c r="AQZ91" s="520"/>
      <c r="ARC91" s="520"/>
      <c r="ARG91" s="520"/>
      <c r="ARJ91" s="576"/>
      <c r="ARN91" s="520"/>
      <c r="ARU91" s="520"/>
      <c r="AUT91" s="520"/>
      <c r="AVA91" s="302"/>
      <c r="AVH91" s="520"/>
      <c r="AXL91" s="520"/>
      <c r="AXS91" s="520"/>
      <c r="AXZ91" s="520"/>
      <c r="AYC91" s="520"/>
      <c r="AYN91" s="520"/>
      <c r="AYQ91" s="520"/>
    </row>
    <row r="92" spans="1:1007 1025:1343" s="33" customFormat="1" ht="15.75" x14ac:dyDescent="0.25">
      <c r="A92" s="292"/>
      <c r="B92" s="654"/>
      <c r="C92" s="233"/>
      <c r="D92" s="235"/>
      <c r="E92" s="235"/>
      <c r="H92" s="520"/>
      <c r="I92" s="704"/>
      <c r="J92" s="569"/>
      <c r="K92" s="520"/>
      <c r="O92" s="576"/>
      <c r="CA92" s="520"/>
      <c r="CO92" s="576"/>
      <c r="CQ92" s="561"/>
      <c r="DK92" s="520"/>
      <c r="DN92" s="302"/>
      <c r="EM92" s="576"/>
      <c r="ET92" s="576"/>
      <c r="FO92" s="520"/>
      <c r="FV92" s="576"/>
      <c r="HS92" s="520"/>
      <c r="IO92" s="578"/>
      <c r="JW92" s="235"/>
      <c r="JX92" s="235"/>
      <c r="JY92" s="235"/>
      <c r="JZ92" s="235"/>
      <c r="KA92" s="235"/>
      <c r="KB92" s="235"/>
      <c r="KC92" s="235"/>
      <c r="KD92" s="235"/>
      <c r="KE92" s="235"/>
      <c r="KF92" s="235"/>
      <c r="KG92" s="235"/>
      <c r="KH92" s="235"/>
      <c r="KI92" s="235"/>
      <c r="KJ92" s="235"/>
      <c r="KK92" s="520"/>
      <c r="LF92" s="520"/>
      <c r="LM92" s="520"/>
      <c r="LT92" s="520"/>
      <c r="MA92" s="520"/>
      <c r="NJ92" s="520"/>
      <c r="NM92" s="520"/>
      <c r="QB92" s="520"/>
      <c r="QI92" s="292"/>
      <c r="QW92" s="292"/>
      <c r="QX92" s="292"/>
      <c r="ST92" s="520"/>
      <c r="TO92" s="520"/>
      <c r="TV92" s="520"/>
      <c r="UC92" s="520"/>
      <c r="UJ92" s="520"/>
      <c r="UQ92" s="520"/>
      <c r="VS92" s="520"/>
      <c r="WU92" s="235"/>
      <c r="WV92" s="235"/>
      <c r="WW92" s="235"/>
      <c r="WX92" s="235"/>
      <c r="WY92" s="235"/>
      <c r="WZ92" s="235"/>
      <c r="XA92" s="235"/>
      <c r="AAO92" s="520"/>
      <c r="AAV92" s="520"/>
      <c r="AAY92" s="302"/>
      <c r="ABX92" s="576"/>
      <c r="ACA92" s="520"/>
      <c r="ACE92" s="576"/>
      <c r="ACH92" s="576"/>
      <c r="ACS92" s="520"/>
      <c r="ACV92" s="520"/>
      <c r="ACZ92" s="520"/>
      <c r="ADC92" s="576"/>
      <c r="ADG92" s="292"/>
      <c r="ADN92" s="302"/>
      <c r="ADQ92" s="520"/>
      <c r="ADU92" s="383"/>
      <c r="AEI92" s="520"/>
      <c r="AEL92" s="520"/>
      <c r="AFD92" s="520"/>
      <c r="AFK92" s="520"/>
      <c r="AHV92" s="520"/>
      <c r="AIC92" s="595"/>
      <c r="AID92" s="351"/>
      <c r="AIE92" s="329"/>
      <c r="AIF92" s="329"/>
      <c r="AIJ92" s="520"/>
      <c r="ALP92" s="520"/>
      <c r="ALS92" s="383"/>
      <c r="AMK92" s="520"/>
      <c r="AMN92" s="576"/>
      <c r="AMR92" s="576"/>
      <c r="AMU92" s="520"/>
      <c r="ANT92" s="576"/>
      <c r="ANW92" s="520"/>
      <c r="AOH92" s="520"/>
      <c r="AOO92" s="576"/>
      <c r="AOV92" s="576"/>
      <c r="APJ92" s="520"/>
      <c r="APM92" s="520"/>
      <c r="APQ92" s="292"/>
      <c r="APX92" s="292"/>
      <c r="AQL92" s="576"/>
      <c r="AQO92" s="302"/>
      <c r="AQZ92" s="520"/>
      <c r="ARC92" s="520"/>
      <c r="ARG92" s="520"/>
      <c r="ARJ92" s="576"/>
      <c r="ARN92" s="520"/>
      <c r="ARU92" s="520"/>
      <c r="AUT92" s="520"/>
      <c r="AVA92" s="302"/>
      <c r="AVH92" s="520"/>
      <c r="AXL92" s="520"/>
      <c r="AXS92" s="520"/>
      <c r="AXZ92" s="520"/>
      <c r="AYC92" s="520"/>
      <c r="AYN92" s="520"/>
      <c r="AYQ92" s="520"/>
    </row>
    <row r="93" spans="1:1007 1025:1343" s="33" customFormat="1" ht="15.75" x14ac:dyDescent="0.25">
      <c r="A93" s="292"/>
      <c r="B93" s="654"/>
      <c r="C93" s="233"/>
      <c r="D93" s="235"/>
      <c r="E93" s="235"/>
      <c r="H93" s="520"/>
      <c r="I93" s="704"/>
      <c r="J93" s="569"/>
      <c r="K93" s="520"/>
      <c r="O93" s="576"/>
      <c r="CA93" s="520"/>
      <c r="CO93" s="576"/>
      <c r="CQ93" s="561"/>
      <c r="DK93" s="520"/>
      <c r="DN93" s="302"/>
      <c r="EM93" s="576"/>
      <c r="ET93" s="576"/>
      <c r="FO93" s="520"/>
      <c r="FV93" s="576"/>
      <c r="HS93" s="520"/>
      <c r="IO93" s="578"/>
      <c r="JW93" s="235"/>
      <c r="JX93" s="235"/>
      <c r="JY93" s="235"/>
      <c r="JZ93" s="235"/>
      <c r="KA93" s="235"/>
      <c r="KB93" s="235"/>
      <c r="KC93" s="235"/>
      <c r="KD93" s="235"/>
      <c r="KE93" s="235"/>
      <c r="KF93" s="235"/>
      <c r="KG93" s="235"/>
      <c r="KH93" s="235"/>
      <c r="KI93" s="235"/>
      <c r="KJ93" s="235"/>
      <c r="KK93" s="520"/>
      <c r="LF93" s="520"/>
      <c r="LM93" s="520"/>
      <c r="LT93" s="520"/>
      <c r="MA93" s="520"/>
      <c r="NJ93" s="520"/>
      <c r="NM93" s="520"/>
      <c r="QB93" s="520"/>
      <c r="QI93" s="292"/>
      <c r="QW93" s="292"/>
      <c r="QX93" s="292"/>
      <c r="ST93" s="520"/>
      <c r="TO93" s="520"/>
      <c r="TV93" s="520"/>
      <c r="UC93" s="520"/>
      <c r="UJ93" s="520"/>
      <c r="UQ93" s="520"/>
      <c r="VS93" s="520"/>
      <c r="WU93" s="235"/>
      <c r="WV93" s="235"/>
      <c r="WW93" s="235"/>
      <c r="WX93" s="235"/>
      <c r="WY93" s="235"/>
      <c r="WZ93" s="235"/>
      <c r="XA93" s="235"/>
      <c r="AAO93" s="520"/>
      <c r="AAV93" s="520"/>
      <c r="AAY93" s="302"/>
      <c r="ABX93" s="576"/>
      <c r="ACA93" s="520"/>
      <c r="ACE93" s="576"/>
      <c r="ACH93" s="576"/>
      <c r="ACS93" s="520"/>
      <c r="ACV93" s="520"/>
      <c r="ACZ93" s="520"/>
      <c r="ADC93" s="576"/>
      <c r="ADG93" s="292"/>
      <c r="ADN93" s="302"/>
      <c r="ADQ93" s="520"/>
      <c r="ADU93" s="383"/>
      <c r="AEI93" s="520"/>
      <c r="AEL93" s="520"/>
      <c r="AFD93" s="520"/>
      <c r="AFK93" s="520"/>
      <c r="AHV93" s="520"/>
      <c r="AIC93" s="595"/>
      <c r="AID93" s="351"/>
      <c r="AIE93" s="329"/>
      <c r="AIF93" s="329"/>
      <c r="AIJ93" s="520"/>
      <c r="ALP93" s="520"/>
      <c r="ALS93" s="383"/>
      <c r="AMK93" s="520"/>
      <c r="AMN93" s="576"/>
      <c r="AMR93" s="576"/>
      <c r="AMU93" s="520"/>
      <c r="ANT93" s="576"/>
      <c r="ANW93" s="520"/>
      <c r="AOH93" s="520"/>
      <c r="AOO93" s="576"/>
      <c r="AOV93" s="576"/>
      <c r="APJ93" s="520"/>
      <c r="APM93" s="520"/>
      <c r="APQ93" s="292"/>
      <c r="APX93" s="292"/>
      <c r="AQL93" s="576"/>
      <c r="AQO93" s="302"/>
      <c r="AQZ93" s="520"/>
      <c r="ARC93" s="520"/>
      <c r="ARG93" s="520"/>
      <c r="ARJ93" s="576"/>
      <c r="ARN93" s="520"/>
      <c r="ARU93" s="520"/>
      <c r="AUT93" s="520"/>
      <c r="AVA93" s="302"/>
      <c r="AVH93" s="520"/>
      <c r="AXL93" s="520"/>
      <c r="AXS93" s="520"/>
      <c r="AXZ93" s="520"/>
      <c r="AYC93" s="520"/>
      <c r="AYN93" s="520"/>
      <c r="AYQ93" s="520"/>
    </row>
    <row r="94" spans="1:1007 1025:1343" s="33" customFormat="1" ht="15.75" x14ac:dyDescent="0.25">
      <c r="A94" s="292"/>
      <c r="B94" s="654"/>
      <c r="C94" s="233"/>
      <c r="D94" s="490"/>
      <c r="E94" s="235"/>
      <c r="H94" s="520"/>
      <c r="I94" s="704"/>
      <c r="J94" s="569"/>
      <c r="K94" s="520"/>
      <c r="O94" s="576"/>
      <c r="CA94" s="520"/>
      <c r="CO94" s="576"/>
      <c r="CQ94" s="561"/>
      <c r="DK94" s="520"/>
      <c r="DN94" s="302"/>
      <c r="EM94" s="576"/>
      <c r="ET94" s="576"/>
      <c r="FO94" s="520"/>
      <c r="FV94" s="576"/>
      <c r="HS94" s="520"/>
      <c r="IO94" s="578"/>
      <c r="JW94" s="235"/>
      <c r="JX94" s="235"/>
      <c r="JY94" s="235"/>
      <c r="JZ94" s="235"/>
      <c r="KA94" s="235"/>
      <c r="KB94" s="235"/>
      <c r="KC94" s="235"/>
      <c r="KD94" s="235"/>
      <c r="KE94" s="235"/>
      <c r="KF94" s="235"/>
      <c r="KG94" s="235"/>
      <c r="KH94" s="235"/>
      <c r="KI94" s="235"/>
      <c r="KJ94" s="235"/>
      <c r="KK94" s="520"/>
      <c r="LF94" s="520"/>
      <c r="LM94" s="520"/>
      <c r="LT94" s="520"/>
      <c r="MA94" s="520"/>
      <c r="NJ94" s="520"/>
      <c r="NM94" s="520"/>
      <c r="QB94" s="520"/>
      <c r="QI94" s="292"/>
      <c r="QW94" s="292"/>
      <c r="QX94" s="292"/>
      <c r="ST94" s="520"/>
      <c r="TO94" s="520"/>
      <c r="TV94" s="520"/>
      <c r="UC94" s="520"/>
      <c r="UJ94" s="520"/>
      <c r="UQ94" s="520"/>
      <c r="VS94" s="520"/>
      <c r="WU94" s="235"/>
      <c r="WV94" s="235"/>
      <c r="WW94" s="235"/>
      <c r="WX94" s="235"/>
      <c r="WY94" s="235"/>
      <c r="WZ94" s="235"/>
      <c r="XA94" s="235"/>
      <c r="AAO94" s="520"/>
      <c r="AAV94" s="520"/>
      <c r="AAY94" s="302"/>
      <c r="ABX94" s="576"/>
      <c r="ACA94" s="520"/>
      <c r="ACE94" s="576"/>
      <c r="ACH94" s="576"/>
      <c r="ACS94" s="520"/>
      <c r="ACV94" s="520"/>
      <c r="ACZ94" s="520"/>
      <c r="ADC94" s="576"/>
      <c r="ADG94" s="292"/>
      <c r="ADN94" s="302"/>
      <c r="ADQ94" s="520"/>
      <c r="ADU94" s="383"/>
      <c r="AEI94" s="520"/>
      <c r="AEL94" s="520"/>
      <c r="AFD94" s="520"/>
      <c r="AFK94" s="520"/>
      <c r="AHV94" s="520"/>
      <c r="AIC94" s="595"/>
      <c r="AID94" s="351"/>
      <c r="AIE94" s="329"/>
      <c r="AIF94" s="329"/>
      <c r="AIJ94" s="520"/>
      <c r="ALP94" s="520"/>
      <c r="ALS94" s="383"/>
      <c r="AMK94" s="520"/>
      <c r="AMN94" s="576"/>
      <c r="AMR94" s="576"/>
      <c r="AMU94" s="520"/>
      <c r="ANT94" s="576"/>
      <c r="ANW94" s="520"/>
      <c r="AOH94" s="520"/>
      <c r="AOO94" s="576"/>
      <c r="AOV94" s="576"/>
      <c r="APJ94" s="520"/>
      <c r="APM94" s="520"/>
      <c r="APQ94" s="292"/>
      <c r="APX94" s="292"/>
      <c r="AQL94" s="576"/>
      <c r="AQO94" s="302"/>
      <c r="AQZ94" s="520"/>
      <c r="ARC94" s="520"/>
      <c r="ARG94" s="520"/>
      <c r="ARJ94" s="576"/>
      <c r="ARN94" s="520"/>
      <c r="ARU94" s="520"/>
      <c r="AUT94" s="520"/>
      <c r="AVA94" s="302"/>
      <c r="AVH94" s="520"/>
      <c r="AXL94" s="520"/>
      <c r="AXS94" s="520"/>
      <c r="AXZ94" s="520"/>
      <c r="AYC94" s="520"/>
      <c r="AYN94" s="520"/>
      <c r="AYQ94" s="520"/>
    </row>
    <row r="95" spans="1:1007 1025:1343" s="33" customFormat="1" ht="15.75" x14ac:dyDescent="0.25">
      <c r="A95" s="292"/>
      <c r="B95" s="654"/>
      <c r="C95" s="233"/>
      <c r="D95" s="490"/>
      <c r="E95" s="235"/>
      <c r="H95" s="520"/>
      <c r="I95" s="704"/>
      <c r="J95" s="569"/>
      <c r="K95" s="520"/>
      <c r="O95" s="576"/>
      <c r="CA95" s="520"/>
      <c r="CO95" s="576"/>
      <c r="CQ95" s="561"/>
      <c r="DK95" s="520"/>
      <c r="DN95" s="302"/>
      <c r="EM95" s="576"/>
      <c r="ET95" s="576"/>
      <c r="FO95" s="520"/>
      <c r="FV95" s="576"/>
      <c r="HS95" s="520"/>
      <c r="IO95" s="578"/>
      <c r="JW95" s="235"/>
      <c r="JX95" s="235"/>
      <c r="JY95" s="235"/>
      <c r="JZ95" s="235"/>
      <c r="KA95" s="235"/>
      <c r="KB95" s="235"/>
      <c r="KC95" s="235"/>
      <c r="KD95" s="235"/>
      <c r="KE95" s="235"/>
      <c r="KF95" s="235"/>
      <c r="KG95" s="235"/>
      <c r="KH95" s="235"/>
      <c r="KI95" s="235"/>
      <c r="KJ95" s="235"/>
      <c r="KK95" s="520"/>
      <c r="LF95" s="520"/>
      <c r="LM95" s="520"/>
      <c r="LT95" s="520"/>
      <c r="MA95" s="520"/>
      <c r="NJ95" s="520"/>
      <c r="NM95" s="520"/>
      <c r="QB95" s="520"/>
      <c r="QI95" s="292"/>
      <c r="QW95" s="292"/>
      <c r="QX95" s="292"/>
      <c r="ST95" s="520"/>
      <c r="TO95" s="520"/>
      <c r="TV95" s="520"/>
      <c r="UC95" s="520"/>
      <c r="UJ95" s="520"/>
      <c r="UQ95" s="520"/>
      <c r="VS95" s="520"/>
      <c r="WU95" s="235"/>
      <c r="WV95" s="235"/>
      <c r="WW95" s="235"/>
      <c r="WX95" s="235"/>
      <c r="WY95" s="235"/>
      <c r="WZ95" s="235"/>
      <c r="XA95" s="235"/>
      <c r="AAO95" s="520"/>
      <c r="AAV95" s="520"/>
      <c r="AAY95" s="302"/>
      <c r="ABX95" s="576"/>
      <c r="ACA95" s="520"/>
      <c r="ACE95" s="576"/>
      <c r="ACH95" s="576"/>
      <c r="ACS95" s="520"/>
      <c r="ACV95" s="520"/>
      <c r="ACZ95" s="520"/>
      <c r="ADC95" s="576"/>
      <c r="ADG95" s="292"/>
      <c r="ADN95" s="302"/>
      <c r="ADQ95" s="520"/>
      <c r="ADU95" s="383"/>
      <c r="AEI95" s="520"/>
      <c r="AEL95" s="520"/>
      <c r="AFD95" s="520"/>
      <c r="AFK95" s="520"/>
      <c r="AHV95" s="520"/>
      <c r="AIC95" s="595"/>
      <c r="AID95" s="351"/>
      <c r="AIE95" s="329"/>
      <c r="AIF95" s="329"/>
      <c r="AIJ95" s="520"/>
      <c r="ALP95" s="520"/>
      <c r="ALS95" s="383"/>
      <c r="AMK95" s="520"/>
      <c r="AMN95" s="576"/>
      <c r="AMR95" s="576"/>
      <c r="AMU95" s="520"/>
      <c r="ANT95" s="576"/>
      <c r="ANW95" s="520"/>
      <c r="AOH95" s="520"/>
      <c r="AOO95" s="576"/>
      <c r="AOV95" s="576"/>
      <c r="APJ95" s="520"/>
      <c r="APM95" s="520"/>
      <c r="APQ95" s="292"/>
      <c r="APX95" s="292"/>
      <c r="AQL95" s="576"/>
      <c r="AQO95" s="302"/>
      <c r="AQZ95" s="520"/>
      <c r="ARC95" s="520"/>
      <c r="ARG95" s="520"/>
      <c r="ARJ95" s="576"/>
      <c r="ARN95" s="520"/>
      <c r="ARU95" s="520"/>
      <c r="AUT95" s="520"/>
      <c r="AVA95" s="302"/>
      <c r="AVH95" s="520"/>
      <c r="AXL95" s="520"/>
      <c r="AXS95" s="520"/>
      <c r="AXZ95" s="520"/>
      <c r="AYC95" s="520"/>
      <c r="AYN95" s="520"/>
      <c r="AYQ95" s="520"/>
    </row>
    <row r="96" spans="1:1007 1025:1343" s="33" customFormat="1" ht="15.75" x14ac:dyDescent="0.25">
      <c r="A96" s="292"/>
      <c r="B96" s="654"/>
      <c r="C96" s="233"/>
      <c r="D96" s="490"/>
      <c r="E96" s="235"/>
      <c r="H96" s="520"/>
      <c r="I96" s="704"/>
      <c r="J96" s="569"/>
      <c r="K96" s="520"/>
      <c r="O96" s="576"/>
      <c r="CA96" s="520"/>
      <c r="CO96" s="576"/>
      <c r="CQ96" s="561"/>
      <c r="DK96" s="520"/>
      <c r="DN96" s="302"/>
      <c r="EM96" s="576"/>
      <c r="ET96" s="576"/>
      <c r="FO96" s="520"/>
      <c r="FV96" s="576"/>
      <c r="HS96" s="520"/>
      <c r="IO96" s="578"/>
      <c r="JW96" s="235"/>
      <c r="JX96" s="235"/>
      <c r="JY96" s="235"/>
      <c r="JZ96" s="235"/>
      <c r="KA96" s="235"/>
      <c r="KB96" s="235"/>
      <c r="KC96" s="235"/>
      <c r="KD96" s="235"/>
      <c r="KE96" s="235"/>
      <c r="KF96" s="235"/>
      <c r="KG96" s="235"/>
      <c r="KH96" s="235"/>
      <c r="KI96" s="235"/>
      <c r="KJ96" s="235"/>
      <c r="KK96" s="520"/>
      <c r="LF96" s="520"/>
      <c r="LM96" s="520"/>
      <c r="LT96" s="520"/>
      <c r="MA96" s="520"/>
      <c r="NJ96" s="520"/>
      <c r="NM96" s="520"/>
      <c r="QB96" s="520"/>
      <c r="QI96" s="292"/>
      <c r="QW96" s="292"/>
      <c r="QX96" s="292"/>
      <c r="ST96" s="520"/>
      <c r="TO96" s="520"/>
      <c r="TV96" s="520"/>
      <c r="UC96" s="520"/>
      <c r="UJ96" s="520"/>
      <c r="UQ96" s="520"/>
      <c r="VS96" s="520"/>
      <c r="WU96" s="235"/>
      <c r="WV96" s="235"/>
      <c r="WW96" s="235"/>
      <c r="WX96" s="235"/>
      <c r="WY96" s="235"/>
      <c r="WZ96" s="235"/>
      <c r="XA96" s="235"/>
      <c r="AAO96" s="520"/>
      <c r="AAV96" s="520"/>
      <c r="AAY96" s="302"/>
      <c r="ABX96" s="576"/>
      <c r="ACA96" s="520"/>
      <c r="ACE96" s="576"/>
      <c r="ACH96" s="576"/>
      <c r="ACS96" s="520"/>
      <c r="ACV96" s="520"/>
      <c r="ACZ96" s="520"/>
      <c r="ADC96" s="576"/>
      <c r="ADG96" s="292"/>
      <c r="ADN96" s="302"/>
      <c r="ADQ96" s="520"/>
      <c r="ADU96" s="383"/>
      <c r="AEI96" s="520"/>
      <c r="AEL96" s="520"/>
      <c r="AFD96" s="520"/>
      <c r="AFK96" s="520"/>
      <c r="AHV96" s="520"/>
      <c r="AIC96" s="595"/>
      <c r="AID96" s="351"/>
      <c r="AIE96" s="329"/>
      <c r="AIF96" s="329"/>
      <c r="AIJ96" s="520"/>
      <c r="ALP96" s="520"/>
      <c r="ALS96" s="383"/>
      <c r="AMK96" s="520"/>
      <c r="AMN96" s="576"/>
      <c r="AMR96" s="576"/>
      <c r="AMU96" s="520"/>
      <c r="ANT96" s="576"/>
      <c r="ANW96" s="520"/>
      <c r="AOH96" s="520"/>
      <c r="AOO96" s="576"/>
      <c r="AOV96" s="576"/>
      <c r="APJ96" s="520"/>
      <c r="APM96" s="520"/>
      <c r="APQ96" s="292"/>
      <c r="APX96" s="292"/>
      <c r="AQL96" s="576"/>
      <c r="AQO96" s="302"/>
      <c r="AQZ96" s="520"/>
      <c r="ARC96" s="520"/>
      <c r="ARG96" s="520"/>
      <c r="ARJ96" s="576"/>
      <c r="ARN96" s="520"/>
      <c r="ARU96" s="520"/>
      <c r="AUT96" s="520"/>
      <c r="AVA96" s="302"/>
      <c r="AVH96" s="520"/>
      <c r="AXL96" s="520"/>
      <c r="AXS96" s="520"/>
      <c r="AXZ96" s="520"/>
      <c r="AYC96" s="520"/>
      <c r="AYN96" s="520"/>
      <c r="AYQ96" s="520"/>
    </row>
    <row r="97" spans="1:1007 1025:1343" s="33" customFormat="1" ht="15.75" x14ac:dyDescent="0.25">
      <c r="A97" s="292"/>
      <c r="B97" s="654"/>
      <c r="C97" s="233"/>
      <c r="D97" s="490"/>
      <c r="E97" s="235"/>
      <c r="H97" s="520"/>
      <c r="I97" s="704"/>
      <c r="J97" s="569"/>
      <c r="K97" s="520"/>
      <c r="O97" s="576"/>
      <c r="CA97" s="520"/>
      <c r="CO97" s="576"/>
      <c r="CQ97" s="561"/>
      <c r="DK97" s="520"/>
      <c r="DN97" s="302"/>
      <c r="EM97" s="576"/>
      <c r="ET97" s="576"/>
      <c r="FO97" s="520"/>
      <c r="FV97" s="576"/>
      <c r="HS97" s="520"/>
      <c r="IO97" s="578"/>
      <c r="JW97" s="235"/>
      <c r="JX97" s="235"/>
      <c r="JY97" s="235"/>
      <c r="JZ97" s="235"/>
      <c r="KA97" s="235"/>
      <c r="KB97" s="235"/>
      <c r="KC97" s="235"/>
      <c r="KD97" s="235"/>
      <c r="KE97" s="235"/>
      <c r="KF97" s="235"/>
      <c r="KG97" s="235"/>
      <c r="KH97" s="235"/>
      <c r="KI97" s="235"/>
      <c r="KJ97" s="235"/>
      <c r="KK97" s="520"/>
      <c r="LF97" s="520"/>
      <c r="LM97" s="520"/>
      <c r="LT97" s="520"/>
      <c r="MA97" s="520"/>
      <c r="NJ97" s="520"/>
      <c r="NM97" s="520"/>
      <c r="QB97" s="520"/>
      <c r="QI97" s="292"/>
      <c r="QW97" s="292"/>
      <c r="QX97" s="292"/>
      <c r="ST97" s="520"/>
      <c r="TO97" s="520"/>
      <c r="TV97" s="520"/>
      <c r="UC97" s="520"/>
      <c r="UJ97" s="520"/>
      <c r="UQ97" s="520"/>
      <c r="VS97" s="520"/>
      <c r="WU97" s="235"/>
      <c r="WV97" s="235"/>
      <c r="WW97" s="235"/>
      <c r="WX97" s="235"/>
      <c r="WY97" s="235"/>
      <c r="WZ97" s="235"/>
      <c r="XA97" s="235"/>
      <c r="AAO97" s="520"/>
      <c r="AAV97" s="520"/>
      <c r="AAY97" s="302"/>
      <c r="ABX97" s="576"/>
      <c r="ACA97" s="520"/>
      <c r="ACE97" s="576"/>
      <c r="ACH97" s="576"/>
      <c r="ACS97" s="520"/>
      <c r="ACV97" s="520"/>
      <c r="ACZ97" s="520"/>
      <c r="ADC97" s="576"/>
      <c r="ADG97" s="292"/>
      <c r="ADN97" s="302"/>
      <c r="ADQ97" s="520"/>
      <c r="ADU97" s="383"/>
      <c r="AEI97" s="520"/>
      <c r="AEL97" s="520"/>
      <c r="AFD97" s="520"/>
      <c r="AFK97" s="520"/>
      <c r="AHV97" s="520"/>
      <c r="AIC97" s="595"/>
      <c r="AID97" s="351"/>
      <c r="AIE97" s="329"/>
      <c r="AIF97" s="329"/>
      <c r="AIJ97" s="520"/>
      <c r="ALP97" s="520"/>
      <c r="ALS97" s="383"/>
      <c r="AMK97" s="520"/>
      <c r="AMN97" s="576"/>
      <c r="AMR97" s="576"/>
      <c r="AMU97" s="520"/>
      <c r="ANT97" s="576"/>
      <c r="ANW97" s="520"/>
      <c r="AOH97" s="520"/>
      <c r="AOO97" s="576"/>
      <c r="AOV97" s="576"/>
      <c r="APJ97" s="520"/>
      <c r="APM97" s="520"/>
      <c r="APQ97" s="292"/>
      <c r="APX97" s="292"/>
      <c r="AQL97" s="576"/>
      <c r="AQO97" s="302"/>
      <c r="AQZ97" s="520"/>
      <c r="ARC97" s="520"/>
      <c r="ARG97" s="520"/>
      <c r="ARJ97" s="576"/>
      <c r="ARN97" s="520"/>
      <c r="ARU97" s="520"/>
      <c r="AUT97" s="520"/>
      <c r="AVA97" s="302"/>
      <c r="AVH97" s="520"/>
      <c r="AXL97" s="520"/>
      <c r="AXS97" s="520"/>
      <c r="AXZ97" s="520"/>
      <c r="AYC97" s="520"/>
      <c r="AYN97" s="520"/>
      <c r="AYQ97" s="520"/>
    </row>
    <row r="98" spans="1:1007 1025:1343" s="33" customFormat="1" ht="15.75" x14ac:dyDescent="0.25">
      <c r="A98" s="292"/>
      <c r="B98" s="654"/>
      <c r="C98" s="233"/>
      <c r="D98" s="235"/>
      <c r="E98" s="235"/>
      <c r="H98" s="520"/>
      <c r="I98" s="704"/>
      <c r="J98" s="569"/>
      <c r="K98" s="520"/>
      <c r="O98" s="576"/>
      <c r="CA98" s="520"/>
      <c r="CO98" s="576"/>
      <c r="CQ98" s="561"/>
      <c r="DK98" s="520"/>
      <c r="DN98" s="302"/>
      <c r="EM98" s="576"/>
      <c r="ET98" s="576"/>
      <c r="FO98" s="520"/>
      <c r="FV98" s="576"/>
      <c r="HS98" s="520"/>
      <c r="IO98" s="578"/>
      <c r="JW98" s="235"/>
      <c r="JX98" s="235"/>
      <c r="JY98" s="235"/>
      <c r="JZ98" s="235"/>
      <c r="KA98" s="235"/>
      <c r="KB98" s="235"/>
      <c r="KC98" s="235"/>
      <c r="KD98" s="235"/>
      <c r="KE98" s="235"/>
      <c r="KF98" s="235"/>
      <c r="KG98" s="235"/>
      <c r="KH98" s="235"/>
      <c r="KI98" s="235"/>
      <c r="KJ98" s="235"/>
      <c r="KK98" s="520"/>
      <c r="LF98" s="520"/>
      <c r="LM98" s="520"/>
      <c r="LT98" s="520"/>
      <c r="MA98" s="520"/>
      <c r="NJ98" s="520"/>
      <c r="NM98" s="520"/>
      <c r="QB98" s="520"/>
      <c r="QI98" s="292"/>
      <c r="QW98" s="292"/>
      <c r="QX98" s="292"/>
      <c r="ST98" s="520"/>
      <c r="TO98" s="520"/>
      <c r="TV98" s="520"/>
      <c r="UC98" s="520"/>
      <c r="UJ98" s="520"/>
      <c r="UQ98" s="520"/>
      <c r="VS98" s="520"/>
      <c r="WU98" s="235"/>
      <c r="WV98" s="235"/>
      <c r="WW98" s="235"/>
      <c r="WX98" s="235"/>
      <c r="WY98" s="235"/>
      <c r="WZ98" s="235"/>
      <c r="XA98" s="235"/>
      <c r="AAO98" s="520"/>
      <c r="AAV98" s="520"/>
      <c r="AAY98" s="302"/>
      <c r="ABX98" s="576"/>
      <c r="ACA98" s="520"/>
      <c r="ACE98" s="576"/>
      <c r="ACH98" s="576"/>
      <c r="ACS98" s="520"/>
      <c r="ACV98" s="520"/>
      <c r="ACZ98" s="520"/>
      <c r="ADC98" s="576"/>
      <c r="ADG98" s="292"/>
      <c r="ADN98" s="302"/>
      <c r="ADQ98" s="520"/>
      <c r="ADU98" s="383"/>
      <c r="AEI98" s="520"/>
      <c r="AEL98" s="520"/>
      <c r="AFD98" s="520"/>
      <c r="AFK98" s="520"/>
      <c r="AHV98" s="520"/>
      <c r="AIC98" s="595"/>
      <c r="AID98" s="351"/>
      <c r="AIE98" s="329"/>
      <c r="AIF98" s="329"/>
      <c r="AIJ98" s="520"/>
      <c r="ALP98" s="520"/>
      <c r="ALS98" s="383"/>
      <c r="AMK98" s="520"/>
      <c r="AMN98" s="576"/>
      <c r="AMR98" s="576"/>
      <c r="AMU98" s="520"/>
      <c r="ANT98" s="576"/>
      <c r="ANW98" s="520"/>
      <c r="AOH98" s="520"/>
      <c r="AOO98" s="576"/>
      <c r="AOV98" s="576"/>
      <c r="APJ98" s="520"/>
      <c r="APM98" s="520"/>
      <c r="APQ98" s="292"/>
      <c r="APX98" s="292"/>
      <c r="AQL98" s="576"/>
      <c r="AQO98" s="302"/>
      <c r="AQZ98" s="520"/>
      <c r="ARC98" s="520"/>
      <c r="ARG98" s="520"/>
      <c r="ARJ98" s="576"/>
      <c r="ARN98" s="520"/>
      <c r="ARU98" s="520"/>
      <c r="AUT98" s="520"/>
      <c r="AVA98" s="302"/>
      <c r="AVH98" s="520"/>
      <c r="AXL98" s="520"/>
      <c r="AXS98" s="520"/>
      <c r="AXZ98" s="520"/>
      <c r="AYC98" s="520"/>
      <c r="AYN98" s="520"/>
      <c r="AYQ98" s="520"/>
    </row>
    <row r="99" spans="1:1007 1025:1343" s="33" customFormat="1" ht="15.75" x14ac:dyDescent="0.25">
      <c r="A99" s="292"/>
      <c r="B99" s="654"/>
      <c r="C99" s="233"/>
      <c r="D99" s="490"/>
      <c r="E99" s="235"/>
      <c r="H99" s="520"/>
      <c r="I99" s="704"/>
      <c r="J99" s="569"/>
      <c r="K99" s="520"/>
      <c r="O99" s="576"/>
      <c r="CA99" s="520"/>
      <c r="CO99" s="576"/>
      <c r="CQ99" s="561"/>
      <c r="DK99" s="520"/>
      <c r="DN99" s="302"/>
      <c r="EM99" s="576"/>
      <c r="ET99" s="576"/>
      <c r="FO99" s="520"/>
      <c r="FV99" s="576"/>
      <c r="HS99" s="520"/>
      <c r="IO99" s="578"/>
      <c r="JW99" s="235"/>
      <c r="JX99" s="235"/>
      <c r="JY99" s="235"/>
      <c r="JZ99" s="235"/>
      <c r="KA99" s="235"/>
      <c r="KB99" s="235"/>
      <c r="KC99" s="235"/>
      <c r="KD99" s="235"/>
      <c r="KE99" s="235"/>
      <c r="KF99" s="235"/>
      <c r="KG99" s="235"/>
      <c r="KH99" s="235"/>
      <c r="KI99" s="235"/>
      <c r="KJ99" s="235"/>
      <c r="KK99" s="520"/>
      <c r="LF99" s="520"/>
      <c r="LM99" s="520"/>
      <c r="LT99" s="520"/>
      <c r="MA99" s="520"/>
      <c r="NJ99" s="520"/>
      <c r="NM99" s="520"/>
      <c r="QB99" s="520"/>
      <c r="QI99" s="292"/>
      <c r="QW99" s="292"/>
      <c r="QX99" s="292"/>
      <c r="ST99" s="520"/>
      <c r="TO99" s="520"/>
      <c r="TV99" s="520"/>
      <c r="UC99" s="520"/>
      <c r="UJ99" s="520"/>
      <c r="UQ99" s="520"/>
      <c r="VS99" s="520"/>
      <c r="WU99" s="235"/>
      <c r="WV99" s="235"/>
      <c r="WW99" s="235"/>
      <c r="WX99" s="235"/>
      <c r="WY99" s="235"/>
      <c r="WZ99" s="235"/>
      <c r="XA99" s="235"/>
      <c r="AAO99" s="520"/>
      <c r="AAV99" s="520"/>
      <c r="AAY99" s="302"/>
      <c r="ABX99" s="576"/>
      <c r="ACA99" s="520"/>
      <c r="ACE99" s="576"/>
      <c r="ACH99" s="576"/>
      <c r="ACS99" s="520"/>
      <c r="ACV99" s="520"/>
      <c r="ACZ99" s="520"/>
      <c r="ADC99" s="576"/>
      <c r="ADG99" s="292"/>
      <c r="ADN99" s="302"/>
      <c r="ADQ99" s="520"/>
      <c r="ADU99" s="383"/>
      <c r="AEI99" s="520"/>
      <c r="AEL99" s="520"/>
      <c r="AFD99" s="520"/>
      <c r="AFK99" s="520"/>
      <c r="AHV99" s="520"/>
      <c r="AIC99" s="595"/>
      <c r="AID99" s="351"/>
      <c r="AIE99" s="329"/>
      <c r="AIF99" s="329"/>
      <c r="AIJ99" s="520"/>
      <c r="ALP99" s="520"/>
      <c r="ALS99" s="383"/>
      <c r="AMK99" s="520"/>
      <c r="AMN99" s="576"/>
      <c r="AMR99" s="576"/>
      <c r="AMU99" s="520"/>
      <c r="ANT99" s="576"/>
      <c r="ANW99" s="520"/>
      <c r="AOH99" s="520"/>
      <c r="AOO99" s="576"/>
      <c r="AOV99" s="576"/>
      <c r="APJ99" s="520"/>
      <c r="APM99" s="520"/>
      <c r="APQ99" s="292"/>
      <c r="APX99" s="292"/>
      <c r="AQL99" s="576"/>
      <c r="AQO99" s="302"/>
      <c r="AQZ99" s="520"/>
      <c r="ARC99" s="520"/>
      <c r="ARG99" s="520"/>
      <c r="ARJ99" s="576"/>
      <c r="ARN99" s="520"/>
      <c r="ARU99" s="520"/>
      <c r="AUT99" s="520"/>
      <c r="AVA99" s="302"/>
      <c r="AVH99" s="520"/>
      <c r="AXL99" s="520"/>
      <c r="AXS99" s="520"/>
      <c r="AXZ99" s="520"/>
      <c r="AYC99" s="520"/>
      <c r="AYN99" s="520"/>
      <c r="AYQ99" s="520"/>
    </row>
    <row r="100" spans="1:1007 1025:1343" s="33" customFormat="1" ht="15.75" x14ac:dyDescent="0.25">
      <c r="A100" s="292"/>
      <c r="B100" s="654"/>
      <c r="C100" s="235"/>
      <c r="D100" s="235"/>
      <c r="E100" s="235"/>
      <c r="H100" s="520"/>
      <c r="I100" s="704"/>
      <c r="J100" s="569"/>
      <c r="K100" s="520"/>
      <c r="O100" s="576"/>
      <c r="CA100" s="520"/>
      <c r="CO100" s="576"/>
      <c r="CQ100" s="561"/>
      <c r="DK100" s="520"/>
      <c r="DN100" s="302"/>
      <c r="EM100" s="576"/>
      <c r="ET100" s="576"/>
      <c r="FO100" s="520"/>
      <c r="FV100" s="576"/>
      <c r="HS100" s="520"/>
      <c r="IO100" s="578"/>
      <c r="JW100" s="235"/>
      <c r="JX100" s="235"/>
      <c r="JY100" s="235"/>
      <c r="JZ100" s="235"/>
      <c r="KA100" s="235"/>
      <c r="KB100" s="235"/>
      <c r="KC100" s="235"/>
      <c r="KD100" s="235"/>
      <c r="KE100" s="235"/>
      <c r="KF100" s="235"/>
      <c r="KG100" s="235"/>
      <c r="KH100" s="235"/>
      <c r="KI100" s="235"/>
      <c r="KJ100" s="235"/>
      <c r="KK100" s="520"/>
      <c r="LF100" s="520"/>
      <c r="LM100" s="520"/>
      <c r="LT100" s="520"/>
      <c r="MA100" s="520"/>
      <c r="NJ100" s="520"/>
      <c r="NM100" s="520"/>
      <c r="QB100" s="520"/>
      <c r="QI100" s="292"/>
      <c r="QW100" s="292"/>
      <c r="QX100" s="292"/>
      <c r="ST100" s="520"/>
      <c r="TO100" s="520"/>
      <c r="TV100" s="520"/>
      <c r="UC100" s="520"/>
      <c r="UJ100" s="520"/>
      <c r="UQ100" s="520"/>
      <c r="VS100" s="520"/>
      <c r="WU100" s="235"/>
      <c r="WV100" s="235"/>
      <c r="WW100" s="235"/>
      <c r="WX100" s="235"/>
      <c r="WY100" s="235"/>
      <c r="WZ100" s="235"/>
      <c r="XA100" s="235"/>
      <c r="AAO100" s="520"/>
      <c r="AAV100" s="520"/>
      <c r="AAY100" s="302"/>
      <c r="ABX100" s="576"/>
      <c r="ACA100" s="520"/>
      <c r="ACE100" s="576"/>
      <c r="ACH100" s="576"/>
      <c r="ACS100" s="520"/>
      <c r="ACV100" s="520"/>
      <c r="ACZ100" s="520"/>
      <c r="ADC100" s="576"/>
      <c r="ADG100" s="292"/>
      <c r="ADN100" s="302"/>
      <c r="ADQ100" s="520"/>
      <c r="ADU100" s="383"/>
      <c r="AEI100" s="520"/>
      <c r="AEL100" s="520"/>
      <c r="AFD100" s="520"/>
      <c r="AFK100" s="520"/>
      <c r="AHV100" s="520"/>
      <c r="AIC100" s="595"/>
      <c r="AID100" s="351"/>
      <c r="AIE100" s="329"/>
      <c r="AIF100" s="329"/>
      <c r="AIJ100" s="520"/>
      <c r="ALP100" s="520"/>
      <c r="ALS100" s="383"/>
      <c r="AMK100" s="520"/>
      <c r="AMN100" s="576"/>
      <c r="AMR100" s="576"/>
      <c r="AMU100" s="520"/>
      <c r="ANT100" s="576"/>
      <c r="ANW100" s="520"/>
      <c r="AOH100" s="520"/>
      <c r="AOO100" s="576"/>
      <c r="AOV100" s="576"/>
      <c r="APJ100" s="520"/>
      <c r="APM100" s="520"/>
      <c r="APQ100" s="292"/>
      <c r="APX100" s="292"/>
      <c r="AQL100" s="576"/>
      <c r="AQO100" s="302"/>
      <c r="AQZ100" s="520"/>
      <c r="ARC100" s="520"/>
      <c r="ARG100" s="520"/>
      <c r="ARJ100" s="576"/>
      <c r="ARN100" s="520"/>
      <c r="ARU100" s="520"/>
      <c r="AUT100" s="520"/>
      <c r="AVA100" s="302"/>
      <c r="AVH100" s="520"/>
      <c r="AXL100" s="520"/>
      <c r="AXS100" s="520"/>
      <c r="AXZ100" s="520"/>
      <c r="AYC100" s="520"/>
      <c r="AYN100" s="520"/>
      <c r="AYQ100" s="520"/>
    </row>
    <row r="101" spans="1:1007 1025:1343" s="33" customFormat="1" ht="15.75" x14ac:dyDescent="0.25">
      <c r="A101" s="292"/>
      <c r="B101" s="654"/>
      <c r="C101" s="233"/>
      <c r="D101" s="235"/>
      <c r="E101" s="235"/>
      <c r="H101" s="520"/>
      <c r="I101" s="704"/>
      <c r="J101" s="569"/>
      <c r="K101" s="520"/>
      <c r="O101" s="576"/>
      <c r="CA101" s="520"/>
      <c r="CO101" s="576"/>
      <c r="CQ101" s="561"/>
      <c r="DK101" s="520"/>
      <c r="DN101" s="302"/>
      <c r="EM101" s="576"/>
      <c r="ET101" s="576"/>
      <c r="FO101" s="520"/>
      <c r="FV101" s="576"/>
      <c r="HS101" s="520"/>
      <c r="IO101" s="578"/>
      <c r="JW101" s="235"/>
      <c r="JX101" s="235"/>
      <c r="JY101" s="235"/>
      <c r="JZ101" s="235"/>
      <c r="KA101" s="235"/>
      <c r="KB101" s="235"/>
      <c r="KC101" s="235"/>
      <c r="KD101" s="235"/>
      <c r="KE101" s="235"/>
      <c r="KF101" s="235"/>
      <c r="KG101" s="235"/>
      <c r="KH101" s="235"/>
      <c r="KI101" s="235"/>
      <c r="KJ101" s="235"/>
      <c r="KK101" s="520"/>
      <c r="LF101" s="520"/>
      <c r="LM101" s="520"/>
      <c r="LT101" s="520"/>
      <c r="MA101" s="520"/>
      <c r="NJ101" s="520"/>
      <c r="NM101" s="520"/>
      <c r="QB101" s="520"/>
      <c r="QI101" s="292"/>
      <c r="QW101" s="292"/>
      <c r="QX101" s="292"/>
      <c r="ST101" s="520"/>
      <c r="TO101" s="520"/>
      <c r="TV101" s="520"/>
      <c r="UC101" s="520"/>
      <c r="UJ101" s="520"/>
      <c r="UQ101" s="520"/>
      <c r="VS101" s="520"/>
      <c r="WU101" s="235"/>
      <c r="WV101" s="235"/>
      <c r="WW101" s="235"/>
      <c r="WX101" s="235"/>
      <c r="WY101" s="235"/>
      <c r="WZ101" s="235"/>
      <c r="XA101" s="235"/>
      <c r="AAO101" s="520"/>
      <c r="AAV101" s="520"/>
      <c r="AAY101" s="302"/>
      <c r="ABX101" s="576"/>
      <c r="ACA101" s="520"/>
      <c r="ACE101" s="576"/>
      <c r="ACH101" s="576"/>
      <c r="ACS101" s="520"/>
      <c r="ACV101" s="520"/>
      <c r="ACZ101" s="520"/>
      <c r="ADC101" s="576"/>
      <c r="ADG101" s="292"/>
      <c r="ADN101" s="302"/>
      <c r="ADQ101" s="520"/>
      <c r="ADU101" s="383"/>
      <c r="AEI101" s="520"/>
      <c r="AEL101" s="520"/>
      <c r="AFD101" s="520"/>
      <c r="AFK101" s="520"/>
      <c r="AHV101" s="520"/>
      <c r="AIC101" s="595"/>
      <c r="AID101" s="351"/>
      <c r="AIE101" s="329"/>
      <c r="AIF101" s="329"/>
      <c r="AIJ101" s="520"/>
      <c r="ALP101" s="520"/>
      <c r="ALS101" s="383"/>
      <c r="AMK101" s="520"/>
      <c r="AMN101" s="576"/>
      <c r="AMR101" s="576"/>
      <c r="AMU101" s="520"/>
      <c r="ANT101" s="576"/>
      <c r="ANW101" s="520"/>
      <c r="AOH101" s="520"/>
      <c r="AOO101" s="576"/>
      <c r="AOV101" s="576"/>
      <c r="APJ101" s="520"/>
      <c r="APM101" s="520"/>
      <c r="APQ101" s="292"/>
      <c r="APX101" s="292"/>
      <c r="AQL101" s="576"/>
      <c r="AQO101" s="302"/>
      <c r="AQZ101" s="520"/>
      <c r="ARC101" s="520"/>
      <c r="ARG101" s="520"/>
      <c r="ARJ101" s="576"/>
      <c r="ARN101" s="520"/>
      <c r="ARU101" s="520"/>
      <c r="AUT101" s="520"/>
      <c r="AVA101" s="302"/>
      <c r="AVH101" s="520"/>
      <c r="AXL101" s="520"/>
      <c r="AXS101" s="520"/>
      <c r="AXZ101" s="520"/>
      <c r="AYC101" s="520"/>
      <c r="AYN101" s="520"/>
      <c r="AYQ101" s="520"/>
    </row>
    <row r="102" spans="1:1007 1025:1343" s="33" customFormat="1" ht="15.75" x14ac:dyDescent="0.25">
      <c r="A102" s="292"/>
      <c r="B102" s="654"/>
      <c r="C102" s="233"/>
      <c r="D102" s="490"/>
      <c r="E102" s="235"/>
      <c r="H102" s="520"/>
      <c r="I102" s="704"/>
      <c r="J102" s="569"/>
      <c r="K102" s="520"/>
      <c r="O102" s="576"/>
      <c r="CA102" s="520"/>
      <c r="CO102" s="576"/>
      <c r="CQ102" s="561"/>
      <c r="DK102" s="520"/>
      <c r="DN102" s="302"/>
      <c r="EM102" s="576"/>
      <c r="ET102" s="576"/>
      <c r="FO102" s="520"/>
      <c r="FV102" s="576"/>
      <c r="HS102" s="520"/>
      <c r="IO102" s="578"/>
      <c r="JW102" s="235"/>
      <c r="JX102" s="235"/>
      <c r="JY102" s="235"/>
      <c r="JZ102" s="235"/>
      <c r="KA102" s="235"/>
      <c r="KB102" s="235"/>
      <c r="KC102" s="235"/>
      <c r="KD102" s="235"/>
      <c r="KE102" s="235"/>
      <c r="KF102" s="235"/>
      <c r="KG102" s="235"/>
      <c r="KH102" s="235"/>
      <c r="KI102" s="235"/>
      <c r="KJ102" s="235"/>
      <c r="KK102" s="520"/>
      <c r="LF102" s="520"/>
      <c r="LM102" s="520"/>
      <c r="LT102" s="520"/>
      <c r="MA102" s="520"/>
      <c r="NJ102" s="520"/>
      <c r="NM102" s="520"/>
      <c r="QB102" s="520"/>
      <c r="QI102" s="292"/>
      <c r="QW102" s="292"/>
      <c r="QX102" s="292"/>
      <c r="ST102" s="520"/>
      <c r="TO102" s="520"/>
      <c r="TV102" s="520"/>
      <c r="UC102" s="520"/>
      <c r="UJ102" s="520"/>
      <c r="UQ102" s="520"/>
      <c r="VS102" s="520"/>
      <c r="WU102" s="235"/>
      <c r="WV102" s="235"/>
      <c r="WW102" s="235"/>
      <c r="WX102" s="235"/>
      <c r="WY102" s="235"/>
      <c r="WZ102" s="235"/>
      <c r="XA102" s="235"/>
      <c r="AAO102" s="520"/>
      <c r="AAV102" s="520"/>
      <c r="AAY102" s="302"/>
      <c r="ABX102" s="576"/>
      <c r="ACA102" s="520"/>
      <c r="ACE102" s="576"/>
      <c r="ACH102" s="576"/>
      <c r="ACS102" s="520"/>
      <c r="ACV102" s="520"/>
      <c r="ACZ102" s="520"/>
      <c r="ADC102" s="576"/>
      <c r="ADG102" s="292"/>
      <c r="ADN102" s="302"/>
      <c r="ADQ102" s="520"/>
      <c r="ADU102" s="383"/>
      <c r="AEI102" s="520"/>
      <c r="AEL102" s="520"/>
      <c r="AFD102" s="520"/>
      <c r="AFK102" s="520"/>
      <c r="AHV102" s="520"/>
      <c r="AIC102" s="595"/>
      <c r="AID102" s="351"/>
      <c r="AIE102" s="329"/>
      <c r="AIF102" s="329"/>
      <c r="AIJ102" s="520"/>
      <c r="ALP102" s="520"/>
      <c r="ALS102" s="383"/>
      <c r="AMK102" s="520"/>
      <c r="AMN102" s="576"/>
      <c r="AMR102" s="576"/>
      <c r="AMU102" s="520"/>
      <c r="ANT102" s="576"/>
      <c r="ANW102" s="520"/>
      <c r="AOH102" s="520"/>
      <c r="AOO102" s="576"/>
      <c r="AOV102" s="576"/>
      <c r="APJ102" s="520"/>
      <c r="APM102" s="520"/>
      <c r="APQ102" s="292"/>
      <c r="APX102" s="292"/>
      <c r="AQL102" s="576"/>
      <c r="AQO102" s="302"/>
      <c r="AQZ102" s="520"/>
      <c r="ARC102" s="520"/>
      <c r="ARG102" s="520"/>
      <c r="ARJ102" s="576"/>
      <c r="ARN102" s="520"/>
      <c r="ARU102" s="520"/>
      <c r="AUT102" s="520"/>
      <c r="AVA102" s="302"/>
      <c r="AVH102" s="520"/>
      <c r="AXL102" s="520"/>
      <c r="AXS102" s="520"/>
      <c r="AXZ102" s="520"/>
      <c r="AYC102" s="520"/>
      <c r="AYN102" s="520"/>
      <c r="AYQ102" s="520"/>
    </row>
    <row r="103" spans="1:1007 1025:1343" s="33" customFormat="1" ht="15.75" x14ac:dyDescent="0.25">
      <c r="A103" s="292"/>
      <c r="B103" s="654"/>
      <c r="C103" s="233"/>
      <c r="D103" s="235"/>
      <c r="E103" s="235"/>
      <c r="H103" s="520"/>
      <c r="I103" s="704"/>
      <c r="J103" s="569"/>
      <c r="K103" s="520"/>
      <c r="O103" s="576"/>
      <c r="CA103" s="520"/>
      <c r="CO103" s="576"/>
      <c r="CQ103" s="561"/>
      <c r="DK103" s="520"/>
      <c r="DN103" s="302"/>
      <c r="EM103" s="576"/>
      <c r="ET103" s="576"/>
      <c r="FO103" s="520"/>
      <c r="FV103" s="576"/>
      <c r="HS103" s="520"/>
      <c r="IO103" s="578"/>
      <c r="JW103" s="235"/>
      <c r="JX103" s="235"/>
      <c r="JY103" s="235"/>
      <c r="JZ103" s="235"/>
      <c r="KA103" s="235"/>
      <c r="KB103" s="235"/>
      <c r="KC103" s="235"/>
      <c r="KD103" s="235"/>
      <c r="KE103" s="235"/>
      <c r="KF103" s="235"/>
      <c r="KG103" s="235"/>
      <c r="KH103" s="235"/>
      <c r="KI103" s="235"/>
      <c r="KJ103" s="235"/>
      <c r="KK103" s="520"/>
      <c r="LF103" s="520"/>
      <c r="LM103" s="520"/>
      <c r="LT103" s="520"/>
      <c r="MA103" s="520"/>
      <c r="NJ103" s="520"/>
      <c r="NM103" s="520"/>
      <c r="QB103" s="520"/>
      <c r="QI103" s="292"/>
      <c r="QW103" s="292"/>
      <c r="QX103" s="292"/>
      <c r="ST103" s="520"/>
      <c r="TO103" s="520"/>
      <c r="TV103" s="520"/>
      <c r="UC103" s="520"/>
      <c r="UJ103" s="520"/>
      <c r="UQ103" s="520"/>
      <c r="VS103" s="520"/>
      <c r="WU103" s="235"/>
      <c r="WV103" s="235"/>
      <c r="WW103" s="235"/>
      <c r="WX103" s="235"/>
      <c r="WY103" s="235"/>
      <c r="WZ103" s="235"/>
      <c r="XA103" s="235"/>
      <c r="AAO103" s="520"/>
      <c r="AAV103" s="520"/>
      <c r="AAY103" s="302"/>
      <c r="ABX103" s="576"/>
      <c r="ACA103" s="520"/>
      <c r="ACE103" s="576"/>
      <c r="ACH103" s="576"/>
      <c r="ACS103" s="520"/>
      <c r="ACV103" s="520"/>
      <c r="ACZ103" s="520"/>
      <c r="ADC103" s="576"/>
      <c r="ADG103" s="292"/>
      <c r="ADN103" s="302"/>
      <c r="ADQ103" s="520"/>
      <c r="ADU103" s="383"/>
      <c r="AEI103" s="520"/>
      <c r="AEL103" s="520"/>
      <c r="AFD103" s="520"/>
      <c r="AFK103" s="520"/>
      <c r="AHV103" s="520"/>
      <c r="AIC103" s="595"/>
      <c r="AID103" s="351"/>
      <c r="AIE103" s="329"/>
      <c r="AIF103" s="329"/>
      <c r="AIJ103" s="520"/>
      <c r="ALP103" s="520"/>
      <c r="ALS103" s="383"/>
      <c r="AMK103" s="520"/>
      <c r="AMN103" s="576"/>
      <c r="AMR103" s="576"/>
      <c r="AMU103" s="520"/>
      <c r="ANT103" s="576"/>
      <c r="ANW103" s="520"/>
      <c r="AOH103" s="520"/>
      <c r="AOO103" s="576"/>
      <c r="AOV103" s="576"/>
      <c r="APJ103" s="520"/>
      <c r="APM103" s="520"/>
      <c r="APQ103" s="292"/>
      <c r="APX103" s="292"/>
      <c r="AQL103" s="576"/>
      <c r="AQO103" s="302"/>
      <c r="AQZ103" s="520"/>
      <c r="ARC103" s="520"/>
      <c r="ARG103" s="520"/>
      <c r="ARJ103" s="576"/>
      <c r="ARN103" s="520"/>
      <c r="ARU103" s="520"/>
      <c r="AUT103" s="520"/>
      <c r="AVA103" s="302"/>
      <c r="AVH103" s="520"/>
      <c r="AXL103" s="520"/>
      <c r="AXS103" s="520"/>
      <c r="AXZ103" s="520"/>
      <c r="AYC103" s="520"/>
      <c r="AYN103" s="520"/>
      <c r="AYQ103" s="520"/>
    </row>
    <row r="104" spans="1:1007 1025:1343" s="33" customFormat="1" ht="15.75" x14ac:dyDescent="0.25">
      <c r="A104" s="292"/>
      <c r="B104" s="654"/>
      <c r="C104" s="233"/>
      <c r="D104" s="490"/>
      <c r="E104" s="235"/>
      <c r="H104" s="520"/>
      <c r="I104" s="704"/>
      <c r="J104" s="569"/>
      <c r="K104" s="520"/>
      <c r="O104" s="576"/>
      <c r="CA104" s="520"/>
      <c r="CO104" s="576"/>
      <c r="CQ104" s="561"/>
      <c r="DK104" s="520"/>
      <c r="DN104" s="302"/>
      <c r="EM104" s="576"/>
      <c r="ET104" s="576"/>
      <c r="FO104" s="520"/>
      <c r="FV104" s="576"/>
      <c r="HS104" s="520"/>
      <c r="IO104" s="578"/>
      <c r="JW104" s="235"/>
      <c r="JX104" s="235"/>
      <c r="JY104" s="235"/>
      <c r="JZ104" s="235"/>
      <c r="KA104" s="235"/>
      <c r="KB104" s="235"/>
      <c r="KC104" s="235"/>
      <c r="KD104" s="235"/>
      <c r="KE104" s="235"/>
      <c r="KF104" s="235"/>
      <c r="KG104" s="235"/>
      <c r="KH104" s="235"/>
      <c r="KI104" s="235"/>
      <c r="KJ104" s="235"/>
      <c r="KK104" s="520"/>
      <c r="LF104" s="520"/>
      <c r="LM104" s="520"/>
      <c r="LT104" s="520"/>
      <c r="MA104" s="520"/>
      <c r="NJ104" s="520"/>
      <c r="NM104" s="520"/>
      <c r="QB104" s="520"/>
      <c r="QI104" s="292"/>
      <c r="QW104" s="292"/>
      <c r="QX104" s="292"/>
      <c r="ST104" s="520"/>
      <c r="TO104" s="520"/>
      <c r="TV104" s="520"/>
      <c r="UC104" s="520"/>
      <c r="UJ104" s="520"/>
      <c r="UQ104" s="520"/>
      <c r="VS104" s="520"/>
      <c r="WU104" s="235"/>
      <c r="WV104" s="235"/>
      <c r="WW104" s="235"/>
      <c r="WX104" s="235"/>
      <c r="WY104" s="235"/>
      <c r="WZ104" s="235"/>
      <c r="XA104" s="235"/>
      <c r="AAO104" s="520"/>
      <c r="AAV104" s="520"/>
      <c r="AAY104" s="302"/>
      <c r="ABX104" s="576"/>
      <c r="ACA104" s="520"/>
      <c r="ACE104" s="576"/>
      <c r="ACH104" s="576"/>
      <c r="ACS104" s="520"/>
      <c r="ACV104" s="520"/>
      <c r="ACZ104" s="520"/>
      <c r="ADC104" s="576"/>
      <c r="ADG104" s="292"/>
      <c r="ADN104" s="302"/>
      <c r="ADQ104" s="520"/>
      <c r="ADU104" s="383"/>
      <c r="AEI104" s="520"/>
      <c r="AEL104" s="520"/>
      <c r="AFD104" s="520"/>
      <c r="AFK104" s="520"/>
      <c r="AHV104" s="520"/>
      <c r="AIC104" s="595"/>
      <c r="AID104" s="351"/>
      <c r="AIE104" s="329"/>
      <c r="AIF104" s="329"/>
      <c r="AIJ104" s="520"/>
      <c r="ALP104" s="520"/>
      <c r="ALS104" s="383"/>
      <c r="AMK104" s="520"/>
      <c r="AMN104" s="576"/>
      <c r="AMR104" s="576"/>
      <c r="AMU104" s="520"/>
      <c r="ANT104" s="576"/>
      <c r="ANW104" s="520"/>
      <c r="AOH104" s="520"/>
      <c r="AOO104" s="576"/>
      <c r="AOV104" s="576"/>
      <c r="APJ104" s="520"/>
      <c r="APM104" s="520"/>
      <c r="APQ104" s="292"/>
      <c r="APX104" s="292"/>
      <c r="AQL104" s="576"/>
      <c r="AQO104" s="302"/>
      <c r="AQZ104" s="520"/>
      <c r="ARC104" s="520"/>
      <c r="ARG104" s="520"/>
      <c r="ARJ104" s="576"/>
      <c r="ARN104" s="520"/>
      <c r="ARU104" s="520"/>
      <c r="AUT104" s="520"/>
      <c r="AVA104" s="302"/>
      <c r="AVH104" s="520"/>
      <c r="AXL104" s="520"/>
      <c r="AXS104" s="520"/>
      <c r="AXZ104" s="520"/>
      <c r="AYC104" s="520"/>
      <c r="AYN104" s="520"/>
      <c r="AYQ104" s="520"/>
    </row>
    <row r="105" spans="1:1007 1025:1343" s="33" customFormat="1" ht="15.75" x14ac:dyDescent="0.25">
      <c r="A105" s="292"/>
      <c r="B105" s="654"/>
      <c r="C105" s="233"/>
      <c r="D105" s="235"/>
      <c r="E105" s="235"/>
      <c r="H105" s="520"/>
      <c r="I105" s="704"/>
      <c r="J105" s="569"/>
      <c r="K105" s="520"/>
      <c r="O105" s="576"/>
      <c r="CA105" s="520"/>
      <c r="CO105" s="576"/>
      <c r="CQ105" s="561"/>
      <c r="DK105" s="520"/>
      <c r="DN105" s="302"/>
      <c r="EM105" s="576"/>
      <c r="ET105" s="576"/>
      <c r="FO105" s="520"/>
      <c r="FV105" s="576"/>
      <c r="HS105" s="520"/>
      <c r="IO105" s="578"/>
      <c r="JW105" s="235"/>
      <c r="JX105" s="235"/>
      <c r="JY105" s="235"/>
      <c r="JZ105" s="235"/>
      <c r="KA105" s="235"/>
      <c r="KB105" s="235"/>
      <c r="KC105" s="235"/>
      <c r="KD105" s="235"/>
      <c r="KE105" s="235"/>
      <c r="KF105" s="235"/>
      <c r="KG105" s="235"/>
      <c r="KH105" s="235"/>
      <c r="KI105" s="235"/>
      <c r="KJ105" s="235"/>
      <c r="KK105" s="520"/>
      <c r="LF105" s="520"/>
      <c r="LM105" s="520"/>
      <c r="LT105" s="520"/>
      <c r="MA105" s="520"/>
      <c r="NJ105" s="520"/>
      <c r="NM105" s="520"/>
      <c r="QB105" s="520"/>
      <c r="QI105" s="292"/>
      <c r="QW105" s="292"/>
      <c r="QX105" s="292"/>
      <c r="ST105" s="520"/>
      <c r="TO105" s="520"/>
      <c r="TV105" s="520"/>
      <c r="UC105" s="520"/>
      <c r="UJ105" s="520"/>
      <c r="UQ105" s="520"/>
      <c r="VS105" s="520"/>
      <c r="WU105" s="235"/>
      <c r="WV105" s="235"/>
      <c r="WW105" s="235"/>
      <c r="WX105" s="235"/>
      <c r="WY105" s="235"/>
      <c r="WZ105" s="235"/>
      <c r="XA105" s="235"/>
      <c r="AAO105" s="520"/>
      <c r="AAV105" s="520"/>
      <c r="AAY105" s="302"/>
      <c r="ABX105" s="576"/>
      <c r="ACA105" s="520"/>
      <c r="ACE105" s="576"/>
      <c r="ACH105" s="576"/>
      <c r="ACS105" s="520"/>
      <c r="ACV105" s="520"/>
      <c r="ACZ105" s="520"/>
      <c r="ADC105" s="576"/>
      <c r="ADG105" s="292"/>
      <c r="ADN105" s="302"/>
      <c r="ADQ105" s="520"/>
      <c r="ADU105" s="383"/>
      <c r="AEI105" s="520"/>
      <c r="AEL105" s="520"/>
      <c r="AFD105" s="520"/>
      <c r="AFK105" s="520"/>
      <c r="AHV105" s="520"/>
      <c r="AIC105" s="595"/>
      <c r="AID105" s="351"/>
      <c r="AIE105" s="329"/>
      <c r="AIF105" s="329"/>
      <c r="AIJ105" s="520"/>
      <c r="ALP105" s="520"/>
      <c r="ALS105" s="383"/>
      <c r="AMK105" s="520"/>
      <c r="AMN105" s="576"/>
      <c r="AMR105" s="576"/>
      <c r="AMU105" s="520"/>
      <c r="ANT105" s="576"/>
      <c r="ANW105" s="520"/>
      <c r="AOH105" s="520"/>
      <c r="AOO105" s="576"/>
      <c r="AOV105" s="576"/>
      <c r="APJ105" s="520"/>
      <c r="APM105" s="520"/>
      <c r="APQ105" s="292"/>
      <c r="APX105" s="292"/>
      <c r="AQL105" s="576"/>
      <c r="AQO105" s="302"/>
      <c r="AQZ105" s="520"/>
      <c r="ARC105" s="520"/>
      <c r="ARG105" s="520"/>
      <c r="ARJ105" s="576"/>
      <c r="ARN105" s="520"/>
      <c r="ARU105" s="520"/>
      <c r="AUT105" s="520"/>
      <c r="AVA105" s="302"/>
      <c r="AVH105" s="520"/>
      <c r="AXL105" s="520"/>
      <c r="AXS105" s="520"/>
      <c r="AXZ105" s="520"/>
      <c r="AYC105" s="520"/>
      <c r="AYN105" s="520"/>
      <c r="AYQ105" s="520"/>
    </row>
    <row r="106" spans="1:1007 1025:1343" s="33" customFormat="1" ht="15.75" x14ac:dyDescent="0.25">
      <c r="A106" s="292"/>
      <c r="B106" s="654"/>
      <c r="C106" s="233"/>
      <c r="D106" s="490"/>
      <c r="E106" s="235"/>
      <c r="H106" s="520"/>
      <c r="I106" s="704"/>
      <c r="J106" s="569"/>
      <c r="K106" s="520"/>
      <c r="O106" s="576"/>
      <c r="CA106" s="520"/>
      <c r="CO106" s="576"/>
      <c r="CQ106" s="561"/>
      <c r="DK106" s="520"/>
      <c r="DN106" s="302"/>
      <c r="EM106" s="576"/>
      <c r="ET106" s="576"/>
      <c r="FO106" s="520"/>
      <c r="FV106" s="576"/>
      <c r="HS106" s="520"/>
      <c r="IO106" s="578"/>
      <c r="JW106" s="235"/>
      <c r="JX106" s="235"/>
      <c r="JY106" s="235"/>
      <c r="JZ106" s="235"/>
      <c r="KA106" s="235"/>
      <c r="KB106" s="235"/>
      <c r="KC106" s="235"/>
      <c r="KD106" s="235"/>
      <c r="KE106" s="235"/>
      <c r="KF106" s="235"/>
      <c r="KG106" s="235"/>
      <c r="KH106" s="235"/>
      <c r="KI106" s="235"/>
      <c r="KJ106" s="235"/>
      <c r="KK106" s="520"/>
      <c r="LF106" s="520"/>
      <c r="LM106" s="520"/>
      <c r="LT106" s="520"/>
      <c r="MA106" s="520"/>
      <c r="NJ106" s="520"/>
      <c r="NM106" s="520"/>
      <c r="QB106" s="520"/>
      <c r="QI106" s="292"/>
      <c r="QW106" s="292"/>
      <c r="QX106" s="292"/>
      <c r="ST106" s="520"/>
      <c r="TO106" s="520"/>
      <c r="TV106" s="520"/>
      <c r="UC106" s="520"/>
      <c r="UJ106" s="520"/>
      <c r="UQ106" s="520"/>
      <c r="VS106" s="520"/>
      <c r="WU106" s="235"/>
      <c r="WV106" s="235"/>
      <c r="WW106" s="235"/>
      <c r="WX106" s="235"/>
      <c r="WY106" s="235"/>
      <c r="WZ106" s="235"/>
      <c r="XA106" s="235"/>
      <c r="AAO106" s="520"/>
      <c r="AAV106" s="520"/>
      <c r="AAY106" s="302"/>
      <c r="ABX106" s="576"/>
      <c r="ACA106" s="520"/>
      <c r="ACE106" s="576"/>
      <c r="ACH106" s="576"/>
      <c r="ACS106" s="520"/>
      <c r="ACV106" s="520"/>
      <c r="ACZ106" s="520"/>
      <c r="ADC106" s="576"/>
      <c r="ADG106" s="292"/>
      <c r="ADN106" s="302"/>
      <c r="ADQ106" s="520"/>
      <c r="ADU106" s="383"/>
      <c r="AEI106" s="520"/>
      <c r="AEL106" s="520"/>
      <c r="AFD106" s="520"/>
      <c r="AFK106" s="520"/>
      <c r="AHV106" s="520"/>
      <c r="AIC106" s="595"/>
      <c r="AID106" s="351"/>
      <c r="AIE106" s="329"/>
      <c r="AIF106" s="329"/>
      <c r="AIJ106" s="520"/>
      <c r="ALP106" s="520"/>
      <c r="ALS106" s="383"/>
      <c r="AMK106" s="520"/>
      <c r="AMN106" s="576"/>
      <c r="AMR106" s="576"/>
      <c r="AMU106" s="520"/>
      <c r="ANT106" s="576"/>
      <c r="ANW106" s="520"/>
      <c r="AOH106" s="520"/>
      <c r="AOO106" s="576"/>
      <c r="AOV106" s="576"/>
      <c r="APJ106" s="520"/>
      <c r="APM106" s="520"/>
      <c r="APQ106" s="292"/>
      <c r="APX106" s="292"/>
      <c r="AQL106" s="576"/>
      <c r="AQO106" s="302"/>
      <c r="AQZ106" s="520"/>
      <c r="ARC106" s="520"/>
      <c r="ARG106" s="520"/>
      <c r="ARJ106" s="576"/>
      <c r="ARN106" s="520"/>
      <c r="ARU106" s="520"/>
      <c r="AUT106" s="520"/>
      <c r="AVA106" s="302"/>
      <c r="AVH106" s="520"/>
      <c r="AXL106" s="520"/>
      <c r="AXS106" s="520"/>
      <c r="AXZ106" s="520"/>
      <c r="AYC106" s="520"/>
      <c r="AYN106" s="520"/>
      <c r="AYQ106" s="520"/>
    </row>
    <row r="107" spans="1:1007 1025:1343" s="33" customFormat="1" ht="15.75" x14ac:dyDescent="0.25">
      <c r="A107" s="292"/>
      <c r="B107" s="654"/>
      <c r="C107" s="233"/>
      <c r="D107" s="490"/>
      <c r="E107" s="235"/>
      <c r="H107" s="520"/>
      <c r="I107" s="704"/>
      <c r="J107" s="569"/>
      <c r="K107" s="520"/>
      <c r="O107" s="576"/>
      <c r="CA107" s="520"/>
      <c r="CO107" s="576"/>
      <c r="CQ107" s="561"/>
      <c r="DK107" s="520"/>
      <c r="DN107" s="302"/>
      <c r="EM107" s="576"/>
      <c r="ET107" s="576"/>
      <c r="FO107" s="520"/>
      <c r="FV107" s="576"/>
      <c r="HS107" s="520"/>
      <c r="IO107" s="578"/>
      <c r="JW107" s="235"/>
      <c r="JX107" s="235"/>
      <c r="JY107" s="235"/>
      <c r="JZ107" s="235"/>
      <c r="KA107" s="235"/>
      <c r="KB107" s="235"/>
      <c r="KC107" s="235"/>
      <c r="KD107" s="235"/>
      <c r="KE107" s="235"/>
      <c r="KF107" s="235"/>
      <c r="KG107" s="235"/>
      <c r="KH107" s="235"/>
      <c r="KI107" s="235"/>
      <c r="KJ107" s="235"/>
      <c r="KK107" s="520"/>
      <c r="LF107" s="520"/>
      <c r="LM107" s="520"/>
      <c r="LT107" s="520"/>
      <c r="MA107" s="520"/>
      <c r="NJ107" s="520"/>
      <c r="NM107" s="520"/>
      <c r="QB107" s="520"/>
      <c r="QI107" s="292"/>
      <c r="QW107" s="292"/>
      <c r="QX107" s="292"/>
      <c r="ST107" s="520"/>
      <c r="TO107" s="520"/>
      <c r="TV107" s="520"/>
      <c r="UC107" s="520"/>
      <c r="UJ107" s="520"/>
      <c r="UQ107" s="520"/>
      <c r="VS107" s="520"/>
      <c r="WU107" s="235"/>
      <c r="WV107" s="235"/>
      <c r="WW107" s="235"/>
      <c r="WX107" s="235"/>
      <c r="WY107" s="235"/>
      <c r="WZ107" s="235"/>
      <c r="XA107" s="235"/>
      <c r="AAO107" s="520"/>
      <c r="AAV107" s="520"/>
      <c r="AAY107" s="302"/>
      <c r="ABX107" s="576"/>
      <c r="ACA107" s="520"/>
      <c r="ACE107" s="576"/>
      <c r="ACH107" s="576"/>
      <c r="ACS107" s="520"/>
      <c r="ACV107" s="520"/>
      <c r="ACZ107" s="520"/>
      <c r="ADC107" s="576"/>
      <c r="ADG107" s="292"/>
      <c r="ADN107" s="302"/>
      <c r="ADQ107" s="520"/>
      <c r="ADU107" s="383"/>
      <c r="AEI107" s="520"/>
      <c r="AEL107" s="520"/>
      <c r="AFD107" s="520"/>
      <c r="AFK107" s="520"/>
      <c r="AHV107" s="520"/>
      <c r="AIC107" s="595"/>
      <c r="AID107" s="351"/>
      <c r="AIE107" s="329"/>
      <c r="AIF107" s="329"/>
      <c r="AIJ107" s="520"/>
      <c r="ALP107" s="520"/>
      <c r="ALS107" s="383"/>
      <c r="AMK107" s="520"/>
      <c r="AMN107" s="576"/>
      <c r="AMR107" s="576"/>
      <c r="AMU107" s="520"/>
      <c r="ANT107" s="576"/>
      <c r="ANW107" s="520"/>
      <c r="AOH107" s="520"/>
      <c r="AOO107" s="576"/>
      <c r="AOV107" s="576"/>
      <c r="APJ107" s="520"/>
      <c r="APM107" s="520"/>
      <c r="APQ107" s="292"/>
      <c r="APX107" s="292"/>
      <c r="AQL107" s="576"/>
      <c r="AQO107" s="302"/>
      <c r="AQZ107" s="520"/>
      <c r="ARC107" s="520"/>
      <c r="ARG107" s="520"/>
      <c r="ARJ107" s="576"/>
      <c r="ARN107" s="520"/>
      <c r="ARU107" s="520"/>
      <c r="AUT107" s="520"/>
      <c r="AVA107" s="302"/>
      <c r="AVH107" s="520"/>
      <c r="AXL107" s="520"/>
      <c r="AXS107" s="520"/>
      <c r="AXZ107" s="520"/>
      <c r="AYC107" s="520"/>
      <c r="AYN107" s="520"/>
      <c r="AYQ107" s="520"/>
    </row>
    <row r="108" spans="1:1007 1025:1343" s="33" customFormat="1" ht="15.75" x14ac:dyDescent="0.25">
      <c r="A108" s="292"/>
      <c r="B108" s="654"/>
      <c r="C108" s="233"/>
      <c r="D108" s="490"/>
      <c r="E108" s="235"/>
      <c r="H108" s="520"/>
      <c r="I108" s="704"/>
      <c r="J108" s="569"/>
      <c r="K108" s="520"/>
      <c r="O108" s="576"/>
      <c r="CA108" s="520"/>
      <c r="CO108" s="576"/>
      <c r="CQ108" s="561"/>
      <c r="DK108" s="520"/>
      <c r="DN108" s="302"/>
      <c r="EM108" s="576"/>
      <c r="ET108" s="576"/>
      <c r="FO108" s="520"/>
      <c r="FV108" s="576"/>
      <c r="HS108" s="520"/>
      <c r="IO108" s="578"/>
      <c r="JW108" s="235"/>
      <c r="JX108" s="235"/>
      <c r="JY108" s="235"/>
      <c r="JZ108" s="235"/>
      <c r="KA108" s="235"/>
      <c r="KB108" s="235"/>
      <c r="KC108" s="235"/>
      <c r="KD108" s="235"/>
      <c r="KE108" s="235"/>
      <c r="KF108" s="235"/>
      <c r="KG108" s="235"/>
      <c r="KH108" s="235"/>
      <c r="KI108" s="235"/>
      <c r="KJ108" s="235"/>
      <c r="KK108" s="520"/>
      <c r="LF108" s="520"/>
      <c r="LM108" s="520"/>
      <c r="LT108" s="520"/>
      <c r="MA108" s="520"/>
      <c r="NJ108" s="520"/>
      <c r="NM108" s="520"/>
      <c r="QB108" s="520"/>
      <c r="QI108" s="292"/>
      <c r="QW108" s="292"/>
      <c r="QX108" s="292"/>
      <c r="ST108" s="520"/>
      <c r="TO108" s="520"/>
      <c r="TV108" s="520"/>
      <c r="UC108" s="520"/>
      <c r="UJ108" s="520"/>
      <c r="UQ108" s="520"/>
      <c r="VS108" s="520"/>
      <c r="WU108" s="235"/>
      <c r="WV108" s="235"/>
      <c r="WW108" s="235"/>
      <c r="WX108" s="235"/>
      <c r="WY108" s="235"/>
      <c r="WZ108" s="235"/>
      <c r="XA108" s="235"/>
      <c r="AAO108" s="520"/>
      <c r="AAV108" s="520"/>
      <c r="AAY108" s="302"/>
      <c r="ABX108" s="576"/>
      <c r="ACA108" s="520"/>
      <c r="ACE108" s="576"/>
      <c r="ACH108" s="576"/>
      <c r="ACS108" s="520"/>
      <c r="ACV108" s="520"/>
      <c r="ACZ108" s="520"/>
      <c r="ADC108" s="576"/>
      <c r="ADG108" s="292"/>
      <c r="ADN108" s="302"/>
      <c r="ADQ108" s="520"/>
      <c r="ADU108" s="383"/>
      <c r="AEI108" s="520"/>
      <c r="AEL108" s="520"/>
      <c r="AFD108" s="520"/>
      <c r="AFK108" s="520"/>
      <c r="AHV108" s="520"/>
      <c r="AIC108" s="595"/>
      <c r="AID108" s="351"/>
      <c r="AIE108" s="329"/>
      <c r="AIF108" s="329"/>
      <c r="AIJ108" s="520"/>
      <c r="ALP108" s="520"/>
      <c r="ALS108" s="383"/>
      <c r="AMK108" s="520"/>
      <c r="AMN108" s="576"/>
      <c r="AMR108" s="576"/>
      <c r="AMU108" s="520"/>
      <c r="ANT108" s="576"/>
      <c r="ANW108" s="520"/>
      <c r="AOH108" s="520"/>
      <c r="AOO108" s="576"/>
      <c r="AOV108" s="576"/>
      <c r="APJ108" s="520"/>
      <c r="APM108" s="520"/>
      <c r="APQ108" s="292"/>
      <c r="APX108" s="292"/>
      <c r="AQL108" s="576"/>
      <c r="AQO108" s="302"/>
      <c r="AQZ108" s="520"/>
      <c r="ARC108" s="520"/>
      <c r="ARG108" s="520"/>
      <c r="ARJ108" s="576"/>
      <c r="ARN108" s="520"/>
      <c r="ARU108" s="520"/>
      <c r="AUT108" s="520"/>
      <c r="AVA108" s="302"/>
      <c r="AVH108" s="520"/>
      <c r="AXL108" s="520"/>
      <c r="AXS108" s="520"/>
      <c r="AXZ108" s="520"/>
      <c r="AYC108" s="520"/>
      <c r="AYN108" s="520"/>
      <c r="AYQ108" s="520"/>
    </row>
    <row r="109" spans="1:1007 1025:1343" s="33" customFormat="1" ht="15.75" x14ac:dyDescent="0.25">
      <c r="A109" s="292"/>
      <c r="B109" s="654"/>
      <c r="C109" s="233"/>
      <c r="D109" s="235"/>
      <c r="E109" s="235"/>
      <c r="H109" s="520"/>
      <c r="I109" s="704"/>
      <c r="J109" s="569"/>
      <c r="K109" s="520"/>
      <c r="O109" s="576"/>
      <c r="CA109" s="520"/>
      <c r="CO109" s="576"/>
      <c r="CQ109" s="561"/>
      <c r="DK109" s="520"/>
      <c r="DN109" s="302"/>
      <c r="EM109" s="576"/>
      <c r="ET109" s="576"/>
      <c r="FO109" s="520"/>
      <c r="FV109" s="576"/>
      <c r="HS109" s="520"/>
      <c r="IO109" s="578"/>
      <c r="JW109" s="235"/>
      <c r="JX109" s="235"/>
      <c r="JY109" s="235"/>
      <c r="JZ109" s="235"/>
      <c r="KA109" s="235"/>
      <c r="KB109" s="235"/>
      <c r="KC109" s="235"/>
      <c r="KD109" s="235"/>
      <c r="KE109" s="235"/>
      <c r="KF109" s="235"/>
      <c r="KG109" s="235"/>
      <c r="KH109" s="235"/>
      <c r="KI109" s="235"/>
      <c r="KJ109" s="235"/>
      <c r="KK109" s="520"/>
      <c r="LF109" s="520"/>
      <c r="LM109" s="520"/>
      <c r="LT109" s="520"/>
      <c r="MA109" s="520"/>
      <c r="NJ109" s="520"/>
      <c r="NM109" s="520"/>
      <c r="QB109" s="520"/>
      <c r="QI109" s="292"/>
      <c r="QW109" s="292"/>
      <c r="QX109" s="292"/>
      <c r="ST109" s="520"/>
      <c r="TO109" s="520"/>
      <c r="TV109" s="520"/>
      <c r="UC109" s="520"/>
      <c r="UJ109" s="520"/>
      <c r="UQ109" s="520"/>
      <c r="VS109" s="520"/>
      <c r="WU109" s="235"/>
      <c r="WV109" s="235"/>
      <c r="WW109" s="235"/>
      <c r="WX109" s="235"/>
      <c r="WY109" s="235"/>
      <c r="WZ109" s="235"/>
      <c r="XA109" s="235"/>
      <c r="AAO109" s="520"/>
      <c r="AAV109" s="520"/>
      <c r="AAY109" s="302"/>
      <c r="ABX109" s="576"/>
      <c r="ACA109" s="520"/>
      <c r="ACE109" s="576"/>
      <c r="ACH109" s="576"/>
      <c r="ACS109" s="520"/>
      <c r="ACV109" s="520"/>
      <c r="ACZ109" s="520"/>
      <c r="ADC109" s="576"/>
      <c r="ADG109" s="292"/>
      <c r="ADN109" s="302"/>
      <c r="ADQ109" s="520"/>
      <c r="ADU109" s="383"/>
      <c r="AEI109" s="520"/>
      <c r="AEL109" s="520"/>
      <c r="AFD109" s="520"/>
      <c r="AFK109" s="520"/>
      <c r="AHV109" s="520"/>
      <c r="AIC109" s="595"/>
      <c r="AID109" s="351"/>
      <c r="AIE109" s="329"/>
      <c r="AIF109" s="329"/>
      <c r="AIJ109" s="520"/>
      <c r="ALP109" s="520"/>
      <c r="ALS109" s="383"/>
      <c r="AMK109" s="520"/>
      <c r="AMN109" s="576"/>
      <c r="AMR109" s="576"/>
      <c r="AMU109" s="520"/>
      <c r="ANT109" s="576"/>
      <c r="ANW109" s="520"/>
      <c r="AOH109" s="520"/>
      <c r="AOO109" s="576"/>
      <c r="AOV109" s="576"/>
      <c r="APJ109" s="520"/>
      <c r="APM109" s="520"/>
      <c r="APQ109" s="292"/>
      <c r="APX109" s="292"/>
      <c r="AQL109" s="576"/>
      <c r="AQO109" s="302"/>
      <c r="AQZ109" s="520"/>
      <c r="ARC109" s="520"/>
      <c r="ARG109" s="520"/>
      <c r="ARJ109" s="576"/>
      <c r="ARN109" s="520"/>
      <c r="ARU109" s="520"/>
      <c r="AUT109" s="520"/>
      <c r="AVA109" s="302"/>
      <c r="AVH109" s="520"/>
      <c r="AXL109" s="520"/>
      <c r="AXS109" s="520"/>
      <c r="AXZ109" s="520"/>
      <c r="AYC109" s="520"/>
      <c r="AYN109" s="520"/>
      <c r="AYQ109" s="520"/>
    </row>
    <row r="110" spans="1:1007 1025:1343" s="33" customFormat="1" ht="15.75" x14ac:dyDescent="0.25">
      <c r="A110" s="292"/>
      <c r="B110" s="654"/>
      <c r="C110" s="233"/>
      <c r="D110" s="235"/>
      <c r="E110" s="235"/>
      <c r="H110" s="520"/>
      <c r="I110" s="704"/>
      <c r="J110" s="569"/>
      <c r="K110" s="520"/>
      <c r="O110" s="576"/>
      <c r="CA110" s="520"/>
      <c r="CO110" s="576"/>
      <c r="CQ110" s="561"/>
      <c r="DK110" s="520"/>
      <c r="DN110" s="302"/>
      <c r="EM110" s="576"/>
      <c r="ET110" s="576"/>
      <c r="FO110" s="520"/>
      <c r="FV110" s="576"/>
      <c r="HS110" s="520"/>
      <c r="IO110" s="578"/>
      <c r="JW110" s="235"/>
      <c r="JX110" s="235"/>
      <c r="JY110" s="235"/>
      <c r="JZ110" s="235"/>
      <c r="KA110" s="235"/>
      <c r="KB110" s="235"/>
      <c r="KC110" s="235"/>
      <c r="KD110" s="235"/>
      <c r="KE110" s="235"/>
      <c r="KF110" s="235"/>
      <c r="KG110" s="235"/>
      <c r="KH110" s="235"/>
      <c r="KI110" s="235"/>
      <c r="KJ110" s="235"/>
      <c r="KK110" s="520"/>
      <c r="LF110" s="520"/>
      <c r="LM110" s="520"/>
      <c r="LT110" s="520"/>
      <c r="MA110" s="520"/>
      <c r="NJ110" s="520"/>
      <c r="NM110" s="520"/>
      <c r="QB110" s="520"/>
      <c r="QI110" s="292"/>
      <c r="QW110" s="292"/>
      <c r="QX110" s="292"/>
      <c r="ST110" s="520"/>
      <c r="TO110" s="520"/>
      <c r="TV110" s="520"/>
      <c r="UC110" s="520"/>
      <c r="UJ110" s="520"/>
      <c r="UQ110" s="520"/>
      <c r="VS110" s="520"/>
      <c r="WU110" s="235"/>
      <c r="WV110" s="235"/>
      <c r="WW110" s="235"/>
      <c r="WX110" s="235"/>
      <c r="WY110" s="235"/>
      <c r="WZ110" s="235"/>
      <c r="XA110" s="235"/>
      <c r="AAO110" s="520"/>
      <c r="AAV110" s="520"/>
      <c r="AAY110" s="302"/>
      <c r="ABX110" s="576"/>
      <c r="ACA110" s="520"/>
      <c r="ACE110" s="576"/>
      <c r="ACH110" s="576"/>
      <c r="ACS110" s="520"/>
      <c r="ACV110" s="520"/>
      <c r="ACZ110" s="520"/>
      <c r="ADC110" s="576"/>
      <c r="ADG110" s="292"/>
      <c r="ADN110" s="302"/>
      <c r="ADQ110" s="520"/>
      <c r="ADU110" s="383"/>
      <c r="AEI110" s="520"/>
      <c r="AEL110" s="520"/>
      <c r="AFD110" s="520"/>
      <c r="AFK110" s="520"/>
      <c r="AHV110" s="520"/>
      <c r="AIC110" s="595"/>
      <c r="AID110" s="351"/>
      <c r="AIE110" s="329"/>
      <c r="AIF110" s="329"/>
      <c r="AIJ110" s="520"/>
      <c r="ALP110" s="520"/>
      <c r="ALS110" s="383"/>
      <c r="AMK110" s="520"/>
      <c r="AMN110" s="576"/>
      <c r="AMR110" s="576"/>
      <c r="AMU110" s="520"/>
      <c r="ANT110" s="576"/>
      <c r="ANW110" s="520"/>
      <c r="AOH110" s="520"/>
      <c r="AOO110" s="576"/>
      <c r="AOV110" s="576"/>
      <c r="APJ110" s="520"/>
      <c r="APM110" s="520"/>
      <c r="APQ110" s="292"/>
      <c r="APX110" s="292"/>
      <c r="AQL110" s="576"/>
      <c r="AQO110" s="302"/>
      <c r="AQZ110" s="520"/>
      <c r="ARC110" s="520"/>
      <c r="ARG110" s="520"/>
      <c r="ARJ110" s="576"/>
      <c r="ARN110" s="520"/>
      <c r="ARU110" s="520"/>
      <c r="AUT110" s="520"/>
      <c r="AVA110" s="302"/>
      <c r="AVH110" s="520"/>
      <c r="AXL110" s="520"/>
      <c r="AXS110" s="520"/>
      <c r="AXZ110" s="520"/>
      <c r="AYC110" s="520"/>
      <c r="AYN110" s="520"/>
      <c r="AYQ110" s="520"/>
    </row>
    <row r="111" spans="1:1007 1025:1343" s="33" customFormat="1" ht="15.75" x14ac:dyDescent="0.25">
      <c r="A111" s="292"/>
      <c r="B111" s="654"/>
      <c r="C111" s="233"/>
      <c r="D111" s="235"/>
      <c r="E111" s="235"/>
      <c r="H111" s="520"/>
      <c r="I111" s="704"/>
      <c r="J111" s="569"/>
      <c r="K111" s="520"/>
      <c r="O111" s="576"/>
      <c r="CA111" s="520"/>
      <c r="CO111" s="576"/>
      <c r="CQ111" s="561"/>
      <c r="DK111" s="520"/>
      <c r="DN111" s="302"/>
      <c r="EM111" s="576"/>
      <c r="ET111" s="576"/>
      <c r="FO111" s="520"/>
      <c r="FV111" s="576"/>
      <c r="HS111" s="520"/>
      <c r="IO111" s="578"/>
      <c r="JW111" s="235"/>
      <c r="JX111" s="235"/>
      <c r="JY111" s="235"/>
      <c r="JZ111" s="235"/>
      <c r="KA111" s="235"/>
      <c r="KB111" s="235"/>
      <c r="KC111" s="235"/>
      <c r="KD111" s="235"/>
      <c r="KE111" s="235"/>
      <c r="KF111" s="235"/>
      <c r="KG111" s="235"/>
      <c r="KH111" s="235"/>
      <c r="KI111" s="235"/>
      <c r="KJ111" s="235"/>
      <c r="KK111" s="520"/>
      <c r="LF111" s="520"/>
      <c r="LM111" s="520"/>
      <c r="LT111" s="520"/>
      <c r="MA111" s="520"/>
      <c r="NJ111" s="520"/>
      <c r="NM111" s="520"/>
      <c r="QB111" s="520"/>
      <c r="QI111" s="292"/>
      <c r="QW111" s="292"/>
      <c r="QX111" s="292"/>
      <c r="ST111" s="520"/>
      <c r="TO111" s="520"/>
      <c r="TV111" s="520"/>
      <c r="UC111" s="520"/>
      <c r="UJ111" s="520"/>
      <c r="UQ111" s="520"/>
      <c r="VS111" s="520"/>
      <c r="WU111" s="235"/>
      <c r="WV111" s="235"/>
      <c r="WW111" s="235"/>
      <c r="WX111" s="235"/>
      <c r="WY111" s="235"/>
      <c r="WZ111" s="235"/>
      <c r="XA111" s="235"/>
      <c r="AAO111" s="520"/>
      <c r="AAV111" s="520"/>
      <c r="AAY111" s="302"/>
      <c r="ABX111" s="576"/>
      <c r="ACA111" s="520"/>
      <c r="ACE111" s="576"/>
      <c r="ACH111" s="576"/>
      <c r="ACS111" s="520"/>
      <c r="ACV111" s="520"/>
      <c r="ACZ111" s="520"/>
      <c r="ADC111" s="576"/>
      <c r="ADG111" s="292"/>
      <c r="ADN111" s="302"/>
      <c r="ADQ111" s="520"/>
      <c r="ADU111" s="383"/>
      <c r="AEI111" s="520"/>
      <c r="AEL111" s="520"/>
      <c r="AFD111" s="520"/>
      <c r="AFK111" s="520"/>
      <c r="AHV111" s="520"/>
      <c r="AIC111" s="595"/>
      <c r="AID111" s="351"/>
      <c r="AIE111" s="329"/>
      <c r="AIF111" s="329"/>
      <c r="AIJ111" s="520"/>
      <c r="ALP111" s="520"/>
      <c r="ALS111" s="383"/>
      <c r="AMK111" s="520"/>
      <c r="AMN111" s="576"/>
      <c r="AMR111" s="576"/>
      <c r="AMU111" s="520"/>
      <c r="ANT111" s="576"/>
      <c r="ANW111" s="520"/>
      <c r="AOH111" s="520"/>
      <c r="AOO111" s="576"/>
      <c r="AOV111" s="576"/>
      <c r="APJ111" s="520"/>
      <c r="APM111" s="520"/>
      <c r="APQ111" s="292"/>
      <c r="APX111" s="292"/>
      <c r="AQL111" s="576"/>
      <c r="AQO111" s="302"/>
      <c r="AQZ111" s="520"/>
      <c r="ARC111" s="520"/>
      <c r="ARG111" s="520"/>
      <c r="ARJ111" s="576"/>
      <c r="ARN111" s="520"/>
      <c r="ARU111" s="520"/>
      <c r="AUT111" s="520"/>
      <c r="AVA111" s="302"/>
      <c r="AVH111" s="520"/>
      <c r="AXL111" s="520"/>
      <c r="AXS111" s="520"/>
      <c r="AXZ111" s="520"/>
      <c r="AYC111" s="520"/>
      <c r="AYN111" s="520"/>
      <c r="AYQ111" s="520"/>
    </row>
    <row r="112" spans="1:1007 1025:1343" s="33" customFormat="1" ht="15.75" x14ac:dyDescent="0.25">
      <c r="A112" s="292"/>
      <c r="B112" s="654"/>
      <c r="C112" s="233"/>
      <c r="D112" s="490"/>
      <c r="E112" s="235"/>
      <c r="H112" s="520"/>
      <c r="I112" s="704"/>
      <c r="J112" s="569"/>
      <c r="K112" s="520"/>
      <c r="O112" s="576"/>
      <c r="CA112" s="520"/>
      <c r="CO112" s="576"/>
      <c r="CQ112" s="561"/>
      <c r="DK112" s="520"/>
      <c r="DN112" s="302"/>
      <c r="EM112" s="576"/>
      <c r="ET112" s="576"/>
      <c r="FO112" s="520"/>
      <c r="FV112" s="576"/>
      <c r="HS112" s="520"/>
      <c r="IO112" s="578"/>
      <c r="JW112" s="235"/>
      <c r="JX112" s="235"/>
      <c r="JY112" s="235"/>
      <c r="JZ112" s="235"/>
      <c r="KA112" s="235"/>
      <c r="KB112" s="235"/>
      <c r="KC112" s="235"/>
      <c r="KD112" s="235"/>
      <c r="KE112" s="235"/>
      <c r="KF112" s="235"/>
      <c r="KG112" s="235"/>
      <c r="KH112" s="235"/>
      <c r="KI112" s="235"/>
      <c r="KJ112" s="235"/>
      <c r="KK112" s="520"/>
      <c r="LF112" s="520"/>
      <c r="LM112" s="520"/>
      <c r="LT112" s="520"/>
      <c r="MA112" s="520"/>
      <c r="NJ112" s="520"/>
      <c r="NM112" s="520"/>
      <c r="QB112" s="520"/>
      <c r="QI112" s="292"/>
      <c r="QW112" s="292"/>
      <c r="QX112" s="292"/>
      <c r="ST112" s="520"/>
      <c r="TO112" s="520"/>
      <c r="TV112" s="520"/>
      <c r="UC112" s="520"/>
      <c r="UJ112" s="520"/>
      <c r="UQ112" s="520"/>
      <c r="VS112" s="520"/>
      <c r="WU112" s="235"/>
      <c r="WV112" s="235"/>
      <c r="WW112" s="235"/>
      <c r="WX112" s="235"/>
      <c r="WY112" s="235"/>
      <c r="WZ112" s="235"/>
      <c r="XA112" s="235"/>
      <c r="AAO112" s="520"/>
      <c r="AAV112" s="520"/>
      <c r="AAY112" s="302"/>
      <c r="ABX112" s="576"/>
      <c r="ACA112" s="520"/>
      <c r="ACE112" s="576"/>
      <c r="ACH112" s="576"/>
      <c r="ACS112" s="520"/>
      <c r="ACV112" s="520"/>
      <c r="ACZ112" s="520"/>
      <c r="ADC112" s="576"/>
      <c r="ADG112" s="292"/>
      <c r="ADN112" s="302"/>
      <c r="ADQ112" s="520"/>
      <c r="ADU112" s="383"/>
      <c r="AEI112" s="520"/>
      <c r="AEL112" s="520"/>
      <c r="AFD112" s="520"/>
      <c r="AFK112" s="520"/>
      <c r="AHV112" s="520"/>
      <c r="AIC112" s="595"/>
      <c r="AID112" s="351"/>
      <c r="AIE112" s="329"/>
      <c r="AIF112" s="329"/>
      <c r="AIJ112" s="520"/>
      <c r="ALP112" s="520"/>
      <c r="ALS112" s="383"/>
      <c r="AMK112" s="520"/>
      <c r="AMN112" s="576"/>
      <c r="AMR112" s="576"/>
      <c r="AMU112" s="520"/>
      <c r="ANT112" s="576"/>
      <c r="ANW112" s="520"/>
      <c r="AOH112" s="520"/>
      <c r="AOO112" s="576"/>
      <c r="AOV112" s="576"/>
      <c r="APJ112" s="520"/>
      <c r="APM112" s="520"/>
      <c r="APQ112" s="292"/>
      <c r="APX112" s="292"/>
      <c r="AQL112" s="576"/>
      <c r="AQO112" s="302"/>
      <c r="AQZ112" s="520"/>
      <c r="ARC112" s="520"/>
      <c r="ARG112" s="520"/>
      <c r="ARJ112" s="576"/>
      <c r="ARN112" s="520"/>
      <c r="ARU112" s="520"/>
      <c r="AUT112" s="520"/>
      <c r="AVA112" s="302"/>
      <c r="AVH112" s="520"/>
      <c r="AXL112" s="520"/>
      <c r="AXS112" s="520"/>
      <c r="AXZ112" s="520"/>
      <c r="AYC112" s="520"/>
      <c r="AYN112" s="520"/>
      <c r="AYQ112" s="520"/>
    </row>
    <row r="113" spans="1:1007 1025:1343" s="33" customFormat="1" ht="15.75" x14ac:dyDescent="0.25">
      <c r="A113" s="292"/>
      <c r="B113" s="654"/>
      <c r="C113" s="233"/>
      <c r="D113" s="235"/>
      <c r="E113" s="235"/>
      <c r="H113" s="520"/>
      <c r="I113" s="704"/>
      <c r="J113" s="569"/>
      <c r="K113" s="520"/>
      <c r="O113" s="576"/>
      <c r="CA113" s="520"/>
      <c r="CO113" s="576"/>
      <c r="CQ113" s="561"/>
      <c r="DK113" s="520"/>
      <c r="DN113" s="302"/>
      <c r="EM113" s="576"/>
      <c r="ET113" s="576"/>
      <c r="FO113" s="520"/>
      <c r="FV113" s="576"/>
      <c r="HS113" s="520"/>
      <c r="IO113" s="578"/>
      <c r="JW113" s="235"/>
      <c r="JX113" s="235"/>
      <c r="JY113" s="235"/>
      <c r="JZ113" s="235"/>
      <c r="KA113" s="235"/>
      <c r="KB113" s="235"/>
      <c r="KC113" s="235"/>
      <c r="KD113" s="235"/>
      <c r="KE113" s="235"/>
      <c r="KF113" s="235"/>
      <c r="KG113" s="235"/>
      <c r="KH113" s="235"/>
      <c r="KI113" s="235"/>
      <c r="KJ113" s="235"/>
      <c r="KK113" s="520"/>
      <c r="LF113" s="520"/>
      <c r="LM113" s="520"/>
      <c r="LT113" s="520"/>
      <c r="MA113" s="520"/>
      <c r="NJ113" s="520"/>
      <c r="NM113" s="520"/>
      <c r="QB113" s="520"/>
      <c r="QI113" s="292"/>
      <c r="QW113" s="292"/>
      <c r="QX113" s="292"/>
      <c r="ST113" s="520"/>
      <c r="TO113" s="520"/>
      <c r="TV113" s="520"/>
      <c r="UC113" s="520"/>
      <c r="UJ113" s="520"/>
      <c r="UQ113" s="520"/>
      <c r="VS113" s="520"/>
      <c r="WU113" s="235"/>
      <c r="WV113" s="235"/>
      <c r="WW113" s="235"/>
      <c r="WX113" s="235"/>
      <c r="WY113" s="235"/>
      <c r="WZ113" s="235"/>
      <c r="XA113" s="235"/>
      <c r="AAO113" s="520"/>
      <c r="AAV113" s="520"/>
      <c r="AAY113" s="302"/>
      <c r="ABX113" s="576"/>
      <c r="ACA113" s="520"/>
      <c r="ACE113" s="576"/>
      <c r="ACH113" s="576"/>
      <c r="ACS113" s="520"/>
      <c r="ACV113" s="520"/>
      <c r="ACZ113" s="520"/>
      <c r="ADC113" s="576"/>
      <c r="ADG113" s="292"/>
      <c r="ADN113" s="302"/>
      <c r="ADQ113" s="520"/>
      <c r="ADU113" s="383"/>
      <c r="AEI113" s="520"/>
      <c r="AEL113" s="520"/>
      <c r="AFD113" s="520"/>
      <c r="AFK113" s="520"/>
      <c r="AHV113" s="520"/>
      <c r="AIC113" s="595"/>
      <c r="AID113" s="351"/>
      <c r="AIE113" s="329"/>
      <c r="AIF113" s="329"/>
      <c r="AIJ113" s="520"/>
      <c r="ALP113" s="520"/>
      <c r="ALS113" s="383"/>
      <c r="AMK113" s="520"/>
      <c r="AMN113" s="576"/>
      <c r="AMR113" s="576"/>
      <c r="AMU113" s="520"/>
      <c r="ANT113" s="576"/>
      <c r="ANW113" s="520"/>
      <c r="AOH113" s="520"/>
      <c r="AOO113" s="576"/>
      <c r="AOV113" s="576"/>
      <c r="APJ113" s="520"/>
      <c r="APM113" s="520"/>
      <c r="APQ113" s="292"/>
      <c r="APX113" s="292"/>
      <c r="AQL113" s="576"/>
      <c r="AQO113" s="302"/>
      <c r="AQZ113" s="520"/>
      <c r="ARC113" s="520"/>
      <c r="ARG113" s="520"/>
      <c r="ARJ113" s="576"/>
      <c r="ARN113" s="520"/>
      <c r="ARU113" s="520"/>
      <c r="AUT113" s="520"/>
      <c r="AVA113" s="302"/>
      <c r="AVH113" s="520"/>
      <c r="AXL113" s="520"/>
      <c r="AXS113" s="520"/>
      <c r="AXZ113" s="520"/>
      <c r="AYC113" s="520"/>
      <c r="AYN113" s="520"/>
      <c r="AYQ113" s="520"/>
    </row>
    <row r="114" spans="1:1007 1025:1343" s="33" customFormat="1" ht="15.75" x14ac:dyDescent="0.25">
      <c r="A114" s="292"/>
      <c r="B114" s="654"/>
      <c r="C114" s="233"/>
      <c r="D114" s="490"/>
      <c r="E114" s="235"/>
      <c r="H114" s="520"/>
      <c r="I114" s="704"/>
      <c r="J114" s="569"/>
      <c r="K114" s="520"/>
      <c r="O114" s="576"/>
      <c r="CA114" s="520"/>
      <c r="CO114" s="576"/>
      <c r="CQ114" s="561"/>
      <c r="DK114" s="520"/>
      <c r="DN114" s="302"/>
      <c r="EM114" s="576"/>
      <c r="ET114" s="576"/>
      <c r="FO114" s="520"/>
      <c r="FV114" s="576"/>
      <c r="HS114" s="520"/>
      <c r="IO114" s="578"/>
      <c r="JW114" s="235"/>
      <c r="JX114" s="235"/>
      <c r="JY114" s="235"/>
      <c r="JZ114" s="235"/>
      <c r="KA114" s="235"/>
      <c r="KB114" s="235"/>
      <c r="KC114" s="235"/>
      <c r="KD114" s="235"/>
      <c r="KE114" s="235"/>
      <c r="KF114" s="235"/>
      <c r="KG114" s="235"/>
      <c r="KH114" s="235"/>
      <c r="KI114" s="235"/>
      <c r="KJ114" s="235"/>
      <c r="KK114" s="520"/>
      <c r="LF114" s="520"/>
      <c r="LM114" s="520"/>
      <c r="LT114" s="520"/>
      <c r="MA114" s="520"/>
      <c r="NJ114" s="520"/>
      <c r="NM114" s="520"/>
      <c r="QB114" s="520"/>
      <c r="QI114" s="292"/>
      <c r="QW114" s="292"/>
      <c r="QX114" s="292"/>
      <c r="ST114" s="520"/>
      <c r="TO114" s="520"/>
      <c r="TV114" s="520"/>
      <c r="UC114" s="520"/>
      <c r="UJ114" s="520"/>
      <c r="UQ114" s="520"/>
      <c r="VS114" s="520"/>
      <c r="WU114" s="235"/>
      <c r="WV114" s="235"/>
      <c r="WW114" s="235"/>
      <c r="WX114" s="235"/>
      <c r="WY114" s="235"/>
      <c r="WZ114" s="235"/>
      <c r="XA114" s="235"/>
      <c r="AAO114" s="520"/>
      <c r="AAV114" s="520"/>
      <c r="AAY114" s="302"/>
      <c r="ABX114" s="576"/>
      <c r="ACA114" s="520"/>
      <c r="ACE114" s="576"/>
      <c r="ACH114" s="576"/>
      <c r="ACS114" s="520"/>
      <c r="ACV114" s="520"/>
      <c r="ACZ114" s="520"/>
      <c r="ADC114" s="576"/>
      <c r="ADG114" s="292"/>
      <c r="ADN114" s="302"/>
      <c r="ADQ114" s="520"/>
      <c r="ADU114" s="383"/>
      <c r="AEI114" s="520"/>
      <c r="AEL114" s="520"/>
      <c r="AFD114" s="520"/>
      <c r="AFK114" s="520"/>
      <c r="AHV114" s="520"/>
      <c r="AIC114" s="595"/>
      <c r="AID114" s="351"/>
      <c r="AIE114" s="329"/>
      <c r="AIF114" s="329"/>
      <c r="AIJ114" s="520"/>
      <c r="ALP114" s="520"/>
      <c r="ALS114" s="383"/>
      <c r="AMK114" s="520"/>
      <c r="AMN114" s="576"/>
      <c r="AMR114" s="576"/>
      <c r="AMU114" s="520"/>
      <c r="ANT114" s="576"/>
      <c r="ANW114" s="520"/>
      <c r="AOH114" s="520"/>
      <c r="AOO114" s="576"/>
      <c r="AOV114" s="576"/>
      <c r="APJ114" s="520"/>
      <c r="APM114" s="520"/>
      <c r="APQ114" s="292"/>
      <c r="APX114" s="292"/>
      <c r="AQL114" s="576"/>
      <c r="AQO114" s="302"/>
      <c r="AQZ114" s="520"/>
      <c r="ARC114" s="520"/>
      <c r="ARG114" s="520"/>
      <c r="ARJ114" s="576"/>
      <c r="ARN114" s="520"/>
      <c r="ARU114" s="520"/>
      <c r="AUT114" s="520"/>
      <c r="AVA114" s="302"/>
      <c r="AVH114" s="520"/>
      <c r="AXL114" s="520"/>
      <c r="AXS114" s="520"/>
      <c r="AXZ114" s="520"/>
      <c r="AYC114" s="520"/>
      <c r="AYN114" s="520"/>
      <c r="AYQ114" s="520"/>
    </row>
    <row r="115" spans="1:1007 1025:1343" s="33" customFormat="1" ht="15.75" x14ac:dyDescent="0.25">
      <c r="A115" s="292"/>
      <c r="B115" s="654"/>
      <c r="C115" s="233"/>
      <c r="D115" s="235"/>
      <c r="E115" s="235"/>
      <c r="H115" s="520"/>
      <c r="I115" s="704"/>
      <c r="J115" s="569"/>
      <c r="K115" s="520"/>
      <c r="O115" s="576"/>
      <c r="CA115" s="520"/>
      <c r="CO115" s="576"/>
      <c r="CQ115" s="561"/>
      <c r="DK115" s="520"/>
      <c r="DN115" s="302"/>
      <c r="EM115" s="576"/>
      <c r="ET115" s="576"/>
      <c r="FO115" s="520"/>
      <c r="FV115" s="576"/>
      <c r="HS115" s="520"/>
      <c r="IO115" s="578"/>
      <c r="JW115" s="235"/>
      <c r="JX115" s="235"/>
      <c r="JY115" s="235"/>
      <c r="JZ115" s="235"/>
      <c r="KA115" s="235"/>
      <c r="KB115" s="235"/>
      <c r="KC115" s="235"/>
      <c r="KD115" s="235"/>
      <c r="KE115" s="235"/>
      <c r="KF115" s="235"/>
      <c r="KG115" s="235"/>
      <c r="KH115" s="235"/>
      <c r="KI115" s="235"/>
      <c r="KJ115" s="235"/>
      <c r="KK115" s="520"/>
      <c r="LF115" s="520"/>
      <c r="LM115" s="520"/>
      <c r="LT115" s="520"/>
      <c r="MA115" s="520"/>
      <c r="NJ115" s="520"/>
      <c r="NM115" s="520"/>
      <c r="QB115" s="520"/>
      <c r="QI115" s="292"/>
      <c r="QW115" s="292"/>
      <c r="QX115" s="292"/>
      <c r="ST115" s="520"/>
      <c r="TO115" s="520"/>
      <c r="TV115" s="520"/>
      <c r="UC115" s="520"/>
      <c r="UJ115" s="520"/>
      <c r="UQ115" s="520"/>
      <c r="VS115" s="520"/>
      <c r="WU115" s="235"/>
      <c r="WV115" s="235"/>
      <c r="WW115" s="235"/>
      <c r="WX115" s="235"/>
      <c r="WY115" s="235"/>
      <c r="WZ115" s="235"/>
      <c r="XA115" s="235"/>
      <c r="AAO115" s="520"/>
      <c r="AAV115" s="520"/>
      <c r="AAY115" s="302"/>
      <c r="ABX115" s="576"/>
      <c r="ACA115" s="520"/>
      <c r="ACE115" s="576"/>
      <c r="ACH115" s="576"/>
      <c r="ACS115" s="520"/>
      <c r="ACV115" s="520"/>
      <c r="ACZ115" s="520"/>
      <c r="ADC115" s="576"/>
      <c r="ADG115" s="292"/>
      <c r="ADN115" s="302"/>
      <c r="ADQ115" s="520"/>
      <c r="ADU115" s="383"/>
      <c r="AEI115" s="520"/>
      <c r="AEL115" s="520"/>
      <c r="AFD115" s="520"/>
      <c r="AFK115" s="520"/>
      <c r="AHV115" s="520"/>
      <c r="AIC115" s="595"/>
      <c r="AID115" s="351"/>
      <c r="AIE115" s="329"/>
      <c r="AIF115" s="329"/>
      <c r="AIJ115" s="520"/>
      <c r="ALP115" s="520"/>
      <c r="ALS115" s="383"/>
      <c r="AMK115" s="520"/>
      <c r="AMN115" s="576"/>
      <c r="AMR115" s="576"/>
      <c r="AMU115" s="520"/>
      <c r="ANT115" s="576"/>
      <c r="ANW115" s="520"/>
      <c r="AOH115" s="520"/>
      <c r="AOO115" s="576"/>
      <c r="AOV115" s="576"/>
      <c r="APJ115" s="520"/>
      <c r="APM115" s="520"/>
      <c r="APQ115" s="292"/>
      <c r="APX115" s="292"/>
      <c r="AQL115" s="576"/>
      <c r="AQO115" s="302"/>
      <c r="AQZ115" s="520"/>
      <c r="ARC115" s="520"/>
      <c r="ARG115" s="520"/>
      <c r="ARJ115" s="576"/>
      <c r="ARN115" s="520"/>
      <c r="ARU115" s="520"/>
      <c r="AUT115" s="520"/>
      <c r="AVA115" s="302"/>
      <c r="AVH115" s="520"/>
      <c r="AXL115" s="520"/>
      <c r="AXS115" s="520"/>
      <c r="AXZ115" s="520"/>
      <c r="AYC115" s="520"/>
      <c r="AYN115" s="520"/>
      <c r="AYQ115" s="520"/>
    </row>
    <row r="116" spans="1:1007 1025:1343" s="33" customFormat="1" ht="15.75" x14ac:dyDescent="0.25">
      <c r="A116" s="292"/>
      <c r="B116" s="654"/>
      <c r="C116" s="233"/>
      <c r="D116" s="490"/>
      <c r="E116" s="235"/>
      <c r="H116" s="520"/>
      <c r="I116" s="704"/>
      <c r="J116" s="569"/>
      <c r="K116" s="520"/>
      <c r="O116" s="576"/>
      <c r="CA116" s="520"/>
      <c r="CO116" s="576"/>
      <c r="CQ116" s="561"/>
      <c r="DK116" s="520"/>
      <c r="DN116" s="302"/>
      <c r="EM116" s="576"/>
      <c r="ET116" s="576"/>
      <c r="FO116" s="520"/>
      <c r="FV116" s="576"/>
      <c r="HS116" s="520"/>
      <c r="IO116" s="578"/>
      <c r="JW116" s="235"/>
      <c r="JX116" s="235"/>
      <c r="JY116" s="235"/>
      <c r="JZ116" s="235"/>
      <c r="KA116" s="235"/>
      <c r="KB116" s="235"/>
      <c r="KC116" s="235"/>
      <c r="KD116" s="235"/>
      <c r="KE116" s="235"/>
      <c r="KF116" s="235"/>
      <c r="KG116" s="235"/>
      <c r="KH116" s="235"/>
      <c r="KI116" s="235"/>
      <c r="KJ116" s="235"/>
      <c r="KK116" s="520"/>
      <c r="LF116" s="520"/>
      <c r="LM116" s="520"/>
      <c r="LT116" s="520"/>
      <c r="MA116" s="520"/>
      <c r="NJ116" s="520"/>
      <c r="NM116" s="520"/>
      <c r="QB116" s="520"/>
      <c r="QI116" s="292"/>
      <c r="QW116" s="292"/>
      <c r="QX116" s="292"/>
      <c r="ST116" s="520"/>
      <c r="TO116" s="520"/>
      <c r="TV116" s="520"/>
      <c r="UC116" s="520"/>
      <c r="UJ116" s="520"/>
      <c r="UQ116" s="520"/>
      <c r="VS116" s="520"/>
      <c r="WU116" s="235"/>
      <c r="WV116" s="235"/>
      <c r="WW116" s="235"/>
      <c r="WX116" s="235"/>
      <c r="WY116" s="235"/>
      <c r="WZ116" s="235"/>
      <c r="XA116" s="235"/>
      <c r="AAO116" s="520"/>
      <c r="AAV116" s="520"/>
      <c r="AAY116" s="302"/>
      <c r="ABX116" s="576"/>
      <c r="ACA116" s="520"/>
      <c r="ACE116" s="576"/>
      <c r="ACH116" s="576"/>
      <c r="ACS116" s="520"/>
      <c r="ACV116" s="520"/>
      <c r="ACZ116" s="520"/>
      <c r="ADC116" s="576"/>
      <c r="ADG116" s="292"/>
      <c r="ADN116" s="302"/>
      <c r="ADQ116" s="520"/>
      <c r="ADU116" s="383"/>
      <c r="AEI116" s="520"/>
      <c r="AEL116" s="520"/>
      <c r="AFD116" s="520"/>
      <c r="AFK116" s="520"/>
      <c r="AHV116" s="520"/>
      <c r="AIC116" s="595"/>
      <c r="AID116" s="351"/>
      <c r="AIE116" s="329"/>
      <c r="AIF116" s="329"/>
      <c r="AIJ116" s="520"/>
      <c r="ALP116" s="520"/>
      <c r="ALS116" s="383"/>
      <c r="AMK116" s="520"/>
      <c r="AMN116" s="576"/>
      <c r="AMR116" s="576"/>
      <c r="AMU116" s="520"/>
      <c r="ANT116" s="576"/>
      <c r="ANW116" s="520"/>
      <c r="AOH116" s="520"/>
      <c r="AOO116" s="576"/>
      <c r="AOV116" s="576"/>
      <c r="APJ116" s="520"/>
      <c r="APM116" s="520"/>
      <c r="APQ116" s="292"/>
      <c r="APX116" s="292"/>
      <c r="AQL116" s="576"/>
      <c r="AQO116" s="302"/>
      <c r="AQZ116" s="520"/>
      <c r="ARC116" s="520"/>
      <c r="ARG116" s="520"/>
      <c r="ARJ116" s="576"/>
      <c r="ARN116" s="520"/>
      <c r="ARU116" s="520"/>
      <c r="AUT116" s="520"/>
      <c r="AVA116" s="302"/>
      <c r="AVH116" s="520"/>
      <c r="AXL116" s="520"/>
      <c r="AXS116" s="520"/>
      <c r="AXZ116" s="520"/>
      <c r="AYC116" s="520"/>
      <c r="AYN116" s="520"/>
      <c r="AYQ116" s="520"/>
    </row>
    <row r="117" spans="1:1007 1025:1343" s="33" customFormat="1" ht="15.75" x14ac:dyDescent="0.25">
      <c r="A117" s="292"/>
      <c r="B117" s="654"/>
      <c r="C117" s="233"/>
      <c r="D117" s="235"/>
      <c r="E117" s="221"/>
      <c r="H117" s="520"/>
      <c r="I117" s="704"/>
      <c r="J117" s="569"/>
      <c r="K117" s="520"/>
      <c r="O117" s="576"/>
      <c r="CA117" s="520"/>
      <c r="CO117" s="576"/>
      <c r="CQ117" s="561"/>
      <c r="DK117" s="520"/>
      <c r="DN117" s="302"/>
      <c r="EM117" s="576"/>
      <c r="ET117" s="576"/>
      <c r="FO117" s="520"/>
      <c r="FV117" s="576"/>
      <c r="HS117" s="520"/>
      <c r="IO117" s="578"/>
      <c r="JW117" s="235"/>
      <c r="JX117" s="235"/>
      <c r="JY117" s="235"/>
      <c r="JZ117" s="235"/>
      <c r="KA117" s="235"/>
      <c r="KB117" s="235"/>
      <c r="KC117" s="235"/>
      <c r="KD117" s="235"/>
      <c r="KE117" s="235"/>
      <c r="KF117" s="235"/>
      <c r="KG117" s="235"/>
      <c r="KH117" s="235"/>
      <c r="KI117" s="235"/>
      <c r="KJ117" s="235"/>
      <c r="KK117" s="520"/>
      <c r="LF117" s="520"/>
      <c r="LM117" s="520"/>
      <c r="LT117" s="520"/>
      <c r="MA117" s="520"/>
      <c r="NJ117" s="520"/>
      <c r="NM117" s="520"/>
      <c r="QB117" s="520"/>
      <c r="QI117" s="292"/>
      <c r="QW117" s="292"/>
      <c r="QX117" s="292"/>
      <c r="ST117" s="520"/>
      <c r="TO117" s="520"/>
      <c r="TV117" s="520"/>
      <c r="UC117" s="520"/>
      <c r="UJ117" s="520"/>
      <c r="UQ117" s="520"/>
      <c r="VS117" s="520"/>
      <c r="WU117" s="235"/>
      <c r="WV117" s="235"/>
      <c r="WW117" s="235"/>
      <c r="WX117" s="235"/>
      <c r="WY117" s="235"/>
      <c r="WZ117" s="235"/>
      <c r="XA117" s="235"/>
      <c r="AAO117" s="520"/>
      <c r="AAV117" s="520"/>
      <c r="AAY117" s="302"/>
      <c r="ABX117" s="576"/>
      <c r="ACA117" s="520"/>
      <c r="ACE117" s="576"/>
      <c r="ACH117" s="576"/>
      <c r="ACS117" s="520"/>
      <c r="ACV117" s="520"/>
      <c r="ACZ117" s="520"/>
      <c r="ADC117" s="576"/>
      <c r="ADG117" s="292"/>
      <c r="ADN117" s="302"/>
      <c r="ADQ117" s="520"/>
      <c r="ADU117" s="383"/>
      <c r="AEI117" s="520"/>
      <c r="AEL117" s="520"/>
      <c r="AFD117" s="520"/>
      <c r="AFK117" s="520"/>
      <c r="AHV117" s="520"/>
      <c r="AIC117" s="595"/>
      <c r="AID117" s="351"/>
      <c r="AIE117" s="329"/>
      <c r="AIF117" s="329"/>
      <c r="AIJ117" s="520"/>
      <c r="ALP117" s="520"/>
      <c r="ALS117" s="383"/>
      <c r="AMK117" s="520"/>
      <c r="AMN117" s="576"/>
      <c r="AMR117" s="576"/>
      <c r="AMU117" s="520"/>
      <c r="ANT117" s="576"/>
      <c r="ANW117" s="520"/>
      <c r="AOH117" s="520"/>
      <c r="AOO117" s="576"/>
      <c r="AOV117" s="576"/>
      <c r="APJ117" s="520"/>
      <c r="APM117" s="520"/>
      <c r="APQ117" s="292"/>
      <c r="APX117" s="292"/>
      <c r="AQL117" s="576"/>
      <c r="AQO117" s="302"/>
      <c r="AQZ117" s="520"/>
      <c r="ARC117" s="520"/>
      <c r="ARG117" s="520"/>
      <c r="ARJ117" s="576"/>
      <c r="ARN117" s="520"/>
      <c r="ARU117" s="520"/>
      <c r="AUT117" s="520"/>
      <c r="AVA117" s="302"/>
      <c r="AVH117" s="520"/>
      <c r="AXL117" s="520"/>
      <c r="AXS117" s="520"/>
      <c r="AXZ117" s="520"/>
      <c r="AYC117" s="520"/>
      <c r="AYN117" s="520"/>
      <c r="AYQ117" s="520"/>
    </row>
    <row r="118" spans="1:1007 1025:1343" s="33" customFormat="1" ht="15.75" x14ac:dyDescent="0.25">
      <c r="A118" s="292"/>
      <c r="B118" s="654"/>
      <c r="C118" s="233"/>
      <c r="D118" s="490"/>
      <c r="E118" s="235"/>
      <c r="H118" s="520"/>
      <c r="I118" s="704"/>
      <c r="J118" s="569"/>
      <c r="K118" s="520"/>
      <c r="O118" s="576"/>
      <c r="CA118" s="520"/>
      <c r="CO118" s="576"/>
      <c r="CQ118" s="561"/>
      <c r="DK118" s="520"/>
      <c r="DN118" s="302"/>
      <c r="EM118" s="576"/>
      <c r="ET118" s="576"/>
      <c r="FO118" s="520"/>
      <c r="FV118" s="576"/>
      <c r="HS118" s="520"/>
      <c r="IO118" s="578"/>
      <c r="JW118" s="235"/>
      <c r="JX118" s="235"/>
      <c r="JY118" s="235"/>
      <c r="JZ118" s="235"/>
      <c r="KA118" s="235"/>
      <c r="KB118" s="235"/>
      <c r="KC118" s="235"/>
      <c r="KD118" s="235"/>
      <c r="KE118" s="235"/>
      <c r="KF118" s="235"/>
      <c r="KG118" s="235"/>
      <c r="KH118" s="235"/>
      <c r="KI118" s="235"/>
      <c r="KJ118" s="235"/>
      <c r="KK118" s="520"/>
      <c r="LF118" s="520"/>
      <c r="LM118" s="520"/>
      <c r="LT118" s="520"/>
      <c r="MA118" s="520"/>
      <c r="NJ118" s="520"/>
      <c r="NM118" s="520"/>
      <c r="QB118" s="520"/>
      <c r="QI118" s="292"/>
      <c r="QW118" s="292"/>
      <c r="QX118" s="292"/>
      <c r="ST118" s="520"/>
      <c r="TO118" s="520"/>
      <c r="TV118" s="520"/>
      <c r="UC118" s="520"/>
      <c r="UJ118" s="520"/>
      <c r="UQ118" s="520"/>
      <c r="VS118" s="520"/>
      <c r="WU118" s="235"/>
      <c r="WV118" s="235"/>
      <c r="WW118" s="235"/>
      <c r="WX118" s="235"/>
      <c r="WY118" s="235"/>
      <c r="WZ118" s="235"/>
      <c r="XA118" s="235"/>
      <c r="AAO118" s="520"/>
      <c r="AAV118" s="520"/>
      <c r="AAY118" s="302"/>
      <c r="ABX118" s="576"/>
      <c r="ACA118" s="520"/>
      <c r="ACE118" s="576"/>
      <c r="ACH118" s="576"/>
      <c r="ACS118" s="520"/>
      <c r="ACV118" s="520"/>
      <c r="ACZ118" s="520"/>
      <c r="ADC118" s="576"/>
      <c r="ADG118" s="292"/>
      <c r="ADN118" s="302"/>
      <c r="ADQ118" s="520"/>
      <c r="ADU118" s="383"/>
      <c r="AEI118" s="520"/>
      <c r="AEL118" s="520"/>
      <c r="AFD118" s="520"/>
      <c r="AFK118" s="520"/>
      <c r="AHV118" s="520"/>
      <c r="AIC118" s="595"/>
      <c r="AID118" s="351"/>
      <c r="AIE118" s="329"/>
      <c r="AIF118" s="329"/>
      <c r="AIJ118" s="520"/>
      <c r="ALP118" s="520"/>
      <c r="ALS118" s="383"/>
      <c r="AMK118" s="520"/>
      <c r="AMN118" s="576"/>
      <c r="AMR118" s="576"/>
      <c r="AMU118" s="520"/>
      <c r="ANT118" s="576"/>
      <c r="ANW118" s="520"/>
      <c r="AOH118" s="520"/>
      <c r="AOO118" s="576"/>
      <c r="AOV118" s="576"/>
      <c r="APJ118" s="520"/>
      <c r="APM118" s="520"/>
      <c r="APQ118" s="292"/>
      <c r="APX118" s="292"/>
      <c r="AQL118" s="576"/>
      <c r="AQO118" s="302"/>
      <c r="AQZ118" s="520"/>
      <c r="ARC118" s="520"/>
      <c r="ARG118" s="520"/>
      <c r="ARJ118" s="576"/>
      <c r="ARN118" s="520"/>
      <c r="ARU118" s="520"/>
      <c r="AUT118" s="520"/>
      <c r="AVA118" s="302"/>
      <c r="AVH118" s="520"/>
      <c r="AXL118" s="520"/>
      <c r="AXS118" s="520"/>
      <c r="AXZ118" s="520"/>
      <c r="AYC118" s="520"/>
      <c r="AYN118" s="520"/>
      <c r="AYQ118" s="520"/>
    </row>
    <row r="119" spans="1:1007 1025:1343" s="33" customFormat="1" ht="15.75" x14ac:dyDescent="0.25">
      <c r="A119" s="292"/>
      <c r="B119" s="654"/>
      <c r="C119" s="233"/>
      <c r="D119" s="235"/>
      <c r="E119" s="235"/>
      <c r="H119" s="520"/>
      <c r="I119" s="704"/>
      <c r="J119" s="569"/>
      <c r="K119" s="520"/>
      <c r="O119" s="576"/>
      <c r="CA119" s="520"/>
      <c r="CO119" s="576"/>
      <c r="CQ119" s="561"/>
      <c r="DK119" s="520"/>
      <c r="DN119" s="302"/>
      <c r="EM119" s="576"/>
      <c r="ET119" s="576"/>
      <c r="FO119" s="520"/>
      <c r="FV119" s="576"/>
      <c r="HS119" s="520"/>
      <c r="IO119" s="578"/>
      <c r="JW119" s="235"/>
      <c r="JX119" s="235"/>
      <c r="JY119" s="235"/>
      <c r="JZ119" s="235"/>
      <c r="KA119" s="235"/>
      <c r="KB119" s="235"/>
      <c r="KC119" s="235"/>
      <c r="KD119" s="235"/>
      <c r="KE119" s="235"/>
      <c r="KF119" s="235"/>
      <c r="KG119" s="235"/>
      <c r="KH119" s="235"/>
      <c r="KI119" s="235"/>
      <c r="KJ119" s="235"/>
      <c r="KK119" s="520"/>
      <c r="LF119" s="520"/>
      <c r="LM119" s="520"/>
      <c r="LT119" s="520"/>
      <c r="MA119" s="520"/>
      <c r="NJ119" s="520"/>
      <c r="NM119" s="520"/>
      <c r="QB119" s="520"/>
      <c r="QI119" s="292"/>
      <c r="QW119" s="292"/>
      <c r="QX119" s="292"/>
      <c r="ST119" s="520"/>
      <c r="TO119" s="520"/>
      <c r="TV119" s="520"/>
      <c r="UC119" s="520"/>
      <c r="UJ119" s="520"/>
      <c r="UQ119" s="520"/>
      <c r="VS119" s="520"/>
      <c r="WU119" s="235"/>
      <c r="WV119" s="235"/>
      <c r="WW119" s="235"/>
      <c r="WX119" s="235"/>
      <c r="WY119" s="235"/>
      <c r="WZ119" s="235"/>
      <c r="XA119" s="235"/>
      <c r="AAO119" s="520"/>
      <c r="AAV119" s="520"/>
      <c r="AAY119" s="302"/>
      <c r="ABX119" s="576"/>
      <c r="ACA119" s="520"/>
      <c r="ACE119" s="576"/>
      <c r="ACH119" s="576"/>
      <c r="ACS119" s="520"/>
      <c r="ACV119" s="520"/>
      <c r="ACZ119" s="520"/>
      <c r="ADC119" s="576"/>
      <c r="ADG119" s="292"/>
      <c r="ADN119" s="302"/>
      <c r="ADQ119" s="520"/>
      <c r="ADU119" s="383"/>
      <c r="AEI119" s="520"/>
      <c r="AEL119" s="520"/>
      <c r="AFD119" s="520"/>
      <c r="AFK119" s="520"/>
      <c r="AHV119" s="520"/>
      <c r="AIC119" s="595"/>
      <c r="AID119" s="351"/>
      <c r="AIE119" s="329"/>
      <c r="AIF119" s="329"/>
      <c r="AIJ119" s="520"/>
      <c r="ALP119" s="520"/>
      <c r="ALS119" s="383"/>
      <c r="AMK119" s="520"/>
      <c r="AMN119" s="576"/>
      <c r="AMR119" s="576"/>
      <c r="AMU119" s="520"/>
      <c r="ANT119" s="576"/>
      <c r="ANW119" s="520"/>
      <c r="AOH119" s="520"/>
      <c r="AOO119" s="576"/>
      <c r="AOV119" s="576"/>
      <c r="APJ119" s="520"/>
      <c r="APM119" s="520"/>
      <c r="APQ119" s="292"/>
      <c r="APX119" s="292"/>
      <c r="AQL119" s="576"/>
      <c r="AQO119" s="302"/>
      <c r="AQZ119" s="520"/>
      <c r="ARC119" s="520"/>
      <c r="ARG119" s="520"/>
      <c r="ARJ119" s="576"/>
      <c r="ARN119" s="520"/>
      <c r="ARU119" s="520"/>
      <c r="AUT119" s="520"/>
      <c r="AVA119" s="302"/>
      <c r="AVH119" s="520"/>
      <c r="AXL119" s="520"/>
      <c r="AXS119" s="520"/>
      <c r="AXZ119" s="520"/>
      <c r="AYC119" s="520"/>
      <c r="AYN119" s="520"/>
      <c r="AYQ119" s="520"/>
    </row>
    <row r="120" spans="1:1007 1025:1343" s="33" customFormat="1" ht="15.75" x14ac:dyDescent="0.25">
      <c r="A120" s="292"/>
      <c r="B120" s="654"/>
      <c r="C120" s="233"/>
      <c r="D120" s="235"/>
      <c r="E120" s="235"/>
      <c r="H120" s="520"/>
      <c r="I120" s="704"/>
      <c r="J120" s="569"/>
      <c r="K120" s="520"/>
      <c r="O120" s="576"/>
      <c r="CA120" s="520"/>
      <c r="CO120" s="576"/>
      <c r="CQ120" s="561"/>
      <c r="DK120" s="520"/>
      <c r="DN120" s="302"/>
      <c r="EM120" s="576"/>
      <c r="ET120" s="576"/>
      <c r="FO120" s="520"/>
      <c r="FV120" s="576"/>
      <c r="HS120" s="520"/>
      <c r="IO120" s="578"/>
      <c r="JW120" s="235"/>
      <c r="JX120" s="235"/>
      <c r="JY120" s="235"/>
      <c r="JZ120" s="235"/>
      <c r="KA120" s="235"/>
      <c r="KB120" s="235"/>
      <c r="KC120" s="235"/>
      <c r="KD120" s="235"/>
      <c r="KE120" s="235"/>
      <c r="KF120" s="235"/>
      <c r="KG120" s="235"/>
      <c r="KH120" s="235"/>
      <c r="KI120" s="235"/>
      <c r="KJ120" s="235"/>
      <c r="KK120" s="520"/>
      <c r="LF120" s="520"/>
      <c r="LM120" s="520"/>
      <c r="LT120" s="520"/>
      <c r="MA120" s="520"/>
      <c r="NJ120" s="520"/>
      <c r="NM120" s="520"/>
      <c r="QB120" s="520"/>
      <c r="QI120" s="292"/>
      <c r="QW120" s="292"/>
      <c r="QX120" s="292"/>
      <c r="ST120" s="520"/>
      <c r="TO120" s="520"/>
      <c r="TV120" s="520"/>
      <c r="UC120" s="520"/>
      <c r="UJ120" s="520"/>
      <c r="UQ120" s="520"/>
      <c r="VS120" s="520"/>
      <c r="WU120" s="235"/>
      <c r="WV120" s="235"/>
      <c r="WW120" s="235"/>
      <c r="WX120" s="235"/>
      <c r="WY120" s="235"/>
      <c r="WZ120" s="235"/>
      <c r="XA120" s="235"/>
      <c r="AAO120" s="520"/>
      <c r="AAV120" s="520"/>
      <c r="AAY120" s="302"/>
      <c r="ABX120" s="576"/>
      <c r="ACA120" s="520"/>
      <c r="ACE120" s="576"/>
      <c r="ACH120" s="576"/>
      <c r="ACS120" s="520"/>
      <c r="ACV120" s="520"/>
      <c r="ACZ120" s="520"/>
      <c r="ADC120" s="576"/>
      <c r="ADG120" s="292"/>
      <c r="ADN120" s="302"/>
      <c r="ADQ120" s="520"/>
      <c r="ADU120" s="383"/>
      <c r="AEI120" s="520"/>
      <c r="AEL120" s="520"/>
      <c r="AFD120" s="520"/>
      <c r="AFK120" s="520"/>
      <c r="AHV120" s="520"/>
      <c r="AIC120" s="595"/>
      <c r="AID120" s="351"/>
      <c r="AIE120" s="329"/>
      <c r="AIF120" s="329"/>
      <c r="AIJ120" s="520"/>
      <c r="ALP120" s="520"/>
      <c r="ALS120" s="383"/>
      <c r="AMK120" s="520"/>
      <c r="AMN120" s="576"/>
      <c r="AMR120" s="576"/>
      <c r="AMU120" s="520"/>
      <c r="ANT120" s="576"/>
      <c r="ANW120" s="520"/>
      <c r="AOH120" s="520"/>
      <c r="AOO120" s="576"/>
      <c r="AOV120" s="576"/>
      <c r="APJ120" s="520"/>
      <c r="APM120" s="520"/>
      <c r="APQ120" s="292"/>
      <c r="APX120" s="292"/>
      <c r="AQL120" s="576"/>
      <c r="AQO120" s="302"/>
      <c r="AQZ120" s="520"/>
      <c r="ARC120" s="520"/>
      <c r="ARG120" s="520"/>
      <c r="ARJ120" s="576"/>
      <c r="ARN120" s="520"/>
      <c r="ARU120" s="520"/>
      <c r="AUT120" s="520"/>
      <c r="AVA120" s="302"/>
      <c r="AVH120" s="520"/>
      <c r="AXL120" s="520"/>
      <c r="AXS120" s="520"/>
      <c r="AXZ120" s="520"/>
      <c r="AYC120" s="520"/>
      <c r="AYN120" s="520"/>
      <c r="AYQ120" s="520"/>
    </row>
    <row r="121" spans="1:1007 1025:1343" s="33" customFormat="1" ht="15.75" x14ac:dyDescent="0.25">
      <c r="A121" s="292"/>
      <c r="B121" s="654"/>
      <c r="C121" s="233"/>
      <c r="D121" s="490"/>
      <c r="E121" s="235"/>
      <c r="H121" s="520"/>
      <c r="I121" s="704"/>
      <c r="J121" s="569"/>
      <c r="K121" s="520"/>
      <c r="O121" s="576"/>
      <c r="CA121" s="520"/>
      <c r="CO121" s="576"/>
      <c r="CQ121" s="561"/>
      <c r="DK121" s="520"/>
      <c r="DN121" s="302"/>
      <c r="EM121" s="576"/>
      <c r="ET121" s="576"/>
      <c r="FO121" s="520"/>
      <c r="FV121" s="576"/>
      <c r="HS121" s="520"/>
      <c r="IO121" s="578"/>
      <c r="JW121" s="235"/>
      <c r="JX121" s="235"/>
      <c r="JY121" s="235"/>
      <c r="JZ121" s="235"/>
      <c r="KA121" s="235"/>
      <c r="KB121" s="235"/>
      <c r="KC121" s="235"/>
      <c r="KD121" s="235"/>
      <c r="KE121" s="235"/>
      <c r="KF121" s="235"/>
      <c r="KG121" s="235"/>
      <c r="KH121" s="235"/>
      <c r="KI121" s="235"/>
      <c r="KJ121" s="235"/>
      <c r="KK121" s="520"/>
      <c r="LF121" s="520"/>
      <c r="LM121" s="520"/>
      <c r="LT121" s="520"/>
      <c r="MA121" s="520"/>
      <c r="NJ121" s="520"/>
      <c r="NM121" s="520"/>
      <c r="QB121" s="520"/>
      <c r="QI121" s="292"/>
      <c r="QW121" s="292"/>
      <c r="QX121" s="292"/>
      <c r="ST121" s="520"/>
      <c r="TO121" s="520"/>
      <c r="TV121" s="520"/>
      <c r="UC121" s="520"/>
      <c r="UJ121" s="520"/>
      <c r="UQ121" s="520"/>
      <c r="VS121" s="520"/>
      <c r="WU121" s="235"/>
      <c r="WV121" s="235"/>
      <c r="WW121" s="235"/>
      <c r="WX121" s="235"/>
      <c r="WY121" s="235"/>
      <c r="WZ121" s="235"/>
      <c r="XA121" s="235"/>
      <c r="AAO121" s="520"/>
      <c r="AAV121" s="520"/>
      <c r="AAY121" s="302"/>
      <c r="ABX121" s="576"/>
      <c r="ACA121" s="520"/>
      <c r="ACE121" s="576"/>
      <c r="ACH121" s="576"/>
      <c r="ACS121" s="520"/>
      <c r="ACV121" s="520"/>
      <c r="ACZ121" s="520"/>
      <c r="ADC121" s="576"/>
      <c r="ADG121" s="292"/>
      <c r="ADN121" s="302"/>
      <c r="ADQ121" s="520"/>
      <c r="ADU121" s="383"/>
      <c r="AEI121" s="520"/>
      <c r="AEL121" s="520"/>
      <c r="AFD121" s="520"/>
      <c r="AFK121" s="520"/>
      <c r="AHV121" s="520"/>
      <c r="AIC121" s="595"/>
      <c r="AID121" s="351"/>
      <c r="AIE121" s="329"/>
      <c r="AIF121" s="329"/>
      <c r="AIJ121" s="520"/>
      <c r="ALP121" s="520"/>
      <c r="ALS121" s="383"/>
      <c r="AMK121" s="520"/>
      <c r="AMN121" s="576"/>
      <c r="AMR121" s="576"/>
      <c r="AMU121" s="520"/>
      <c r="ANT121" s="576"/>
      <c r="ANW121" s="520"/>
      <c r="AOH121" s="520"/>
      <c r="AOO121" s="576"/>
      <c r="AOV121" s="576"/>
      <c r="APJ121" s="520"/>
      <c r="APM121" s="520"/>
      <c r="APQ121" s="292"/>
      <c r="APX121" s="292"/>
      <c r="AQL121" s="576"/>
      <c r="AQO121" s="302"/>
      <c r="AQZ121" s="520"/>
      <c r="ARC121" s="520"/>
      <c r="ARG121" s="520"/>
      <c r="ARJ121" s="576"/>
      <c r="ARN121" s="520"/>
      <c r="ARU121" s="520"/>
      <c r="AUT121" s="520"/>
      <c r="AVA121" s="302"/>
      <c r="AVH121" s="520"/>
      <c r="AXL121" s="520"/>
      <c r="AXS121" s="520"/>
      <c r="AXZ121" s="520"/>
      <c r="AYC121" s="520"/>
      <c r="AYN121" s="520"/>
      <c r="AYQ121" s="520"/>
    </row>
    <row r="122" spans="1:1007 1025:1343" s="33" customFormat="1" ht="15.75" x14ac:dyDescent="0.25">
      <c r="A122" s="292"/>
      <c r="B122" s="654"/>
      <c r="C122" s="233"/>
      <c r="D122" s="235"/>
      <c r="E122" s="235"/>
      <c r="H122" s="520"/>
      <c r="I122" s="704"/>
      <c r="J122" s="569"/>
      <c r="K122" s="520"/>
      <c r="O122" s="576"/>
      <c r="CA122" s="520"/>
      <c r="CO122" s="576"/>
      <c r="CQ122" s="561"/>
      <c r="DK122" s="520"/>
      <c r="DN122" s="302"/>
      <c r="EM122" s="576"/>
      <c r="ET122" s="576"/>
      <c r="FO122" s="520"/>
      <c r="FV122" s="576"/>
      <c r="HS122" s="520"/>
      <c r="IO122" s="578"/>
      <c r="JW122" s="235"/>
      <c r="JX122" s="235"/>
      <c r="JY122" s="235"/>
      <c r="JZ122" s="235"/>
      <c r="KA122" s="235"/>
      <c r="KB122" s="235"/>
      <c r="KC122" s="235"/>
      <c r="KD122" s="235"/>
      <c r="KE122" s="235"/>
      <c r="KF122" s="235"/>
      <c r="KG122" s="235"/>
      <c r="KH122" s="235"/>
      <c r="KI122" s="235"/>
      <c r="KJ122" s="235"/>
      <c r="KK122" s="520"/>
      <c r="LF122" s="520"/>
      <c r="LM122" s="520"/>
      <c r="LT122" s="520"/>
      <c r="MA122" s="520"/>
      <c r="NJ122" s="520"/>
      <c r="NM122" s="520"/>
      <c r="QB122" s="520"/>
      <c r="QI122" s="292"/>
      <c r="QW122" s="292"/>
      <c r="QX122" s="292"/>
      <c r="ST122" s="520"/>
      <c r="TO122" s="520"/>
      <c r="TV122" s="520"/>
      <c r="UC122" s="520"/>
      <c r="UJ122" s="520"/>
      <c r="UQ122" s="520"/>
      <c r="VS122" s="520"/>
      <c r="WU122" s="235"/>
      <c r="WV122" s="235"/>
      <c r="WW122" s="235"/>
      <c r="WX122" s="235"/>
      <c r="WY122" s="235"/>
      <c r="WZ122" s="235"/>
      <c r="XA122" s="235"/>
      <c r="AAO122" s="520"/>
      <c r="AAV122" s="520"/>
      <c r="AAY122" s="302"/>
      <c r="ABX122" s="576"/>
      <c r="ACA122" s="520"/>
      <c r="ACE122" s="576"/>
      <c r="ACH122" s="576"/>
      <c r="ACS122" s="520"/>
      <c r="ACV122" s="520"/>
      <c r="ACZ122" s="520"/>
      <c r="ADC122" s="576"/>
      <c r="ADG122" s="292"/>
      <c r="ADN122" s="302"/>
      <c r="ADQ122" s="520"/>
      <c r="ADU122" s="383"/>
      <c r="AEI122" s="520"/>
      <c r="AEL122" s="520"/>
      <c r="AFD122" s="520"/>
      <c r="AFK122" s="520"/>
      <c r="AHV122" s="520"/>
      <c r="AIC122" s="595"/>
      <c r="AID122" s="351"/>
      <c r="AIE122" s="329"/>
      <c r="AIF122" s="329"/>
      <c r="AIJ122" s="520"/>
      <c r="ALP122" s="520"/>
      <c r="ALS122" s="383"/>
      <c r="AMK122" s="520"/>
      <c r="AMN122" s="576"/>
      <c r="AMR122" s="576"/>
      <c r="AMU122" s="520"/>
      <c r="ANT122" s="576"/>
      <c r="ANW122" s="520"/>
      <c r="AOH122" s="520"/>
      <c r="AOO122" s="576"/>
      <c r="AOV122" s="576"/>
      <c r="APJ122" s="520"/>
      <c r="APM122" s="520"/>
      <c r="APQ122" s="292"/>
      <c r="APX122" s="292"/>
      <c r="AQL122" s="576"/>
      <c r="AQO122" s="302"/>
      <c r="AQZ122" s="520"/>
      <c r="ARC122" s="520"/>
      <c r="ARG122" s="520"/>
      <c r="ARJ122" s="576"/>
      <c r="ARN122" s="520"/>
      <c r="ARU122" s="520"/>
      <c r="AUT122" s="520"/>
      <c r="AVA122" s="302"/>
      <c r="AVH122" s="520"/>
      <c r="AXL122" s="520"/>
      <c r="AXS122" s="520"/>
      <c r="AXZ122" s="520"/>
      <c r="AYC122" s="520"/>
      <c r="AYN122" s="520"/>
      <c r="AYQ122" s="520"/>
    </row>
    <row r="123" spans="1:1007 1025:1343" s="33" customFormat="1" ht="15.75" x14ac:dyDescent="0.25">
      <c r="A123" s="292"/>
      <c r="B123" s="654"/>
      <c r="C123" s="233"/>
      <c r="D123" s="235"/>
      <c r="E123" s="235"/>
      <c r="H123" s="520"/>
      <c r="I123" s="704"/>
      <c r="J123" s="569"/>
      <c r="K123" s="520"/>
      <c r="O123" s="576"/>
      <c r="CA123" s="520"/>
      <c r="CO123" s="576"/>
      <c r="CQ123" s="561"/>
      <c r="DK123" s="520"/>
      <c r="DN123" s="302"/>
      <c r="EM123" s="576"/>
      <c r="ET123" s="576"/>
      <c r="FO123" s="520"/>
      <c r="FV123" s="576"/>
      <c r="HS123" s="520"/>
      <c r="IO123" s="578"/>
      <c r="JW123" s="235"/>
      <c r="JX123" s="235"/>
      <c r="JY123" s="235"/>
      <c r="JZ123" s="235"/>
      <c r="KA123" s="235"/>
      <c r="KB123" s="235"/>
      <c r="KC123" s="235"/>
      <c r="KD123" s="235"/>
      <c r="KE123" s="235"/>
      <c r="KF123" s="235"/>
      <c r="KG123" s="235"/>
      <c r="KH123" s="235"/>
      <c r="KI123" s="235"/>
      <c r="KJ123" s="235"/>
      <c r="KK123" s="520"/>
      <c r="LF123" s="520"/>
      <c r="LM123" s="520"/>
      <c r="LT123" s="520"/>
      <c r="MA123" s="520"/>
      <c r="NJ123" s="520"/>
      <c r="NM123" s="520"/>
      <c r="QB123" s="520"/>
      <c r="QI123" s="292"/>
      <c r="QW123" s="292"/>
      <c r="QX123" s="292"/>
      <c r="ST123" s="520"/>
      <c r="TO123" s="520"/>
      <c r="TV123" s="520"/>
      <c r="UC123" s="520"/>
      <c r="UJ123" s="520"/>
      <c r="UQ123" s="520"/>
      <c r="VS123" s="520"/>
      <c r="WU123" s="235"/>
      <c r="WV123" s="235"/>
      <c r="WW123" s="235"/>
      <c r="WX123" s="235"/>
      <c r="WY123" s="235"/>
      <c r="WZ123" s="235"/>
      <c r="XA123" s="235"/>
      <c r="AAO123" s="520"/>
      <c r="AAV123" s="520"/>
      <c r="AAY123" s="302"/>
      <c r="ABX123" s="576"/>
      <c r="ACA123" s="520"/>
      <c r="ACE123" s="576"/>
      <c r="ACH123" s="576"/>
      <c r="ACS123" s="520"/>
      <c r="ACV123" s="520"/>
      <c r="ACZ123" s="520"/>
      <c r="ADC123" s="576"/>
      <c r="ADG123" s="292"/>
      <c r="ADN123" s="302"/>
      <c r="ADQ123" s="520"/>
      <c r="ADU123" s="383"/>
      <c r="AEI123" s="520"/>
      <c r="AEL123" s="520"/>
      <c r="AFD123" s="520"/>
      <c r="AFK123" s="520"/>
      <c r="AHV123" s="520"/>
      <c r="AIC123" s="595"/>
      <c r="AID123" s="351"/>
      <c r="AIE123" s="329"/>
      <c r="AIF123" s="329"/>
      <c r="AIJ123" s="520"/>
      <c r="ALP123" s="520"/>
      <c r="ALS123" s="383"/>
      <c r="AMK123" s="520"/>
      <c r="AMN123" s="576"/>
      <c r="AMR123" s="576"/>
      <c r="AMU123" s="520"/>
      <c r="ANT123" s="576"/>
      <c r="ANW123" s="520"/>
      <c r="AOH123" s="520"/>
      <c r="AOO123" s="576"/>
      <c r="AOV123" s="576"/>
      <c r="APJ123" s="520"/>
      <c r="APM123" s="520"/>
      <c r="APQ123" s="292"/>
      <c r="APX123" s="292"/>
      <c r="AQL123" s="576"/>
      <c r="AQO123" s="302"/>
      <c r="AQZ123" s="520"/>
      <c r="ARC123" s="520"/>
      <c r="ARG123" s="520"/>
      <c r="ARJ123" s="576"/>
      <c r="ARN123" s="520"/>
      <c r="ARU123" s="520"/>
      <c r="AUT123" s="520"/>
      <c r="AVA123" s="302"/>
      <c r="AVH123" s="520"/>
      <c r="AXL123" s="520"/>
      <c r="AXS123" s="520"/>
      <c r="AXZ123" s="520"/>
      <c r="AYC123" s="520"/>
      <c r="AYN123" s="520"/>
      <c r="AYQ123" s="520"/>
    </row>
    <row r="124" spans="1:1007 1025:1343" ht="15.75" x14ac:dyDescent="0.25">
      <c r="B124" s="35"/>
      <c r="C124" s="167"/>
      <c r="D124" s="116"/>
      <c r="E124" s="38"/>
      <c r="I124" s="628"/>
      <c r="CQ124" s="265"/>
      <c r="AIC124" s="476"/>
      <c r="AID124" s="98"/>
      <c r="AIE124" s="77"/>
      <c r="AIF124" s="77"/>
    </row>
    <row r="125" spans="1:1007 1025:1343" ht="15.75" x14ac:dyDescent="0.25">
      <c r="B125" s="35"/>
      <c r="C125" s="167"/>
      <c r="D125" s="38"/>
      <c r="E125" s="38"/>
      <c r="I125" s="628"/>
      <c r="CQ125" s="265"/>
      <c r="AIC125" s="477"/>
      <c r="AID125" s="77"/>
      <c r="AIE125" s="77"/>
      <c r="AIF125" s="77"/>
    </row>
    <row r="126" spans="1:1007 1025:1343" ht="15.75" x14ac:dyDescent="0.25">
      <c r="B126" s="35"/>
      <c r="C126" s="167"/>
      <c r="D126" s="116"/>
      <c r="E126" s="38"/>
      <c r="I126" s="628"/>
      <c r="CQ126" s="265"/>
      <c r="AIC126" s="477"/>
      <c r="AID126" s="77"/>
      <c r="AIE126" s="77"/>
      <c r="AIF126" s="77"/>
    </row>
    <row r="127" spans="1:1007 1025:1343" ht="15.75" x14ac:dyDescent="0.25">
      <c r="B127" s="35"/>
      <c r="C127" s="167"/>
      <c r="D127" s="38"/>
      <c r="E127" s="38"/>
      <c r="I127" s="628"/>
      <c r="CQ127" s="265"/>
      <c r="AIC127" s="477"/>
      <c r="AID127" s="77"/>
      <c r="AIE127" s="77"/>
      <c r="AIF127" s="77"/>
    </row>
    <row r="128" spans="1:1007 1025:1343" ht="15.75" x14ac:dyDescent="0.25">
      <c r="B128" s="35"/>
      <c r="C128" s="167"/>
      <c r="D128" s="38"/>
      <c r="E128" s="38"/>
      <c r="I128" s="628"/>
      <c r="CQ128" s="265"/>
      <c r="AIC128" s="477"/>
      <c r="AID128" s="77"/>
      <c r="AIE128" s="77"/>
      <c r="AIF128" s="77"/>
    </row>
    <row r="129" spans="2:916" ht="15.75" x14ac:dyDescent="0.25">
      <c r="B129" s="35"/>
      <c r="C129" s="167"/>
      <c r="D129" s="38"/>
      <c r="E129" s="38"/>
      <c r="I129" s="628"/>
      <c r="CQ129" s="265"/>
      <c r="AIC129" s="477"/>
      <c r="AID129" s="77"/>
      <c r="AIE129" s="77"/>
      <c r="AIF129" s="77"/>
    </row>
    <row r="130" spans="2:916" ht="15.75" x14ac:dyDescent="0.25">
      <c r="B130" s="35"/>
      <c r="C130" s="167"/>
      <c r="D130" s="116"/>
      <c r="E130" s="38"/>
      <c r="CQ130" s="265"/>
      <c r="AIC130" s="477"/>
      <c r="AID130" s="77"/>
      <c r="AIE130" s="77"/>
      <c r="AIF130" s="77"/>
    </row>
    <row r="131" spans="2:916" ht="15.75" x14ac:dyDescent="0.25">
      <c r="B131" s="35"/>
      <c r="C131" s="167"/>
      <c r="D131" s="38"/>
      <c r="E131" s="38"/>
      <c r="CQ131" s="265"/>
      <c r="AIC131" s="477"/>
      <c r="AID131" s="77"/>
      <c r="AIE131" s="77"/>
      <c r="AIF131" s="77"/>
    </row>
    <row r="132" spans="2:916" ht="15.75" x14ac:dyDescent="0.25">
      <c r="B132" s="35"/>
      <c r="C132" s="167"/>
      <c r="D132" s="38"/>
      <c r="E132" s="38"/>
      <c r="CQ132" s="265"/>
      <c r="AIC132" s="477"/>
      <c r="AID132" s="77"/>
      <c r="AIE132" s="77"/>
      <c r="AIF132" s="77"/>
    </row>
    <row r="133" spans="2:916" ht="15.75" x14ac:dyDescent="0.25">
      <c r="B133" s="35"/>
      <c r="C133" s="167"/>
      <c r="D133" s="38"/>
      <c r="E133" s="38"/>
      <c r="CQ133" s="265"/>
    </row>
    <row r="134" spans="2:916" ht="15.75" x14ac:dyDescent="0.25">
      <c r="B134" s="35"/>
      <c r="C134" s="167"/>
      <c r="D134" s="38"/>
      <c r="E134" s="38"/>
      <c r="CQ134" s="265"/>
    </row>
    <row r="135" spans="2:916" ht="15.75" x14ac:dyDescent="0.25">
      <c r="B135" s="35"/>
      <c r="C135" s="167"/>
      <c r="D135" s="38"/>
      <c r="E135" s="38"/>
      <c r="CQ135" s="265"/>
    </row>
    <row r="136" spans="2:916" ht="15.75" x14ac:dyDescent="0.25">
      <c r="B136" s="35"/>
      <c r="C136" s="167"/>
      <c r="D136" s="38"/>
      <c r="E136" s="38"/>
      <c r="CQ136" s="265"/>
    </row>
    <row r="137" spans="2:916" ht="15.75" x14ac:dyDescent="0.25">
      <c r="B137" s="35"/>
      <c r="C137" s="167"/>
      <c r="D137" s="116"/>
      <c r="E137" s="38"/>
      <c r="CQ137" s="265"/>
    </row>
    <row r="138" spans="2:916" ht="15.75" x14ac:dyDescent="0.25">
      <c r="B138" s="35"/>
      <c r="C138" s="167"/>
      <c r="D138" s="38"/>
      <c r="E138" s="38"/>
    </row>
    <row r="139" spans="2:916" ht="15.75" x14ac:dyDescent="0.25">
      <c r="B139" s="35"/>
      <c r="C139" s="167"/>
      <c r="D139" s="116"/>
      <c r="E139" s="38"/>
    </row>
    <row r="140" spans="2:916" ht="15.75" x14ac:dyDescent="0.25">
      <c r="B140" s="35"/>
      <c r="C140" s="167"/>
      <c r="D140" s="38"/>
      <c r="E140" s="38"/>
    </row>
    <row r="141" spans="2:916" ht="15.75" x14ac:dyDescent="0.25">
      <c r="B141" s="35"/>
      <c r="C141" s="167"/>
      <c r="D141" s="116"/>
      <c r="E141" s="38"/>
    </row>
    <row r="142" spans="2:916" ht="15.75" x14ac:dyDescent="0.25">
      <c r="B142" s="35"/>
      <c r="C142" s="167"/>
      <c r="D142" s="38"/>
      <c r="E142" s="38"/>
    </row>
    <row r="143" spans="2:916" ht="15.75" x14ac:dyDescent="0.25">
      <c r="B143" s="35"/>
      <c r="C143" s="167"/>
      <c r="D143" s="116"/>
      <c r="E143" s="38"/>
    </row>
    <row r="144" spans="2:916" ht="15.75" x14ac:dyDescent="0.25">
      <c r="B144" s="35"/>
      <c r="C144" s="167"/>
      <c r="D144" s="116"/>
      <c r="E144" s="38"/>
    </row>
    <row r="145" spans="2:5" ht="15.75" x14ac:dyDescent="0.25">
      <c r="B145" s="35"/>
      <c r="C145" s="167"/>
      <c r="D145" s="116"/>
      <c r="E145" s="38"/>
    </row>
    <row r="146" spans="2:5" ht="15.75" x14ac:dyDescent="0.25">
      <c r="B146" s="35"/>
      <c r="C146" s="167"/>
      <c r="D146" s="38"/>
      <c r="E146" s="38"/>
    </row>
    <row r="147" spans="2:5" ht="15.75" x14ac:dyDescent="0.25">
      <c r="B147" s="35"/>
      <c r="C147" s="167"/>
      <c r="D147" s="38"/>
      <c r="E147" s="38"/>
    </row>
    <row r="148" spans="2:5" ht="15.75" x14ac:dyDescent="0.25">
      <c r="B148" s="35"/>
      <c r="C148" s="167"/>
      <c r="D148" s="38"/>
      <c r="E148" s="38"/>
    </row>
    <row r="149" spans="2:5" ht="15.75" x14ac:dyDescent="0.25">
      <c r="B149" s="35"/>
      <c r="C149" s="167"/>
      <c r="D149" s="38"/>
      <c r="E149" s="38"/>
    </row>
    <row r="150" spans="2:5" ht="15.75" x14ac:dyDescent="0.25">
      <c r="B150" s="35"/>
      <c r="C150" s="167"/>
      <c r="D150" s="38"/>
      <c r="E150" s="38"/>
    </row>
    <row r="151" spans="2:5" ht="15.75" x14ac:dyDescent="0.25">
      <c r="B151" s="35"/>
      <c r="C151" s="167"/>
      <c r="D151" s="38"/>
      <c r="E151" s="38"/>
    </row>
    <row r="152" spans="2:5" ht="15.75" x14ac:dyDescent="0.25">
      <c r="B152" s="35"/>
      <c r="C152" s="167"/>
      <c r="D152" s="116"/>
      <c r="E152" s="38"/>
    </row>
    <row r="153" spans="2:5" ht="15.75" x14ac:dyDescent="0.25">
      <c r="B153" s="25"/>
      <c r="C153" s="167"/>
      <c r="D153" s="116"/>
      <c r="E153" s="38"/>
    </row>
    <row r="154" spans="2:5" ht="15.75" x14ac:dyDescent="0.25">
      <c r="B154" s="25"/>
      <c r="C154" s="167"/>
      <c r="D154" s="38"/>
      <c r="E154" s="38"/>
    </row>
    <row r="155" spans="2:5" ht="15.75" x14ac:dyDescent="0.25">
      <c r="B155" s="25"/>
      <c r="C155" s="167"/>
      <c r="D155" s="38"/>
      <c r="E155" s="38"/>
    </row>
    <row r="156" spans="2:5" ht="15.75" x14ac:dyDescent="0.25">
      <c r="B156" s="25"/>
      <c r="C156" s="167"/>
      <c r="D156" s="38"/>
      <c r="E156" s="38"/>
    </row>
    <row r="157" spans="2:5" ht="15.75" x14ac:dyDescent="0.25">
      <c r="B157" s="25"/>
      <c r="C157" s="167"/>
      <c r="D157" s="38"/>
      <c r="E157" s="38"/>
    </row>
    <row r="158" spans="2:5" ht="15.75" x14ac:dyDescent="0.25">
      <c r="B158" s="25"/>
      <c r="C158" s="167"/>
      <c r="D158" s="38"/>
      <c r="E158" s="38"/>
    </row>
    <row r="159" spans="2:5" ht="15.75" x14ac:dyDescent="0.25">
      <c r="B159" s="25"/>
      <c r="C159" s="167"/>
      <c r="D159" s="38"/>
      <c r="E159" s="38"/>
    </row>
    <row r="160" spans="2:5" ht="15.75" x14ac:dyDescent="0.25">
      <c r="B160" s="25"/>
      <c r="C160" s="167"/>
      <c r="D160" s="38"/>
      <c r="E160" s="38"/>
    </row>
    <row r="161" spans="2:5" ht="15.75" x14ac:dyDescent="0.25">
      <c r="B161" s="25"/>
      <c r="C161" s="167"/>
      <c r="D161" s="38"/>
      <c r="E161" s="38"/>
    </row>
    <row r="162" spans="2:5" ht="15.75" x14ac:dyDescent="0.25">
      <c r="B162" s="25"/>
      <c r="C162" s="167"/>
      <c r="D162" s="38"/>
      <c r="E162" s="38"/>
    </row>
    <row r="163" spans="2:5" ht="15.75" x14ac:dyDescent="0.25">
      <c r="B163" s="25"/>
      <c r="C163" s="167"/>
      <c r="D163" s="38"/>
      <c r="E163" s="38"/>
    </row>
    <row r="164" spans="2:5" ht="15.75" x14ac:dyDescent="0.25">
      <c r="B164" s="25"/>
      <c r="C164" s="167"/>
      <c r="D164" s="116"/>
      <c r="E164" s="38"/>
    </row>
    <row r="165" spans="2:5" ht="15.75" x14ac:dyDescent="0.25">
      <c r="B165" s="25"/>
      <c r="C165" s="167"/>
      <c r="D165" s="38"/>
      <c r="E165" s="38"/>
    </row>
    <row r="166" spans="2:5" ht="15.75" x14ac:dyDescent="0.25">
      <c r="B166" s="25"/>
      <c r="C166" s="167"/>
      <c r="D166" s="38"/>
      <c r="E166" s="38"/>
    </row>
    <row r="167" spans="2:5" ht="15.75" x14ac:dyDescent="0.25">
      <c r="B167" s="25"/>
      <c r="C167" s="167"/>
      <c r="D167" s="116"/>
      <c r="E167" s="38"/>
    </row>
    <row r="168" spans="2:5" ht="15.75" x14ac:dyDescent="0.25">
      <c r="B168" s="25"/>
      <c r="C168" s="167"/>
      <c r="D168" s="38"/>
      <c r="E168" s="38"/>
    </row>
    <row r="169" spans="2:5" ht="15.75" x14ac:dyDescent="0.25">
      <c r="B169" s="25"/>
      <c r="C169" s="167"/>
      <c r="D169" s="38"/>
      <c r="E169" s="38"/>
    </row>
    <row r="170" spans="2:5" ht="15.75" x14ac:dyDescent="0.25">
      <c r="B170" s="25"/>
      <c r="C170" s="167"/>
      <c r="D170" s="116"/>
      <c r="E170" s="38"/>
    </row>
    <row r="171" spans="2:5" ht="15.75" x14ac:dyDescent="0.25">
      <c r="B171" s="25"/>
      <c r="C171" s="167"/>
      <c r="D171" s="38"/>
      <c r="E171" s="38"/>
    </row>
    <row r="172" spans="2:5" ht="15.75" x14ac:dyDescent="0.25">
      <c r="B172" s="25"/>
      <c r="C172" s="167"/>
      <c r="D172" s="38"/>
      <c r="E172" s="38"/>
    </row>
    <row r="173" spans="2:5" ht="15.75" x14ac:dyDescent="0.25">
      <c r="B173" s="25"/>
      <c r="C173" s="167"/>
      <c r="D173" s="116"/>
      <c r="E173" s="38"/>
    </row>
    <row r="174" spans="2:5" ht="15.75" x14ac:dyDescent="0.25">
      <c r="B174" s="25"/>
      <c r="C174" s="167"/>
      <c r="D174" s="116"/>
      <c r="E174" s="38"/>
    </row>
    <row r="175" spans="2:5" ht="15.75" x14ac:dyDescent="0.25">
      <c r="B175" s="25"/>
      <c r="C175" s="167"/>
      <c r="D175" s="116"/>
      <c r="E175" s="38"/>
    </row>
    <row r="176" spans="2:5" ht="15.75" x14ac:dyDescent="0.25">
      <c r="B176" s="25"/>
      <c r="C176" s="167"/>
      <c r="D176" s="38"/>
      <c r="E176" s="38"/>
    </row>
    <row r="177" spans="2:5" ht="15.75" x14ac:dyDescent="0.25">
      <c r="B177" s="25"/>
      <c r="C177" s="167"/>
      <c r="D177" s="38"/>
      <c r="E177" s="38"/>
    </row>
    <row r="178" spans="2:5" ht="15.75" x14ac:dyDescent="0.25">
      <c r="B178" s="25"/>
      <c r="C178" s="167"/>
      <c r="D178" s="38"/>
      <c r="E178" s="38"/>
    </row>
    <row r="179" spans="2:5" ht="15.75" x14ac:dyDescent="0.25">
      <c r="B179" s="25"/>
      <c r="C179" s="167"/>
      <c r="D179" s="116"/>
      <c r="E179" s="38"/>
    </row>
    <row r="180" spans="2:5" ht="15.75" x14ac:dyDescent="0.25">
      <c r="B180" s="25"/>
      <c r="C180" s="167"/>
      <c r="D180" s="116"/>
      <c r="E180" s="38"/>
    </row>
    <row r="181" spans="2:5" ht="15.75" x14ac:dyDescent="0.25">
      <c r="B181" s="25"/>
      <c r="C181" s="167"/>
      <c r="D181" s="116"/>
      <c r="E181" s="38"/>
    </row>
    <row r="182" spans="2:5" ht="15.75" x14ac:dyDescent="0.25">
      <c r="B182" s="25"/>
      <c r="C182" s="167"/>
      <c r="D182" s="38"/>
      <c r="E182" s="38"/>
    </row>
    <row r="183" spans="2:5" ht="15.75" x14ac:dyDescent="0.25">
      <c r="B183" s="25"/>
      <c r="C183" s="167"/>
      <c r="D183" s="116"/>
      <c r="E183" s="38"/>
    </row>
    <row r="184" spans="2:5" ht="15.75" x14ac:dyDescent="0.25">
      <c r="B184" s="25"/>
      <c r="C184" s="167"/>
      <c r="D184" s="116"/>
      <c r="E184" s="38"/>
    </row>
    <row r="185" spans="2:5" ht="15.75" x14ac:dyDescent="0.25">
      <c r="B185" s="25"/>
      <c r="C185" s="167"/>
      <c r="D185" s="38"/>
      <c r="E185" s="38"/>
    </row>
    <row r="186" spans="2:5" ht="15.75" x14ac:dyDescent="0.25">
      <c r="B186" s="25"/>
      <c r="C186" s="167"/>
      <c r="D186" s="38"/>
      <c r="E186" s="38"/>
    </row>
    <row r="187" spans="2:5" ht="15.75" x14ac:dyDescent="0.25">
      <c r="B187" s="25"/>
      <c r="C187" s="233"/>
      <c r="D187" s="116"/>
      <c r="E187" s="38"/>
    </row>
    <row r="188" spans="2:5" ht="15.75" x14ac:dyDescent="0.25">
      <c r="B188" s="25"/>
      <c r="C188" s="167"/>
      <c r="D188" s="116"/>
      <c r="E188" s="38"/>
    </row>
    <row r="189" spans="2:5" ht="15.75" x14ac:dyDescent="0.25">
      <c r="B189" s="25"/>
      <c r="C189" s="233"/>
      <c r="D189" s="116"/>
      <c r="E189" s="38"/>
    </row>
    <row r="190" spans="2:5" ht="15.75" x14ac:dyDescent="0.25">
      <c r="B190" s="25"/>
      <c r="C190" s="167"/>
      <c r="D190" s="116"/>
      <c r="E190" s="38"/>
    </row>
    <row r="191" spans="2:5" ht="15.75" x14ac:dyDescent="0.25">
      <c r="B191" s="25"/>
      <c r="C191" s="167"/>
      <c r="D191" s="38"/>
      <c r="E191" s="38"/>
    </row>
    <row r="192" spans="2:5" ht="15.75" x14ac:dyDescent="0.25">
      <c r="B192" s="25"/>
      <c r="C192" s="167"/>
      <c r="D192" s="38"/>
      <c r="E192" s="38"/>
    </row>
    <row r="193" spans="2:5" ht="15.75" x14ac:dyDescent="0.25">
      <c r="B193" s="25"/>
      <c r="C193" s="167"/>
      <c r="D193" s="38"/>
      <c r="E193" s="38"/>
    </row>
    <row r="194" spans="2:5" ht="15.75" x14ac:dyDescent="0.25">
      <c r="B194" s="25"/>
      <c r="C194" s="233"/>
      <c r="D194" s="38"/>
      <c r="E194" s="38"/>
    </row>
    <row r="195" spans="2:5" ht="15.75" x14ac:dyDescent="0.25">
      <c r="B195" s="25"/>
      <c r="C195" s="233"/>
      <c r="D195" s="38"/>
      <c r="E195" s="38"/>
    </row>
    <row r="196" spans="2:5" ht="15.75" x14ac:dyDescent="0.25">
      <c r="B196" s="25"/>
      <c r="C196" s="167"/>
      <c r="D196" s="38"/>
      <c r="E196" s="38"/>
    </row>
    <row r="197" spans="2:5" ht="15.75" x14ac:dyDescent="0.25">
      <c r="B197" s="25"/>
      <c r="C197" s="167"/>
      <c r="D197" s="38"/>
      <c r="E197" s="38"/>
    </row>
    <row r="198" spans="2:5" ht="15.75" x14ac:dyDescent="0.25">
      <c r="B198" s="25"/>
      <c r="C198" s="167"/>
      <c r="D198" s="38"/>
      <c r="E198" s="38"/>
    </row>
    <row r="199" spans="2:5" ht="15.75" x14ac:dyDescent="0.25">
      <c r="B199" s="25"/>
      <c r="C199" s="167"/>
      <c r="D199" s="38"/>
      <c r="E199" s="38"/>
    </row>
    <row r="200" spans="2:5" ht="15.75" x14ac:dyDescent="0.25">
      <c r="B200" s="25"/>
      <c r="C200" s="167"/>
      <c r="D200" s="116"/>
      <c r="E200" s="38"/>
    </row>
    <row r="201" spans="2:5" ht="15.75" x14ac:dyDescent="0.25">
      <c r="B201" s="25"/>
      <c r="C201" s="167"/>
      <c r="D201" s="116"/>
      <c r="E201" s="38"/>
    </row>
    <row r="202" spans="2:5" ht="15.75" x14ac:dyDescent="0.25">
      <c r="B202" s="25"/>
      <c r="C202" s="167"/>
      <c r="D202" s="38"/>
      <c r="E202" s="38"/>
    </row>
    <row r="203" spans="2:5" ht="15.75" x14ac:dyDescent="0.25">
      <c r="B203" s="25"/>
      <c r="C203" s="167"/>
      <c r="D203" s="38"/>
      <c r="E203" s="38"/>
    </row>
    <row r="204" spans="2:5" ht="15.75" x14ac:dyDescent="0.25">
      <c r="B204" s="25"/>
      <c r="C204" s="167"/>
      <c r="D204" s="38"/>
      <c r="E204" s="38"/>
    </row>
    <row r="205" spans="2:5" ht="15.75" x14ac:dyDescent="0.25">
      <c r="B205" s="25"/>
      <c r="C205" s="167"/>
      <c r="D205" s="116"/>
      <c r="E205" s="38"/>
    </row>
    <row r="206" spans="2:5" ht="15.75" x14ac:dyDescent="0.25">
      <c r="B206" s="25"/>
      <c r="C206" s="233"/>
      <c r="D206" s="38"/>
      <c r="E206" s="38"/>
    </row>
    <row r="207" spans="2:5" ht="15.75" x14ac:dyDescent="0.25">
      <c r="B207" s="25"/>
      <c r="C207" s="167"/>
      <c r="D207" s="116"/>
      <c r="E207" s="38"/>
    </row>
    <row r="208" spans="2:5" ht="15.75" x14ac:dyDescent="0.25">
      <c r="B208" s="25"/>
      <c r="C208" s="167"/>
      <c r="D208" s="38"/>
      <c r="E208" s="38"/>
    </row>
    <row r="209" spans="2:5" ht="15.75" x14ac:dyDescent="0.25">
      <c r="B209" s="25"/>
      <c r="C209" s="167"/>
      <c r="D209" s="38"/>
      <c r="E209" s="38"/>
    </row>
    <row r="210" spans="2:5" ht="15.75" x14ac:dyDescent="0.25">
      <c r="B210" s="25"/>
      <c r="C210" s="167"/>
      <c r="D210" s="38"/>
      <c r="E210" s="38"/>
    </row>
    <row r="211" spans="2:5" ht="15.75" x14ac:dyDescent="0.25">
      <c r="B211" s="25"/>
      <c r="C211" s="233"/>
      <c r="D211" s="38"/>
      <c r="E211" s="38"/>
    </row>
    <row r="212" spans="2:5" ht="15.75" x14ac:dyDescent="0.25">
      <c r="B212" s="25"/>
      <c r="C212" s="167"/>
      <c r="D212" s="116"/>
      <c r="E212" s="38"/>
    </row>
    <row r="213" spans="2:5" ht="15.75" x14ac:dyDescent="0.25">
      <c r="B213" s="25"/>
      <c r="C213" s="167"/>
      <c r="D213" s="116"/>
      <c r="E213" s="38"/>
    </row>
    <row r="214" spans="2:5" ht="15.75" x14ac:dyDescent="0.25">
      <c r="B214" s="25"/>
      <c r="C214" s="167"/>
      <c r="D214" s="38"/>
      <c r="E214" s="38"/>
    </row>
    <row r="215" spans="2:5" ht="15.75" x14ac:dyDescent="0.25">
      <c r="B215" s="25"/>
      <c r="C215" s="167"/>
      <c r="D215" s="116"/>
      <c r="E215" s="38"/>
    </row>
    <row r="216" spans="2:5" ht="15.75" x14ac:dyDescent="0.25">
      <c r="B216" s="25"/>
      <c r="C216" s="167"/>
      <c r="D216" s="38"/>
      <c r="E216" s="38"/>
    </row>
    <row r="217" spans="2:5" ht="15.75" x14ac:dyDescent="0.25">
      <c r="B217" s="25"/>
      <c r="C217" s="167"/>
      <c r="D217" s="116"/>
      <c r="E217" s="38"/>
    </row>
    <row r="218" spans="2:5" ht="15.75" x14ac:dyDescent="0.25">
      <c r="B218" s="25"/>
      <c r="C218" s="167"/>
      <c r="D218" s="38"/>
      <c r="E218" s="38"/>
    </row>
    <row r="219" spans="2:5" ht="15.75" x14ac:dyDescent="0.25">
      <c r="B219" s="25"/>
      <c r="C219" s="167"/>
      <c r="D219" s="116"/>
      <c r="E219" s="38"/>
    </row>
    <row r="220" spans="2:5" ht="15.75" x14ac:dyDescent="0.25">
      <c r="B220" s="25"/>
      <c r="C220" s="167"/>
      <c r="D220" s="116"/>
      <c r="E220" s="38"/>
    </row>
    <row r="221" spans="2:5" ht="15.75" x14ac:dyDescent="0.25">
      <c r="B221" s="25"/>
      <c r="C221" s="167"/>
      <c r="D221" s="116"/>
      <c r="E221" s="38"/>
    </row>
    <row r="222" spans="2:5" ht="15.75" x14ac:dyDescent="0.25">
      <c r="B222" s="25"/>
      <c r="C222" s="167"/>
      <c r="D222" s="38"/>
      <c r="E222" s="38"/>
    </row>
    <row r="223" spans="2:5" ht="15.75" x14ac:dyDescent="0.25">
      <c r="B223" s="25"/>
      <c r="C223" s="167"/>
      <c r="D223" s="38"/>
      <c r="E223" s="38"/>
    </row>
    <row r="224" spans="2:5" ht="15.75" x14ac:dyDescent="0.25">
      <c r="B224" s="25"/>
      <c r="C224" s="167"/>
      <c r="D224" s="38"/>
      <c r="E224" s="38"/>
    </row>
    <row r="225" spans="2:5" ht="15.75" x14ac:dyDescent="0.25">
      <c r="B225" s="25"/>
      <c r="C225" s="167"/>
      <c r="D225" s="38"/>
      <c r="E225" s="38"/>
    </row>
    <row r="226" spans="2:5" ht="15.75" x14ac:dyDescent="0.25">
      <c r="B226" s="25"/>
      <c r="C226" s="167"/>
      <c r="D226" s="116"/>
      <c r="E226" s="38"/>
    </row>
    <row r="227" spans="2:5" ht="15.75" x14ac:dyDescent="0.25">
      <c r="B227" s="25"/>
      <c r="C227" s="167"/>
      <c r="D227" s="38"/>
      <c r="E227" s="38"/>
    </row>
    <row r="228" spans="2:5" ht="15.75" x14ac:dyDescent="0.25">
      <c r="B228" s="25"/>
      <c r="C228" s="167"/>
      <c r="D228" s="116"/>
      <c r="E228" s="38"/>
    </row>
    <row r="229" spans="2:5" ht="15.75" x14ac:dyDescent="0.25">
      <c r="B229" s="25"/>
      <c r="C229" s="167"/>
      <c r="D229" s="116"/>
      <c r="E229" s="38"/>
    </row>
    <row r="230" spans="2:5" ht="15.75" x14ac:dyDescent="0.25">
      <c r="B230" s="25"/>
      <c r="C230" s="167"/>
      <c r="D230" s="38"/>
      <c r="E230" s="38"/>
    </row>
    <row r="231" spans="2:5" ht="15.75" x14ac:dyDescent="0.25">
      <c r="B231" s="25"/>
      <c r="C231" s="167"/>
      <c r="D231" s="38"/>
      <c r="E231" s="38"/>
    </row>
    <row r="232" spans="2:5" ht="15.75" x14ac:dyDescent="0.25">
      <c r="B232" s="25"/>
      <c r="C232" s="167"/>
      <c r="D232" s="116"/>
      <c r="E232" s="38"/>
    </row>
    <row r="233" spans="2:5" ht="15.75" x14ac:dyDescent="0.25">
      <c r="B233" s="25"/>
      <c r="C233" s="167"/>
      <c r="D233" s="38"/>
      <c r="E233" s="38"/>
    </row>
    <row r="234" spans="2:5" ht="15.75" x14ac:dyDescent="0.25">
      <c r="B234" s="25"/>
      <c r="C234" s="167"/>
      <c r="D234" s="38"/>
      <c r="E234" s="38"/>
    </row>
    <row r="235" spans="2:5" ht="15.75" x14ac:dyDescent="0.25">
      <c r="B235" s="25"/>
      <c r="C235" s="167"/>
      <c r="D235" s="38"/>
      <c r="E235" s="38"/>
    </row>
    <row r="236" spans="2:5" ht="15.75" x14ac:dyDescent="0.25">
      <c r="B236" s="25"/>
      <c r="C236" s="233"/>
      <c r="D236" s="38"/>
      <c r="E236" s="38"/>
    </row>
    <row r="237" spans="2:5" ht="15.75" x14ac:dyDescent="0.25">
      <c r="B237" s="25"/>
      <c r="C237" s="167"/>
      <c r="D237" s="116"/>
      <c r="E237" s="38"/>
    </row>
    <row r="238" spans="2:5" ht="15.75" x14ac:dyDescent="0.25">
      <c r="B238" s="25"/>
      <c r="C238" s="167"/>
      <c r="D238" s="38"/>
      <c r="E238" s="38"/>
    </row>
    <row r="239" spans="2:5" ht="15.75" x14ac:dyDescent="0.25">
      <c r="B239" s="25"/>
      <c r="C239" s="167"/>
      <c r="D239" s="116"/>
      <c r="E239" s="38"/>
    </row>
    <row r="240" spans="2:5" ht="15.75" x14ac:dyDescent="0.25">
      <c r="B240" s="25"/>
      <c r="C240" s="167"/>
      <c r="D240" s="116"/>
      <c r="E240" s="38"/>
    </row>
    <row r="241" spans="2:5" ht="15.75" x14ac:dyDescent="0.25">
      <c r="B241" s="25"/>
      <c r="C241" s="167"/>
      <c r="D241" s="38"/>
      <c r="E241" s="38"/>
    </row>
    <row r="242" spans="2:5" ht="15.75" x14ac:dyDescent="0.25">
      <c r="B242" s="25"/>
      <c r="C242" s="167"/>
      <c r="D242" s="38"/>
      <c r="E242" s="38"/>
    </row>
    <row r="243" spans="2:5" ht="15.75" x14ac:dyDescent="0.25">
      <c r="B243" s="25"/>
      <c r="C243" s="167"/>
      <c r="D243" s="38"/>
      <c r="E243" s="38"/>
    </row>
    <row r="244" spans="2:5" ht="15.75" x14ac:dyDescent="0.25">
      <c r="B244" s="25"/>
      <c r="C244" s="167"/>
      <c r="D244" s="116"/>
      <c r="E244" s="38"/>
    </row>
    <row r="245" spans="2:5" ht="15.75" x14ac:dyDescent="0.25">
      <c r="B245" s="25"/>
      <c r="C245" s="167"/>
      <c r="D245" s="38"/>
      <c r="E245" s="38"/>
    </row>
    <row r="246" spans="2:5" ht="15.75" x14ac:dyDescent="0.25">
      <c r="B246" s="25"/>
      <c r="C246" s="167"/>
      <c r="D246" s="38"/>
      <c r="E246" s="38"/>
    </row>
    <row r="247" spans="2:5" ht="15.75" x14ac:dyDescent="0.25">
      <c r="B247" s="25"/>
      <c r="C247" s="167"/>
      <c r="D247" s="38"/>
      <c r="E247" s="38"/>
    </row>
    <row r="248" spans="2:5" ht="15.75" x14ac:dyDescent="0.25">
      <c r="B248" s="25"/>
      <c r="C248" s="167"/>
      <c r="D248" s="38"/>
      <c r="E248" s="38"/>
    </row>
    <row r="249" spans="2:5" ht="15.75" x14ac:dyDescent="0.25">
      <c r="B249" s="25"/>
      <c r="C249" s="167"/>
      <c r="D249" s="38"/>
      <c r="E249" s="38"/>
    </row>
    <row r="250" spans="2:5" ht="15.75" x14ac:dyDescent="0.25">
      <c r="B250" s="25"/>
      <c r="C250" s="167"/>
      <c r="D250" s="38"/>
      <c r="E250" s="38"/>
    </row>
    <row r="251" spans="2:5" ht="15.75" x14ac:dyDescent="0.25">
      <c r="B251" s="25"/>
      <c r="C251" s="167"/>
      <c r="D251" s="116"/>
      <c r="E251" s="38"/>
    </row>
    <row r="252" spans="2:5" ht="15.75" x14ac:dyDescent="0.25">
      <c r="B252" s="25"/>
      <c r="C252" s="167"/>
      <c r="D252" s="38"/>
      <c r="E252" s="38"/>
    </row>
    <row r="253" spans="2:5" ht="15.75" x14ac:dyDescent="0.25">
      <c r="B253" s="25"/>
      <c r="C253" s="167"/>
      <c r="D253" s="116"/>
      <c r="E253" s="38"/>
    </row>
    <row r="254" spans="2:5" ht="15.75" x14ac:dyDescent="0.25">
      <c r="B254" s="25"/>
      <c r="C254" s="167"/>
      <c r="D254" s="38"/>
      <c r="E254" s="38"/>
    </row>
    <row r="255" spans="2:5" ht="15.75" x14ac:dyDescent="0.25">
      <c r="B255" s="25"/>
      <c r="C255" s="167"/>
      <c r="D255" s="38"/>
      <c r="E255" s="38"/>
    </row>
    <row r="256" spans="2:5" ht="15.75" x14ac:dyDescent="0.25">
      <c r="B256" s="25"/>
      <c r="C256" s="167"/>
      <c r="D256" s="38"/>
      <c r="E256" s="38"/>
    </row>
    <row r="257" spans="2:5" ht="15.75" x14ac:dyDescent="0.25">
      <c r="B257" s="25"/>
      <c r="C257" s="167"/>
      <c r="D257" s="116"/>
      <c r="E257" s="38"/>
    </row>
    <row r="258" spans="2:5" ht="15.75" x14ac:dyDescent="0.25">
      <c r="B258" s="25"/>
      <c r="C258" s="167"/>
      <c r="D258" s="38"/>
      <c r="E258" s="38"/>
    </row>
    <row r="259" spans="2:5" ht="15.75" x14ac:dyDescent="0.25">
      <c r="B259" s="25"/>
      <c r="C259" s="167"/>
      <c r="D259" s="38"/>
      <c r="E259" s="38"/>
    </row>
    <row r="260" spans="2:5" ht="15.75" x14ac:dyDescent="0.25">
      <c r="B260" s="25"/>
      <c r="C260" s="233"/>
      <c r="D260" s="116"/>
      <c r="E260" s="38"/>
    </row>
    <row r="261" spans="2:5" ht="15.75" x14ac:dyDescent="0.25">
      <c r="B261" s="25"/>
      <c r="C261" s="167"/>
      <c r="D261" s="38"/>
      <c r="E261" s="38"/>
    </row>
    <row r="262" spans="2:5" x14ac:dyDescent="0.25">
      <c r="B262" s="25"/>
      <c r="C262" s="38"/>
      <c r="D262" s="38"/>
      <c r="E262" s="38"/>
    </row>
    <row r="263" spans="2:5" x14ac:dyDescent="0.25">
      <c r="B263" s="25"/>
      <c r="C263" s="38"/>
      <c r="D263" s="38"/>
      <c r="E263" s="38"/>
    </row>
    <row r="264" spans="2:5" x14ac:dyDescent="0.25">
      <c r="B264" s="25"/>
      <c r="C264" s="38"/>
      <c r="D264" s="38"/>
      <c r="E264" s="38"/>
    </row>
    <row r="265" spans="2:5" x14ac:dyDescent="0.25">
      <c r="B265" s="25"/>
      <c r="C265" s="38"/>
      <c r="D265" s="38"/>
      <c r="E265" s="38"/>
    </row>
    <row r="266" spans="2:5" x14ac:dyDescent="0.25">
      <c r="B266" s="25"/>
      <c r="C266" s="38"/>
      <c r="D266" s="38"/>
      <c r="E266" s="38"/>
    </row>
    <row r="267" spans="2:5" x14ac:dyDescent="0.25">
      <c r="B267" s="25"/>
      <c r="C267" s="38"/>
      <c r="D267" s="38"/>
      <c r="E267" s="38"/>
    </row>
    <row r="268" spans="2:5" x14ac:dyDescent="0.25">
      <c r="B268" s="25"/>
      <c r="C268" s="38"/>
      <c r="D268" s="38"/>
      <c r="E268" s="38"/>
    </row>
  </sheetData>
  <sortState ref="UJ8:UL9">
    <sortCondition ref="UK8:UK9"/>
  </sortState>
  <mergeCells count="599">
    <mergeCell ref="KE2:KI2"/>
    <mergeCell ref="KE3:KI3"/>
    <mergeCell ref="KF4:KI4"/>
    <mergeCell ref="JX2:KB2"/>
    <mergeCell ref="JX3:KB3"/>
    <mergeCell ref="JY4:KB4"/>
    <mergeCell ref="DT4:DW4"/>
    <mergeCell ref="FQ4:FT4"/>
    <mergeCell ref="GE4:GH4"/>
    <mergeCell ref="HT2:HX2"/>
    <mergeCell ref="GY3:HC3"/>
    <mergeCell ref="GZ4:HC4"/>
    <mergeCell ref="GK2:GO2"/>
    <mergeCell ref="KZ2:LD2"/>
    <mergeCell ref="IH2:IL2"/>
    <mergeCell ref="IV2:IZ2"/>
    <mergeCell ref="JC2:JG2"/>
    <mergeCell ref="KL2:KP2"/>
    <mergeCell ref="IO2:IS2"/>
    <mergeCell ref="IA2:IE2"/>
    <mergeCell ref="FC4:FF4"/>
    <mergeCell ref="HM2:HQ2"/>
    <mergeCell ref="KS3:KW3"/>
    <mergeCell ref="JJ2:JN2"/>
    <mergeCell ref="JQ2:JU2"/>
    <mergeCell ref="KZ3:LD3"/>
    <mergeCell ref="HF3:HJ3"/>
    <mergeCell ref="HF2:HJ2"/>
    <mergeCell ref="GR2:GV2"/>
    <mergeCell ref="GR3:GV3"/>
    <mergeCell ref="GD2:GH2"/>
    <mergeCell ref="IW4:IZ4"/>
    <mergeCell ref="IP4:IS4"/>
    <mergeCell ref="JR4:JU4"/>
    <mergeCell ref="GK3:GO3"/>
    <mergeCell ref="GL4:GO4"/>
    <mergeCell ref="GY2:HC2"/>
    <mergeCell ref="YN5:YO5"/>
    <mergeCell ref="QD4:QG4"/>
    <mergeCell ref="QY4:RB4"/>
    <mergeCell ref="QC3:QG3"/>
    <mergeCell ref="MP3:MT3"/>
    <mergeCell ref="ND3:NH3"/>
    <mergeCell ref="RT4:RW4"/>
    <mergeCell ref="NE4:NH4"/>
    <mergeCell ref="TW3:UA3"/>
    <mergeCell ref="TX4:UA4"/>
    <mergeCell ref="TB3:TF3"/>
    <mergeCell ref="UZ4:VC4"/>
    <mergeCell ref="VM3:VQ3"/>
    <mergeCell ref="RE3:RI3"/>
    <mergeCell ref="QX3:RB3"/>
    <mergeCell ref="PV3:PZ3"/>
    <mergeCell ref="NR3:NV3"/>
    <mergeCell ref="NY3:OC3"/>
    <mergeCell ref="US4:UV4"/>
    <mergeCell ref="RS3:RW3"/>
    <mergeCell ref="SU3:SY3"/>
    <mergeCell ref="XJ3:XN3"/>
    <mergeCell ref="SG3:SK3"/>
    <mergeCell ref="YG5:YH5"/>
    <mergeCell ref="AAB2:AAF2"/>
    <mergeCell ref="ZG3:ZK3"/>
    <mergeCell ref="ADH2:ADL2"/>
    <mergeCell ref="ADH3:ADL3"/>
    <mergeCell ref="ADI4:ADL4"/>
    <mergeCell ref="AAX4:ABA4"/>
    <mergeCell ref="ABY2:ACC2"/>
    <mergeCell ref="ABY3:ACC3"/>
    <mergeCell ref="AFE3:AFI3"/>
    <mergeCell ref="AAJ4:AAM4"/>
    <mergeCell ref="AFF4:AFI4"/>
    <mergeCell ref="ZU3:ZY3"/>
    <mergeCell ref="AAI2:AAM2"/>
    <mergeCell ref="ABK2:ABO2"/>
    <mergeCell ref="AEQ3:AEU3"/>
    <mergeCell ref="AER4:AEU4"/>
    <mergeCell ref="AEQ2:AEU2"/>
    <mergeCell ref="ADA2:ADE2"/>
    <mergeCell ref="ACU4:ACX4"/>
    <mergeCell ref="ADA3:ADE3"/>
    <mergeCell ref="AEX2:AFB2"/>
    <mergeCell ref="ABS4:ABV4"/>
    <mergeCell ref="ADB4:ADE4"/>
    <mergeCell ref="AEC2:AEG2"/>
    <mergeCell ref="AYH3:AYL3"/>
    <mergeCell ref="AYI4:AYL4"/>
    <mergeCell ref="AVC4:AVF4"/>
    <mergeCell ref="ARA2:ARE2"/>
    <mergeCell ref="APK3:APO3"/>
    <mergeCell ref="APY3:AQC3"/>
    <mergeCell ref="AWL4:AWO4"/>
    <mergeCell ref="AWE4:AWH4"/>
    <mergeCell ref="ATL2:ATP2"/>
    <mergeCell ref="AWK2:AWO2"/>
    <mergeCell ref="AWK3:AWO3"/>
    <mergeCell ref="AWD3:AWH3"/>
    <mergeCell ref="ATZ3:AUD3"/>
    <mergeCell ref="AUA4:AUD4"/>
    <mergeCell ref="ASD4:ASG4"/>
    <mergeCell ref="ARW4:ARZ4"/>
    <mergeCell ref="AVQ4:AVT4"/>
    <mergeCell ref="ATM4:ATP4"/>
    <mergeCell ref="ARO3:ARS3"/>
    <mergeCell ref="ASQ3:ASU3"/>
    <mergeCell ref="ASR4:ASU4"/>
    <mergeCell ref="AXN4:AXQ4"/>
    <mergeCell ref="ATS3:ATW3"/>
    <mergeCell ref="ATT4:ATW4"/>
    <mergeCell ref="LN2:LR2"/>
    <mergeCell ref="KS2:KW2"/>
    <mergeCell ref="NL4:NO4"/>
    <mergeCell ref="PO2:PS2"/>
    <mergeCell ref="ND2:NH2"/>
    <mergeCell ref="NS4:NV4"/>
    <mergeCell ref="NR2:NV2"/>
    <mergeCell ref="NY2:OC2"/>
    <mergeCell ref="PH2:PL2"/>
    <mergeCell ref="MJ4:MM4"/>
    <mergeCell ref="MW3:NA3"/>
    <mergeCell ref="MX4:NA4"/>
    <mergeCell ref="LA4:LD4"/>
    <mergeCell ref="LG3:LK3"/>
    <mergeCell ref="LG2:LK2"/>
    <mergeCell ref="LU2:LY2"/>
    <mergeCell ref="MI2:MM2"/>
    <mergeCell ref="MB2:MF2"/>
    <mergeCell ref="MP2:MT2"/>
    <mergeCell ref="MQ4:MT4"/>
    <mergeCell ref="MC4:MF4"/>
    <mergeCell ref="MW2:NA2"/>
    <mergeCell ref="OT2:OX2"/>
    <mergeCell ref="OT3:OX3"/>
    <mergeCell ref="CQ4:CT4"/>
    <mergeCell ref="EA4:ED4"/>
    <mergeCell ref="EU3:EY3"/>
    <mergeCell ref="HM3:HQ3"/>
    <mergeCell ref="GD3:GH3"/>
    <mergeCell ref="Q4:T4"/>
    <mergeCell ref="DD4:DE4"/>
    <mergeCell ref="AY3:BC3"/>
    <mergeCell ref="AZ4:BC4"/>
    <mergeCell ref="FW3:GA3"/>
    <mergeCell ref="FI3:FM3"/>
    <mergeCell ref="FJ4:FM4"/>
    <mergeCell ref="CX4:DA4"/>
    <mergeCell ref="EV4:EY4"/>
    <mergeCell ref="EH4:EK4"/>
    <mergeCell ref="HG4:HJ4"/>
    <mergeCell ref="FX4:GA4"/>
    <mergeCell ref="EO4:ER4"/>
    <mergeCell ref="DF4:DI4"/>
    <mergeCell ref="GS4:GV4"/>
    <mergeCell ref="AD3:AH3"/>
    <mergeCell ref="AE4:AH4"/>
    <mergeCell ref="DM4:DP4"/>
    <mergeCell ref="CP3:CT3"/>
    <mergeCell ref="CJ4:CM4"/>
    <mergeCell ref="CB3:CF3"/>
    <mergeCell ref="P3:T3"/>
    <mergeCell ref="BV4:BY4"/>
    <mergeCell ref="C4:F4"/>
    <mergeCell ref="J4:M4"/>
    <mergeCell ref="BN4:BQ4"/>
    <mergeCell ref="BG4:BJ4"/>
    <mergeCell ref="I3:M3"/>
    <mergeCell ref="B3:F3"/>
    <mergeCell ref="W3:AA3"/>
    <mergeCell ref="X4:AA4"/>
    <mergeCell ref="BU3:BY3"/>
    <mergeCell ref="P2:T2"/>
    <mergeCell ref="AL4:AO4"/>
    <mergeCell ref="AS4:AV4"/>
    <mergeCell ref="D55:E55"/>
    <mergeCell ref="BT4:BU4"/>
    <mergeCell ref="B2:F2"/>
    <mergeCell ref="I2:M2"/>
    <mergeCell ref="AY2:BC2"/>
    <mergeCell ref="W2:AA2"/>
    <mergeCell ref="AD2:AH2"/>
    <mergeCell ref="CR52:CR53"/>
    <mergeCell ref="AK3:AO3"/>
    <mergeCell ref="CB2:CF2"/>
    <mergeCell ref="DL3:DP3"/>
    <mergeCell ref="BF3:BJ3"/>
    <mergeCell ref="BM3:BQ3"/>
    <mergeCell ref="CP2:CT2"/>
    <mergeCell ref="FI2:FM2"/>
    <mergeCell ref="DS3:DW3"/>
    <mergeCell ref="FB2:FF2"/>
    <mergeCell ref="CI2:CM2"/>
    <mergeCell ref="CI3:CM3"/>
    <mergeCell ref="CW2:DA2"/>
    <mergeCell ref="CW3:DA3"/>
    <mergeCell ref="BF2:BJ2"/>
    <mergeCell ref="EN3:ER3"/>
    <mergeCell ref="AK2:AO2"/>
    <mergeCell ref="DS2:DW2"/>
    <mergeCell ref="FB3:FF3"/>
    <mergeCell ref="AR2:AV2"/>
    <mergeCell ref="AR3:AV3"/>
    <mergeCell ref="BU2:BY2"/>
    <mergeCell ref="BM2:BQ2"/>
    <mergeCell ref="CC4:CF4"/>
    <mergeCell ref="KT4:KW4"/>
    <mergeCell ref="LU3:LY3"/>
    <mergeCell ref="IH3:IL3"/>
    <mergeCell ref="IO3:IS3"/>
    <mergeCell ref="IA3:IE3"/>
    <mergeCell ref="IB4:IE4"/>
    <mergeCell ref="II4:IL4"/>
    <mergeCell ref="HU4:HX4"/>
    <mergeCell ref="JJ3:JN3"/>
    <mergeCell ref="KL3:KP3"/>
    <mergeCell ref="JC3:JG3"/>
    <mergeCell ref="HT3:HX3"/>
    <mergeCell ref="LN3:LR3"/>
    <mergeCell ref="LO4:LR4"/>
    <mergeCell ref="AEX3:AFB3"/>
    <mergeCell ref="AFM4:AFP4"/>
    <mergeCell ref="DD2:DI2"/>
    <mergeCell ref="FP3:FT3"/>
    <mergeCell ref="DZ3:ED3"/>
    <mergeCell ref="DD3:DI3"/>
    <mergeCell ref="EN2:ER2"/>
    <mergeCell ref="DZ2:ED2"/>
    <mergeCell ref="DL2:DP2"/>
    <mergeCell ref="FP2:FT2"/>
    <mergeCell ref="EG2:EK2"/>
    <mergeCell ref="EG3:EK3"/>
    <mergeCell ref="EU2:EY2"/>
    <mergeCell ref="MI3:MM3"/>
    <mergeCell ref="JD4:JG4"/>
    <mergeCell ref="JQ3:JU3"/>
    <mergeCell ref="FW2:GA2"/>
    <mergeCell ref="HN4:HQ4"/>
    <mergeCell ref="IV3:IZ3"/>
    <mergeCell ref="MB3:MF3"/>
    <mergeCell ref="KM4:KP4"/>
    <mergeCell ref="LV4:LY4"/>
    <mergeCell ref="JK4:JN4"/>
    <mergeCell ref="LH4:LK4"/>
    <mergeCell ref="AYO3:AYS3"/>
    <mergeCell ref="AYP4:AYS4"/>
    <mergeCell ref="AXM2:AXQ2"/>
    <mergeCell ref="AXM3:AXQ3"/>
    <mergeCell ref="AYH2:AYL2"/>
    <mergeCell ref="ABD3:ABH3"/>
    <mergeCell ref="AAQ4:AAT4"/>
    <mergeCell ref="AAP2:AAT2"/>
    <mergeCell ref="ABR2:ABV2"/>
    <mergeCell ref="ACF3:ACJ3"/>
    <mergeCell ref="ACF2:ACJ2"/>
    <mergeCell ref="ACT2:ACX2"/>
    <mergeCell ref="ABE4:ABH4"/>
    <mergeCell ref="ABR3:ABV3"/>
    <mergeCell ref="ABD2:ABH2"/>
    <mergeCell ref="ACM3:ACQ3"/>
    <mergeCell ref="ACN4:ACQ4"/>
    <mergeCell ref="ACT3:ACX3"/>
    <mergeCell ref="AAW3:ABA3"/>
    <mergeCell ref="ABK3:ABO3"/>
    <mergeCell ref="AAP3:AAT3"/>
    <mergeCell ref="ACG4:ACJ4"/>
    <mergeCell ref="ABZ4:ACC4"/>
    <mergeCell ref="ADP4:ADS4"/>
    <mergeCell ref="ANH4:ANK4"/>
    <mergeCell ref="ALX3:AMB3"/>
    <mergeCell ref="ALD4:ALG4"/>
    <mergeCell ref="AKV2:AKZ2"/>
    <mergeCell ref="AKV3:AKZ3"/>
    <mergeCell ref="AZJ2:AZN2"/>
    <mergeCell ref="AZJ3:AZN3"/>
    <mergeCell ref="AZK4:AZN4"/>
    <mergeCell ref="AXT2:AXX2"/>
    <mergeCell ref="AXT3:AXX3"/>
    <mergeCell ref="AXU4:AXX4"/>
    <mergeCell ref="AXF3:AXJ3"/>
    <mergeCell ref="AXG4:AXJ4"/>
    <mergeCell ref="AYA2:AYE2"/>
    <mergeCell ref="AYA3:AYE3"/>
    <mergeCell ref="AYB4:AYE4"/>
    <mergeCell ref="AYV2:AYZ2"/>
    <mergeCell ref="AYV3:AYZ3"/>
    <mergeCell ref="AYW4:AYZ4"/>
    <mergeCell ref="AXF2:AXJ2"/>
    <mergeCell ref="AZC2:AZG2"/>
    <mergeCell ref="AZC3:AZG3"/>
    <mergeCell ref="AZD4:AZG4"/>
    <mergeCell ref="AYO2:AYS2"/>
    <mergeCell ref="APY2:AQC2"/>
    <mergeCell ref="AFT4:AFW4"/>
    <mergeCell ref="AGA4:AGD4"/>
    <mergeCell ref="AJM3:AJQ3"/>
    <mergeCell ref="AGG2:AGK2"/>
    <mergeCell ref="AGG3:AGK3"/>
    <mergeCell ref="AFS2:AFW2"/>
    <mergeCell ref="AJT3:AJX3"/>
    <mergeCell ref="AIK2:AIO2"/>
    <mergeCell ref="AID2:AIH2"/>
    <mergeCell ref="AMS2:AMW2"/>
    <mergeCell ref="ALJ3:ALN3"/>
    <mergeCell ref="ANG3:ANK3"/>
    <mergeCell ref="AMS3:AMW3"/>
    <mergeCell ref="AMT4:AMW4"/>
    <mergeCell ref="ALY4:AMB4"/>
    <mergeCell ref="AJU4:AJX4"/>
    <mergeCell ref="ALK4:ALN4"/>
    <mergeCell ref="AKB4:AKE4"/>
    <mergeCell ref="AMM4:AMP4"/>
    <mergeCell ref="AKP4:AKS4"/>
    <mergeCell ref="AKO3:AKS3"/>
    <mergeCell ref="AME3:AMI3"/>
    <mergeCell ref="AKA3:AKE3"/>
    <mergeCell ref="AJN4:AJQ4"/>
    <mergeCell ref="AIZ4:AJC4"/>
    <mergeCell ref="AIY3:AJC3"/>
    <mergeCell ref="AEJ3:AEN3"/>
    <mergeCell ref="AMZ2:AND2"/>
    <mergeCell ref="AKH3:AKL3"/>
    <mergeCell ref="AML3:AMP3"/>
    <mergeCell ref="AKH2:AKL2"/>
    <mergeCell ref="AFL2:AFP2"/>
    <mergeCell ref="AIK3:AIO3"/>
    <mergeCell ref="AIY2:AJC2"/>
    <mergeCell ref="ALQ2:ALU2"/>
    <mergeCell ref="ALQ3:ALU3"/>
    <mergeCell ref="ALR4:ALU4"/>
    <mergeCell ref="AIL4:AIO4"/>
    <mergeCell ref="AMZ3:AND3"/>
    <mergeCell ref="ANA4:AND4"/>
    <mergeCell ref="AGU2:AGY2"/>
    <mergeCell ref="AGU3:AGY3"/>
    <mergeCell ref="AHI3:AHM3"/>
    <mergeCell ref="AHJ4:AHM4"/>
    <mergeCell ref="AHX4:AIA4"/>
    <mergeCell ref="AHQ4:AHT4"/>
    <mergeCell ref="AFE2:AFI2"/>
    <mergeCell ref="AJG4:AJJ4"/>
    <mergeCell ref="AIR2:AIV2"/>
    <mergeCell ref="AHI2:AHM2"/>
    <mergeCell ref="AJF2:AJJ2"/>
    <mergeCell ref="AJF3:AJJ3"/>
    <mergeCell ref="AID3:AIH3"/>
    <mergeCell ref="AIS4:AIV4"/>
    <mergeCell ref="AHP2:AHT2"/>
    <mergeCell ref="XZ5:YA5"/>
    <mergeCell ref="AIE4:AIH4"/>
    <mergeCell ref="ADO2:ADS2"/>
    <mergeCell ref="ABL4:ABO4"/>
    <mergeCell ref="AHW2:AIA2"/>
    <mergeCell ref="AFS3:AFW3"/>
    <mergeCell ref="AFZ2:AGD2"/>
    <mergeCell ref="AGH4:AGK4"/>
    <mergeCell ref="AHC4:AHF4"/>
    <mergeCell ref="AGO4:AGR4"/>
    <mergeCell ref="AGV4:AGY4"/>
    <mergeCell ref="AHB3:AHF3"/>
    <mergeCell ref="AGN2:AGR2"/>
    <mergeCell ref="AGN3:AGR3"/>
    <mergeCell ref="AHP3:AHT3"/>
    <mergeCell ref="ADW4:ADZ4"/>
    <mergeCell ref="UY3:VC3"/>
    <mergeCell ref="WP4:WS4"/>
    <mergeCell ref="WW4:WZ4"/>
    <mergeCell ref="XX3:YB3"/>
    <mergeCell ref="XX2:YB2"/>
    <mergeCell ref="WH2:WL2"/>
    <mergeCell ref="VN4:VQ4"/>
    <mergeCell ref="VF3:VJ3"/>
    <mergeCell ref="WO2:WS2"/>
    <mergeCell ref="WO3:WS3"/>
    <mergeCell ref="WH3:WL3"/>
    <mergeCell ref="XJ2:XN2"/>
    <mergeCell ref="XR4:XU4"/>
    <mergeCell ref="XQ3:XU3"/>
    <mergeCell ref="XY4:YB4"/>
    <mergeCell ref="NK3:NO3"/>
    <mergeCell ref="NK2:NO2"/>
    <mergeCell ref="OG4:OJ4"/>
    <mergeCell ref="QQ2:QU2"/>
    <mergeCell ref="QC2:QG2"/>
    <mergeCell ref="QJ2:QN2"/>
    <mergeCell ref="QJ3:QN3"/>
    <mergeCell ref="SN3:SR3"/>
    <mergeCell ref="TP2:TT2"/>
    <mergeCell ref="TP3:TT3"/>
    <mergeCell ref="RF4:RI4"/>
    <mergeCell ref="RZ3:SD3"/>
    <mergeCell ref="SA4:SD4"/>
    <mergeCell ref="OU4:OX4"/>
    <mergeCell ref="TC4:TF4"/>
    <mergeCell ref="TB2:TF2"/>
    <mergeCell ref="OM2:OQ2"/>
    <mergeCell ref="OM3:OQ3"/>
    <mergeCell ref="TI2:TM2"/>
    <mergeCell ref="TI3:TM3"/>
    <mergeCell ref="NZ4:OC4"/>
    <mergeCell ref="OF3:OJ3"/>
    <mergeCell ref="PP4:PS4"/>
    <mergeCell ref="PH3:PL3"/>
    <mergeCell ref="TA17:TD18"/>
    <mergeCell ref="SV4:SY4"/>
    <mergeCell ref="SO4:SR4"/>
    <mergeCell ref="SH4:SK4"/>
    <mergeCell ref="SN2:SR2"/>
    <mergeCell ref="PW4:PZ4"/>
    <mergeCell ref="RZ2:SD2"/>
    <mergeCell ref="SU2:SY2"/>
    <mergeCell ref="UK3:UO3"/>
    <mergeCell ref="UL4:UO4"/>
    <mergeCell ref="TJ4:TM4"/>
    <mergeCell ref="SG2:SK2"/>
    <mergeCell ref="QX2:RB2"/>
    <mergeCell ref="RS2:RW2"/>
    <mergeCell ref="RE2:RI2"/>
    <mergeCell ref="PV2:PZ2"/>
    <mergeCell ref="QK4:QN4"/>
    <mergeCell ref="RL2:RP2"/>
    <mergeCell ref="RL3:RP3"/>
    <mergeCell ref="RM4:RP4"/>
    <mergeCell ref="QR4:QU4"/>
    <mergeCell ref="TW2:UA2"/>
    <mergeCell ref="UD2:UH2"/>
    <mergeCell ref="ON4:OQ4"/>
    <mergeCell ref="PA2:PE2"/>
    <mergeCell ref="PA3:PE3"/>
    <mergeCell ref="PB4:PE4"/>
    <mergeCell ref="OF2:OJ2"/>
    <mergeCell ref="QQ3:QU3"/>
    <mergeCell ref="AUG3:AUK3"/>
    <mergeCell ref="AUH4:AUK4"/>
    <mergeCell ref="APR2:APV2"/>
    <mergeCell ref="APR3:APV3"/>
    <mergeCell ref="APS4:APV4"/>
    <mergeCell ref="AAW2:ABA2"/>
    <mergeCell ref="AOP2:AOT2"/>
    <mergeCell ref="AOP3:AOT3"/>
    <mergeCell ref="AOQ4:AOT4"/>
    <mergeCell ref="AKI4:AKL4"/>
    <mergeCell ref="AKO2:AKS2"/>
    <mergeCell ref="ANU3:ANY3"/>
    <mergeCell ref="AOI3:AOM3"/>
    <mergeCell ref="AOJ4:AOM4"/>
    <mergeCell ref="AOW3:APA3"/>
    <mergeCell ref="ANN3:ANR3"/>
    <mergeCell ref="XQ2:XU2"/>
    <mergeCell ref="PI4:PL4"/>
    <mergeCell ref="PN3:PR3"/>
    <mergeCell ref="XK4:XN4"/>
    <mergeCell ref="UD3:UH3"/>
    <mergeCell ref="TQ4:TT4"/>
    <mergeCell ref="VF2:VJ2"/>
    <mergeCell ref="UY2:VC2"/>
    <mergeCell ref="UK2:UO2"/>
    <mergeCell ref="VG4:VJ4"/>
    <mergeCell ref="WV3:WZ3"/>
    <mergeCell ref="VT2:VX2"/>
    <mergeCell ref="VT3:VX3"/>
    <mergeCell ref="VU4:VX4"/>
    <mergeCell ref="XC3:XG3"/>
    <mergeCell ref="XD4:XG4"/>
    <mergeCell ref="XC2:XG2"/>
    <mergeCell ref="WV2:WZ2"/>
    <mergeCell ref="WA2:WE2"/>
    <mergeCell ref="WA3:WE3"/>
    <mergeCell ref="UE4:UH4"/>
    <mergeCell ref="WB4:WE4"/>
    <mergeCell ref="WI4:WL4"/>
    <mergeCell ref="VM2:VQ2"/>
    <mergeCell ref="UR2:UV2"/>
    <mergeCell ref="UR3:UV3"/>
    <mergeCell ref="APL4:APO4"/>
    <mergeCell ref="APK2:APO2"/>
    <mergeCell ref="APD3:APH3"/>
    <mergeCell ref="APD2:APH2"/>
    <mergeCell ref="APE4:APH4"/>
    <mergeCell ref="ANN2:ANR2"/>
    <mergeCell ref="AOI2:AOM2"/>
    <mergeCell ref="AOX4:APA4"/>
    <mergeCell ref="AOC4:AOF4"/>
    <mergeCell ref="AOB2:AOF2"/>
    <mergeCell ref="ANU2:ANY2"/>
    <mergeCell ref="AOW2:APA2"/>
    <mergeCell ref="ANV4:ANY4"/>
    <mergeCell ref="ANO4:ANR4"/>
    <mergeCell ref="AOB3:AOF3"/>
    <mergeCell ref="AME2:AMI2"/>
    <mergeCell ref="ANG2:ANK2"/>
    <mergeCell ref="ZA4:ZD4"/>
    <mergeCell ref="YZ3:ZD3"/>
    <mergeCell ref="AEK4:AEN4"/>
    <mergeCell ref="AAI3:AAM3"/>
    <mergeCell ref="AAC4:AAF4"/>
    <mergeCell ref="AEC3:AEG3"/>
    <mergeCell ref="AED4:AEG4"/>
    <mergeCell ref="AEY4:AFB4"/>
    <mergeCell ref="ADV3:ADZ3"/>
    <mergeCell ref="AJT2:AJX2"/>
    <mergeCell ref="AJM2:AJQ2"/>
    <mergeCell ref="AHW3:AIA3"/>
    <mergeCell ref="AFL3:AFP3"/>
    <mergeCell ref="ADV2:ADZ2"/>
    <mergeCell ref="AMF4:AMI4"/>
    <mergeCell ref="AML2:AMP2"/>
    <mergeCell ref="ALX2:AMB2"/>
    <mergeCell ref="ALC2:ALG2"/>
    <mergeCell ref="ALC3:ALG3"/>
    <mergeCell ref="ZO4:ZR4"/>
    <mergeCell ref="AAB3:AAF3"/>
    <mergeCell ref="AKA2:AKE2"/>
    <mergeCell ref="ALJ2:ALN2"/>
    <mergeCell ref="YF4:YI4"/>
    <mergeCell ref="ZN2:ZR2"/>
    <mergeCell ref="ZG2:ZK2"/>
    <mergeCell ref="YZ2:ZD2"/>
    <mergeCell ref="ACM2:ACQ2"/>
    <mergeCell ref="YL3:YP3"/>
    <mergeCell ref="YS2:YW2"/>
    <mergeCell ref="ZU2:ZY2"/>
    <mergeCell ref="YE2:YI2"/>
    <mergeCell ref="YE3:YI3"/>
    <mergeCell ref="ZH4:ZK4"/>
    <mergeCell ref="YS3:YW3"/>
    <mergeCell ref="YL2:YP2"/>
    <mergeCell ref="ZV4:ZY4"/>
    <mergeCell ref="AEJ2:AEN2"/>
    <mergeCell ref="AKW4:AKZ4"/>
    <mergeCell ref="YT4:YW4"/>
    <mergeCell ref="YM4:YP4"/>
    <mergeCell ref="ZN3:ZR3"/>
    <mergeCell ref="ADO3:ADS3"/>
    <mergeCell ref="AHB2:AHF2"/>
    <mergeCell ref="AIR3:AIV3"/>
    <mergeCell ref="AFZ3:AGD3"/>
    <mergeCell ref="AWY2:AXC2"/>
    <mergeCell ref="AWY3:AXC3"/>
    <mergeCell ref="AWZ4:AXC4"/>
    <mergeCell ref="ARH3:ARL3"/>
    <mergeCell ref="ARI4:ARL4"/>
    <mergeCell ref="ASX2:ATB2"/>
    <mergeCell ref="ASX3:ATB3"/>
    <mergeCell ref="AWD2:AWH2"/>
    <mergeCell ref="ATZ2:AUD2"/>
    <mergeCell ref="ASQ2:ASU2"/>
    <mergeCell ref="ATL3:ATP3"/>
    <mergeCell ref="ARP4:ARS4"/>
    <mergeCell ref="ASK4:ASN4"/>
    <mergeCell ref="ARH2:ARL2"/>
    <mergeCell ref="AVW2:AWA2"/>
    <mergeCell ref="AVW3:AWA3"/>
    <mergeCell ref="AVX4:AWA4"/>
    <mergeCell ref="ARV2:ARZ2"/>
    <mergeCell ref="AUN2:AUR2"/>
    <mergeCell ref="AUN3:AUR3"/>
    <mergeCell ref="AVI2:AVM2"/>
    <mergeCell ref="AVI3:AVM3"/>
    <mergeCell ref="AWR2:AWV2"/>
    <mergeCell ref="AWR3:AWV3"/>
    <mergeCell ref="ARB4:ARE4"/>
    <mergeCell ref="AQM2:AQQ2"/>
    <mergeCell ref="AQM3:AQQ3"/>
    <mergeCell ref="AQN4:AQQ4"/>
    <mergeCell ref="AQF2:AQJ2"/>
    <mergeCell ref="AQG4:AQJ4"/>
    <mergeCell ref="AVP2:AVT2"/>
    <mergeCell ref="AVP3:AVT3"/>
    <mergeCell ref="AVJ4:AVM4"/>
    <mergeCell ref="AUG2:AUK2"/>
    <mergeCell ref="AUO4:AUR4"/>
    <mergeCell ref="ASJ3:ASN3"/>
    <mergeCell ref="ATS2:ATW2"/>
    <mergeCell ref="ASJ2:ASN2"/>
    <mergeCell ref="ARA3:ARE3"/>
    <mergeCell ref="AUV4:AUY4"/>
    <mergeCell ref="AID54:AIF54"/>
    <mergeCell ref="AUU2:AUY2"/>
    <mergeCell ref="AVA2:AVE2"/>
    <mergeCell ref="AZQ2:AZU2"/>
    <mergeCell ref="AUU3:AUY3"/>
    <mergeCell ref="AVA3:AVE3"/>
    <mergeCell ref="AZQ3:AZU3"/>
    <mergeCell ref="AZR4:AZU4"/>
    <mergeCell ref="YU5:YV5"/>
    <mergeCell ref="AEE5:AEF5"/>
    <mergeCell ref="AWS4:AWV4"/>
    <mergeCell ref="AQF3:AQJ3"/>
    <mergeCell ref="APZ4:AQC4"/>
    <mergeCell ref="AQT2:AQX2"/>
    <mergeCell ref="AQT3:AQX3"/>
    <mergeCell ref="AQU4:AQX4"/>
    <mergeCell ref="ARV3:ARZ3"/>
    <mergeCell ref="ASC3:ASG3"/>
    <mergeCell ref="ARO2:ARS2"/>
    <mergeCell ref="ATE2:ATI2"/>
    <mergeCell ref="ATE3:ATI3"/>
    <mergeCell ref="ATF4:ATI4"/>
    <mergeCell ref="ASY4:ATB4"/>
    <mergeCell ref="ASC2:ASG2"/>
  </mergeCells>
  <printOptions gridLines="1"/>
  <pageMargins left="0.31496062992125984" right="0.11811023622047245" top="0.35433070866141736" bottom="0.74803149606299213" header="0.31496062992125984" footer="0.31496062992125984"/>
  <pageSetup orientation="portrait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I6" sqref="I6"/>
    </sheetView>
  </sheetViews>
  <sheetFormatPr baseColWidth="10" defaultRowHeight="15" x14ac:dyDescent="0.25"/>
  <cols>
    <col min="1" max="1" width="13.28515625" style="221" customWidth="1"/>
    <col min="2" max="2" width="9.140625" style="221" customWidth="1"/>
    <col min="3" max="3" width="38.28515625" style="235" customWidth="1"/>
    <col min="4" max="4" width="12.7109375" style="250" bestFit="1" customWidth="1"/>
    <col min="5" max="5" width="13.28515625" style="235" customWidth="1"/>
    <col min="6" max="6" width="12.7109375" style="250" bestFit="1" customWidth="1"/>
    <col min="7" max="7" width="11.42578125" style="235" customWidth="1"/>
    <col min="8" max="8" width="5.7109375" style="38" customWidth="1"/>
    <col min="9" max="9" width="10.85546875" style="385" customWidth="1"/>
    <col min="10" max="10" width="8.140625" style="46" customWidth="1"/>
  </cols>
  <sheetData>
    <row r="1" spans="1:9" ht="18.75" x14ac:dyDescent="0.3">
      <c r="B1" s="775"/>
      <c r="C1" s="775"/>
      <c r="D1" s="775"/>
      <c r="E1" s="775"/>
      <c r="F1" s="775"/>
      <c r="G1" s="419"/>
      <c r="H1" s="53"/>
    </row>
    <row r="2" spans="1:9" ht="15.75" x14ac:dyDescent="0.25">
      <c r="A2" s="417"/>
      <c r="B2" s="732"/>
      <c r="C2" s="732"/>
      <c r="D2" s="420"/>
      <c r="E2" s="421"/>
      <c r="F2" s="420"/>
      <c r="G2" s="422"/>
      <c r="H2" s="53"/>
    </row>
    <row r="3" spans="1:9" ht="32.25" thickBot="1" x14ac:dyDescent="0.4">
      <c r="A3" s="42" t="s">
        <v>0</v>
      </c>
      <c r="B3" s="42" t="s">
        <v>93</v>
      </c>
      <c r="C3" s="52" t="s">
        <v>650</v>
      </c>
      <c r="D3" s="43" t="s">
        <v>2</v>
      </c>
      <c r="E3" s="6" t="s">
        <v>5</v>
      </c>
      <c r="F3" s="50" t="s">
        <v>6</v>
      </c>
      <c r="G3" s="277" t="s">
        <v>7</v>
      </c>
      <c r="H3" s="53"/>
      <c r="I3" s="386" t="s">
        <v>572</v>
      </c>
    </row>
    <row r="4" spans="1:9" ht="16.5" thickTop="1" x14ac:dyDescent="0.25">
      <c r="A4" s="48"/>
      <c r="B4" s="404"/>
      <c r="C4" s="411"/>
      <c r="E4" s="414"/>
      <c r="G4" s="410">
        <f>D4-F4</f>
        <v>0</v>
      </c>
    </row>
    <row r="5" spans="1:9" ht="15.75" x14ac:dyDescent="0.25">
      <c r="A5" s="48"/>
      <c r="B5" s="404"/>
      <c r="E5" s="287"/>
      <c r="G5" s="410">
        <f t="shared" ref="G5:G54" si="0">D5-F5</f>
        <v>0</v>
      </c>
    </row>
    <row r="6" spans="1:9" ht="15.75" x14ac:dyDescent="0.25">
      <c r="A6" s="48"/>
      <c r="B6" s="404"/>
      <c r="C6" s="409"/>
      <c r="E6" s="287"/>
      <c r="G6" s="410">
        <f t="shared" si="0"/>
        <v>0</v>
      </c>
    </row>
    <row r="7" spans="1:9" ht="15.75" x14ac:dyDescent="0.25">
      <c r="A7" s="48"/>
      <c r="B7" s="404"/>
      <c r="E7" s="287"/>
      <c r="G7" s="410">
        <f t="shared" si="0"/>
        <v>0</v>
      </c>
    </row>
    <row r="8" spans="1:9" ht="15.75" x14ac:dyDescent="0.25">
      <c r="A8" s="48"/>
      <c r="B8" s="404"/>
      <c r="C8" s="411"/>
      <c r="E8" s="322"/>
      <c r="G8" s="410">
        <f t="shared" si="0"/>
        <v>0</v>
      </c>
    </row>
    <row r="9" spans="1:9" ht="15.75" x14ac:dyDescent="0.25">
      <c r="A9" s="48"/>
      <c r="B9" s="404"/>
      <c r="C9" s="480"/>
      <c r="E9" s="287"/>
      <c r="G9" s="410">
        <f t="shared" si="0"/>
        <v>0</v>
      </c>
    </row>
    <row r="10" spans="1:9" ht="15.75" x14ac:dyDescent="0.25">
      <c r="A10" s="48"/>
      <c r="B10" s="404"/>
      <c r="C10" s="411"/>
      <c r="E10" s="287"/>
      <c r="G10" s="410">
        <f t="shared" si="0"/>
        <v>0</v>
      </c>
    </row>
    <row r="11" spans="1:9" ht="15.75" x14ac:dyDescent="0.25">
      <c r="A11" s="48"/>
      <c r="B11" s="404"/>
      <c r="C11" s="486"/>
      <c r="E11" s="287"/>
      <c r="G11" s="410">
        <f t="shared" si="0"/>
        <v>0</v>
      </c>
    </row>
    <row r="12" spans="1:9" ht="15.75" x14ac:dyDescent="0.25">
      <c r="A12" s="48"/>
      <c r="B12" s="404"/>
      <c r="C12" s="409"/>
      <c r="E12" s="287"/>
      <c r="G12" s="410">
        <f t="shared" si="0"/>
        <v>0</v>
      </c>
    </row>
    <row r="13" spans="1:9" ht="15.75" x14ac:dyDescent="0.25">
      <c r="A13" s="48"/>
      <c r="B13" s="404"/>
      <c r="C13" s="409"/>
      <c r="E13" s="287"/>
      <c r="G13" s="410">
        <f t="shared" si="0"/>
        <v>0</v>
      </c>
    </row>
    <row r="14" spans="1:9" ht="15.75" x14ac:dyDescent="0.25">
      <c r="A14" s="48"/>
      <c r="B14" s="404"/>
      <c r="C14" s="411"/>
      <c r="E14" s="376"/>
      <c r="G14" s="410">
        <f t="shared" si="0"/>
        <v>0</v>
      </c>
    </row>
    <row r="15" spans="1:9" ht="15.75" x14ac:dyDescent="0.25">
      <c r="A15" s="48"/>
      <c r="B15" s="404"/>
      <c r="C15" s="409"/>
      <c r="D15" s="412"/>
      <c r="E15" s="413"/>
      <c r="F15" s="412"/>
      <c r="G15" s="410">
        <f t="shared" si="0"/>
        <v>0</v>
      </c>
    </row>
    <row r="16" spans="1:9" ht="15.75" x14ac:dyDescent="0.25">
      <c r="A16" s="48"/>
      <c r="B16" s="404"/>
      <c r="C16" s="411"/>
      <c r="E16" s="414"/>
      <c r="G16" s="410">
        <f t="shared" si="0"/>
        <v>0</v>
      </c>
    </row>
    <row r="17" spans="1:10" ht="15.75" x14ac:dyDescent="0.25">
      <c r="A17" s="48"/>
      <c r="B17" s="404"/>
      <c r="C17" s="411"/>
      <c r="E17" s="322"/>
      <c r="G17" s="410">
        <f t="shared" si="0"/>
        <v>0</v>
      </c>
    </row>
    <row r="18" spans="1:10" ht="15.75" x14ac:dyDescent="0.25">
      <c r="A18" s="48"/>
      <c r="B18" s="404"/>
      <c r="C18" s="409"/>
      <c r="E18" s="287"/>
      <c r="G18" s="410">
        <f t="shared" si="0"/>
        <v>0</v>
      </c>
      <c r="J18" s="481"/>
    </row>
    <row r="19" spans="1:10" ht="15.75" x14ac:dyDescent="0.25">
      <c r="A19" s="48"/>
      <c r="B19" s="404"/>
      <c r="C19" s="409"/>
      <c r="E19" s="287"/>
      <c r="G19" s="410">
        <f t="shared" si="0"/>
        <v>0</v>
      </c>
      <c r="J19" s="481"/>
    </row>
    <row r="20" spans="1:10" ht="15.75" x14ac:dyDescent="0.25">
      <c r="A20" s="48"/>
      <c r="B20" s="404"/>
      <c r="C20" s="409"/>
      <c r="E20" s="287"/>
      <c r="G20" s="410">
        <f t="shared" si="0"/>
        <v>0</v>
      </c>
      <c r="J20" s="481"/>
    </row>
    <row r="21" spans="1:10" ht="15.75" x14ac:dyDescent="0.25">
      <c r="A21" s="48"/>
      <c r="B21" s="404"/>
      <c r="C21" s="458"/>
      <c r="D21" s="446"/>
      <c r="E21" s="287"/>
      <c r="G21" s="410">
        <f t="shared" si="0"/>
        <v>0</v>
      </c>
      <c r="J21" s="481"/>
    </row>
    <row r="22" spans="1:10" ht="15.75" x14ac:dyDescent="0.25">
      <c r="A22" s="48"/>
      <c r="B22" s="404"/>
      <c r="C22" s="409"/>
      <c r="E22" s="287"/>
      <c r="G22" s="410">
        <f t="shared" si="0"/>
        <v>0</v>
      </c>
    </row>
    <row r="23" spans="1:10" ht="15.75" x14ac:dyDescent="0.25">
      <c r="A23" s="48"/>
      <c r="B23" s="404"/>
      <c r="C23" s="409"/>
      <c r="E23" s="287"/>
      <c r="G23" s="410">
        <f t="shared" si="0"/>
        <v>0</v>
      </c>
      <c r="J23" s="481"/>
    </row>
    <row r="24" spans="1:10" ht="15.75" x14ac:dyDescent="0.25">
      <c r="A24" s="48"/>
      <c r="B24" s="404"/>
      <c r="C24" s="409"/>
      <c r="E24" s="287"/>
      <c r="G24" s="410">
        <f t="shared" si="0"/>
        <v>0</v>
      </c>
      <c r="J24" s="481"/>
    </row>
    <row r="25" spans="1:10" ht="15.75" x14ac:dyDescent="0.25">
      <c r="A25" s="48"/>
      <c r="B25" s="404"/>
      <c r="C25" s="409"/>
      <c r="E25" s="287"/>
      <c r="G25" s="410">
        <f t="shared" si="0"/>
        <v>0</v>
      </c>
      <c r="J25" s="481"/>
    </row>
    <row r="26" spans="1:10" ht="15.75" x14ac:dyDescent="0.25">
      <c r="A26" s="48"/>
      <c r="B26" s="404"/>
      <c r="C26" s="409"/>
      <c r="E26" s="287"/>
      <c r="G26" s="410">
        <f t="shared" si="0"/>
        <v>0</v>
      </c>
    </row>
    <row r="27" spans="1:10" ht="15.75" x14ac:dyDescent="0.25">
      <c r="A27" s="48"/>
      <c r="B27" s="404"/>
      <c r="C27" s="409"/>
      <c r="E27" s="402"/>
      <c r="G27" s="410">
        <f t="shared" si="0"/>
        <v>0</v>
      </c>
    </row>
    <row r="28" spans="1:10" ht="15.75" x14ac:dyDescent="0.25">
      <c r="A28" s="48"/>
      <c r="B28" s="404"/>
      <c r="C28" s="409"/>
      <c r="E28" s="391"/>
      <c r="G28" s="410">
        <f t="shared" si="0"/>
        <v>0</v>
      </c>
    </row>
    <row r="29" spans="1:10" ht="15.75" x14ac:dyDescent="0.25">
      <c r="A29" s="48"/>
      <c r="B29" s="404"/>
      <c r="C29" s="411"/>
      <c r="E29" s="322"/>
      <c r="G29" s="410">
        <f t="shared" si="0"/>
        <v>0</v>
      </c>
    </row>
    <row r="30" spans="1:10" ht="15.75" x14ac:dyDescent="0.25">
      <c r="A30" s="48"/>
      <c r="B30" s="404"/>
      <c r="C30" s="409"/>
      <c r="E30" s="287"/>
      <c r="G30" s="410">
        <f t="shared" si="0"/>
        <v>0</v>
      </c>
      <c r="J30" s="390"/>
    </row>
    <row r="31" spans="1:10" ht="15.75" x14ac:dyDescent="0.25">
      <c r="A31" s="48"/>
      <c r="B31" s="404"/>
      <c r="C31" s="409"/>
      <c r="E31" s="287"/>
      <c r="G31" s="410">
        <f t="shared" si="0"/>
        <v>0</v>
      </c>
      <c r="J31" s="390"/>
    </row>
    <row r="32" spans="1:10" ht="15.75" x14ac:dyDescent="0.25">
      <c r="A32" s="48"/>
      <c r="B32" s="404"/>
      <c r="C32" s="415"/>
      <c r="E32" s="287"/>
      <c r="G32" s="410">
        <f t="shared" si="0"/>
        <v>0</v>
      </c>
      <c r="J32" s="390"/>
    </row>
    <row r="33" spans="1:10" ht="15.75" x14ac:dyDescent="0.25">
      <c r="A33" s="48"/>
      <c r="B33" s="404"/>
      <c r="C33" s="409"/>
      <c r="E33" s="287"/>
      <c r="G33" s="410">
        <f t="shared" si="0"/>
        <v>0</v>
      </c>
      <c r="J33" s="390"/>
    </row>
    <row r="34" spans="1:10" ht="15.75" x14ac:dyDescent="0.25">
      <c r="A34" s="48"/>
      <c r="B34" s="404"/>
      <c r="C34" s="411"/>
      <c r="D34" s="412"/>
      <c r="E34" s="413"/>
      <c r="F34" s="412"/>
      <c r="G34" s="410">
        <f t="shared" si="0"/>
        <v>0</v>
      </c>
      <c r="J34" s="390"/>
    </row>
    <row r="35" spans="1:10" ht="15.75" x14ac:dyDescent="0.25">
      <c r="A35" s="48"/>
      <c r="B35" s="404"/>
      <c r="C35" s="411"/>
      <c r="E35" s="322"/>
      <c r="G35" s="410">
        <f t="shared" si="0"/>
        <v>0</v>
      </c>
      <c r="J35" s="390"/>
    </row>
    <row r="36" spans="1:10" ht="15.75" x14ac:dyDescent="0.25">
      <c r="A36" s="48"/>
      <c r="B36" s="404"/>
      <c r="C36" s="411"/>
      <c r="E36" s="416"/>
      <c r="G36" s="410">
        <f t="shared" si="0"/>
        <v>0</v>
      </c>
      <c r="J36" s="390"/>
    </row>
    <row r="37" spans="1:10" ht="15.75" x14ac:dyDescent="0.25">
      <c r="A37" s="48"/>
      <c r="B37" s="404"/>
      <c r="C37" s="409"/>
      <c r="E37" s="322"/>
      <c r="G37" s="410">
        <f t="shared" si="0"/>
        <v>0</v>
      </c>
      <c r="J37" s="482"/>
    </row>
    <row r="38" spans="1:10" ht="15.75" x14ac:dyDescent="0.25">
      <c r="A38" s="48"/>
      <c r="B38" s="404"/>
      <c r="C38" s="409"/>
      <c r="E38" s="322"/>
      <c r="G38" s="410">
        <f t="shared" si="0"/>
        <v>0</v>
      </c>
      <c r="J38" s="482"/>
    </row>
    <row r="39" spans="1:10" ht="15.75" x14ac:dyDescent="0.25">
      <c r="A39" s="48"/>
      <c r="B39" s="404"/>
      <c r="C39" s="409"/>
      <c r="E39" s="322"/>
      <c r="G39" s="410">
        <f t="shared" si="0"/>
        <v>0</v>
      </c>
      <c r="J39" s="390"/>
    </row>
    <row r="40" spans="1:10" ht="15.75" x14ac:dyDescent="0.25">
      <c r="A40" s="48"/>
      <c r="B40" s="404"/>
      <c r="C40" s="409"/>
      <c r="E40" s="322"/>
      <c r="G40" s="410">
        <f t="shared" si="0"/>
        <v>0</v>
      </c>
      <c r="J40" s="390"/>
    </row>
    <row r="41" spans="1:10" ht="15.75" x14ac:dyDescent="0.25">
      <c r="A41" s="48"/>
      <c r="B41" s="404"/>
      <c r="C41" s="409"/>
      <c r="E41" s="322"/>
      <c r="G41" s="410">
        <f t="shared" si="0"/>
        <v>0</v>
      </c>
      <c r="J41" s="390"/>
    </row>
    <row r="42" spans="1:10" ht="15.75" x14ac:dyDescent="0.25">
      <c r="A42" s="48"/>
      <c r="B42" s="404"/>
      <c r="C42" s="409"/>
      <c r="E42" s="416"/>
      <c r="G42" s="410">
        <f t="shared" si="0"/>
        <v>0</v>
      </c>
    </row>
    <row r="43" spans="1:10" ht="15.75" x14ac:dyDescent="0.25">
      <c r="A43" s="48"/>
      <c r="B43" s="404"/>
      <c r="C43" s="409"/>
      <c r="E43" s="322"/>
      <c r="G43" s="410">
        <f t="shared" si="0"/>
        <v>0</v>
      </c>
    </row>
    <row r="44" spans="1:10" ht="15.75" x14ac:dyDescent="0.25">
      <c r="A44" s="48"/>
      <c r="B44" s="404"/>
      <c r="C44" s="409"/>
      <c r="E44" s="322"/>
      <c r="G44" s="410">
        <f t="shared" si="0"/>
        <v>0</v>
      </c>
    </row>
    <row r="45" spans="1:10" ht="15.75" x14ac:dyDescent="0.25">
      <c r="A45" s="48"/>
      <c r="B45" s="404"/>
      <c r="C45" s="411"/>
      <c r="E45" s="322"/>
      <c r="G45" s="410">
        <f t="shared" si="0"/>
        <v>0</v>
      </c>
    </row>
    <row r="46" spans="1:10" ht="15.75" x14ac:dyDescent="0.25">
      <c r="A46" s="48"/>
      <c r="B46" s="404"/>
      <c r="C46" s="411"/>
      <c r="E46" s="322"/>
      <c r="G46" s="410">
        <f t="shared" si="0"/>
        <v>0</v>
      </c>
    </row>
    <row r="47" spans="1:10" ht="15.75" x14ac:dyDescent="0.25">
      <c r="A47" s="48"/>
      <c r="B47" s="404"/>
      <c r="C47" s="411"/>
      <c r="E47" s="322"/>
      <c r="G47" s="410">
        <f t="shared" si="0"/>
        <v>0</v>
      </c>
    </row>
    <row r="48" spans="1:10" ht="15.75" x14ac:dyDescent="0.25">
      <c r="A48" s="48"/>
      <c r="B48" s="404"/>
      <c r="C48" s="409"/>
      <c r="E48" s="322"/>
      <c r="G48" s="410">
        <f t="shared" si="0"/>
        <v>0</v>
      </c>
      <c r="J48" s="481"/>
    </row>
    <row r="49" spans="1:10" ht="15.75" x14ac:dyDescent="0.25">
      <c r="A49" s="48"/>
      <c r="B49" s="404"/>
      <c r="C49" s="409"/>
      <c r="E49" s="287"/>
      <c r="G49" s="410">
        <f t="shared" si="0"/>
        <v>0</v>
      </c>
    </row>
    <row r="50" spans="1:10" ht="15.75" x14ac:dyDescent="0.25">
      <c r="A50" s="48"/>
      <c r="B50" s="404"/>
      <c r="C50" s="409"/>
      <c r="E50" s="287"/>
      <c r="G50" s="410">
        <f t="shared" si="0"/>
        <v>0</v>
      </c>
    </row>
    <row r="51" spans="1:10" ht="15.75" x14ac:dyDescent="0.25">
      <c r="A51" s="48"/>
      <c r="B51" s="404"/>
      <c r="C51" s="415"/>
      <c r="E51" s="287"/>
      <c r="G51" s="410">
        <f t="shared" si="0"/>
        <v>0</v>
      </c>
      <c r="J51" s="481"/>
    </row>
    <row r="52" spans="1:10" ht="15.75" x14ac:dyDescent="0.25">
      <c r="A52" s="48"/>
      <c r="B52" s="404"/>
      <c r="C52" s="409"/>
      <c r="E52" s="287"/>
      <c r="G52" s="410">
        <f t="shared" si="0"/>
        <v>0</v>
      </c>
      <c r="J52" s="481"/>
    </row>
    <row r="53" spans="1:10" ht="15.75" x14ac:dyDescent="0.25">
      <c r="A53" s="48"/>
      <c r="B53" s="404"/>
      <c r="C53" s="409"/>
      <c r="E53" s="287"/>
      <c r="G53" s="410">
        <f t="shared" si="0"/>
        <v>0</v>
      </c>
    </row>
    <row r="54" spans="1:10" ht="15.75" x14ac:dyDescent="0.25">
      <c r="A54" s="48"/>
      <c r="B54" s="404"/>
      <c r="C54" s="409"/>
      <c r="E54" s="414"/>
      <c r="G54" s="410">
        <f t="shared" si="0"/>
        <v>0</v>
      </c>
    </row>
    <row r="55" spans="1:10" ht="15.75" x14ac:dyDescent="0.25">
      <c r="A55" s="48"/>
      <c r="B55" s="404"/>
      <c r="C55" s="409" t="s">
        <v>470</v>
      </c>
      <c r="E55" s="414"/>
      <c r="G55" s="410">
        <f t="shared" ref="G55:G82" si="1">D55-F55</f>
        <v>0</v>
      </c>
      <c r="H55" s="53"/>
    </row>
    <row r="56" spans="1:10" x14ac:dyDescent="0.25">
      <c r="A56" s="48"/>
      <c r="B56" s="62"/>
      <c r="C56" s="235" t="s">
        <v>478</v>
      </c>
      <c r="E56" s="414"/>
      <c r="G56" s="410">
        <f>D56-F56</f>
        <v>0</v>
      </c>
      <c r="H56" s="53"/>
    </row>
    <row r="57" spans="1:10" ht="18.75" x14ac:dyDescent="0.3">
      <c r="B57" s="775">
        <f>B1</f>
        <v>0</v>
      </c>
      <c r="C57" s="775"/>
      <c r="D57" s="775"/>
      <c r="E57" s="775"/>
      <c r="F57" s="775"/>
      <c r="G57" s="419"/>
      <c r="H57" s="53"/>
    </row>
    <row r="58" spans="1:10" ht="32.25" thickBot="1" x14ac:dyDescent="0.35">
      <c r="A58" s="42" t="s">
        <v>0</v>
      </c>
      <c r="B58" s="42" t="s">
        <v>93</v>
      </c>
      <c r="C58" s="487" t="str">
        <f>C3</f>
        <v>C O M E R C I O                                                   C L I E N T E S</v>
      </c>
      <c r="D58" s="43" t="s">
        <v>2</v>
      </c>
      <c r="E58" s="6" t="s">
        <v>5</v>
      </c>
      <c r="F58" s="50" t="s">
        <v>6</v>
      </c>
      <c r="G58" s="277" t="s">
        <v>7</v>
      </c>
      <c r="H58" s="53"/>
    </row>
    <row r="59" spans="1:10" ht="15.75" thickTop="1" x14ac:dyDescent="0.25">
      <c r="A59" s="48"/>
      <c r="B59" s="62"/>
      <c r="C59" s="409"/>
      <c r="E59" s="440"/>
      <c r="F59" s="197"/>
      <c r="G59" s="410">
        <f t="shared" si="1"/>
        <v>0</v>
      </c>
      <c r="H59" s="53"/>
    </row>
    <row r="60" spans="1:10" x14ac:dyDescent="0.25">
      <c r="A60" s="48"/>
      <c r="B60" s="62"/>
      <c r="C60" s="415"/>
      <c r="E60" s="414"/>
      <c r="G60" s="410">
        <f t="shared" si="1"/>
        <v>0</v>
      </c>
      <c r="H60" s="53"/>
    </row>
    <row r="61" spans="1:10" x14ac:dyDescent="0.25">
      <c r="A61" s="48"/>
      <c r="B61" s="62"/>
      <c r="E61" s="414"/>
      <c r="G61" s="410">
        <f t="shared" si="1"/>
        <v>0</v>
      </c>
      <c r="H61" s="53"/>
    </row>
    <row r="62" spans="1:10" x14ac:dyDescent="0.25">
      <c r="A62" s="48"/>
      <c r="B62" s="62"/>
      <c r="C62" s="409"/>
      <c r="E62" s="414"/>
      <c r="G62" s="410">
        <f t="shared" si="1"/>
        <v>0</v>
      </c>
      <c r="H62" s="53"/>
    </row>
    <row r="63" spans="1:10" x14ac:dyDescent="0.25">
      <c r="A63" s="48"/>
      <c r="B63" s="62"/>
      <c r="C63" s="46"/>
      <c r="D63" s="105"/>
      <c r="E63" s="414"/>
      <c r="G63" s="410">
        <f t="shared" si="1"/>
        <v>0</v>
      </c>
      <c r="H63" s="53"/>
    </row>
    <row r="64" spans="1:10" x14ac:dyDescent="0.25">
      <c r="A64" s="48"/>
      <c r="B64" s="62"/>
      <c r="C64" s="409"/>
      <c r="E64" s="414"/>
      <c r="G64" s="410">
        <f t="shared" si="1"/>
        <v>0</v>
      </c>
      <c r="H64" s="53"/>
    </row>
    <row r="65" spans="1:8" x14ac:dyDescent="0.25">
      <c r="A65" s="48"/>
      <c r="B65" s="62"/>
      <c r="C65" s="409"/>
      <c r="E65" s="414"/>
      <c r="G65" s="410">
        <f t="shared" si="1"/>
        <v>0</v>
      </c>
      <c r="H65" s="53"/>
    </row>
    <row r="66" spans="1:8" x14ac:dyDescent="0.25">
      <c r="A66" s="48"/>
      <c r="B66" s="62"/>
      <c r="C66" s="46"/>
      <c r="D66" s="105"/>
      <c r="E66" s="287"/>
      <c r="G66" s="410">
        <f t="shared" si="1"/>
        <v>0</v>
      </c>
      <c r="H66" s="53"/>
    </row>
    <row r="67" spans="1:8" x14ac:dyDescent="0.25">
      <c r="A67" s="48"/>
      <c r="B67" s="62"/>
      <c r="C67" s="409"/>
      <c r="E67" s="287"/>
      <c r="G67" s="410">
        <f t="shared" si="1"/>
        <v>0</v>
      </c>
      <c r="H67" s="53"/>
    </row>
    <row r="68" spans="1:8" x14ac:dyDescent="0.25">
      <c r="A68" s="48"/>
      <c r="B68" s="62"/>
      <c r="C68" s="409"/>
      <c r="E68" s="287"/>
      <c r="G68" s="410">
        <f t="shared" si="1"/>
        <v>0</v>
      </c>
      <c r="H68" s="53"/>
    </row>
    <row r="69" spans="1:8" x14ac:dyDescent="0.25">
      <c r="A69" s="48"/>
      <c r="B69" s="62"/>
      <c r="C69" s="411"/>
      <c r="E69" s="287"/>
      <c r="G69" s="410">
        <f t="shared" si="1"/>
        <v>0</v>
      </c>
      <c r="H69" s="53"/>
    </row>
    <row r="70" spans="1:8" x14ac:dyDescent="0.25">
      <c r="A70" s="48"/>
      <c r="B70" s="62"/>
      <c r="C70" s="411"/>
      <c r="E70" s="287"/>
      <c r="G70" s="410">
        <f t="shared" si="1"/>
        <v>0</v>
      </c>
      <c r="H70" s="53"/>
    </row>
    <row r="71" spans="1:8" x14ac:dyDescent="0.25">
      <c r="A71" s="48"/>
      <c r="B71" s="62"/>
      <c r="C71" s="409"/>
      <c r="E71" s="287"/>
      <c r="G71" s="410">
        <f t="shared" si="1"/>
        <v>0</v>
      </c>
      <c r="H71" s="53"/>
    </row>
    <row r="72" spans="1:8" x14ac:dyDescent="0.25">
      <c r="A72" s="48"/>
      <c r="B72" s="62"/>
      <c r="C72" s="409"/>
      <c r="E72" s="287"/>
      <c r="G72" s="410">
        <f t="shared" si="1"/>
        <v>0</v>
      </c>
      <c r="H72" s="53"/>
    </row>
    <row r="73" spans="1:8" x14ac:dyDescent="0.25">
      <c r="A73" s="48"/>
      <c r="B73" s="62"/>
      <c r="C73" s="409"/>
      <c r="E73" s="287"/>
      <c r="G73" s="410">
        <f t="shared" si="1"/>
        <v>0</v>
      </c>
      <c r="H73" s="53"/>
    </row>
    <row r="74" spans="1:8" x14ac:dyDescent="0.25">
      <c r="A74" s="48"/>
      <c r="B74" s="62"/>
      <c r="C74" s="411"/>
      <c r="E74" s="287"/>
      <c r="G74" s="410">
        <f t="shared" si="1"/>
        <v>0</v>
      </c>
      <c r="H74" s="53"/>
    </row>
    <row r="75" spans="1:8" x14ac:dyDescent="0.25">
      <c r="A75" s="48"/>
      <c r="B75" s="62"/>
      <c r="C75" s="409"/>
      <c r="E75" s="287"/>
      <c r="G75" s="410">
        <f t="shared" si="1"/>
        <v>0</v>
      </c>
      <c r="H75" s="53"/>
    </row>
    <row r="76" spans="1:8" x14ac:dyDescent="0.25">
      <c r="A76" s="48"/>
      <c r="B76" s="62"/>
      <c r="C76" s="411"/>
      <c r="E76" s="322"/>
      <c r="G76" s="410">
        <f t="shared" si="1"/>
        <v>0</v>
      </c>
      <c r="H76" s="53"/>
    </row>
    <row r="77" spans="1:8" x14ac:dyDescent="0.25">
      <c r="A77" s="48"/>
      <c r="B77" s="62"/>
      <c r="C77" s="409"/>
      <c r="E77" s="322"/>
      <c r="G77" s="410">
        <f t="shared" si="1"/>
        <v>0</v>
      </c>
      <c r="H77" s="53"/>
    </row>
    <row r="78" spans="1:8" x14ac:dyDescent="0.25">
      <c r="A78" s="48"/>
      <c r="B78" s="62"/>
      <c r="C78" s="409"/>
      <c r="E78" s="322"/>
      <c r="G78" s="410">
        <f t="shared" si="1"/>
        <v>0</v>
      </c>
      <c r="H78" s="53"/>
    </row>
    <row r="79" spans="1:8" x14ac:dyDescent="0.25">
      <c r="A79" s="48"/>
      <c r="B79" s="62"/>
      <c r="C79" s="415"/>
      <c r="E79" s="287"/>
      <c r="G79" s="410">
        <f t="shared" si="1"/>
        <v>0</v>
      </c>
      <c r="H79" s="53"/>
    </row>
    <row r="80" spans="1:8" x14ac:dyDescent="0.25">
      <c r="A80" s="48"/>
      <c r="B80" s="62"/>
      <c r="C80" s="423"/>
      <c r="D80" s="134"/>
      <c r="E80" s="424"/>
      <c r="F80" s="134"/>
      <c r="G80" s="410">
        <f t="shared" si="1"/>
        <v>0</v>
      </c>
      <c r="H80" s="53"/>
    </row>
    <row r="81" spans="1:8" x14ac:dyDescent="0.25">
      <c r="A81" s="48"/>
      <c r="B81" s="62"/>
      <c r="C81" s="423"/>
      <c r="D81" s="134"/>
      <c r="E81" s="424"/>
      <c r="F81" s="134"/>
      <c r="G81" s="134">
        <f t="shared" si="1"/>
        <v>0</v>
      </c>
      <c r="H81" s="53"/>
    </row>
    <row r="82" spans="1:8" x14ac:dyDescent="0.25">
      <c r="A82" s="48"/>
      <c r="B82" s="62"/>
      <c r="C82" s="423"/>
      <c r="D82" s="134"/>
      <c r="E82" s="425"/>
      <c r="F82" s="134"/>
      <c r="G82" s="134">
        <f t="shared" si="1"/>
        <v>0</v>
      </c>
      <c r="H82" s="53"/>
    </row>
    <row r="83" spans="1:8" x14ac:dyDescent="0.25">
      <c r="A83" s="48"/>
      <c r="B83" s="62"/>
      <c r="C83" s="459"/>
      <c r="D83" s="430"/>
      <c r="E83" s="441"/>
      <c r="F83" s="198"/>
      <c r="G83" s="134">
        <f t="shared" ref="G83:G122" si="2">D83-F83</f>
        <v>0</v>
      </c>
      <c r="H83" s="53"/>
    </row>
    <row r="84" spans="1:8" ht="15.75" x14ac:dyDescent="0.25">
      <c r="A84" s="48"/>
      <c r="B84" s="62"/>
      <c r="C84" s="428"/>
      <c r="D84" s="134"/>
      <c r="E84" s="424"/>
      <c r="F84" s="134"/>
      <c r="G84" s="134">
        <f t="shared" si="2"/>
        <v>0</v>
      </c>
      <c r="H84" s="53"/>
    </row>
    <row r="85" spans="1:8" x14ac:dyDescent="0.25">
      <c r="A85" s="48"/>
      <c r="B85" s="62"/>
      <c r="C85" s="423"/>
      <c r="D85" s="134"/>
      <c r="E85" s="424"/>
      <c r="F85" s="134"/>
      <c r="G85" s="134">
        <f t="shared" si="2"/>
        <v>0</v>
      </c>
      <c r="H85" s="53"/>
    </row>
    <row r="86" spans="1:8" x14ac:dyDescent="0.25">
      <c r="A86" s="48"/>
      <c r="B86" s="62"/>
      <c r="C86" s="426"/>
      <c r="D86" s="134"/>
      <c r="E86" s="424"/>
      <c r="F86" s="134"/>
      <c r="G86" s="134">
        <f t="shared" si="2"/>
        <v>0</v>
      </c>
      <c r="H86" s="53"/>
    </row>
    <row r="87" spans="1:8" x14ac:dyDescent="0.25">
      <c r="A87" s="48"/>
      <c r="B87" s="62"/>
      <c r="C87" s="426"/>
      <c r="D87" s="134"/>
      <c r="E87" s="424"/>
      <c r="F87" s="134"/>
      <c r="G87" s="134">
        <f t="shared" si="2"/>
        <v>0</v>
      </c>
      <c r="H87" s="53"/>
    </row>
    <row r="88" spans="1:8" x14ac:dyDescent="0.25">
      <c r="A88" s="48"/>
      <c r="B88" s="62"/>
      <c r="C88" s="423"/>
      <c r="D88" s="134"/>
      <c r="E88" s="441"/>
      <c r="F88" s="198"/>
      <c r="G88" s="134">
        <f t="shared" si="2"/>
        <v>0</v>
      </c>
      <c r="H88" s="53"/>
    </row>
    <row r="89" spans="1:8" x14ac:dyDescent="0.25">
      <c r="A89" s="48"/>
      <c r="B89" s="62"/>
      <c r="C89" s="423"/>
      <c r="D89" s="134"/>
      <c r="E89" s="424"/>
      <c r="F89" s="134"/>
      <c r="G89" s="134">
        <f t="shared" si="2"/>
        <v>0</v>
      </c>
      <c r="H89" s="53"/>
    </row>
    <row r="90" spans="1:8" x14ac:dyDescent="0.25">
      <c r="A90" s="48"/>
      <c r="B90" s="62"/>
      <c r="C90" s="423"/>
      <c r="D90" s="134"/>
      <c r="E90" s="424"/>
      <c r="F90" s="134"/>
      <c r="G90" s="134">
        <f t="shared" si="2"/>
        <v>0</v>
      </c>
      <c r="H90" s="53"/>
    </row>
    <row r="91" spans="1:8" x14ac:dyDescent="0.25">
      <c r="A91" s="48"/>
      <c r="B91" s="62"/>
      <c r="C91" s="423"/>
      <c r="D91" s="134"/>
      <c r="E91" s="424"/>
      <c r="F91" s="134"/>
      <c r="G91" s="134">
        <f t="shared" si="2"/>
        <v>0</v>
      </c>
      <c r="H91" s="53"/>
    </row>
    <row r="92" spans="1:8" x14ac:dyDescent="0.25">
      <c r="A92" s="48"/>
      <c r="B92" s="62"/>
      <c r="C92" s="423"/>
      <c r="D92" s="134"/>
      <c r="E92" s="424"/>
      <c r="F92" s="134"/>
      <c r="G92" s="134">
        <f t="shared" si="2"/>
        <v>0</v>
      </c>
      <c r="H92" s="53"/>
    </row>
    <row r="93" spans="1:8" x14ac:dyDescent="0.25">
      <c r="A93" s="48"/>
      <c r="B93" s="62"/>
      <c r="C93" s="423"/>
      <c r="D93" s="134"/>
      <c r="E93" s="424"/>
      <c r="F93" s="134"/>
      <c r="G93" s="134">
        <f t="shared" si="2"/>
        <v>0</v>
      </c>
      <c r="H93" s="53"/>
    </row>
    <row r="94" spans="1:8" x14ac:dyDescent="0.25">
      <c r="A94" s="48"/>
      <c r="B94" s="62"/>
      <c r="C94" s="423"/>
      <c r="D94" s="134"/>
      <c r="E94" s="424"/>
      <c r="F94" s="134"/>
      <c r="G94" s="134">
        <f t="shared" si="2"/>
        <v>0</v>
      </c>
      <c r="H94" s="53"/>
    </row>
    <row r="95" spans="1:8" x14ac:dyDescent="0.25">
      <c r="A95" s="48"/>
      <c r="B95" s="62"/>
      <c r="C95" s="423"/>
      <c r="D95" s="134"/>
      <c r="E95" s="424"/>
      <c r="F95" s="134"/>
      <c r="G95" s="134">
        <f t="shared" si="2"/>
        <v>0</v>
      </c>
      <c r="H95" s="53"/>
    </row>
    <row r="96" spans="1:8" x14ac:dyDescent="0.25">
      <c r="A96" s="48"/>
      <c r="B96" s="62"/>
      <c r="C96" s="423"/>
      <c r="D96" s="134"/>
      <c r="E96" s="424"/>
      <c r="F96" s="134"/>
      <c r="G96" s="134">
        <f t="shared" si="2"/>
        <v>0</v>
      </c>
      <c r="H96" s="53"/>
    </row>
    <row r="97" spans="1:8" x14ac:dyDescent="0.25">
      <c r="A97" s="48"/>
      <c r="B97" s="62"/>
      <c r="C97" s="423"/>
      <c r="D97" s="134"/>
      <c r="E97" s="424"/>
      <c r="F97" s="134"/>
      <c r="G97" s="134">
        <f t="shared" si="2"/>
        <v>0</v>
      </c>
      <c r="H97" s="53"/>
    </row>
    <row r="98" spans="1:8" x14ac:dyDescent="0.25">
      <c r="A98" s="48"/>
      <c r="B98" s="62"/>
      <c r="C98" s="423"/>
      <c r="D98" s="134"/>
      <c r="E98" s="424"/>
      <c r="F98" s="134"/>
      <c r="G98" s="134">
        <f t="shared" si="2"/>
        <v>0</v>
      </c>
      <c r="H98" s="53"/>
    </row>
    <row r="99" spans="1:8" x14ac:dyDescent="0.25">
      <c r="A99" s="48"/>
      <c r="B99" s="62"/>
      <c r="C99" s="423"/>
      <c r="D99" s="134"/>
      <c r="E99" s="424"/>
      <c r="F99" s="134"/>
      <c r="G99" s="134">
        <f t="shared" si="2"/>
        <v>0</v>
      </c>
      <c r="H99" s="53"/>
    </row>
    <row r="100" spans="1:8" x14ac:dyDescent="0.25">
      <c r="A100" s="48"/>
      <c r="B100" s="62"/>
      <c r="C100" s="426"/>
      <c r="D100" s="134"/>
      <c r="E100" s="433"/>
      <c r="F100" s="134"/>
      <c r="G100" s="134">
        <f t="shared" si="2"/>
        <v>0</v>
      </c>
      <c r="H100" s="53"/>
    </row>
    <row r="101" spans="1:8" x14ac:dyDescent="0.25">
      <c r="A101" s="48"/>
      <c r="B101" s="62"/>
      <c r="C101" s="453"/>
      <c r="D101" s="370"/>
      <c r="E101" s="425"/>
      <c r="F101" s="134"/>
      <c r="G101" s="134">
        <f t="shared" si="2"/>
        <v>0</v>
      </c>
      <c r="H101" s="53"/>
    </row>
    <row r="102" spans="1:8" x14ac:dyDescent="0.25">
      <c r="A102" s="48"/>
      <c r="B102" s="62"/>
      <c r="C102" s="423"/>
      <c r="D102" s="134"/>
      <c r="E102" s="424"/>
      <c r="F102" s="134"/>
      <c r="G102" s="134">
        <f t="shared" si="2"/>
        <v>0</v>
      </c>
      <c r="H102" s="53"/>
    </row>
    <row r="103" spans="1:8" x14ac:dyDescent="0.25">
      <c r="A103" s="48"/>
      <c r="B103" s="62"/>
      <c r="C103" s="426"/>
      <c r="D103" s="134"/>
      <c r="E103" s="425"/>
      <c r="F103" s="134"/>
      <c r="G103" s="134">
        <f t="shared" si="2"/>
        <v>0</v>
      </c>
      <c r="H103" s="53"/>
    </row>
    <row r="104" spans="1:8" x14ac:dyDescent="0.25">
      <c r="A104" s="48"/>
      <c r="B104" s="62"/>
      <c r="C104" s="426"/>
      <c r="D104" s="134"/>
      <c r="E104" s="425"/>
      <c r="F104" s="134"/>
      <c r="G104" s="134">
        <f t="shared" si="2"/>
        <v>0</v>
      </c>
      <c r="H104" s="53"/>
    </row>
    <row r="105" spans="1:8" x14ac:dyDescent="0.25">
      <c r="A105" s="48"/>
      <c r="B105" s="62"/>
      <c r="C105" s="431"/>
      <c r="D105" s="134"/>
      <c r="E105" s="425"/>
      <c r="F105" s="134"/>
      <c r="G105" s="134">
        <f t="shared" si="2"/>
        <v>0</v>
      </c>
      <c r="H105" s="53"/>
    </row>
    <row r="106" spans="1:8" x14ac:dyDescent="0.25">
      <c r="A106" s="48"/>
      <c r="B106" s="62"/>
      <c r="C106" s="423"/>
      <c r="D106" s="134"/>
      <c r="E106" s="425"/>
      <c r="F106" s="134"/>
      <c r="G106" s="134">
        <f t="shared" si="2"/>
        <v>0</v>
      </c>
      <c r="H106" s="53"/>
    </row>
    <row r="107" spans="1:8" x14ac:dyDescent="0.25">
      <c r="A107" s="48"/>
      <c r="B107" s="62"/>
      <c r="C107" s="423"/>
      <c r="D107" s="134"/>
      <c r="E107" s="425"/>
      <c r="F107" s="134"/>
      <c r="G107" s="134">
        <f t="shared" si="2"/>
        <v>0</v>
      </c>
      <c r="H107" s="53"/>
    </row>
    <row r="108" spans="1:8" x14ac:dyDescent="0.25">
      <c r="A108" s="48"/>
      <c r="B108" s="62"/>
      <c r="C108" s="423"/>
      <c r="D108" s="134"/>
      <c r="E108" s="424"/>
      <c r="F108" s="134"/>
      <c r="G108" s="134">
        <f t="shared" si="2"/>
        <v>0</v>
      </c>
      <c r="H108" s="53"/>
    </row>
    <row r="109" spans="1:8" x14ac:dyDescent="0.25">
      <c r="A109" s="48"/>
      <c r="B109" s="62"/>
      <c r="C109" s="423"/>
      <c r="D109" s="134"/>
      <c r="E109" s="425"/>
      <c r="F109" s="134"/>
      <c r="G109" s="134">
        <f t="shared" si="2"/>
        <v>0</v>
      </c>
      <c r="H109" s="53"/>
    </row>
    <row r="110" spans="1:8" x14ac:dyDescent="0.25">
      <c r="A110" s="48"/>
      <c r="B110" s="62"/>
      <c r="C110" s="423"/>
      <c r="D110" s="134"/>
      <c r="E110" s="425"/>
      <c r="F110" s="134"/>
      <c r="G110" s="134">
        <f t="shared" si="2"/>
        <v>0</v>
      </c>
      <c r="H110" s="53"/>
    </row>
    <row r="111" spans="1:8" x14ac:dyDescent="0.25">
      <c r="A111" s="48"/>
      <c r="B111" s="62"/>
      <c r="C111" s="423"/>
      <c r="D111" s="134"/>
      <c r="E111" s="425"/>
      <c r="F111" s="134"/>
      <c r="G111" s="134">
        <f t="shared" si="2"/>
        <v>0</v>
      </c>
      <c r="H111" s="53"/>
    </row>
    <row r="112" spans="1:8" x14ac:dyDescent="0.25">
      <c r="A112" s="48"/>
      <c r="B112" s="62"/>
      <c r="C112" s="423"/>
      <c r="D112" s="134"/>
      <c r="E112" s="425"/>
      <c r="F112" s="134"/>
      <c r="G112" s="134"/>
      <c r="H112" s="53"/>
    </row>
    <row r="113" spans="1:8" ht="18.75" x14ac:dyDescent="0.3">
      <c r="B113" s="775">
        <f>B57</f>
        <v>0</v>
      </c>
      <c r="C113" s="775"/>
      <c r="D113" s="775"/>
      <c r="E113" s="775"/>
      <c r="F113" s="775"/>
      <c r="G113" s="419"/>
      <c r="H113" s="53"/>
    </row>
    <row r="114" spans="1:8" ht="35.25" thickBot="1" x14ac:dyDescent="0.35">
      <c r="A114" s="42" t="s">
        <v>0</v>
      </c>
      <c r="B114" s="42" t="s">
        <v>93</v>
      </c>
      <c r="C114" s="52" t="s">
        <v>382</v>
      </c>
      <c r="D114" s="43" t="s">
        <v>2</v>
      </c>
      <c r="E114" s="6" t="s">
        <v>5</v>
      </c>
      <c r="F114" s="50" t="s">
        <v>6</v>
      </c>
      <c r="G114" s="277" t="s">
        <v>7</v>
      </c>
      <c r="H114" s="53"/>
    </row>
    <row r="115" spans="1:8" ht="15.75" thickTop="1" x14ac:dyDescent="0.25">
      <c r="A115" s="48"/>
      <c r="B115" s="62"/>
      <c r="C115" s="423"/>
      <c r="D115" s="134"/>
      <c r="E115" s="425"/>
      <c r="F115" s="134"/>
      <c r="G115" s="134"/>
      <c r="H115" s="53"/>
    </row>
    <row r="116" spans="1:8" x14ac:dyDescent="0.25">
      <c r="A116" s="48"/>
      <c r="B116" s="62"/>
      <c r="C116" s="423"/>
      <c r="D116" s="134"/>
      <c r="E116" s="425"/>
      <c r="F116" s="134"/>
      <c r="G116" s="134">
        <f t="shared" si="2"/>
        <v>0</v>
      </c>
      <c r="H116" s="53"/>
    </row>
    <row r="117" spans="1:8" x14ac:dyDescent="0.25">
      <c r="A117" s="48"/>
      <c r="B117" s="62"/>
      <c r="C117" s="423"/>
      <c r="D117" s="134"/>
      <c r="E117" s="425"/>
      <c r="F117" s="134"/>
      <c r="G117" s="134">
        <f t="shared" si="2"/>
        <v>0</v>
      </c>
      <c r="H117" s="53"/>
    </row>
    <row r="118" spans="1:8" x14ac:dyDescent="0.25">
      <c r="A118" s="48"/>
      <c r="B118" s="62"/>
      <c r="C118" s="423"/>
      <c r="D118" s="134"/>
      <c r="E118" s="425"/>
      <c r="F118" s="134"/>
      <c r="G118" s="134">
        <f t="shared" si="2"/>
        <v>0</v>
      </c>
      <c r="H118" s="53"/>
    </row>
    <row r="119" spans="1:8" x14ac:dyDescent="0.25">
      <c r="A119" s="48"/>
      <c r="B119" s="62"/>
      <c r="C119" s="423"/>
      <c r="D119" s="134"/>
      <c r="E119" s="425"/>
      <c r="F119" s="134"/>
      <c r="G119" s="134">
        <f t="shared" si="2"/>
        <v>0</v>
      </c>
      <c r="H119" s="53"/>
    </row>
    <row r="120" spans="1:8" x14ac:dyDescent="0.25">
      <c r="A120" s="48"/>
      <c r="B120" s="62"/>
      <c r="C120" s="423"/>
      <c r="D120" s="134"/>
      <c r="E120" s="425"/>
      <c r="F120" s="134"/>
      <c r="G120" s="134">
        <f t="shared" si="2"/>
        <v>0</v>
      </c>
      <c r="H120" s="53"/>
    </row>
    <row r="121" spans="1:8" x14ac:dyDescent="0.25">
      <c r="A121" s="48"/>
      <c r="B121" s="62"/>
      <c r="C121" s="423"/>
      <c r="D121" s="134"/>
      <c r="E121" s="425"/>
      <c r="F121" s="134"/>
      <c r="G121" s="134">
        <f t="shared" si="2"/>
        <v>0</v>
      </c>
      <c r="H121" s="53"/>
    </row>
    <row r="122" spans="1:8" x14ac:dyDescent="0.25">
      <c r="A122" s="48"/>
      <c r="B122" s="62"/>
      <c r="C122" s="423"/>
      <c r="D122" s="134"/>
      <c r="E122" s="425"/>
      <c r="F122" s="134"/>
      <c r="G122" s="134">
        <f t="shared" si="2"/>
        <v>0</v>
      </c>
      <c r="H122" s="53"/>
    </row>
    <row r="123" spans="1:8" ht="15.75" thickBot="1" x14ac:dyDescent="0.3">
      <c r="A123" s="48"/>
      <c r="B123" s="62"/>
      <c r="C123" s="434"/>
      <c r="D123" s="435"/>
      <c r="E123" s="436"/>
      <c r="F123" s="435"/>
      <c r="G123" s="435">
        <v>0</v>
      </c>
      <c r="H123" s="53"/>
    </row>
    <row r="124" spans="1:8" ht="15.75" thickTop="1" x14ac:dyDescent="0.25">
      <c r="A124" s="418"/>
      <c r="B124" s="418"/>
      <c r="C124" s="427"/>
      <c r="D124" s="58">
        <f>SUM(D4:D80)</f>
        <v>0</v>
      </c>
      <c r="E124" s="58"/>
      <c r="F124" s="58">
        <f>SUM(F4:F80)</f>
        <v>0</v>
      </c>
      <c r="G124" s="58"/>
      <c r="H124" s="53"/>
    </row>
    <row r="125" spans="1:8" x14ac:dyDescent="0.25">
      <c r="A125" s="418"/>
      <c r="B125" s="418"/>
      <c r="C125" s="427"/>
      <c r="D125" s="58"/>
      <c r="E125" s="58"/>
      <c r="F125" s="58"/>
      <c r="G125" s="58"/>
      <c r="H125" s="53"/>
    </row>
    <row r="126" spans="1:8" x14ac:dyDescent="0.25">
      <c r="A126" s="418"/>
      <c r="B126" s="418"/>
      <c r="C126" s="427"/>
      <c r="D126" s="58"/>
      <c r="E126" s="427"/>
      <c r="F126" s="58"/>
      <c r="G126" s="58"/>
      <c r="H126" s="53"/>
    </row>
    <row r="127" spans="1:8" x14ac:dyDescent="0.25">
      <c r="A127" s="418"/>
      <c r="B127" s="418"/>
      <c r="C127" s="427"/>
      <c r="D127" s="58"/>
      <c r="E127" s="427"/>
      <c r="F127" s="58"/>
      <c r="G127" s="58"/>
      <c r="H127" s="53"/>
    </row>
    <row r="128" spans="1:8" x14ac:dyDescent="0.25">
      <c r="A128" s="418"/>
      <c r="B128" s="418"/>
      <c r="C128" s="427"/>
      <c r="D128" s="58"/>
      <c r="E128" s="427"/>
      <c r="F128" s="58"/>
      <c r="G128" s="58"/>
      <c r="H128" s="53"/>
    </row>
    <row r="129" spans="1:8" ht="30" x14ac:dyDescent="0.25">
      <c r="A129" s="418"/>
      <c r="B129" s="418"/>
      <c r="C129" s="427"/>
      <c r="D129" s="54" t="s">
        <v>37</v>
      </c>
      <c r="E129" s="427"/>
      <c r="F129" s="55" t="s">
        <v>38</v>
      </c>
      <c r="G129" s="58"/>
      <c r="H129" s="53"/>
    </row>
    <row r="130" spans="1:8" ht="15.75" thickBot="1" x14ac:dyDescent="0.3">
      <c r="A130" s="418"/>
      <c r="B130" s="418"/>
      <c r="C130" s="427"/>
      <c r="D130" s="54"/>
      <c r="E130" s="427"/>
      <c r="F130" s="55"/>
      <c r="G130" s="58"/>
      <c r="H130" s="53"/>
    </row>
    <row r="131" spans="1:8" ht="21.75" thickBot="1" x14ac:dyDescent="0.4">
      <c r="A131" s="418"/>
      <c r="B131" s="418"/>
      <c r="C131" s="427"/>
      <c r="D131" s="733">
        <f>D124-F124</f>
        <v>0</v>
      </c>
      <c r="E131" s="734"/>
      <c r="F131" s="735"/>
      <c r="G131" s="427"/>
      <c r="H131" s="53"/>
    </row>
    <row r="132" spans="1:8" x14ac:dyDescent="0.25">
      <c r="A132" s="418"/>
      <c r="B132" s="418"/>
      <c r="C132" s="427"/>
      <c r="D132" s="427"/>
      <c r="E132" s="427"/>
      <c r="F132" s="427"/>
      <c r="G132" s="427"/>
      <c r="H132" s="53"/>
    </row>
    <row r="133" spans="1:8" ht="18.75" x14ac:dyDescent="0.3">
      <c r="A133" s="418"/>
      <c r="B133" s="418"/>
      <c r="C133" s="427"/>
      <c r="D133" s="736" t="s">
        <v>39</v>
      </c>
      <c r="E133" s="736"/>
      <c r="F133" s="736"/>
      <c r="G133" s="427"/>
      <c r="H133" s="53"/>
    </row>
    <row r="134" spans="1:8" x14ac:dyDescent="0.25">
      <c r="A134" s="418"/>
      <c r="B134" s="418"/>
      <c r="C134" s="427"/>
      <c r="D134" s="58"/>
      <c r="E134" s="427"/>
      <c r="F134" s="58"/>
      <c r="G134" s="427"/>
      <c r="H134" s="53"/>
    </row>
    <row r="135" spans="1:8" x14ac:dyDescent="0.25">
      <c r="A135" s="418"/>
      <c r="B135" s="418"/>
      <c r="C135" s="427"/>
      <c r="D135" s="58"/>
      <c r="E135" s="427"/>
      <c r="F135" s="58"/>
      <c r="G135" s="427"/>
      <c r="H135" s="53"/>
    </row>
    <row r="136" spans="1:8" x14ac:dyDescent="0.25">
      <c r="A136" s="418"/>
      <c r="B136" s="418"/>
      <c r="C136" s="427"/>
      <c r="D136" s="58"/>
      <c r="E136" s="427"/>
      <c r="F136" s="58"/>
      <c r="G136" s="427"/>
      <c r="H136" s="53"/>
    </row>
    <row r="137" spans="1:8" x14ac:dyDescent="0.25">
      <c r="A137" s="418"/>
      <c r="B137" s="418"/>
      <c r="C137" s="427"/>
      <c r="D137" s="58"/>
      <c r="E137" s="427"/>
      <c r="F137" s="58"/>
      <c r="G137" s="427"/>
      <c r="H137" s="53"/>
    </row>
    <row r="138" spans="1:8" x14ac:dyDescent="0.25">
      <c r="A138" s="418"/>
      <c r="B138" s="418"/>
      <c r="C138" s="427"/>
      <c r="D138" s="58"/>
      <c r="E138" s="427"/>
      <c r="F138" s="58"/>
      <c r="G138" s="427"/>
      <c r="H138" s="53"/>
    </row>
    <row r="139" spans="1:8" x14ac:dyDescent="0.25">
      <c r="A139" s="418"/>
      <c r="B139" s="418"/>
      <c r="C139" s="427"/>
      <c r="D139" s="58"/>
      <c r="E139" s="427"/>
      <c r="F139" s="58"/>
      <c r="G139" s="427"/>
      <c r="H139" s="53"/>
    </row>
    <row r="140" spans="1:8" x14ac:dyDescent="0.25">
      <c r="A140" s="418"/>
      <c r="B140" s="418"/>
      <c r="C140" s="427"/>
      <c r="D140" s="58"/>
      <c r="E140" s="427"/>
      <c r="F140" s="58"/>
      <c r="G140" s="427"/>
      <c r="H140" s="53"/>
    </row>
    <row r="141" spans="1:8" x14ac:dyDescent="0.25">
      <c r="A141" s="418"/>
      <c r="B141" s="418"/>
      <c r="C141" s="427"/>
      <c r="D141" s="58"/>
      <c r="E141" s="427"/>
      <c r="F141" s="58"/>
      <c r="G141" s="427"/>
      <c r="H141" s="53"/>
    </row>
    <row r="142" spans="1:8" x14ac:dyDescent="0.25">
      <c r="A142" s="418"/>
      <c r="B142" s="418"/>
      <c r="C142" s="427"/>
      <c r="D142" s="58"/>
      <c r="E142" s="427"/>
      <c r="F142" s="58"/>
      <c r="G142" s="427"/>
      <c r="H142" s="53"/>
    </row>
    <row r="143" spans="1:8" x14ac:dyDescent="0.25">
      <c r="A143" s="418"/>
      <c r="B143" s="418"/>
      <c r="C143" s="427"/>
      <c r="D143" s="58"/>
      <c r="E143" s="427"/>
      <c r="F143" s="58"/>
      <c r="G143" s="427"/>
      <c r="H143" s="53"/>
    </row>
    <row r="144" spans="1:8" x14ac:dyDescent="0.25">
      <c r="A144" s="418"/>
      <c r="B144" s="418"/>
      <c r="C144" s="427"/>
      <c r="D144" s="58"/>
      <c r="E144" s="427"/>
      <c r="F144" s="58"/>
      <c r="G144" s="427"/>
      <c r="H144" s="53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6"/>
  <sheetViews>
    <sheetView workbookViewId="0">
      <selection activeCell="F24" sqref="F2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 x14ac:dyDescent="0.5">
      <c r="A1" s="709" t="s">
        <v>94</v>
      </c>
      <c r="B1" s="709"/>
      <c r="C1" s="709"/>
      <c r="D1" s="709"/>
      <c r="E1" s="709"/>
      <c r="F1" s="709"/>
      <c r="G1" s="709"/>
      <c r="H1" s="22">
        <v>1</v>
      </c>
      <c r="I1" s="709" t="str">
        <f>A1</f>
        <v>ESTADO DE CUENTA POR CLIENTE</v>
      </c>
      <c r="J1" s="709"/>
      <c r="K1" s="709"/>
      <c r="L1" s="709"/>
      <c r="M1" s="709"/>
      <c r="N1" s="709"/>
      <c r="O1" s="709"/>
      <c r="P1" s="22">
        <f>H1+1</f>
        <v>2</v>
      </c>
      <c r="Q1" s="709" t="str">
        <f>I1</f>
        <v>ESTADO DE CUENTA POR CLIENTE</v>
      </c>
      <c r="R1" s="709"/>
      <c r="S1" s="709"/>
      <c r="T1" s="709"/>
      <c r="U1" s="709"/>
      <c r="V1" s="709"/>
      <c r="W1" s="709"/>
      <c r="X1" s="22">
        <f>P1+1</f>
        <v>3</v>
      </c>
      <c r="Y1" s="709" t="str">
        <f>Q1</f>
        <v>ESTADO DE CUENTA POR CLIENTE</v>
      </c>
      <c r="Z1" s="709"/>
      <c r="AA1" s="709"/>
      <c r="AB1" s="709"/>
      <c r="AC1" s="709"/>
      <c r="AD1" s="709"/>
      <c r="AE1" s="709"/>
      <c r="AF1" s="22">
        <f>X1+1</f>
        <v>4</v>
      </c>
      <c r="AG1" s="709" t="str">
        <f>Y1</f>
        <v>ESTADO DE CUENTA POR CLIENTE</v>
      </c>
      <c r="AH1" s="709"/>
      <c r="AI1" s="709"/>
      <c r="AJ1" s="709"/>
      <c r="AK1" s="709"/>
      <c r="AL1" s="709"/>
      <c r="AM1" s="709"/>
      <c r="AN1" s="22">
        <f>AF1+1</f>
        <v>5</v>
      </c>
      <c r="AO1" s="709" t="str">
        <f>AG1</f>
        <v>ESTADO DE CUENTA POR CLIENTE</v>
      </c>
      <c r="AP1" s="709"/>
      <c r="AQ1" s="709"/>
      <c r="AR1" s="709"/>
      <c r="AS1" s="709"/>
      <c r="AT1" s="709"/>
      <c r="AU1" s="709"/>
      <c r="AV1" s="22">
        <f>AN1+1</f>
        <v>6</v>
      </c>
      <c r="AW1" s="709" t="str">
        <f>I1</f>
        <v>ESTADO DE CUENTA POR CLIENTE</v>
      </c>
      <c r="AX1" s="709"/>
      <c r="AY1" s="709"/>
      <c r="AZ1" s="709"/>
      <c r="BA1" s="709"/>
      <c r="BB1" s="709"/>
      <c r="BC1" s="709"/>
      <c r="BD1" s="22">
        <f>AV1+1</f>
        <v>7</v>
      </c>
      <c r="BE1" s="709" t="str">
        <f>I1</f>
        <v>ESTADO DE CUENTA POR CLIENTE</v>
      </c>
      <c r="BF1" s="709"/>
      <c r="BG1" s="709"/>
      <c r="BH1" s="709"/>
      <c r="BI1" s="709"/>
      <c r="BJ1" s="709"/>
      <c r="BK1" s="22">
        <f>BD1+1</f>
        <v>8</v>
      </c>
      <c r="BL1" s="709" t="str">
        <f>I1</f>
        <v>ESTADO DE CUENTA POR CLIENTE</v>
      </c>
      <c r="BM1" s="709"/>
      <c r="BN1" s="709"/>
      <c r="BO1" s="709"/>
      <c r="BP1" s="709"/>
      <c r="BQ1" s="709"/>
      <c r="BR1" s="22">
        <f>BK1+1</f>
        <v>9</v>
      </c>
      <c r="BS1" s="709" t="str">
        <f>BL1</f>
        <v>ESTADO DE CUENTA POR CLIENTE</v>
      </c>
      <c r="BT1" s="709"/>
      <c r="BU1" s="709"/>
      <c r="BV1" s="709"/>
      <c r="BW1" s="709"/>
      <c r="BX1" s="709"/>
      <c r="BY1" s="22">
        <f>BR1+1</f>
        <v>10</v>
      </c>
      <c r="BZ1" s="709" t="s">
        <v>94</v>
      </c>
      <c r="CA1" s="709"/>
      <c r="CB1" s="709"/>
      <c r="CC1" s="709"/>
      <c r="CD1" s="709"/>
      <c r="CE1" s="709"/>
      <c r="CF1" s="709"/>
      <c r="CG1" s="22">
        <f>BY1+1</f>
        <v>11</v>
      </c>
      <c r="CH1" s="709" t="str">
        <f>BZ1</f>
        <v>ESTADO DE CUENTA POR CLIENTE</v>
      </c>
      <c r="CI1" s="709"/>
      <c r="CJ1" s="709"/>
      <c r="CK1" s="709"/>
      <c r="CL1" s="709"/>
      <c r="CM1" s="709"/>
      <c r="CN1" s="709"/>
      <c r="CO1" s="22">
        <f>CG1+1</f>
        <v>12</v>
      </c>
      <c r="CP1" s="709" t="str">
        <f>CH1</f>
        <v>ESTADO DE CUENTA POR CLIENTE</v>
      </c>
      <c r="CQ1" s="709"/>
      <c r="CR1" s="709"/>
      <c r="CS1" s="709"/>
      <c r="CT1" s="709"/>
      <c r="CU1" s="709"/>
      <c r="CV1" s="709"/>
      <c r="CW1" s="22">
        <f>CO1+1</f>
        <v>13</v>
      </c>
      <c r="CX1" s="709" t="str">
        <f>CP1</f>
        <v>ESTADO DE CUENTA POR CLIENTE</v>
      </c>
      <c r="CY1" s="709"/>
      <c r="CZ1" s="709"/>
      <c r="DA1" s="709"/>
      <c r="DB1" s="709"/>
      <c r="DC1" s="709"/>
      <c r="DD1" s="709"/>
      <c r="DE1" s="22">
        <f>CW1+1</f>
        <v>14</v>
      </c>
      <c r="DF1" s="709" t="str">
        <f>CX1</f>
        <v>ESTADO DE CUENTA POR CLIENTE</v>
      </c>
      <c r="DG1" s="709"/>
      <c r="DH1" s="709"/>
      <c r="DI1" s="709"/>
      <c r="DJ1" s="709"/>
      <c r="DK1" s="709"/>
      <c r="DL1" s="22">
        <f>DE1+1</f>
        <v>15</v>
      </c>
      <c r="DM1" s="709" t="str">
        <f>DF1</f>
        <v>ESTADO DE CUENTA POR CLIENTE</v>
      </c>
      <c r="DN1" s="709"/>
      <c r="DO1" s="709"/>
      <c r="DP1" s="709"/>
      <c r="DQ1" s="709"/>
      <c r="DR1" s="709"/>
      <c r="DS1" s="709"/>
      <c r="DT1" s="22">
        <f>DL1+1</f>
        <v>16</v>
      </c>
      <c r="DU1" s="709" t="str">
        <f>CH1</f>
        <v>ESTADO DE CUENTA POR CLIENTE</v>
      </c>
      <c r="DV1" s="709"/>
      <c r="DW1" s="709"/>
      <c r="DX1" s="709"/>
      <c r="DY1" s="709"/>
      <c r="DZ1" s="709"/>
      <c r="EA1" s="709"/>
      <c r="EB1" s="22">
        <f>DT1+1</f>
        <v>17</v>
      </c>
      <c r="EC1" s="709" t="str">
        <f>CH1</f>
        <v>ESTADO DE CUENTA POR CLIENTE</v>
      </c>
      <c r="ED1" s="709"/>
      <c r="EE1" s="709"/>
      <c r="EF1" s="709"/>
      <c r="EG1" s="709"/>
      <c r="EH1" s="709"/>
      <c r="EI1" s="22">
        <f>EB1+1</f>
        <v>18</v>
      </c>
      <c r="EJ1" s="709" t="str">
        <f>CH1</f>
        <v>ESTADO DE CUENTA POR CLIENTE</v>
      </c>
      <c r="EK1" s="709"/>
      <c r="EL1" s="709"/>
      <c r="EM1" s="709"/>
      <c r="EN1" s="709"/>
      <c r="EO1" s="709"/>
      <c r="EP1" s="22">
        <f>EI1+1</f>
        <v>19</v>
      </c>
      <c r="EQ1" s="709" t="str">
        <f>EJ1</f>
        <v>ESTADO DE CUENTA POR CLIENTE</v>
      </c>
      <c r="ER1" s="709"/>
      <c r="ES1" s="709"/>
      <c r="ET1" s="709"/>
      <c r="EU1" s="709"/>
      <c r="EV1" s="709"/>
      <c r="EW1" s="22">
        <f>EP1+1</f>
        <v>20</v>
      </c>
    </row>
    <row r="2" spans="1:153" ht="19.5" thickBot="1" x14ac:dyDescent="0.35">
      <c r="A2" s="776" t="s">
        <v>638</v>
      </c>
      <c r="B2" s="710"/>
      <c r="C2" s="710"/>
      <c r="D2" s="710"/>
      <c r="E2" s="710"/>
      <c r="F2" s="710"/>
      <c r="G2" s="483"/>
      <c r="I2" s="710" t="str">
        <f>A2</f>
        <v>FACTURAS   F E B R E RO      2 0 1 2</v>
      </c>
      <c r="J2" s="710"/>
      <c r="K2" s="710"/>
      <c r="L2" s="710"/>
      <c r="M2" s="710"/>
      <c r="N2" s="710"/>
      <c r="O2" s="483"/>
      <c r="Q2" s="710" t="str">
        <f>I2</f>
        <v>FACTURAS   F E B R E RO      2 0 1 2</v>
      </c>
      <c r="R2" s="710"/>
      <c r="S2" s="710"/>
      <c r="T2" s="710"/>
      <c r="U2" s="710"/>
      <c r="V2" s="710"/>
      <c r="W2" s="483"/>
      <c r="Y2" s="710" t="str">
        <f>Q2</f>
        <v>FACTURAS   F E B R E RO      2 0 1 2</v>
      </c>
      <c r="Z2" s="710"/>
      <c r="AA2" s="710"/>
      <c r="AB2" s="710"/>
      <c r="AC2" s="710"/>
      <c r="AD2" s="710"/>
      <c r="AE2" s="483"/>
      <c r="AG2" s="710" t="str">
        <f>Y2</f>
        <v>FACTURAS   F E B R E RO      2 0 1 2</v>
      </c>
      <c r="AH2" s="710"/>
      <c r="AI2" s="710"/>
      <c r="AJ2" s="710"/>
      <c r="AK2" s="710"/>
      <c r="AL2" s="710"/>
      <c r="AM2" s="483"/>
      <c r="AO2" s="710" t="str">
        <f>AG2</f>
        <v>FACTURAS   F E B R E RO      2 0 1 2</v>
      </c>
      <c r="AP2" s="710"/>
      <c r="AQ2" s="710"/>
      <c r="AR2" s="710"/>
      <c r="AS2" s="710"/>
      <c r="AT2" s="710"/>
      <c r="AU2" s="483"/>
      <c r="AW2" s="710" t="str">
        <f>I2</f>
        <v>FACTURAS   F E B R E RO      2 0 1 2</v>
      </c>
      <c r="AX2" s="710"/>
      <c r="AY2" s="710"/>
      <c r="AZ2" s="710"/>
      <c r="BA2" s="710"/>
      <c r="BB2" s="710"/>
      <c r="BC2" s="483"/>
      <c r="BE2" s="710" t="str">
        <f>I2</f>
        <v>FACTURAS   F E B R E RO      2 0 1 2</v>
      </c>
      <c r="BF2" s="710"/>
      <c r="BG2" s="710"/>
      <c r="BH2" s="710"/>
      <c r="BI2" s="710"/>
      <c r="BJ2" s="483"/>
      <c r="BL2" s="710" t="str">
        <f>I2</f>
        <v>FACTURAS   F E B R E RO      2 0 1 2</v>
      </c>
      <c r="BM2" s="710"/>
      <c r="BN2" s="710"/>
      <c r="BO2" s="710"/>
      <c r="BP2" s="710"/>
      <c r="BQ2" s="483"/>
      <c r="BS2" s="710" t="str">
        <f>BL2</f>
        <v>FACTURAS   F E B R E RO      2 0 1 2</v>
      </c>
      <c r="BT2" s="710"/>
      <c r="BU2" s="710"/>
      <c r="BV2" s="710"/>
      <c r="BW2" s="710"/>
      <c r="BX2" s="483"/>
      <c r="BZ2" s="776" t="s">
        <v>638</v>
      </c>
      <c r="CA2" s="710"/>
      <c r="CB2" s="710"/>
      <c r="CC2" s="710"/>
      <c r="CD2" s="710"/>
      <c r="CE2" s="710"/>
      <c r="CF2" s="483"/>
      <c r="CH2" s="710" t="str">
        <f>BZ2</f>
        <v>FACTURAS   F E B R E RO      2 0 1 2</v>
      </c>
      <c r="CI2" s="710"/>
      <c r="CJ2" s="710"/>
      <c r="CK2" s="710"/>
      <c r="CL2" s="710"/>
      <c r="CM2" s="710"/>
      <c r="CN2" s="483"/>
      <c r="CP2" s="710" t="str">
        <f>CH2</f>
        <v>FACTURAS   F E B R E RO      2 0 1 2</v>
      </c>
      <c r="CQ2" s="710"/>
      <c r="CR2" s="710"/>
      <c r="CS2" s="710"/>
      <c r="CT2" s="710"/>
      <c r="CU2" s="710"/>
      <c r="CV2" s="483"/>
      <c r="CX2" s="710" t="str">
        <f>CP2</f>
        <v>FACTURAS   F E B R E RO      2 0 1 2</v>
      </c>
      <c r="CY2" s="710"/>
      <c r="CZ2" s="710"/>
      <c r="DA2" s="710"/>
      <c r="DB2" s="710"/>
      <c r="DC2" s="710"/>
      <c r="DD2" s="483"/>
      <c r="DF2" s="710" t="str">
        <f>CX2</f>
        <v>FACTURAS   F E B R E RO      2 0 1 2</v>
      </c>
      <c r="DG2" s="710"/>
      <c r="DH2" s="710"/>
      <c r="DI2" s="710"/>
      <c r="DJ2" s="710"/>
      <c r="DK2" s="483"/>
      <c r="DM2" s="710" t="str">
        <f>DF2</f>
        <v>FACTURAS   F E B R E RO      2 0 1 2</v>
      </c>
      <c r="DN2" s="710"/>
      <c r="DO2" s="710"/>
      <c r="DP2" s="710"/>
      <c r="DQ2" s="710"/>
      <c r="DR2" s="710"/>
      <c r="DS2" s="483"/>
      <c r="DU2" s="710" t="str">
        <f>CH2</f>
        <v>FACTURAS   F E B R E RO      2 0 1 2</v>
      </c>
      <c r="DV2" s="710"/>
      <c r="DW2" s="710"/>
      <c r="DX2" s="710"/>
      <c r="DY2" s="710"/>
      <c r="DZ2" s="710"/>
      <c r="EA2" s="483"/>
      <c r="EC2" s="710" t="str">
        <f>CH2</f>
        <v>FACTURAS   F E B R E RO      2 0 1 2</v>
      </c>
      <c r="ED2" s="710"/>
      <c r="EE2" s="710"/>
      <c r="EF2" s="710"/>
      <c r="EG2" s="710"/>
      <c r="EH2" s="483"/>
      <c r="EJ2" s="710" t="str">
        <f>CH2</f>
        <v>FACTURAS   F E B R E RO      2 0 1 2</v>
      </c>
      <c r="EK2" s="710"/>
      <c r="EL2" s="710"/>
      <c r="EM2" s="710"/>
      <c r="EN2" s="710"/>
      <c r="EO2" s="483"/>
      <c r="EQ2" s="710" t="str">
        <f>EJ2</f>
        <v>FACTURAS   F E B R E RO      2 0 1 2</v>
      </c>
      <c r="ER2" s="710"/>
      <c r="ES2" s="710"/>
      <c r="ET2" s="710"/>
      <c r="EU2" s="710"/>
      <c r="EV2" s="483"/>
    </row>
    <row r="3" spans="1:153" ht="23.25" customHeight="1" thickBot="1" x14ac:dyDescent="0.35">
      <c r="A3" s="2"/>
      <c r="B3" s="2"/>
      <c r="C3" s="484" t="s">
        <v>14</v>
      </c>
      <c r="D3" s="711"/>
      <c r="E3" s="712"/>
      <c r="F3" s="712"/>
      <c r="G3" s="713"/>
      <c r="I3" s="2"/>
      <c r="J3" s="767" t="s">
        <v>14</v>
      </c>
      <c r="K3" s="768"/>
      <c r="L3" s="711"/>
      <c r="M3" s="712"/>
      <c r="N3" s="712"/>
      <c r="O3" s="713"/>
      <c r="Q3" s="2"/>
      <c r="R3" s="767" t="s">
        <v>14</v>
      </c>
      <c r="S3" s="768"/>
      <c r="T3" s="711"/>
      <c r="U3" s="712"/>
      <c r="V3" s="712"/>
      <c r="W3" s="713"/>
      <c r="Y3" s="2"/>
      <c r="Z3" s="767" t="s">
        <v>14</v>
      </c>
      <c r="AA3" s="768"/>
      <c r="AB3" s="711"/>
      <c r="AC3" s="712"/>
      <c r="AD3" s="712"/>
      <c r="AE3" s="713"/>
      <c r="AG3" s="2"/>
      <c r="AH3" s="767" t="s">
        <v>14</v>
      </c>
      <c r="AI3" s="768"/>
      <c r="AJ3" s="711"/>
      <c r="AK3" s="712"/>
      <c r="AL3" s="712"/>
      <c r="AM3" s="713"/>
      <c r="AO3" s="2"/>
      <c r="AP3" s="767" t="s">
        <v>14</v>
      </c>
      <c r="AQ3" s="768"/>
      <c r="AR3" s="711"/>
      <c r="AS3" s="712"/>
      <c r="AT3" s="712"/>
      <c r="AU3" s="713"/>
      <c r="AW3" s="2"/>
      <c r="AX3" s="767" t="s">
        <v>14</v>
      </c>
      <c r="AY3" s="768"/>
      <c r="AZ3" s="711"/>
      <c r="BA3" s="712"/>
      <c r="BB3" s="712"/>
      <c r="BC3" s="713"/>
      <c r="BE3" s="2"/>
      <c r="BF3" s="484" t="s">
        <v>14</v>
      </c>
      <c r="BG3" s="711"/>
      <c r="BH3" s="712"/>
      <c r="BI3" s="712"/>
      <c r="BJ3" s="713"/>
      <c r="BL3" s="2"/>
      <c r="BM3" s="484" t="s">
        <v>14</v>
      </c>
      <c r="BN3" s="711"/>
      <c r="BO3" s="712"/>
      <c r="BP3" s="712"/>
      <c r="BQ3" s="713"/>
      <c r="BS3" s="2"/>
      <c r="BT3" s="484" t="s">
        <v>14</v>
      </c>
      <c r="BU3" s="711"/>
      <c r="BV3" s="712"/>
      <c r="BW3" s="712"/>
      <c r="BX3" s="713"/>
      <c r="BZ3" s="2"/>
      <c r="CA3" s="2"/>
      <c r="CB3" s="484" t="s">
        <v>14</v>
      </c>
      <c r="CC3" s="711"/>
      <c r="CD3" s="712"/>
      <c r="CE3" s="712"/>
      <c r="CF3" s="713"/>
      <c r="CH3" s="2"/>
      <c r="CI3" s="767" t="s">
        <v>14</v>
      </c>
      <c r="CJ3" s="768"/>
      <c r="CK3" s="711"/>
      <c r="CL3" s="712"/>
      <c r="CM3" s="712"/>
      <c r="CN3" s="713"/>
      <c r="CP3" s="2"/>
      <c r="CQ3" s="767" t="s">
        <v>14</v>
      </c>
      <c r="CR3" s="768"/>
      <c r="CS3" s="711"/>
      <c r="CT3" s="712"/>
      <c r="CU3" s="712"/>
      <c r="CV3" s="713"/>
      <c r="CX3" s="2"/>
      <c r="CY3" s="767" t="s">
        <v>14</v>
      </c>
      <c r="CZ3" s="768"/>
      <c r="DA3" s="711"/>
      <c r="DB3" s="712"/>
      <c r="DC3" s="712"/>
      <c r="DD3" s="713"/>
      <c r="DF3" s="2"/>
      <c r="DG3" s="485"/>
      <c r="DH3" s="711" t="s">
        <v>383</v>
      </c>
      <c r="DI3" s="712"/>
      <c r="DJ3" s="712"/>
      <c r="DK3" s="713"/>
      <c r="DM3" s="2"/>
      <c r="DN3" s="767" t="s">
        <v>14</v>
      </c>
      <c r="DO3" s="768"/>
      <c r="DP3" s="711"/>
      <c r="DQ3" s="712"/>
      <c r="DR3" s="712"/>
      <c r="DS3" s="713"/>
      <c r="DU3" s="2"/>
      <c r="DV3" s="767" t="s">
        <v>14</v>
      </c>
      <c r="DW3" s="768"/>
      <c r="DX3" s="711"/>
      <c r="DY3" s="712"/>
      <c r="DZ3" s="712"/>
      <c r="EA3" s="713"/>
      <c r="EC3" s="2"/>
      <c r="ED3" s="484" t="s">
        <v>14</v>
      </c>
      <c r="EE3" s="711"/>
      <c r="EF3" s="712"/>
      <c r="EG3" s="712"/>
      <c r="EH3" s="713"/>
      <c r="EJ3" s="2"/>
      <c r="EK3" s="484" t="s">
        <v>14</v>
      </c>
      <c r="EL3" s="711"/>
      <c r="EM3" s="712"/>
      <c r="EN3" s="712"/>
      <c r="EO3" s="713"/>
      <c r="EQ3" s="2"/>
      <c r="ER3" s="484" t="s">
        <v>14</v>
      </c>
      <c r="ES3" s="711"/>
      <c r="ET3" s="712"/>
      <c r="EU3" s="712"/>
      <c r="EV3" s="713"/>
    </row>
    <row r="4" spans="1:153" ht="19.5" thickBot="1" x14ac:dyDescent="0.35">
      <c r="A4" s="2"/>
      <c r="B4" s="2"/>
      <c r="C4" s="484"/>
      <c r="D4" s="231"/>
      <c r="E4" s="231"/>
      <c r="F4" s="231"/>
      <c r="G4" s="231"/>
      <c r="I4" s="2"/>
      <c r="J4" s="2"/>
      <c r="K4" s="484"/>
      <c r="L4" s="231"/>
      <c r="M4" s="231"/>
      <c r="N4" s="231"/>
      <c r="O4" s="231"/>
      <c r="Q4" s="2"/>
      <c r="R4" s="2"/>
      <c r="S4" s="484"/>
      <c r="T4" s="231"/>
      <c r="U4" s="231"/>
      <c r="V4" s="231"/>
      <c r="W4" s="231"/>
      <c r="Y4" s="2"/>
      <c r="Z4" s="2"/>
      <c r="AA4" s="484"/>
      <c r="AB4" s="231"/>
      <c r="AC4" s="231"/>
      <c r="AD4" s="231"/>
      <c r="AE4" s="231"/>
      <c r="AG4" s="2"/>
      <c r="AH4" s="2"/>
      <c r="AI4" s="484"/>
      <c r="AJ4" s="231"/>
      <c r="AK4" s="231"/>
      <c r="AL4" s="231"/>
      <c r="AM4" s="231"/>
      <c r="AO4" s="2"/>
      <c r="AP4" s="2"/>
      <c r="AQ4" s="484"/>
      <c r="AR4" s="231"/>
      <c r="AS4" s="231"/>
      <c r="AT4" s="231"/>
      <c r="AU4" s="231"/>
      <c r="AW4" s="2"/>
      <c r="AX4" s="2"/>
      <c r="AY4" s="484"/>
      <c r="AZ4" s="231"/>
      <c r="BA4" s="231"/>
      <c r="BB4" s="231"/>
      <c r="BC4" s="231"/>
      <c r="BE4" s="2"/>
      <c r="BF4" s="484"/>
      <c r="BG4" s="231"/>
      <c r="BH4" s="231"/>
      <c r="BI4" s="231"/>
      <c r="BJ4" s="231"/>
      <c r="BL4" s="450"/>
      <c r="BM4" s="451"/>
      <c r="BN4" s="452"/>
      <c r="BO4" s="231"/>
      <c r="BP4" s="231"/>
      <c r="BQ4" s="231"/>
      <c r="BS4" s="2"/>
      <c r="BT4" s="484"/>
      <c r="BU4" s="231"/>
      <c r="BV4" s="231"/>
      <c r="BW4" s="231"/>
      <c r="BX4" s="231"/>
      <c r="BZ4" s="2"/>
      <c r="CA4" s="2"/>
      <c r="CB4" s="484"/>
      <c r="CC4" s="231"/>
      <c r="CD4" s="231"/>
      <c r="CE4" s="231"/>
      <c r="CF4" s="231"/>
      <c r="CH4" s="2"/>
      <c r="CI4" s="2"/>
      <c r="CJ4" s="484"/>
      <c r="CK4" s="231"/>
      <c r="CL4" s="231"/>
      <c r="CM4" s="231"/>
      <c r="CN4" s="231"/>
      <c r="CP4" s="2"/>
      <c r="CQ4" s="2"/>
      <c r="CR4" s="484"/>
      <c r="CS4" s="231"/>
      <c r="CT4" s="231"/>
      <c r="CU4" s="231"/>
      <c r="CV4" s="231"/>
      <c r="CX4" s="2"/>
      <c r="CY4" s="2"/>
      <c r="CZ4" s="484"/>
      <c r="DA4" s="231"/>
      <c r="DB4" s="231"/>
      <c r="DC4" s="231"/>
      <c r="DD4" s="231"/>
      <c r="DF4" s="2"/>
      <c r="DG4" s="484"/>
      <c r="DH4" s="231"/>
      <c r="DI4" s="231"/>
      <c r="DJ4" s="231"/>
      <c r="DK4" s="231"/>
      <c r="DM4" s="2"/>
      <c r="DN4" s="2"/>
      <c r="DO4" s="484"/>
      <c r="DP4" s="231"/>
      <c r="DQ4" s="231"/>
      <c r="DR4" s="231"/>
      <c r="DS4" s="231"/>
      <c r="DU4" s="2"/>
      <c r="DV4" s="2"/>
      <c r="DW4" s="484"/>
      <c r="DX4" s="231"/>
      <c r="DY4" s="231"/>
      <c r="DZ4" s="231"/>
      <c r="EA4" s="231"/>
      <c r="EC4" s="2"/>
      <c r="ED4" s="484"/>
      <c r="EE4" s="231"/>
      <c r="EF4" s="231"/>
      <c r="EG4" s="231"/>
      <c r="EH4" s="231"/>
      <c r="EJ4" s="450"/>
      <c r="EK4" s="451"/>
      <c r="EL4" s="452"/>
      <c r="EM4" s="231"/>
      <c r="EN4" s="231"/>
      <c r="EO4" s="231"/>
      <c r="EQ4" s="2"/>
      <c r="ER4" s="484"/>
      <c r="ES4" s="231"/>
      <c r="ET4" s="231"/>
      <c r="EU4" s="231"/>
      <c r="EV4" s="231"/>
    </row>
    <row r="5" spans="1:153" ht="46.5" thickTop="1" thickBot="1" x14ac:dyDescent="0.3">
      <c r="A5" s="10" t="s">
        <v>0</v>
      </c>
      <c r="B5" s="316" t="s">
        <v>432</v>
      </c>
      <c r="C5" s="11" t="s">
        <v>63</v>
      </c>
      <c r="D5" s="12" t="s">
        <v>2</v>
      </c>
      <c r="E5" s="29" t="s">
        <v>22</v>
      </c>
      <c r="F5" s="12" t="s">
        <v>13</v>
      </c>
      <c r="G5" s="13" t="s">
        <v>7</v>
      </c>
      <c r="I5" s="10" t="s">
        <v>0</v>
      </c>
      <c r="J5" s="318" t="s">
        <v>432</v>
      </c>
      <c r="K5" s="317" t="s">
        <v>63</v>
      </c>
      <c r="L5" s="12" t="s">
        <v>2</v>
      </c>
      <c r="M5" s="29" t="s">
        <v>22</v>
      </c>
      <c r="N5" s="12" t="s">
        <v>13</v>
      </c>
      <c r="O5" s="13" t="s">
        <v>7</v>
      </c>
      <c r="Q5" s="10" t="s">
        <v>0</v>
      </c>
      <c r="R5" s="318" t="s">
        <v>432</v>
      </c>
      <c r="S5" s="317" t="s">
        <v>63</v>
      </c>
      <c r="T5" s="12" t="s">
        <v>2</v>
      </c>
      <c r="U5" s="29" t="s">
        <v>22</v>
      </c>
      <c r="V5" s="12" t="s">
        <v>13</v>
      </c>
      <c r="W5" s="13" t="s">
        <v>7</v>
      </c>
      <c r="Y5" s="10" t="s">
        <v>0</v>
      </c>
      <c r="Z5" s="318" t="s">
        <v>432</v>
      </c>
      <c r="AA5" s="317" t="s">
        <v>63</v>
      </c>
      <c r="AB5" s="12" t="s">
        <v>2</v>
      </c>
      <c r="AC5" s="29" t="s">
        <v>22</v>
      </c>
      <c r="AD5" s="12" t="s">
        <v>13</v>
      </c>
      <c r="AE5" s="13" t="s">
        <v>7</v>
      </c>
      <c r="AG5" s="10" t="s">
        <v>0</v>
      </c>
      <c r="AH5" s="318" t="s">
        <v>432</v>
      </c>
      <c r="AI5" s="317" t="s">
        <v>63</v>
      </c>
      <c r="AJ5" s="12" t="s">
        <v>2</v>
      </c>
      <c r="AK5" s="29" t="s">
        <v>22</v>
      </c>
      <c r="AL5" s="12" t="s">
        <v>13</v>
      </c>
      <c r="AM5" s="13" t="s">
        <v>7</v>
      </c>
      <c r="AO5" s="10" t="s">
        <v>0</v>
      </c>
      <c r="AP5" s="318" t="s">
        <v>432</v>
      </c>
      <c r="AQ5" s="317" t="s">
        <v>63</v>
      </c>
      <c r="AR5" s="12" t="s">
        <v>2</v>
      </c>
      <c r="AS5" s="29" t="s">
        <v>22</v>
      </c>
      <c r="AT5" s="12" t="s">
        <v>13</v>
      </c>
      <c r="AU5" s="13" t="s">
        <v>7</v>
      </c>
      <c r="AW5" s="10" t="s">
        <v>0</v>
      </c>
      <c r="AX5" s="318" t="s">
        <v>432</v>
      </c>
      <c r="AY5" s="317" t="s">
        <v>63</v>
      </c>
      <c r="AZ5" s="12" t="s">
        <v>2</v>
      </c>
      <c r="BA5" s="29" t="s">
        <v>22</v>
      </c>
      <c r="BB5" s="12" t="s">
        <v>13</v>
      </c>
      <c r="BC5" s="13" t="s">
        <v>7</v>
      </c>
      <c r="BE5" s="10" t="s">
        <v>0</v>
      </c>
      <c r="BF5" s="11" t="s">
        <v>63</v>
      </c>
      <c r="BG5" s="12" t="s">
        <v>2</v>
      </c>
      <c r="BH5" s="29" t="s">
        <v>22</v>
      </c>
      <c r="BI5" s="12" t="s">
        <v>13</v>
      </c>
      <c r="BJ5" s="13" t="s">
        <v>7</v>
      </c>
      <c r="BL5" s="10" t="s">
        <v>0</v>
      </c>
      <c r="BM5" s="11" t="s">
        <v>63</v>
      </c>
      <c r="BN5" s="12" t="s">
        <v>2</v>
      </c>
      <c r="BO5" s="29" t="s">
        <v>22</v>
      </c>
      <c r="BP5" s="12" t="s">
        <v>13</v>
      </c>
      <c r="BQ5" s="13" t="s">
        <v>7</v>
      </c>
      <c r="BS5" s="10" t="s">
        <v>0</v>
      </c>
      <c r="BT5" s="11" t="s">
        <v>63</v>
      </c>
      <c r="BU5" s="12" t="s">
        <v>2</v>
      </c>
      <c r="BV5" s="29" t="s">
        <v>22</v>
      </c>
      <c r="BW5" s="12" t="s">
        <v>13</v>
      </c>
      <c r="BX5" s="13" t="s">
        <v>7</v>
      </c>
      <c r="BZ5" s="10" t="s">
        <v>0</v>
      </c>
      <c r="CA5" s="316" t="s">
        <v>432</v>
      </c>
      <c r="CB5" s="11" t="s">
        <v>63</v>
      </c>
      <c r="CC5" s="12" t="s">
        <v>2</v>
      </c>
      <c r="CD5" s="29" t="s">
        <v>22</v>
      </c>
      <c r="CE5" s="12" t="s">
        <v>13</v>
      </c>
      <c r="CF5" s="13" t="s">
        <v>7</v>
      </c>
      <c r="CH5" s="10" t="s">
        <v>0</v>
      </c>
      <c r="CI5" s="318" t="s">
        <v>432</v>
      </c>
      <c r="CJ5" s="317" t="s">
        <v>63</v>
      </c>
      <c r="CK5" s="12" t="s">
        <v>2</v>
      </c>
      <c r="CL5" s="29" t="s">
        <v>22</v>
      </c>
      <c r="CM5" s="12" t="s">
        <v>13</v>
      </c>
      <c r="CN5" s="13" t="s">
        <v>7</v>
      </c>
      <c r="CP5" s="10" t="s">
        <v>0</v>
      </c>
      <c r="CQ5" s="318" t="s">
        <v>432</v>
      </c>
      <c r="CR5" s="317" t="s">
        <v>63</v>
      </c>
      <c r="CS5" s="12" t="s">
        <v>2</v>
      </c>
      <c r="CT5" s="29" t="s">
        <v>22</v>
      </c>
      <c r="CU5" s="12" t="s">
        <v>13</v>
      </c>
      <c r="CV5" s="13" t="s">
        <v>7</v>
      </c>
      <c r="CX5" s="10" t="s">
        <v>0</v>
      </c>
      <c r="CY5" s="318" t="s">
        <v>432</v>
      </c>
      <c r="CZ5" s="317" t="s">
        <v>63</v>
      </c>
      <c r="DA5" s="12" t="s">
        <v>2</v>
      </c>
      <c r="DB5" s="29" t="s">
        <v>22</v>
      </c>
      <c r="DC5" s="12" t="s">
        <v>13</v>
      </c>
      <c r="DD5" s="13" t="s">
        <v>7</v>
      </c>
      <c r="DF5" s="10" t="s">
        <v>0</v>
      </c>
      <c r="DG5" s="317" t="s">
        <v>63</v>
      </c>
      <c r="DH5" s="12" t="s">
        <v>2</v>
      </c>
      <c r="DI5" s="29" t="s">
        <v>22</v>
      </c>
      <c r="DJ5" s="12" t="s">
        <v>13</v>
      </c>
      <c r="DK5" s="13" t="s">
        <v>7</v>
      </c>
      <c r="DM5" s="10" t="s">
        <v>0</v>
      </c>
      <c r="DN5" s="318" t="s">
        <v>432</v>
      </c>
      <c r="DO5" s="317" t="s">
        <v>63</v>
      </c>
      <c r="DP5" s="12" t="s">
        <v>2</v>
      </c>
      <c r="DQ5" s="29" t="s">
        <v>22</v>
      </c>
      <c r="DR5" s="12" t="s">
        <v>13</v>
      </c>
      <c r="DS5" s="13" t="s">
        <v>7</v>
      </c>
      <c r="DU5" s="10" t="s">
        <v>0</v>
      </c>
      <c r="DV5" s="318" t="s">
        <v>432</v>
      </c>
      <c r="DW5" s="317" t="s">
        <v>63</v>
      </c>
      <c r="DX5" s="12" t="s">
        <v>2</v>
      </c>
      <c r="DY5" s="29" t="s">
        <v>22</v>
      </c>
      <c r="DZ5" s="12" t="s">
        <v>13</v>
      </c>
      <c r="EA5" s="13" t="s">
        <v>7</v>
      </c>
      <c r="EC5" s="10" t="s">
        <v>0</v>
      </c>
      <c r="ED5" s="11" t="s">
        <v>63</v>
      </c>
      <c r="EE5" s="12" t="s">
        <v>2</v>
      </c>
      <c r="EF5" s="29" t="s">
        <v>22</v>
      </c>
      <c r="EG5" s="12" t="s">
        <v>13</v>
      </c>
      <c r="EH5" s="13" t="s">
        <v>7</v>
      </c>
      <c r="EJ5" s="10" t="s">
        <v>0</v>
      </c>
      <c r="EK5" s="11" t="s">
        <v>63</v>
      </c>
      <c r="EL5" s="12" t="s">
        <v>2</v>
      </c>
      <c r="EM5" s="29" t="s">
        <v>22</v>
      </c>
      <c r="EN5" s="12" t="s">
        <v>13</v>
      </c>
      <c r="EO5" s="13" t="s">
        <v>7</v>
      </c>
      <c r="EQ5" s="10" t="s">
        <v>0</v>
      </c>
      <c r="ER5" s="11" t="s">
        <v>63</v>
      </c>
      <c r="ES5" s="12" t="s">
        <v>2</v>
      </c>
      <c r="ET5" s="29" t="s">
        <v>22</v>
      </c>
      <c r="EU5" s="12" t="s">
        <v>13</v>
      </c>
      <c r="EV5" s="13" t="s">
        <v>7</v>
      </c>
    </row>
    <row r="6" spans="1:153" ht="15.75" thickTop="1" x14ac:dyDescent="0.25">
      <c r="A6" s="8"/>
      <c r="B6" s="8"/>
      <c r="C6" s="2"/>
      <c r="D6" s="14"/>
      <c r="E6" s="8"/>
      <c r="F6" s="15"/>
      <c r="G6" s="18">
        <f>D6-F6</f>
        <v>0</v>
      </c>
      <c r="I6" s="8"/>
      <c r="J6" s="8"/>
      <c r="K6" s="2"/>
      <c r="L6" s="14"/>
      <c r="M6" s="8"/>
      <c r="N6" s="15"/>
      <c r="O6" s="18">
        <f>L6-N6</f>
        <v>0</v>
      </c>
      <c r="Q6" s="8"/>
      <c r="R6" s="8"/>
      <c r="S6" s="2"/>
      <c r="T6" s="14"/>
      <c r="U6" s="8"/>
      <c r="V6" s="15"/>
      <c r="W6" s="18">
        <f>T6-V6</f>
        <v>0</v>
      </c>
      <c r="Y6" s="8"/>
      <c r="Z6" s="8"/>
      <c r="AA6" s="2"/>
      <c r="AB6" s="14"/>
      <c r="AC6" s="8"/>
      <c r="AD6" s="15"/>
      <c r="AE6" s="18">
        <f>AB6-AD6</f>
        <v>0</v>
      </c>
      <c r="AG6" s="8"/>
      <c r="AH6" s="8"/>
      <c r="AI6" s="2"/>
      <c r="AJ6" s="14"/>
      <c r="AK6" s="8"/>
      <c r="AL6" s="15"/>
      <c r="AM6" s="18">
        <f>AJ6-AL6</f>
        <v>0</v>
      </c>
      <c r="AO6" s="8"/>
      <c r="AP6" s="8"/>
      <c r="AQ6" s="2"/>
      <c r="AR6" s="14"/>
      <c r="AS6" s="8"/>
      <c r="AT6" s="15"/>
      <c r="AU6" s="18">
        <f>AR6-AT6</f>
        <v>0</v>
      </c>
      <c r="AW6" s="8"/>
      <c r="AX6" s="8"/>
      <c r="AY6" s="2"/>
      <c r="AZ6" s="14"/>
      <c r="BA6" s="8"/>
      <c r="BB6" s="15"/>
      <c r="BC6" s="18">
        <f>AZ6-BB6</f>
        <v>0</v>
      </c>
      <c r="BE6" s="8"/>
      <c r="BF6" s="2"/>
      <c r="BG6" s="14"/>
      <c r="BH6" s="8"/>
      <c r="BI6" s="15"/>
      <c r="BJ6" s="18">
        <f>BG6-BI6</f>
        <v>0</v>
      </c>
      <c r="BL6" s="8"/>
      <c r="BM6" s="2"/>
      <c r="BN6" s="14"/>
      <c r="BO6" s="8"/>
      <c r="BP6" s="15"/>
      <c r="BQ6" s="18">
        <f>BN6-BP6</f>
        <v>0</v>
      </c>
      <c r="BS6" s="8"/>
      <c r="BT6" s="2"/>
      <c r="BU6" s="14"/>
      <c r="BV6" s="8"/>
      <c r="BW6" s="15"/>
      <c r="BX6" s="18">
        <f>BU6-BW6</f>
        <v>0</v>
      </c>
      <c r="BZ6" s="8"/>
      <c r="CA6" s="8"/>
      <c r="CB6" s="2"/>
      <c r="CC6" s="14"/>
      <c r="CD6" s="8"/>
      <c r="CE6" s="15"/>
      <c r="CF6" s="18">
        <f>CC6-CE6</f>
        <v>0</v>
      </c>
      <c r="CH6" s="8"/>
      <c r="CI6" s="8"/>
      <c r="CJ6" s="2"/>
      <c r="CK6" s="14"/>
      <c r="CL6" s="8"/>
      <c r="CM6" s="15"/>
      <c r="CN6" s="18">
        <f>CK6-CM6</f>
        <v>0</v>
      </c>
      <c r="CP6" s="8"/>
      <c r="CQ6" s="8"/>
      <c r="CR6" s="2"/>
      <c r="CS6" s="14"/>
      <c r="CT6" s="8"/>
      <c r="CU6" s="15"/>
      <c r="CV6" s="18">
        <f>CS6-CU6</f>
        <v>0</v>
      </c>
      <c r="CX6" s="8"/>
      <c r="CY6" s="8"/>
      <c r="CZ6" s="2"/>
      <c r="DA6" s="14"/>
      <c r="DB6" s="8"/>
      <c r="DC6" s="15"/>
      <c r="DD6" s="18">
        <f>DA6-DC6</f>
        <v>0</v>
      </c>
      <c r="DF6" s="8"/>
      <c r="DG6" s="2"/>
      <c r="DH6" s="14"/>
      <c r="DI6" s="8"/>
      <c r="DJ6" s="15"/>
      <c r="DK6" s="18">
        <f>DH6-DJ6</f>
        <v>0</v>
      </c>
      <c r="DM6" s="8"/>
      <c r="DN6" s="8"/>
      <c r="DO6" s="2"/>
      <c r="DP6" s="14"/>
      <c r="DQ6" s="8"/>
      <c r="DR6" s="15"/>
      <c r="DS6" s="18">
        <f>DP6-DR6</f>
        <v>0</v>
      </c>
      <c r="DU6" s="8"/>
      <c r="DV6" s="8"/>
      <c r="DW6" s="2"/>
      <c r="DX6" s="14"/>
      <c r="DY6" s="8"/>
      <c r="DZ6" s="15"/>
      <c r="EA6" s="18">
        <f>DX6-DZ6</f>
        <v>0</v>
      </c>
      <c r="EC6" s="8"/>
      <c r="ED6" s="2"/>
      <c r="EE6" s="14"/>
      <c r="EF6" s="8"/>
      <c r="EG6" s="15"/>
      <c r="EH6" s="18">
        <f>EE6-EG6</f>
        <v>0</v>
      </c>
      <c r="EJ6" s="8"/>
      <c r="EK6" s="2"/>
      <c r="EL6" s="14"/>
      <c r="EM6" s="8"/>
      <c r="EN6" s="15"/>
      <c r="EO6" s="18">
        <f>EL6-EN6</f>
        <v>0</v>
      </c>
      <c r="EQ6" s="8"/>
      <c r="ER6" s="2"/>
      <c r="ES6" s="14"/>
      <c r="ET6" s="8"/>
      <c r="EU6" s="15"/>
      <c r="EV6" s="18">
        <f>ES6-EU6</f>
        <v>0</v>
      </c>
    </row>
    <row r="7" spans="1:153" x14ac:dyDescent="0.25">
      <c r="A7" s="8"/>
      <c r="B7" s="315"/>
      <c r="C7" s="2"/>
      <c r="D7" s="16"/>
      <c r="E7" s="438"/>
      <c r="F7" s="68"/>
      <c r="G7" s="18">
        <f t="shared" ref="G7:G43" si="0">G6+D7-F7</f>
        <v>0</v>
      </c>
      <c r="I7" s="8"/>
      <c r="J7" s="8"/>
      <c r="K7" s="2"/>
      <c r="L7" s="16"/>
      <c r="M7" s="438"/>
      <c r="N7" s="68"/>
      <c r="O7" s="18">
        <f t="shared" ref="O7:O43" si="1">O6+L7-N7</f>
        <v>0</v>
      </c>
      <c r="Q7" s="107"/>
      <c r="R7" s="107"/>
      <c r="S7" s="221"/>
      <c r="T7" s="447"/>
      <c r="U7" s="359"/>
      <c r="V7" s="108"/>
      <c r="W7" s="18">
        <f t="shared" ref="W7:W43" si="2">W6+T7-V7</f>
        <v>0</v>
      </c>
      <c r="Y7" s="8"/>
      <c r="Z7" s="8"/>
      <c r="AA7" s="2"/>
      <c r="AB7" s="16"/>
      <c r="AC7" s="254"/>
      <c r="AD7" s="17"/>
      <c r="AE7" s="18">
        <f t="shared" ref="AE7:AE43" si="3">AE6+AB7-AD7</f>
        <v>0</v>
      </c>
      <c r="AG7" s="8"/>
      <c r="AH7" s="8"/>
      <c r="AI7" s="2"/>
      <c r="AJ7" s="16"/>
      <c r="AK7" s="201"/>
      <c r="AL7" s="17"/>
      <c r="AM7" s="18">
        <f t="shared" ref="AM7:AM43" si="4">AM6+AJ7-AL7</f>
        <v>0</v>
      </c>
      <c r="AO7" s="8"/>
      <c r="AP7" s="8"/>
      <c r="AQ7" s="2"/>
      <c r="AR7" s="16"/>
      <c r="AS7" s="201"/>
      <c r="AT7" s="17"/>
      <c r="AU7" s="18">
        <f t="shared" ref="AU7:AU43" si="5">AU6+AR7-AT7</f>
        <v>0</v>
      </c>
      <c r="AW7" s="8"/>
      <c r="AX7" s="8"/>
      <c r="AY7" s="2"/>
      <c r="AZ7" s="16"/>
      <c r="BA7" s="8"/>
      <c r="BB7" s="17"/>
      <c r="BC7" s="18">
        <f t="shared" ref="BC7:BC43" si="6">BC6+AZ7-BB7</f>
        <v>0</v>
      </c>
      <c r="BE7" s="8"/>
      <c r="BF7" s="2"/>
      <c r="BG7" s="3"/>
      <c r="BH7" s="8"/>
      <c r="BI7" s="17"/>
      <c r="BJ7" s="18">
        <f t="shared" ref="BJ7:BJ43" si="7">BJ6+BG7-BI7</f>
        <v>0</v>
      </c>
      <c r="BL7" s="107"/>
      <c r="BM7" s="25"/>
      <c r="BN7" s="24"/>
      <c r="BO7" s="44"/>
      <c r="BP7" s="51"/>
      <c r="BQ7" s="18">
        <f t="shared" ref="BQ7:BQ43" si="8">BQ6+BN7-BP7</f>
        <v>0</v>
      </c>
      <c r="BS7" s="107"/>
      <c r="BT7" s="25"/>
      <c r="BU7" s="24"/>
      <c r="BV7" s="1"/>
      <c r="BW7" s="28"/>
      <c r="BX7" s="18">
        <f t="shared" ref="BX7:BX43" si="9">BX6+BU7-BW7</f>
        <v>0</v>
      </c>
      <c r="BZ7" s="8"/>
      <c r="CA7" s="315"/>
      <c r="CB7" s="2"/>
      <c r="CC7" s="16"/>
      <c r="CD7" s="438"/>
      <c r="CE7" s="68"/>
      <c r="CF7" s="18">
        <f t="shared" ref="CF7:CF43" si="10">CF6+CC7-CE7</f>
        <v>0</v>
      </c>
      <c r="CH7" s="8"/>
      <c r="CI7" s="8"/>
      <c r="CJ7" s="2"/>
      <c r="CK7" s="16"/>
      <c r="CL7" s="438"/>
      <c r="CM7" s="68"/>
      <c r="CN7" s="18">
        <f t="shared" ref="CN7:CN43" si="11">CN6+CK7-CM7</f>
        <v>0</v>
      </c>
      <c r="CP7" s="107"/>
      <c r="CQ7" s="107"/>
      <c r="CR7" s="221"/>
      <c r="CS7" s="447"/>
      <c r="CT7" s="359"/>
      <c r="CU7" s="108"/>
      <c r="CV7" s="18">
        <f t="shared" ref="CV7:CV43" si="12">CV6+CS7-CU7</f>
        <v>0</v>
      </c>
      <c r="CX7" s="8"/>
      <c r="CY7" s="8"/>
      <c r="CZ7" s="2"/>
      <c r="DA7" s="16"/>
      <c r="DB7" s="254"/>
      <c r="DC7" s="17"/>
      <c r="DD7" s="18">
        <f t="shared" ref="DD7:DD43" si="13">DD6+DA7-DC7</f>
        <v>0</v>
      </c>
      <c r="DF7" s="8">
        <v>40954</v>
      </c>
      <c r="DG7" s="2">
        <v>1182</v>
      </c>
      <c r="DH7" s="16">
        <v>16849.8</v>
      </c>
      <c r="DI7" s="201"/>
      <c r="DJ7" s="17"/>
      <c r="DK7" s="18">
        <f t="shared" ref="DK7:DK43" si="14">DK6+DH7-DJ7</f>
        <v>16849.8</v>
      </c>
      <c r="DM7" s="8"/>
      <c r="DN7" s="8"/>
      <c r="DO7" s="2"/>
      <c r="DP7" s="16"/>
      <c r="DQ7" s="201"/>
      <c r="DR7" s="17"/>
      <c r="DS7" s="18">
        <f t="shared" ref="DS7:DS43" si="15">DS6+DP7-DR7</f>
        <v>0</v>
      </c>
      <c r="DU7" s="8"/>
      <c r="DV7" s="8"/>
      <c r="DW7" s="2"/>
      <c r="DX7" s="16"/>
      <c r="DY7" s="8"/>
      <c r="DZ7" s="17"/>
      <c r="EA7" s="18">
        <f t="shared" ref="EA7:EA43" si="16">EA6+DX7-DZ7</f>
        <v>0</v>
      </c>
      <c r="EC7" s="8"/>
      <c r="ED7" s="2"/>
      <c r="EE7" s="3"/>
      <c r="EF7" s="8"/>
      <c r="EG7" s="17"/>
      <c r="EH7" s="18">
        <f t="shared" ref="EH7:EH43" si="17">EH6+EE7-EG7</f>
        <v>0</v>
      </c>
      <c r="EJ7" s="107"/>
      <c r="EK7" s="25"/>
      <c r="EL7" s="24"/>
      <c r="EM7" s="44"/>
      <c r="EN7" s="51"/>
      <c r="EO7" s="18">
        <f t="shared" ref="EO7:EO43" si="18">EO6+EL7-EN7</f>
        <v>0</v>
      </c>
      <c r="EQ7" s="107"/>
      <c r="ER7" s="25"/>
      <c r="ES7" s="24"/>
      <c r="ET7" s="1"/>
      <c r="EU7" s="28"/>
      <c r="EV7" s="18">
        <f t="shared" ref="EV7:EV43" si="19">EV6+ES7-EU7</f>
        <v>0</v>
      </c>
    </row>
    <row r="8" spans="1:153" x14ac:dyDescent="0.25">
      <c r="A8" s="8"/>
      <c r="B8" s="315"/>
      <c r="C8" s="35"/>
      <c r="D8" s="28"/>
      <c r="E8" s="315"/>
      <c r="F8" s="405"/>
      <c r="G8" s="18">
        <f t="shared" si="0"/>
        <v>0</v>
      </c>
      <c r="I8" s="8"/>
      <c r="J8" s="8"/>
      <c r="K8" s="2"/>
      <c r="L8" s="24"/>
      <c r="M8" s="438"/>
      <c r="N8" s="68"/>
      <c r="O8" s="18">
        <f t="shared" si="1"/>
        <v>0</v>
      </c>
      <c r="Q8" s="107"/>
      <c r="R8" s="107"/>
      <c r="S8" s="25"/>
      <c r="T8" s="100"/>
      <c r="U8" s="387"/>
      <c r="V8" s="40"/>
      <c r="W8" s="18">
        <f t="shared" si="2"/>
        <v>0</v>
      </c>
      <c r="Y8" s="8"/>
      <c r="Z8" s="8"/>
      <c r="AA8" s="2"/>
      <c r="AB8" s="24"/>
      <c r="AC8" s="366"/>
      <c r="AD8" s="3"/>
      <c r="AE8" s="18">
        <f t="shared" si="3"/>
        <v>0</v>
      </c>
      <c r="AG8" s="8"/>
      <c r="AH8" s="360"/>
      <c r="AI8" s="2"/>
      <c r="AJ8" s="24"/>
      <c r="AK8" s="393"/>
      <c r="AL8" s="3"/>
      <c r="AM8" s="18">
        <f t="shared" si="4"/>
        <v>0</v>
      </c>
      <c r="AO8" s="8"/>
      <c r="AP8" s="360"/>
      <c r="AQ8" s="2"/>
      <c r="AR8" s="24"/>
      <c r="AS8" s="392"/>
      <c r="AT8" s="3"/>
      <c r="AU8" s="18">
        <f t="shared" si="5"/>
        <v>0</v>
      </c>
      <c r="AW8" s="8"/>
      <c r="AX8" s="8"/>
      <c r="AY8" s="2"/>
      <c r="AZ8" s="16"/>
      <c r="BA8" s="8"/>
      <c r="BB8" s="3"/>
      <c r="BC8" s="18">
        <f t="shared" si="6"/>
        <v>0</v>
      </c>
      <c r="BE8" s="8"/>
      <c r="BF8" s="2"/>
      <c r="BG8" s="16"/>
      <c r="BH8" s="8"/>
      <c r="BI8" s="3"/>
      <c r="BJ8" s="18">
        <f t="shared" si="7"/>
        <v>0</v>
      </c>
      <c r="BL8" s="107"/>
      <c r="BM8" s="25"/>
      <c r="BN8" s="24"/>
      <c r="BO8" s="104"/>
      <c r="BP8" s="78"/>
      <c r="BQ8" s="18">
        <f t="shared" si="8"/>
        <v>0</v>
      </c>
      <c r="BS8" s="107"/>
      <c r="BT8" s="25"/>
      <c r="BU8" s="24"/>
      <c r="BV8" s="49"/>
      <c r="BW8" s="28"/>
      <c r="BX8" s="18">
        <f t="shared" si="9"/>
        <v>0</v>
      </c>
      <c r="BZ8" s="8"/>
      <c r="CA8" s="315"/>
      <c r="CB8" s="35"/>
      <c r="CC8" s="28"/>
      <c r="CD8" s="315"/>
      <c r="CE8" s="405"/>
      <c r="CF8" s="18">
        <f t="shared" si="10"/>
        <v>0</v>
      </c>
      <c r="CH8" s="8"/>
      <c r="CI8" s="8"/>
      <c r="CJ8" s="2"/>
      <c r="CK8" s="24"/>
      <c r="CL8" s="438"/>
      <c r="CM8" s="68"/>
      <c r="CN8" s="18">
        <f t="shared" si="11"/>
        <v>0</v>
      </c>
      <c r="CP8" s="107"/>
      <c r="CQ8" s="107"/>
      <c r="CR8" s="25"/>
      <c r="CS8" s="100"/>
      <c r="CT8" s="387"/>
      <c r="CU8" s="40"/>
      <c r="CV8" s="18">
        <f t="shared" si="12"/>
        <v>0</v>
      </c>
      <c r="CX8" s="8"/>
      <c r="CY8" s="8"/>
      <c r="CZ8" s="2"/>
      <c r="DA8" s="24"/>
      <c r="DB8" s="366"/>
      <c r="DC8" s="3"/>
      <c r="DD8" s="18">
        <f t="shared" si="13"/>
        <v>0</v>
      </c>
      <c r="DF8" s="8"/>
      <c r="DG8" s="2"/>
      <c r="DH8" s="24"/>
      <c r="DI8" s="393"/>
      <c r="DJ8" s="3"/>
      <c r="DK8" s="18">
        <f t="shared" si="14"/>
        <v>16849.8</v>
      </c>
      <c r="DM8" s="8"/>
      <c r="DN8" s="360"/>
      <c r="DO8" s="2"/>
      <c r="DP8" s="24"/>
      <c r="DQ8" s="392"/>
      <c r="DR8" s="3"/>
      <c r="DS8" s="18">
        <f t="shared" si="15"/>
        <v>0</v>
      </c>
      <c r="DU8" s="8"/>
      <c r="DV8" s="8"/>
      <c r="DW8" s="2"/>
      <c r="DX8" s="16"/>
      <c r="DY8" s="8"/>
      <c r="DZ8" s="3"/>
      <c r="EA8" s="18">
        <f t="shared" si="16"/>
        <v>0</v>
      </c>
      <c r="EC8" s="8"/>
      <c r="ED8" s="2"/>
      <c r="EE8" s="16"/>
      <c r="EF8" s="8"/>
      <c r="EG8" s="3"/>
      <c r="EH8" s="18">
        <f t="shared" si="17"/>
        <v>0</v>
      </c>
      <c r="EJ8" s="107"/>
      <c r="EK8" s="25"/>
      <c r="EL8" s="24"/>
      <c r="EM8" s="104"/>
      <c r="EN8" s="78"/>
      <c r="EO8" s="18">
        <f t="shared" si="18"/>
        <v>0</v>
      </c>
      <c r="EQ8" s="107"/>
      <c r="ER8" s="25"/>
      <c r="ES8" s="24"/>
      <c r="ET8" s="49"/>
      <c r="EU8" s="28"/>
      <c r="EV8" s="18">
        <f t="shared" si="19"/>
        <v>0</v>
      </c>
    </row>
    <row r="9" spans="1:153" ht="15.75" x14ac:dyDescent="0.25">
      <c r="A9" s="8"/>
      <c r="B9" s="315"/>
      <c r="C9" s="35"/>
      <c r="D9" s="134"/>
      <c r="E9" s="438"/>
      <c r="F9" s="439"/>
      <c r="G9" s="18">
        <f t="shared" si="0"/>
        <v>0</v>
      </c>
      <c r="I9" s="8"/>
      <c r="J9" s="8"/>
      <c r="K9" s="2"/>
      <c r="L9" s="16"/>
      <c r="M9" s="438"/>
      <c r="N9" s="437"/>
      <c r="O9" s="18">
        <f t="shared" si="1"/>
        <v>0</v>
      </c>
      <c r="Q9" s="107"/>
      <c r="R9" s="107"/>
      <c r="S9" s="221"/>
      <c r="T9" s="447"/>
      <c r="U9" s="284"/>
      <c r="V9" s="28"/>
      <c r="W9" s="18">
        <f t="shared" si="2"/>
        <v>0</v>
      </c>
      <c r="Y9" s="8"/>
      <c r="Z9" s="8"/>
      <c r="AA9" s="2"/>
      <c r="AB9" s="16"/>
      <c r="AC9" s="64"/>
      <c r="AD9" s="17"/>
      <c r="AE9" s="18">
        <f t="shared" si="3"/>
        <v>0</v>
      </c>
      <c r="AG9" s="8"/>
      <c r="AH9" s="8"/>
      <c r="AI9" s="2"/>
      <c r="AJ9" s="16"/>
      <c r="AK9" s="64"/>
      <c r="AL9" s="17"/>
      <c r="AM9" s="18">
        <f t="shared" si="4"/>
        <v>0</v>
      </c>
      <c r="AO9" s="8"/>
      <c r="AP9" s="8"/>
      <c r="AQ9" s="2"/>
      <c r="AR9" s="16"/>
      <c r="AS9" s="64"/>
      <c r="AT9" s="17"/>
      <c r="AU9" s="18">
        <f t="shared" si="5"/>
        <v>0</v>
      </c>
      <c r="AW9" s="8"/>
      <c r="AX9" s="8"/>
      <c r="AY9" s="2"/>
      <c r="AZ9" s="16"/>
      <c r="BA9" s="64"/>
      <c r="BB9" s="17"/>
      <c r="BC9" s="18">
        <f t="shared" si="6"/>
        <v>0</v>
      </c>
      <c r="BE9" s="8"/>
      <c r="BF9" s="2"/>
      <c r="BG9" s="16"/>
      <c r="BH9" s="8"/>
      <c r="BI9" s="17"/>
      <c r="BJ9" s="18">
        <f t="shared" si="7"/>
        <v>0</v>
      </c>
      <c r="BL9" s="107"/>
      <c r="BM9" s="25"/>
      <c r="BN9" s="80"/>
      <c r="BO9" s="104"/>
      <c r="BP9" s="78"/>
      <c r="BQ9" s="18">
        <f t="shared" si="8"/>
        <v>0</v>
      </c>
      <c r="BS9" s="107"/>
      <c r="BT9" s="25"/>
      <c r="BU9" s="80"/>
      <c r="BV9" s="312"/>
      <c r="BW9" s="28"/>
      <c r="BX9" s="18">
        <f t="shared" si="9"/>
        <v>0</v>
      </c>
      <c r="BZ9" s="8"/>
      <c r="CA9" s="315"/>
      <c r="CB9" s="35"/>
      <c r="CC9" s="134"/>
      <c r="CD9" s="438"/>
      <c r="CE9" s="439"/>
      <c r="CF9" s="18">
        <f t="shared" si="10"/>
        <v>0</v>
      </c>
      <c r="CH9" s="8"/>
      <c r="CI9" s="8"/>
      <c r="CJ9" s="2"/>
      <c r="CK9" s="16"/>
      <c r="CL9" s="438"/>
      <c r="CM9" s="437"/>
      <c r="CN9" s="18">
        <f t="shared" si="11"/>
        <v>0</v>
      </c>
      <c r="CP9" s="107"/>
      <c r="CQ9" s="107"/>
      <c r="CR9" s="221"/>
      <c r="CS9" s="447"/>
      <c r="CT9" s="284"/>
      <c r="CU9" s="28"/>
      <c r="CV9" s="18">
        <f t="shared" si="12"/>
        <v>0</v>
      </c>
      <c r="CX9" s="8"/>
      <c r="CY9" s="8"/>
      <c r="CZ9" s="2"/>
      <c r="DA9" s="16"/>
      <c r="DB9" s="64"/>
      <c r="DC9" s="17"/>
      <c r="DD9" s="18">
        <f t="shared" si="13"/>
        <v>0</v>
      </c>
      <c r="DF9" s="8"/>
      <c r="DG9" s="2"/>
      <c r="DH9" s="16"/>
      <c r="DI9" s="64"/>
      <c r="DJ9" s="17"/>
      <c r="DK9" s="18">
        <f t="shared" si="14"/>
        <v>16849.8</v>
      </c>
      <c r="DM9" s="8"/>
      <c r="DN9" s="8"/>
      <c r="DO9" s="2"/>
      <c r="DP9" s="16"/>
      <c r="DQ9" s="64"/>
      <c r="DR9" s="17"/>
      <c r="DS9" s="18">
        <f t="shared" si="15"/>
        <v>0</v>
      </c>
      <c r="DU9" s="8"/>
      <c r="DV9" s="8"/>
      <c r="DW9" s="2"/>
      <c r="DX9" s="16"/>
      <c r="DY9" s="64"/>
      <c r="DZ9" s="17"/>
      <c r="EA9" s="18">
        <f t="shared" si="16"/>
        <v>0</v>
      </c>
      <c r="EC9" s="8"/>
      <c r="ED9" s="2"/>
      <c r="EE9" s="16"/>
      <c r="EF9" s="8"/>
      <c r="EG9" s="17"/>
      <c r="EH9" s="18">
        <f t="shared" si="17"/>
        <v>0</v>
      </c>
      <c r="EJ9" s="107"/>
      <c r="EK9" s="25"/>
      <c r="EL9" s="80"/>
      <c r="EM9" s="104"/>
      <c r="EN9" s="78"/>
      <c r="EO9" s="18">
        <f t="shared" si="18"/>
        <v>0</v>
      </c>
      <c r="EQ9" s="107"/>
      <c r="ER9" s="25"/>
      <c r="ES9" s="80"/>
      <c r="ET9" s="312"/>
      <c r="EU9" s="28"/>
      <c r="EV9" s="18">
        <f t="shared" si="19"/>
        <v>0</v>
      </c>
    </row>
    <row r="10" spans="1:153" x14ac:dyDescent="0.25">
      <c r="A10" s="8"/>
      <c r="B10" s="315"/>
      <c r="C10" s="35"/>
      <c r="D10" s="28"/>
      <c r="E10" s="438"/>
      <c r="F10" s="68"/>
      <c r="G10" s="18">
        <f t="shared" si="0"/>
        <v>0</v>
      </c>
      <c r="I10" s="8"/>
      <c r="J10" s="8"/>
      <c r="K10" s="2"/>
      <c r="L10" s="24"/>
      <c r="M10" s="438"/>
      <c r="N10" s="68"/>
      <c r="O10" s="18">
        <f t="shared" si="1"/>
        <v>0</v>
      </c>
      <c r="Q10" s="107"/>
      <c r="R10" s="107"/>
      <c r="S10" s="25"/>
      <c r="T10" s="100"/>
      <c r="U10" s="107"/>
      <c r="V10" s="28"/>
      <c r="W10" s="18">
        <f t="shared" si="2"/>
        <v>0</v>
      </c>
      <c r="Y10" s="8"/>
      <c r="Z10" s="8"/>
      <c r="AA10" s="2"/>
      <c r="AB10" s="24"/>
      <c r="AC10" s="8"/>
      <c r="AD10" s="17"/>
      <c r="AE10" s="18">
        <f t="shared" si="3"/>
        <v>0</v>
      </c>
      <c r="AG10" s="8"/>
      <c r="AH10" s="8"/>
      <c r="AI10" s="2"/>
      <c r="AJ10" s="24"/>
      <c r="AK10" s="8"/>
      <c r="AL10" s="17"/>
      <c r="AM10" s="18">
        <f t="shared" si="4"/>
        <v>0</v>
      </c>
      <c r="AO10" s="8"/>
      <c r="AP10" s="8"/>
      <c r="AQ10" s="2"/>
      <c r="AR10" s="24"/>
      <c r="AS10" s="8"/>
      <c r="AT10" s="17"/>
      <c r="AU10" s="18">
        <f t="shared" si="5"/>
        <v>0</v>
      </c>
      <c r="AW10" s="8"/>
      <c r="AX10" s="8"/>
      <c r="AY10" s="2"/>
      <c r="AZ10" s="16"/>
      <c r="BA10" s="8"/>
      <c r="BB10" s="17"/>
      <c r="BC10" s="18">
        <f t="shared" si="6"/>
        <v>0</v>
      </c>
      <c r="BE10" s="8"/>
      <c r="BF10" s="2"/>
      <c r="BG10" s="16"/>
      <c r="BH10" s="8"/>
      <c r="BI10" s="17"/>
      <c r="BJ10" s="18">
        <f t="shared" si="7"/>
        <v>0</v>
      </c>
      <c r="BL10" s="107"/>
      <c r="BM10" s="25"/>
      <c r="BN10" s="24"/>
      <c r="BO10" s="442"/>
      <c r="BP10" s="443"/>
      <c r="BQ10" s="18">
        <f t="shared" si="8"/>
        <v>0</v>
      </c>
      <c r="BS10" s="8"/>
      <c r="BT10" s="2"/>
      <c r="BU10" s="16"/>
      <c r="BV10" s="8"/>
      <c r="BW10" s="17"/>
      <c r="BX10" s="18">
        <f t="shared" si="9"/>
        <v>0</v>
      </c>
      <c r="BZ10" s="8"/>
      <c r="CA10" s="315"/>
      <c r="CB10" s="35"/>
      <c r="CC10" s="28"/>
      <c r="CD10" s="438"/>
      <c r="CE10" s="68"/>
      <c r="CF10" s="18">
        <f t="shared" si="10"/>
        <v>0</v>
      </c>
      <c r="CH10" s="8"/>
      <c r="CI10" s="8"/>
      <c r="CJ10" s="2"/>
      <c r="CK10" s="24"/>
      <c r="CL10" s="438"/>
      <c r="CM10" s="68"/>
      <c r="CN10" s="18">
        <f t="shared" si="11"/>
        <v>0</v>
      </c>
      <c r="CP10" s="107"/>
      <c r="CQ10" s="107"/>
      <c r="CR10" s="25"/>
      <c r="CS10" s="100"/>
      <c r="CT10" s="107"/>
      <c r="CU10" s="28"/>
      <c r="CV10" s="18">
        <f t="shared" si="12"/>
        <v>0</v>
      </c>
      <c r="CX10" s="8"/>
      <c r="CY10" s="8"/>
      <c r="CZ10" s="2"/>
      <c r="DA10" s="24"/>
      <c r="DB10" s="8"/>
      <c r="DC10" s="17"/>
      <c r="DD10" s="18">
        <f t="shared" si="13"/>
        <v>0</v>
      </c>
      <c r="DF10" s="8"/>
      <c r="DG10" s="2"/>
      <c r="DH10" s="24"/>
      <c r="DI10" s="8"/>
      <c r="DJ10" s="17"/>
      <c r="DK10" s="18">
        <f t="shared" si="14"/>
        <v>16849.8</v>
      </c>
      <c r="DM10" s="8"/>
      <c r="DN10" s="8"/>
      <c r="DO10" s="2"/>
      <c r="DP10" s="24"/>
      <c r="DQ10" s="8"/>
      <c r="DR10" s="17"/>
      <c r="DS10" s="18">
        <f t="shared" si="15"/>
        <v>0</v>
      </c>
      <c r="DU10" s="8"/>
      <c r="DV10" s="8"/>
      <c r="DW10" s="2"/>
      <c r="DX10" s="16"/>
      <c r="DY10" s="8"/>
      <c r="DZ10" s="17"/>
      <c r="EA10" s="18">
        <f t="shared" si="16"/>
        <v>0</v>
      </c>
      <c r="EC10" s="8"/>
      <c r="ED10" s="2"/>
      <c r="EE10" s="16"/>
      <c r="EF10" s="8"/>
      <c r="EG10" s="17"/>
      <c r="EH10" s="18">
        <f t="shared" si="17"/>
        <v>0</v>
      </c>
      <c r="EJ10" s="107"/>
      <c r="EK10" s="25"/>
      <c r="EL10" s="24"/>
      <c r="EM10" s="442"/>
      <c r="EN10" s="443"/>
      <c r="EO10" s="18">
        <f t="shared" si="18"/>
        <v>0</v>
      </c>
      <c r="EQ10" s="8"/>
      <c r="ER10" s="2"/>
      <c r="ES10" s="16"/>
      <c r="ET10" s="8"/>
      <c r="EU10" s="17"/>
      <c r="EV10" s="18">
        <f t="shared" si="19"/>
        <v>0</v>
      </c>
    </row>
    <row r="11" spans="1:153" x14ac:dyDescent="0.25">
      <c r="A11" s="8"/>
      <c r="B11" s="315"/>
      <c r="C11" s="2"/>
      <c r="D11" s="16"/>
      <c r="E11" s="438"/>
      <c r="F11" s="68"/>
      <c r="G11" s="18">
        <f t="shared" si="0"/>
        <v>0</v>
      </c>
      <c r="I11" s="8"/>
      <c r="J11" s="315"/>
      <c r="K11" s="2"/>
      <c r="L11" s="24"/>
      <c r="M11" s="438"/>
      <c r="N11" s="68"/>
      <c r="O11" s="18">
        <f t="shared" si="1"/>
        <v>0</v>
      </c>
      <c r="Q11" s="107"/>
      <c r="R11" s="107"/>
      <c r="S11" s="25"/>
      <c r="T11" s="24"/>
      <c r="U11" s="322"/>
      <c r="V11" s="28"/>
      <c r="W11" s="18">
        <f t="shared" si="2"/>
        <v>0</v>
      </c>
      <c r="Y11" s="8"/>
      <c r="Z11" s="8"/>
      <c r="AA11" s="2"/>
      <c r="AB11" s="24"/>
      <c r="AC11" s="8"/>
      <c r="AD11" s="17"/>
      <c r="AE11" s="18">
        <f t="shared" si="3"/>
        <v>0</v>
      </c>
      <c r="AG11" s="8"/>
      <c r="AH11" s="8"/>
      <c r="AI11" s="2"/>
      <c r="AJ11" s="24"/>
      <c r="AK11" s="8"/>
      <c r="AL11" s="17"/>
      <c r="AM11" s="18">
        <f t="shared" si="4"/>
        <v>0</v>
      </c>
      <c r="AO11" s="8"/>
      <c r="AP11" s="8"/>
      <c r="AQ11" s="2"/>
      <c r="AR11" s="24"/>
      <c r="AS11" s="8"/>
      <c r="AT11" s="17"/>
      <c r="AU11" s="18">
        <f t="shared" si="5"/>
        <v>0</v>
      </c>
      <c r="AW11" s="8" t="s">
        <v>148</v>
      </c>
      <c r="AX11" s="8"/>
      <c r="AY11" s="2"/>
      <c r="AZ11" s="16"/>
      <c r="BA11" s="8"/>
      <c r="BB11" s="17"/>
      <c r="BC11" s="18">
        <f t="shared" si="6"/>
        <v>0</v>
      </c>
      <c r="BE11" s="8"/>
      <c r="BF11" s="2"/>
      <c r="BG11" s="16"/>
      <c r="BH11" s="8"/>
      <c r="BI11" s="17"/>
      <c r="BJ11" s="18">
        <f t="shared" si="7"/>
        <v>0</v>
      </c>
      <c r="BL11" s="107"/>
      <c r="BM11" s="25"/>
      <c r="BN11" s="24"/>
      <c r="BO11" s="442"/>
      <c r="BP11" s="198"/>
      <c r="BQ11" s="18">
        <f t="shared" si="8"/>
        <v>0</v>
      </c>
      <c r="BS11" s="8"/>
      <c r="BT11" s="2"/>
      <c r="BU11" s="16"/>
      <c r="BV11" s="8"/>
      <c r="BW11" s="17"/>
      <c r="BX11" s="18">
        <f t="shared" si="9"/>
        <v>0</v>
      </c>
      <c r="BZ11" s="8"/>
      <c r="CA11" s="315"/>
      <c r="CB11" s="2"/>
      <c r="CC11" s="16"/>
      <c r="CD11" s="438"/>
      <c r="CE11" s="68"/>
      <c r="CF11" s="18">
        <f t="shared" si="10"/>
        <v>0</v>
      </c>
      <c r="CH11" s="8"/>
      <c r="CI11" s="315"/>
      <c r="CJ11" s="2"/>
      <c r="CK11" s="24"/>
      <c r="CL11" s="438"/>
      <c r="CM11" s="68"/>
      <c r="CN11" s="18">
        <f t="shared" si="11"/>
        <v>0</v>
      </c>
      <c r="CP11" s="107"/>
      <c r="CQ11" s="107"/>
      <c r="CR11" s="25"/>
      <c r="CS11" s="24"/>
      <c r="CT11" s="322"/>
      <c r="CU11" s="28"/>
      <c r="CV11" s="18">
        <f t="shared" si="12"/>
        <v>0</v>
      </c>
      <c r="CX11" s="8"/>
      <c r="CY11" s="8"/>
      <c r="CZ11" s="2"/>
      <c r="DA11" s="24"/>
      <c r="DB11" s="8"/>
      <c r="DC11" s="17"/>
      <c r="DD11" s="18">
        <f t="shared" si="13"/>
        <v>0</v>
      </c>
      <c r="DF11" s="8"/>
      <c r="DG11" s="2"/>
      <c r="DH11" s="24"/>
      <c r="DI11" s="8"/>
      <c r="DJ11" s="17"/>
      <c r="DK11" s="18">
        <f t="shared" si="14"/>
        <v>16849.8</v>
      </c>
      <c r="DM11" s="8"/>
      <c r="DN11" s="8"/>
      <c r="DO11" s="2"/>
      <c r="DP11" s="24"/>
      <c r="DQ11" s="8"/>
      <c r="DR11" s="17"/>
      <c r="DS11" s="18">
        <f t="shared" si="15"/>
        <v>0</v>
      </c>
      <c r="DU11" s="8" t="s">
        <v>148</v>
      </c>
      <c r="DV11" s="8"/>
      <c r="DW11" s="2"/>
      <c r="DX11" s="16"/>
      <c r="DY11" s="8"/>
      <c r="DZ11" s="17"/>
      <c r="EA11" s="18">
        <f t="shared" si="16"/>
        <v>0</v>
      </c>
      <c r="EC11" s="8"/>
      <c r="ED11" s="2"/>
      <c r="EE11" s="16"/>
      <c r="EF11" s="8"/>
      <c r="EG11" s="17"/>
      <c r="EH11" s="18">
        <f t="shared" si="17"/>
        <v>0</v>
      </c>
      <c r="EJ11" s="107"/>
      <c r="EK11" s="25"/>
      <c r="EL11" s="24"/>
      <c r="EM11" s="442"/>
      <c r="EN11" s="198"/>
      <c r="EO11" s="18">
        <f t="shared" si="18"/>
        <v>0</v>
      </c>
      <c r="EQ11" s="8"/>
      <c r="ER11" s="2"/>
      <c r="ES11" s="16"/>
      <c r="ET11" s="8"/>
      <c r="EU11" s="17"/>
      <c r="EV11" s="18">
        <f t="shared" si="19"/>
        <v>0</v>
      </c>
    </row>
    <row r="12" spans="1:153" x14ac:dyDescent="0.25">
      <c r="A12" s="8"/>
      <c r="B12" s="315"/>
      <c r="C12" s="2"/>
      <c r="D12" s="16"/>
      <c r="E12" s="438"/>
      <c r="F12" s="68"/>
      <c r="G12" s="18">
        <f t="shared" si="0"/>
        <v>0</v>
      </c>
      <c r="I12" s="8"/>
      <c r="J12" s="8"/>
      <c r="K12" s="2"/>
      <c r="L12" s="24"/>
      <c r="M12" s="438"/>
      <c r="N12" s="68"/>
      <c r="O12" s="18">
        <f t="shared" si="1"/>
        <v>0</v>
      </c>
      <c r="Q12" s="107"/>
      <c r="R12" s="107"/>
      <c r="S12" s="25"/>
      <c r="T12" s="24"/>
      <c r="U12" s="388"/>
      <c r="V12" s="28"/>
      <c r="W12" s="18">
        <f t="shared" si="2"/>
        <v>0</v>
      </c>
      <c r="Y12" s="8"/>
      <c r="Z12" s="8"/>
      <c r="AA12" s="2"/>
      <c r="AB12" s="16"/>
      <c r="AC12" s="8"/>
      <c r="AD12" s="17"/>
      <c r="AE12" s="18">
        <f t="shared" si="3"/>
        <v>0</v>
      </c>
      <c r="AG12" s="8"/>
      <c r="AH12" s="8"/>
      <c r="AI12" s="2"/>
      <c r="AJ12" s="16"/>
      <c r="AK12" s="8"/>
      <c r="AL12" s="17"/>
      <c r="AM12" s="18">
        <f t="shared" si="4"/>
        <v>0</v>
      </c>
      <c r="AO12" s="8"/>
      <c r="AP12" s="8"/>
      <c r="AQ12" s="2"/>
      <c r="AR12" s="16"/>
      <c r="AS12" s="8"/>
      <c r="AT12" s="17"/>
      <c r="AU12" s="18">
        <f t="shared" si="5"/>
        <v>0</v>
      </c>
      <c r="AW12" s="8"/>
      <c r="AX12" s="8"/>
      <c r="AY12" s="2"/>
      <c r="AZ12" s="16"/>
      <c r="BA12" s="8"/>
      <c r="BB12" s="17"/>
      <c r="BC12" s="18">
        <f t="shared" si="6"/>
        <v>0</v>
      </c>
      <c r="BE12" s="8"/>
      <c r="BF12" s="2"/>
      <c r="BG12" s="16"/>
      <c r="BH12" s="8"/>
      <c r="BI12" s="17"/>
      <c r="BJ12" s="18">
        <f t="shared" si="7"/>
        <v>0</v>
      </c>
      <c r="BL12" s="107"/>
      <c r="BM12" s="25"/>
      <c r="BN12" s="24"/>
      <c r="BO12" s="107"/>
      <c r="BP12" s="28"/>
      <c r="BQ12" s="18">
        <f t="shared" si="8"/>
        <v>0</v>
      </c>
      <c r="BS12" s="8"/>
      <c r="BT12" s="2"/>
      <c r="BU12" s="16"/>
      <c r="BV12" s="313"/>
      <c r="BW12" s="17"/>
      <c r="BX12" s="18">
        <f t="shared" si="9"/>
        <v>0</v>
      </c>
      <c r="BZ12" s="8"/>
      <c r="CA12" s="315"/>
      <c r="CB12" s="2"/>
      <c r="CC12" s="16"/>
      <c r="CD12" s="438"/>
      <c r="CE12" s="68"/>
      <c r="CF12" s="18">
        <f t="shared" si="10"/>
        <v>0</v>
      </c>
      <c r="CH12" s="8"/>
      <c r="CI12" s="8"/>
      <c r="CJ12" s="2"/>
      <c r="CK12" s="24"/>
      <c r="CL12" s="438"/>
      <c r="CM12" s="68"/>
      <c r="CN12" s="18">
        <f t="shared" si="11"/>
        <v>0</v>
      </c>
      <c r="CP12" s="107"/>
      <c r="CQ12" s="107"/>
      <c r="CR12" s="25"/>
      <c r="CS12" s="24"/>
      <c r="CT12" s="388"/>
      <c r="CU12" s="28"/>
      <c r="CV12" s="18">
        <f t="shared" si="12"/>
        <v>0</v>
      </c>
      <c r="CX12" s="8"/>
      <c r="CY12" s="8"/>
      <c r="CZ12" s="2"/>
      <c r="DA12" s="16"/>
      <c r="DB12" s="8"/>
      <c r="DC12" s="17"/>
      <c r="DD12" s="18">
        <f t="shared" si="13"/>
        <v>0</v>
      </c>
      <c r="DF12" s="8"/>
      <c r="DG12" s="2"/>
      <c r="DH12" s="16"/>
      <c r="DI12" s="8"/>
      <c r="DJ12" s="17"/>
      <c r="DK12" s="18">
        <f t="shared" si="14"/>
        <v>16849.8</v>
      </c>
      <c r="DM12" s="8"/>
      <c r="DN12" s="8"/>
      <c r="DO12" s="2"/>
      <c r="DP12" s="16"/>
      <c r="DQ12" s="8"/>
      <c r="DR12" s="17"/>
      <c r="DS12" s="18">
        <f t="shared" si="15"/>
        <v>0</v>
      </c>
      <c r="DU12" s="8"/>
      <c r="DV12" s="8"/>
      <c r="DW12" s="2"/>
      <c r="DX12" s="16"/>
      <c r="DY12" s="8"/>
      <c r="DZ12" s="17"/>
      <c r="EA12" s="18">
        <f t="shared" si="16"/>
        <v>0</v>
      </c>
      <c r="EC12" s="8"/>
      <c r="ED12" s="2"/>
      <c r="EE12" s="16"/>
      <c r="EF12" s="8"/>
      <c r="EG12" s="17"/>
      <c r="EH12" s="18">
        <f t="shared" si="17"/>
        <v>0</v>
      </c>
      <c r="EJ12" s="107"/>
      <c r="EK12" s="25"/>
      <c r="EL12" s="24"/>
      <c r="EM12" s="107"/>
      <c r="EN12" s="28"/>
      <c r="EO12" s="18">
        <f t="shared" si="18"/>
        <v>0</v>
      </c>
      <c r="EQ12" s="8"/>
      <c r="ER12" s="2"/>
      <c r="ES12" s="16"/>
      <c r="ET12" s="313"/>
      <c r="EU12" s="17"/>
      <c r="EV12" s="18">
        <f t="shared" si="19"/>
        <v>0</v>
      </c>
    </row>
    <row r="13" spans="1:153" x14ac:dyDescent="0.25">
      <c r="A13" s="8"/>
      <c r="B13" s="315"/>
      <c r="C13" s="35"/>
      <c r="D13" s="28"/>
      <c r="E13" s="438"/>
      <c r="F13" s="68"/>
      <c r="G13" s="18">
        <f t="shared" si="0"/>
        <v>0</v>
      </c>
      <c r="I13" s="8"/>
      <c r="J13" s="8"/>
      <c r="K13" s="2"/>
      <c r="L13" s="24"/>
      <c r="M13" s="438"/>
      <c r="N13" s="68"/>
      <c r="O13" s="18">
        <f t="shared" si="1"/>
        <v>0</v>
      </c>
      <c r="Q13" s="107"/>
      <c r="R13" s="388"/>
      <c r="S13" s="388"/>
      <c r="T13" s="388"/>
      <c r="U13" s="388"/>
      <c r="V13" s="28"/>
      <c r="W13" s="18">
        <f t="shared" si="2"/>
        <v>0</v>
      </c>
      <c r="Y13" s="8"/>
      <c r="Z13" s="8"/>
      <c r="AA13" s="2"/>
      <c r="AB13" s="24"/>
      <c r="AC13" s="8"/>
      <c r="AD13" s="17"/>
      <c r="AE13" s="18">
        <f t="shared" si="3"/>
        <v>0</v>
      </c>
      <c r="AG13" s="8"/>
      <c r="AH13" s="8"/>
      <c r="AI13" s="2"/>
      <c r="AJ13" s="24"/>
      <c r="AK13" s="8"/>
      <c r="AL13" s="17"/>
      <c r="AM13" s="18">
        <f t="shared" si="4"/>
        <v>0</v>
      </c>
      <c r="AO13" s="8"/>
      <c r="AP13" s="8"/>
      <c r="AQ13" s="2"/>
      <c r="AR13" s="24"/>
      <c r="AS13" s="8"/>
      <c r="AT13" s="17"/>
      <c r="AU13" s="18">
        <f t="shared" si="5"/>
        <v>0</v>
      </c>
      <c r="AW13" s="8"/>
      <c r="AX13" s="8"/>
      <c r="AY13" s="2"/>
      <c r="AZ13" s="24"/>
      <c r="BA13" s="8"/>
      <c r="BB13" s="17"/>
      <c r="BC13" s="18">
        <f t="shared" si="6"/>
        <v>0</v>
      </c>
      <c r="BE13" s="8"/>
      <c r="BF13" s="2"/>
      <c r="BG13" s="24"/>
      <c r="BH13" s="8"/>
      <c r="BI13" s="17"/>
      <c r="BJ13" s="18">
        <f t="shared" si="7"/>
        <v>0</v>
      </c>
      <c r="BL13" s="107"/>
      <c r="BM13" s="25"/>
      <c r="BN13" s="24"/>
      <c r="BO13" s="107"/>
      <c r="BP13" s="28"/>
      <c r="BQ13" s="18">
        <f t="shared" si="8"/>
        <v>0</v>
      </c>
      <c r="BV13" s="8"/>
      <c r="BW13" s="17"/>
      <c r="BX13" s="18">
        <f t="shared" si="9"/>
        <v>0</v>
      </c>
      <c r="BZ13" s="8"/>
      <c r="CA13" s="315"/>
      <c r="CB13" s="35"/>
      <c r="CC13" s="28"/>
      <c r="CD13" s="438"/>
      <c r="CE13" s="68"/>
      <c r="CF13" s="18">
        <f t="shared" si="10"/>
        <v>0</v>
      </c>
      <c r="CH13" s="8"/>
      <c r="CI13" s="8"/>
      <c r="CJ13" s="2"/>
      <c r="CK13" s="24"/>
      <c r="CL13" s="438"/>
      <c r="CM13" s="68"/>
      <c r="CN13" s="18">
        <f t="shared" si="11"/>
        <v>0</v>
      </c>
      <c r="CP13" s="107"/>
      <c r="CQ13" s="388"/>
      <c r="CR13" s="388"/>
      <c r="CS13" s="388"/>
      <c r="CT13" s="388"/>
      <c r="CU13" s="28"/>
      <c r="CV13" s="18">
        <f t="shared" si="12"/>
        <v>0</v>
      </c>
      <c r="CX13" s="8"/>
      <c r="CY13" s="8"/>
      <c r="CZ13" s="2"/>
      <c r="DA13" s="24"/>
      <c r="DB13" s="8"/>
      <c r="DC13" s="17"/>
      <c r="DD13" s="18">
        <f t="shared" si="13"/>
        <v>0</v>
      </c>
      <c r="DF13" s="8"/>
      <c r="DG13" s="2"/>
      <c r="DH13" s="24"/>
      <c r="DI13" s="8"/>
      <c r="DJ13" s="17"/>
      <c r="DK13" s="18">
        <f t="shared" si="14"/>
        <v>16849.8</v>
      </c>
      <c r="DM13" s="8"/>
      <c r="DN13" s="8"/>
      <c r="DO13" s="2"/>
      <c r="DP13" s="24"/>
      <c r="DQ13" s="8"/>
      <c r="DR13" s="17"/>
      <c r="DS13" s="18">
        <f t="shared" si="15"/>
        <v>0</v>
      </c>
      <c r="DU13" s="8"/>
      <c r="DV13" s="8"/>
      <c r="DW13" s="2"/>
      <c r="DX13" s="24"/>
      <c r="DY13" s="8"/>
      <c r="DZ13" s="17"/>
      <c r="EA13" s="18">
        <f t="shared" si="16"/>
        <v>0</v>
      </c>
      <c r="EC13" s="8"/>
      <c r="ED13" s="2"/>
      <c r="EE13" s="24"/>
      <c r="EF13" s="8"/>
      <c r="EG13" s="17"/>
      <c r="EH13" s="18">
        <f t="shared" si="17"/>
        <v>0</v>
      </c>
      <c r="EJ13" s="107"/>
      <c r="EK13" s="25"/>
      <c r="EL13" s="24"/>
      <c r="EM13" s="107"/>
      <c r="EN13" s="28"/>
      <c r="EO13" s="18">
        <f t="shared" si="18"/>
        <v>0</v>
      </c>
      <c r="ET13" s="8"/>
      <c r="EU13" s="17"/>
      <c r="EV13" s="18">
        <f t="shared" si="19"/>
        <v>0</v>
      </c>
    </row>
    <row r="14" spans="1:153" x14ac:dyDescent="0.25">
      <c r="A14" s="8"/>
      <c r="B14" s="315"/>
      <c r="C14" s="35"/>
      <c r="D14" s="28"/>
      <c r="E14" s="8"/>
      <c r="F14" s="17"/>
      <c r="G14" s="18">
        <f t="shared" si="0"/>
        <v>0</v>
      </c>
      <c r="I14" s="8"/>
      <c r="J14" s="8"/>
      <c r="K14" s="2"/>
      <c r="L14" s="24"/>
      <c r="M14" s="8"/>
      <c r="N14" s="17"/>
      <c r="O14" s="18">
        <f t="shared" si="1"/>
        <v>0</v>
      </c>
      <c r="Q14" s="8"/>
      <c r="R14" s="8"/>
      <c r="S14" s="2"/>
      <c r="T14" s="24"/>
      <c r="U14" s="8"/>
      <c r="V14" s="17"/>
      <c r="W14" s="18">
        <f t="shared" si="2"/>
        <v>0</v>
      </c>
      <c r="Y14" s="8"/>
      <c r="Z14" s="8"/>
      <c r="AA14" s="2"/>
      <c r="AB14" s="24"/>
      <c r="AC14" s="8"/>
      <c r="AD14" s="17"/>
      <c r="AE14" s="18">
        <f t="shared" si="3"/>
        <v>0</v>
      </c>
      <c r="AG14" s="8"/>
      <c r="AH14" s="8"/>
      <c r="AI14" s="2"/>
      <c r="AJ14" s="24"/>
      <c r="AK14" s="8"/>
      <c r="AL14" s="17"/>
      <c r="AM14" s="18">
        <f t="shared" si="4"/>
        <v>0</v>
      </c>
      <c r="AO14" s="8"/>
      <c r="AP14" s="8"/>
      <c r="AQ14" s="2"/>
      <c r="AR14" s="24"/>
      <c r="AS14" s="8"/>
      <c r="AT14" s="17"/>
      <c r="AU14" s="18">
        <f t="shared" si="5"/>
        <v>0</v>
      </c>
      <c r="AW14" s="8"/>
      <c r="AX14" s="8"/>
      <c r="AY14" s="2"/>
      <c r="AZ14" s="24"/>
      <c r="BA14" s="8"/>
      <c r="BB14" s="17"/>
      <c r="BC14" s="18">
        <f t="shared" si="6"/>
        <v>0</v>
      </c>
      <c r="BE14" s="8"/>
      <c r="BF14" s="2"/>
      <c r="BG14" s="24"/>
      <c r="BH14" s="8"/>
      <c r="BI14" s="17"/>
      <c r="BJ14" s="18">
        <f t="shared" si="7"/>
        <v>0</v>
      </c>
      <c r="BL14" s="107"/>
      <c r="BM14" s="25"/>
      <c r="BN14" s="24"/>
      <c r="BO14" s="196"/>
      <c r="BP14" s="198"/>
      <c r="BQ14" s="18">
        <f t="shared" si="8"/>
        <v>0</v>
      </c>
      <c r="BV14" s="8"/>
      <c r="BW14" s="17"/>
      <c r="BX14" s="18">
        <f t="shared" si="9"/>
        <v>0</v>
      </c>
      <c r="BZ14" s="8"/>
      <c r="CA14" s="315"/>
      <c r="CB14" s="35"/>
      <c r="CC14" s="28"/>
      <c r="CD14" s="8"/>
      <c r="CE14" s="17"/>
      <c r="CF14" s="18">
        <f t="shared" si="10"/>
        <v>0</v>
      </c>
      <c r="CH14" s="8"/>
      <c r="CI14" s="8"/>
      <c r="CJ14" s="2"/>
      <c r="CK14" s="24"/>
      <c r="CL14" s="8"/>
      <c r="CM14" s="17"/>
      <c r="CN14" s="18">
        <f t="shared" si="11"/>
        <v>0</v>
      </c>
      <c r="CP14" s="8"/>
      <c r="CQ14" s="8"/>
      <c r="CR14" s="2"/>
      <c r="CS14" s="24"/>
      <c r="CT14" s="8"/>
      <c r="CU14" s="17"/>
      <c r="CV14" s="18">
        <f t="shared" si="12"/>
        <v>0</v>
      </c>
      <c r="CX14" s="8"/>
      <c r="CY14" s="8"/>
      <c r="CZ14" s="2"/>
      <c r="DA14" s="24"/>
      <c r="DB14" s="8"/>
      <c r="DC14" s="17"/>
      <c r="DD14" s="18">
        <f t="shared" si="13"/>
        <v>0</v>
      </c>
      <c r="DF14" s="8"/>
      <c r="DG14" s="2"/>
      <c r="DH14" s="24"/>
      <c r="DI14" s="8"/>
      <c r="DJ14" s="17"/>
      <c r="DK14" s="18">
        <f t="shared" si="14"/>
        <v>16849.8</v>
      </c>
      <c r="DM14" s="8"/>
      <c r="DN14" s="8"/>
      <c r="DO14" s="2"/>
      <c r="DP14" s="24"/>
      <c r="DQ14" s="8"/>
      <c r="DR14" s="17"/>
      <c r="DS14" s="18">
        <f t="shared" si="15"/>
        <v>0</v>
      </c>
      <c r="DU14" s="8"/>
      <c r="DV14" s="8"/>
      <c r="DW14" s="2"/>
      <c r="DX14" s="24"/>
      <c r="DY14" s="8"/>
      <c r="DZ14" s="17"/>
      <c r="EA14" s="18">
        <f t="shared" si="16"/>
        <v>0</v>
      </c>
      <c r="EC14" s="8"/>
      <c r="ED14" s="2"/>
      <c r="EE14" s="24"/>
      <c r="EF14" s="8"/>
      <c r="EG14" s="17"/>
      <c r="EH14" s="18">
        <f t="shared" si="17"/>
        <v>0</v>
      </c>
      <c r="EJ14" s="107"/>
      <c r="EK14" s="25"/>
      <c r="EL14" s="24"/>
      <c r="EM14" s="196"/>
      <c r="EN14" s="198"/>
      <c r="EO14" s="18">
        <f t="shared" si="18"/>
        <v>0</v>
      </c>
      <c r="ET14" s="8"/>
      <c r="EU14" s="17"/>
      <c r="EV14" s="18">
        <f t="shared" si="19"/>
        <v>0</v>
      </c>
    </row>
    <row r="15" spans="1:153" x14ac:dyDescent="0.25">
      <c r="A15" s="8"/>
      <c r="B15" s="315"/>
      <c r="C15" s="2"/>
      <c r="D15" s="16"/>
      <c r="E15" s="438"/>
      <c r="F15" s="68"/>
      <c r="G15" s="18">
        <f t="shared" si="0"/>
        <v>0</v>
      </c>
      <c r="I15" s="8"/>
      <c r="J15" s="2"/>
      <c r="K15" s="2"/>
      <c r="L15" s="16"/>
      <c r="M15" s="438"/>
      <c r="N15" s="68"/>
      <c r="O15" s="18">
        <f t="shared" si="1"/>
        <v>0</v>
      </c>
      <c r="Q15" s="2"/>
      <c r="R15" s="2"/>
      <c r="S15" s="2"/>
      <c r="T15" s="16"/>
      <c r="U15" s="8"/>
      <c r="V15" s="17"/>
      <c r="W15" s="18">
        <f t="shared" si="2"/>
        <v>0</v>
      </c>
      <c r="Y15" s="2"/>
      <c r="Z15" s="2"/>
      <c r="AA15" s="2"/>
      <c r="AB15" s="16"/>
      <c r="AC15" s="8"/>
      <c r="AD15" s="17"/>
      <c r="AE15" s="18">
        <f t="shared" si="3"/>
        <v>0</v>
      </c>
      <c r="AG15" s="2"/>
      <c r="AH15" s="2"/>
      <c r="AI15" s="2"/>
      <c r="AJ15" s="16"/>
      <c r="AK15" s="8"/>
      <c r="AL15" s="17"/>
      <c r="AM15" s="18">
        <f t="shared" si="4"/>
        <v>0</v>
      </c>
      <c r="AO15" s="2"/>
      <c r="AP15" s="2"/>
      <c r="AQ15" s="2"/>
      <c r="AR15" s="16"/>
      <c r="AS15" s="8"/>
      <c r="AT15" s="17"/>
      <c r="AU15" s="18">
        <f t="shared" si="5"/>
        <v>0</v>
      </c>
      <c r="AW15" s="2"/>
      <c r="AX15" s="2"/>
      <c r="AY15" s="2"/>
      <c r="AZ15" s="16"/>
      <c r="BA15" s="8"/>
      <c r="BB15" s="17"/>
      <c r="BC15" s="18">
        <f t="shared" si="6"/>
        <v>0</v>
      </c>
      <c r="BE15" s="2"/>
      <c r="BF15" s="2"/>
      <c r="BG15" s="16"/>
      <c r="BH15" s="8"/>
      <c r="BI15" s="17"/>
      <c r="BJ15" s="18">
        <f t="shared" si="7"/>
        <v>0</v>
      </c>
      <c r="BL15" s="107"/>
      <c r="BM15" s="25"/>
      <c r="BN15" s="24"/>
      <c r="BO15" s="107"/>
      <c r="BP15" s="28"/>
      <c r="BQ15" s="18">
        <f t="shared" si="8"/>
        <v>0</v>
      </c>
      <c r="BS15" s="2"/>
      <c r="BT15" s="2"/>
      <c r="BU15" s="16"/>
      <c r="BV15" s="8"/>
      <c r="BW15" s="17"/>
      <c r="BX15" s="18">
        <f t="shared" si="9"/>
        <v>0</v>
      </c>
      <c r="BZ15" s="8"/>
      <c r="CA15" s="315"/>
      <c r="CB15" s="2"/>
      <c r="CC15" s="16"/>
      <c r="CD15" s="438"/>
      <c r="CE15" s="68"/>
      <c r="CF15" s="18">
        <f t="shared" si="10"/>
        <v>0</v>
      </c>
      <c r="CH15" s="8"/>
      <c r="CI15" s="2"/>
      <c r="CJ15" s="2"/>
      <c r="CK15" s="16"/>
      <c r="CL15" s="438"/>
      <c r="CM15" s="68"/>
      <c r="CN15" s="18">
        <f t="shared" si="11"/>
        <v>0</v>
      </c>
      <c r="CP15" s="2"/>
      <c r="CQ15" s="2"/>
      <c r="CR15" s="2"/>
      <c r="CS15" s="16"/>
      <c r="CT15" s="8"/>
      <c r="CU15" s="17"/>
      <c r="CV15" s="18">
        <f t="shared" si="12"/>
        <v>0</v>
      </c>
      <c r="CX15" s="2"/>
      <c r="CY15" s="2"/>
      <c r="CZ15" s="2"/>
      <c r="DA15" s="16"/>
      <c r="DB15" s="8"/>
      <c r="DC15" s="17"/>
      <c r="DD15" s="18">
        <f t="shared" si="13"/>
        <v>0</v>
      </c>
      <c r="DF15" s="2"/>
      <c r="DG15" s="2"/>
      <c r="DH15" s="16"/>
      <c r="DI15" s="8"/>
      <c r="DJ15" s="17"/>
      <c r="DK15" s="18">
        <f t="shared" si="14"/>
        <v>16849.8</v>
      </c>
      <c r="DM15" s="2"/>
      <c r="DN15" s="2"/>
      <c r="DO15" s="2"/>
      <c r="DP15" s="16"/>
      <c r="DQ15" s="8"/>
      <c r="DR15" s="17"/>
      <c r="DS15" s="18">
        <f t="shared" si="15"/>
        <v>0</v>
      </c>
      <c r="DU15" s="2"/>
      <c r="DV15" s="2"/>
      <c r="DW15" s="2"/>
      <c r="DX15" s="16"/>
      <c r="DY15" s="8"/>
      <c r="DZ15" s="17"/>
      <c r="EA15" s="18">
        <f t="shared" si="16"/>
        <v>0</v>
      </c>
      <c r="EC15" s="2"/>
      <c r="ED15" s="2"/>
      <c r="EE15" s="16"/>
      <c r="EF15" s="8"/>
      <c r="EG15" s="17"/>
      <c r="EH15" s="18">
        <f t="shared" si="17"/>
        <v>0</v>
      </c>
      <c r="EJ15" s="107"/>
      <c r="EK15" s="25"/>
      <c r="EL15" s="24"/>
      <c r="EM15" s="107"/>
      <c r="EN15" s="28"/>
      <c r="EO15" s="18">
        <f t="shared" si="18"/>
        <v>0</v>
      </c>
      <c r="EQ15" s="2"/>
      <c r="ER15" s="2"/>
      <c r="ES15" s="16"/>
      <c r="ET15" s="8"/>
      <c r="EU15" s="17"/>
      <c r="EV15" s="18">
        <f t="shared" si="19"/>
        <v>0</v>
      </c>
    </row>
    <row r="16" spans="1:153" x14ac:dyDescent="0.25">
      <c r="A16" s="8"/>
      <c r="B16" s="315"/>
      <c r="C16" s="2"/>
      <c r="D16" s="16"/>
      <c r="E16" s="438"/>
      <c r="F16" s="68"/>
      <c r="G16" s="18">
        <f t="shared" si="0"/>
        <v>0</v>
      </c>
      <c r="I16" s="2"/>
      <c r="J16" s="2"/>
      <c r="K16" s="2"/>
      <c r="L16" s="16"/>
      <c r="M16" s="8"/>
      <c r="N16" s="17"/>
      <c r="O16" s="18">
        <f t="shared" si="1"/>
        <v>0</v>
      </c>
      <c r="Q16" s="2"/>
      <c r="R16" s="2"/>
      <c r="S16" s="2"/>
      <c r="T16" s="16"/>
      <c r="U16" s="8"/>
      <c r="V16" s="17"/>
      <c r="W16" s="18">
        <f t="shared" si="2"/>
        <v>0</v>
      </c>
      <c r="Y16" s="2"/>
      <c r="Z16" s="2"/>
      <c r="AA16" s="2"/>
      <c r="AB16" s="16"/>
      <c r="AC16" s="8"/>
      <c r="AD16" s="17"/>
      <c r="AE16" s="18">
        <f t="shared" si="3"/>
        <v>0</v>
      </c>
      <c r="AG16" s="2"/>
      <c r="AH16" s="2"/>
      <c r="AI16" s="2"/>
      <c r="AJ16" s="16"/>
      <c r="AK16" s="8"/>
      <c r="AL16" s="17"/>
      <c r="AM16" s="18">
        <f t="shared" si="4"/>
        <v>0</v>
      </c>
      <c r="AO16" s="2"/>
      <c r="AP16" s="2"/>
      <c r="AQ16" s="2"/>
      <c r="AR16" s="16"/>
      <c r="AS16" s="8"/>
      <c r="AT16" s="17"/>
      <c r="AU16" s="18">
        <f t="shared" si="5"/>
        <v>0</v>
      </c>
      <c r="AW16" s="2"/>
      <c r="AX16" s="2"/>
      <c r="AY16" s="2"/>
      <c r="AZ16" s="16"/>
      <c r="BA16" s="8"/>
      <c r="BB16" s="17"/>
      <c r="BC16" s="18">
        <f t="shared" si="6"/>
        <v>0</v>
      </c>
      <c r="BE16" s="2"/>
      <c r="BF16" s="2"/>
      <c r="BG16" s="16"/>
      <c r="BH16" s="8"/>
      <c r="BI16" s="17"/>
      <c r="BJ16" s="18">
        <f t="shared" si="7"/>
        <v>0</v>
      </c>
      <c r="BL16" s="107"/>
      <c r="BM16" s="25"/>
      <c r="BN16" s="24"/>
      <c r="BO16" s="107"/>
      <c r="BP16" s="28"/>
      <c r="BQ16" s="18">
        <f t="shared" si="8"/>
        <v>0</v>
      </c>
      <c r="BS16" s="2"/>
      <c r="BT16" s="2"/>
      <c r="BU16" s="16"/>
      <c r="BV16" s="8"/>
      <c r="BW16" s="17"/>
      <c r="BX16" s="18">
        <f t="shared" si="9"/>
        <v>0</v>
      </c>
      <c r="BZ16" s="8"/>
      <c r="CA16" s="315"/>
      <c r="CB16" s="2"/>
      <c r="CC16" s="16"/>
      <c r="CD16" s="438"/>
      <c r="CE16" s="68"/>
      <c r="CF16" s="18">
        <f t="shared" si="10"/>
        <v>0</v>
      </c>
      <c r="CH16" s="2"/>
      <c r="CI16" s="2"/>
      <c r="CJ16" s="2"/>
      <c r="CK16" s="16"/>
      <c r="CL16" s="8"/>
      <c r="CM16" s="17"/>
      <c r="CN16" s="18">
        <f t="shared" si="11"/>
        <v>0</v>
      </c>
      <c r="CP16" s="2"/>
      <c r="CQ16" s="2"/>
      <c r="CR16" s="2"/>
      <c r="CS16" s="16"/>
      <c r="CT16" s="8"/>
      <c r="CU16" s="17"/>
      <c r="CV16" s="18">
        <f t="shared" si="12"/>
        <v>0</v>
      </c>
      <c r="CX16" s="2"/>
      <c r="CY16" s="2"/>
      <c r="CZ16" s="2"/>
      <c r="DA16" s="16"/>
      <c r="DB16" s="8"/>
      <c r="DC16" s="17"/>
      <c r="DD16" s="18">
        <f t="shared" si="13"/>
        <v>0</v>
      </c>
      <c r="DF16" s="2"/>
      <c r="DG16" s="2"/>
      <c r="DH16" s="16"/>
      <c r="DI16" s="8"/>
      <c r="DJ16" s="17"/>
      <c r="DK16" s="18">
        <f t="shared" si="14"/>
        <v>16849.8</v>
      </c>
      <c r="DM16" s="2"/>
      <c r="DN16" s="2"/>
      <c r="DO16" s="2"/>
      <c r="DP16" s="16"/>
      <c r="DQ16" s="8"/>
      <c r="DR16" s="17"/>
      <c r="DS16" s="18">
        <f t="shared" si="15"/>
        <v>0</v>
      </c>
      <c r="DU16" s="2"/>
      <c r="DV16" s="2"/>
      <c r="DW16" s="2"/>
      <c r="DX16" s="16"/>
      <c r="DY16" s="8"/>
      <c r="DZ16" s="17"/>
      <c r="EA16" s="18">
        <f t="shared" si="16"/>
        <v>0</v>
      </c>
      <c r="EC16" s="2"/>
      <c r="ED16" s="2"/>
      <c r="EE16" s="16"/>
      <c r="EF16" s="8"/>
      <c r="EG16" s="17"/>
      <c r="EH16" s="18">
        <f t="shared" si="17"/>
        <v>0</v>
      </c>
      <c r="EJ16" s="107"/>
      <c r="EK16" s="25"/>
      <c r="EL16" s="24"/>
      <c r="EM16" s="107"/>
      <c r="EN16" s="28"/>
      <c r="EO16" s="18">
        <f t="shared" si="18"/>
        <v>0</v>
      </c>
      <c r="EQ16" s="2"/>
      <c r="ER16" s="2"/>
      <c r="ES16" s="16"/>
      <c r="ET16" s="8"/>
      <c r="EU16" s="17"/>
      <c r="EV16" s="18">
        <f t="shared" si="19"/>
        <v>0</v>
      </c>
    </row>
    <row r="17" spans="1:152" x14ac:dyDescent="0.25">
      <c r="A17" s="8"/>
      <c r="B17" s="315"/>
      <c r="C17" s="2"/>
      <c r="D17" s="16"/>
      <c r="E17" s="438"/>
      <c r="F17" s="68"/>
      <c r="G17" s="18">
        <f t="shared" si="0"/>
        <v>0</v>
      </c>
      <c r="I17" s="2"/>
      <c r="J17" s="2"/>
      <c r="K17" s="2"/>
      <c r="L17" s="16"/>
      <c r="M17" s="8"/>
      <c r="N17" s="17"/>
      <c r="O17" s="18">
        <f t="shared" si="1"/>
        <v>0</v>
      </c>
      <c r="Q17" s="2"/>
      <c r="R17" s="2"/>
      <c r="S17" s="2"/>
      <c r="T17" s="16"/>
      <c r="U17" s="8"/>
      <c r="V17" s="17"/>
      <c r="W17" s="18">
        <f t="shared" si="2"/>
        <v>0</v>
      </c>
      <c r="Y17" s="2"/>
      <c r="Z17" s="2"/>
      <c r="AA17" s="2"/>
      <c r="AB17" s="16"/>
      <c r="AC17" s="8"/>
      <c r="AD17" s="17"/>
      <c r="AE17" s="18">
        <f t="shared" si="3"/>
        <v>0</v>
      </c>
      <c r="AG17" s="2"/>
      <c r="AH17" s="2"/>
      <c r="AI17" s="2"/>
      <c r="AJ17" s="16"/>
      <c r="AK17" s="8"/>
      <c r="AL17" s="17"/>
      <c r="AM17" s="18">
        <f t="shared" si="4"/>
        <v>0</v>
      </c>
      <c r="AO17" s="2"/>
      <c r="AP17" s="2"/>
      <c r="AQ17" s="2"/>
      <c r="AR17" s="16"/>
      <c r="AS17" s="8"/>
      <c r="AT17" s="17"/>
      <c r="AU17" s="18">
        <f t="shared" si="5"/>
        <v>0</v>
      </c>
      <c r="AW17" s="2"/>
      <c r="AX17" s="2"/>
      <c r="AY17" s="2"/>
      <c r="AZ17" s="16"/>
      <c r="BA17" s="8"/>
      <c r="BB17" s="17"/>
      <c r="BC17" s="18">
        <f t="shared" si="6"/>
        <v>0</v>
      </c>
      <c r="BE17" s="2"/>
      <c r="BF17" s="2"/>
      <c r="BG17" s="16"/>
      <c r="BH17" s="8"/>
      <c r="BI17" s="17"/>
      <c r="BJ17" s="18">
        <f t="shared" si="7"/>
        <v>0</v>
      </c>
      <c r="BL17" s="107"/>
      <c r="BM17" s="25"/>
      <c r="BN17" s="24"/>
      <c r="BO17" s="196"/>
      <c r="BP17" s="198"/>
      <c r="BQ17" s="18">
        <f t="shared" si="8"/>
        <v>0</v>
      </c>
      <c r="BS17" s="2"/>
      <c r="BT17" s="2"/>
      <c r="BU17" s="16"/>
      <c r="BV17" s="8"/>
      <c r="BW17" s="17"/>
      <c r="BX17" s="18">
        <f t="shared" si="9"/>
        <v>0</v>
      </c>
      <c r="BZ17" s="8"/>
      <c r="CA17" s="315"/>
      <c r="CB17" s="2"/>
      <c r="CC17" s="16"/>
      <c r="CD17" s="438"/>
      <c r="CE17" s="68"/>
      <c r="CF17" s="18">
        <f t="shared" si="10"/>
        <v>0</v>
      </c>
      <c r="CH17" s="2"/>
      <c r="CI17" s="2"/>
      <c r="CJ17" s="2"/>
      <c r="CK17" s="16"/>
      <c r="CL17" s="8"/>
      <c r="CM17" s="17"/>
      <c r="CN17" s="18">
        <f t="shared" si="11"/>
        <v>0</v>
      </c>
      <c r="CP17" s="2"/>
      <c r="CQ17" s="2"/>
      <c r="CR17" s="2"/>
      <c r="CS17" s="16"/>
      <c r="CT17" s="8"/>
      <c r="CU17" s="17"/>
      <c r="CV17" s="18">
        <f t="shared" si="12"/>
        <v>0</v>
      </c>
      <c r="CX17" s="2"/>
      <c r="CY17" s="2"/>
      <c r="CZ17" s="2"/>
      <c r="DA17" s="16"/>
      <c r="DB17" s="8"/>
      <c r="DC17" s="17"/>
      <c r="DD17" s="18">
        <f t="shared" si="13"/>
        <v>0</v>
      </c>
      <c r="DF17" s="2"/>
      <c r="DG17" s="2"/>
      <c r="DH17" s="16"/>
      <c r="DI17" s="8"/>
      <c r="DJ17" s="17"/>
      <c r="DK17" s="18">
        <f t="shared" si="14"/>
        <v>16849.8</v>
      </c>
      <c r="DM17" s="2"/>
      <c r="DN17" s="2"/>
      <c r="DO17" s="2"/>
      <c r="DP17" s="16"/>
      <c r="DQ17" s="8"/>
      <c r="DR17" s="17"/>
      <c r="DS17" s="18">
        <f t="shared" si="15"/>
        <v>0</v>
      </c>
      <c r="DU17" s="2"/>
      <c r="DV17" s="2"/>
      <c r="DW17" s="2"/>
      <c r="DX17" s="16"/>
      <c r="DY17" s="8"/>
      <c r="DZ17" s="17"/>
      <c r="EA17" s="18">
        <f t="shared" si="16"/>
        <v>0</v>
      </c>
      <c r="EC17" s="2"/>
      <c r="ED17" s="2"/>
      <c r="EE17" s="16"/>
      <c r="EF17" s="8"/>
      <c r="EG17" s="17"/>
      <c r="EH17" s="18">
        <f t="shared" si="17"/>
        <v>0</v>
      </c>
      <c r="EJ17" s="107"/>
      <c r="EK17" s="25"/>
      <c r="EL17" s="24"/>
      <c r="EM17" s="196"/>
      <c r="EN17" s="198"/>
      <c r="EO17" s="18">
        <f t="shared" si="18"/>
        <v>0</v>
      </c>
      <c r="EQ17" s="2"/>
      <c r="ER17" s="2"/>
      <c r="ES17" s="16"/>
      <c r="ET17" s="8"/>
      <c r="EU17" s="17"/>
      <c r="EV17" s="18">
        <f t="shared" si="19"/>
        <v>0</v>
      </c>
    </row>
    <row r="18" spans="1:152" x14ac:dyDescent="0.25">
      <c r="A18" s="8"/>
      <c r="B18" s="8"/>
      <c r="C18" s="292"/>
      <c r="D18" s="16"/>
      <c r="E18" s="8"/>
      <c r="F18" s="17"/>
      <c r="G18" s="18">
        <f t="shared" si="0"/>
        <v>0</v>
      </c>
      <c r="I18" s="2"/>
      <c r="J18" s="2"/>
      <c r="K18" s="2"/>
      <c r="L18" s="16"/>
      <c r="M18" s="8"/>
      <c r="N18" s="17"/>
      <c r="O18" s="18">
        <f t="shared" si="1"/>
        <v>0</v>
      </c>
      <c r="Q18" s="2"/>
      <c r="R18" s="2"/>
      <c r="S18" s="2"/>
      <c r="T18" s="16"/>
      <c r="U18" s="8"/>
      <c r="V18" s="17"/>
      <c r="W18" s="18">
        <f t="shared" si="2"/>
        <v>0</v>
      </c>
      <c r="Y18" s="2"/>
      <c r="Z18" s="2"/>
      <c r="AA18" s="2"/>
      <c r="AB18" s="16"/>
      <c r="AC18" s="8"/>
      <c r="AD18" s="17"/>
      <c r="AE18" s="18">
        <f t="shared" si="3"/>
        <v>0</v>
      </c>
      <c r="AG18" s="2"/>
      <c r="AH18" s="2"/>
      <c r="AI18" s="2"/>
      <c r="AJ18" s="16"/>
      <c r="AK18" s="8"/>
      <c r="AL18" s="17"/>
      <c r="AM18" s="18">
        <f t="shared" si="4"/>
        <v>0</v>
      </c>
      <c r="AO18" s="2"/>
      <c r="AP18" s="2"/>
      <c r="AQ18" s="2"/>
      <c r="AR18" s="16"/>
      <c r="AS18" s="8"/>
      <c r="AT18" s="17"/>
      <c r="AU18" s="18">
        <f t="shared" si="5"/>
        <v>0</v>
      </c>
      <c r="AW18" s="2"/>
      <c r="AX18" s="2"/>
      <c r="AY18" s="2"/>
      <c r="AZ18" s="16"/>
      <c r="BA18" s="8"/>
      <c r="BB18" s="17"/>
      <c r="BC18" s="18">
        <f t="shared" si="6"/>
        <v>0</v>
      </c>
      <c r="BE18" s="2"/>
      <c r="BF18" s="2"/>
      <c r="BG18" s="16"/>
      <c r="BH18" s="8"/>
      <c r="BI18" s="17"/>
      <c r="BJ18" s="18">
        <f t="shared" si="7"/>
        <v>0</v>
      </c>
      <c r="BL18" s="107"/>
      <c r="BM18" s="25"/>
      <c r="BN18" s="24"/>
      <c r="BO18" s="196"/>
      <c r="BP18" s="198"/>
      <c r="BQ18" s="18">
        <f t="shared" si="8"/>
        <v>0</v>
      </c>
      <c r="BS18" s="2"/>
      <c r="BT18" s="2"/>
      <c r="BU18" s="16"/>
      <c r="BV18" s="8"/>
      <c r="BW18" s="17"/>
      <c r="BX18" s="18">
        <f t="shared" si="9"/>
        <v>0</v>
      </c>
      <c r="BZ18" s="8"/>
      <c r="CA18" s="8"/>
      <c r="CB18" s="292"/>
      <c r="CC18" s="16"/>
      <c r="CD18" s="8"/>
      <c r="CE18" s="17"/>
      <c r="CF18" s="18">
        <f t="shared" si="10"/>
        <v>0</v>
      </c>
      <c r="CH18" s="2"/>
      <c r="CI18" s="2"/>
      <c r="CJ18" s="2"/>
      <c r="CK18" s="16"/>
      <c r="CL18" s="8"/>
      <c r="CM18" s="17"/>
      <c r="CN18" s="18">
        <f t="shared" si="11"/>
        <v>0</v>
      </c>
      <c r="CP18" s="2"/>
      <c r="CQ18" s="2"/>
      <c r="CR18" s="2"/>
      <c r="CS18" s="16"/>
      <c r="CT18" s="8"/>
      <c r="CU18" s="17"/>
      <c r="CV18" s="18">
        <f t="shared" si="12"/>
        <v>0</v>
      </c>
      <c r="CX18" s="2"/>
      <c r="CY18" s="2"/>
      <c r="CZ18" s="2"/>
      <c r="DA18" s="16"/>
      <c r="DB18" s="8"/>
      <c r="DC18" s="17"/>
      <c r="DD18" s="18">
        <f t="shared" si="13"/>
        <v>0</v>
      </c>
      <c r="DF18" s="2"/>
      <c r="DG18" s="2"/>
      <c r="DH18" s="16"/>
      <c r="DI18" s="8"/>
      <c r="DJ18" s="17"/>
      <c r="DK18" s="18">
        <f t="shared" si="14"/>
        <v>16849.8</v>
      </c>
      <c r="DM18" s="2"/>
      <c r="DN18" s="2"/>
      <c r="DO18" s="2"/>
      <c r="DP18" s="16"/>
      <c r="DQ18" s="8"/>
      <c r="DR18" s="17"/>
      <c r="DS18" s="18">
        <f t="shared" si="15"/>
        <v>0</v>
      </c>
      <c r="DU18" s="2"/>
      <c r="DV18" s="2"/>
      <c r="DW18" s="2"/>
      <c r="DX18" s="16"/>
      <c r="DY18" s="8"/>
      <c r="DZ18" s="17"/>
      <c r="EA18" s="18">
        <f t="shared" si="16"/>
        <v>0</v>
      </c>
      <c r="EC18" s="2"/>
      <c r="ED18" s="2"/>
      <c r="EE18" s="16"/>
      <c r="EF18" s="8"/>
      <c r="EG18" s="17"/>
      <c r="EH18" s="18">
        <f t="shared" si="17"/>
        <v>0</v>
      </c>
      <c r="EJ18" s="107"/>
      <c r="EK18" s="25"/>
      <c r="EL18" s="24"/>
      <c r="EM18" s="196"/>
      <c r="EN18" s="198"/>
      <c r="EO18" s="18">
        <f t="shared" si="18"/>
        <v>0</v>
      </c>
      <c r="EQ18" s="2"/>
      <c r="ER18" s="2"/>
      <c r="ES18" s="16"/>
      <c r="ET18" s="8"/>
      <c r="EU18" s="17"/>
      <c r="EV18" s="18">
        <f t="shared" si="19"/>
        <v>0</v>
      </c>
    </row>
    <row r="19" spans="1:152" x14ac:dyDescent="0.25">
      <c r="A19" s="8"/>
      <c r="B19" s="8"/>
      <c r="C19" s="292"/>
      <c r="D19" s="16"/>
      <c r="E19" s="8"/>
      <c r="F19" s="17"/>
      <c r="G19" s="18">
        <f t="shared" si="0"/>
        <v>0</v>
      </c>
      <c r="I19" s="2"/>
      <c r="J19" s="2"/>
      <c r="K19" s="2"/>
      <c r="L19" s="16"/>
      <c r="M19" s="8"/>
      <c r="N19" s="17"/>
      <c r="O19" s="18">
        <f t="shared" si="1"/>
        <v>0</v>
      </c>
      <c r="Q19" s="2"/>
      <c r="R19" s="2"/>
      <c r="S19" s="2"/>
      <c r="T19" s="16"/>
      <c r="U19" s="8"/>
      <c r="V19" s="17"/>
      <c r="W19" s="18">
        <f t="shared" si="2"/>
        <v>0</v>
      </c>
      <c r="Y19" s="2"/>
      <c r="Z19" s="2"/>
      <c r="AA19" s="2"/>
      <c r="AB19" s="16"/>
      <c r="AC19" s="8"/>
      <c r="AD19" s="17"/>
      <c r="AE19" s="18">
        <f t="shared" si="3"/>
        <v>0</v>
      </c>
      <c r="AG19" s="2"/>
      <c r="AH19" s="2"/>
      <c r="AI19" s="2"/>
      <c r="AJ19" s="16"/>
      <c r="AK19" s="8"/>
      <c r="AL19" s="17"/>
      <c r="AM19" s="18">
        <f t="shared" si="4"/>
        <v>0</v>
      </c>
      <c r="AO19" s="2"/>
      <c r="AP19" s="2"/>
      <c r="AQ19" s="2"/>
      <c r="AR19" s="16"/>
      <c r="AS19" s="8"/>
      <c r="AT19" s="17"/>
      <c r="AU19" s="18">
        <f t="shared" si="5"/>
        <v>0</v>
      </c>
      <c r="AW19" s="2"/>
      <c r="AX19" s="2"/>
      <c r="AY19" s="2"/>
      <c r="AZ19" s="16"/>
      <c r="BA19" s="8"/>
      <c r="BB19" s="17"/>
      <c r="BC19" s="18">
        <f t="shared" si="6"/>
        <v>0</v>
      </c>
      <c r="BE19" s="2"/>
      <c r="BF19" s="2"/>
      <c r="BG19" s="16"/>
      <c r="BH19" s="8"/>
      <c r="BI19" s="17"/>
      <c r="BJ19" s="18">
        <f t="shared" si="7"/>
        <v>0</v>
      </c>
      <c r="BL19" s="2"/>
      <c r="BM19" s="2"/>
      <c r="BN19" s="16"/>
      <c r="BO19" s="8"/>
      <c r="BP19" s="17"/>
      <c r="BQ19" s="18">
        <f t="shared" si="8"/>
        <v>0</v>
      </c>
      <c r="BS19" s="2"/>
      <c r="BT19" s="2"/>
      <c r="BU19" s="16"/>
      <c r="BV19" s="8"/>
      <c r="BW19" s="17"/>
      <c r="BX19" s="18">
        <f t="shared" si="9"/>
        <v>0</v>
      </c>
      <c r="BZ19" s="8"/>
      <c r="CA19" s="8"/>
      <c r="CB19" s="292"/>
      <c r="CC19" s="16"/>
      <c r="CD19" s="8"/>
      <c r="CE19" s="17"/>
      <c r="CF19" s="18">
        <f t="shared" si="10"/>
        <v>0</v>
      </c>
      <c r="CH19" s="2"/>
      <c r="CI19" s="2"/>
      <c r="CJ19" s="2"/>
      <c r="CK19" s="16"/>
      <c r="CL19" s="8"/>
      <c r="CM19" s="17"/>
      <c r="CN19" s="18">
        <f t="shared" si="11"/>
        <v>0</v>
      </c>
      <c r="CP19" s="2"/>
      <c r="CQ19" s="2"/>
      <c r="CR19" s="2"/>
      <c r="CS19" s="16"/>
      <c r="CT19" s="8"/>
      <c r="CU19" s="17"/>
      <c r="CV19" s="18">
        <f t="shared" si="12"/>
        <v>0</v>
      </c>
      <c r="CX19" s="2"/>
      <c r="CY19" s="2"/>
      <c r="CZ19" s="2"/>
      <c r="DA19" s="16"/>
      <c r="DB19" s="8"/>
      <c r="DC19" s="17"/>
      <c r="DD19" s="18">
        <f t="shared" si="13"/>
        <v>0</v>
      </c>
      <c r="DF19" s="2"/>
      <c r="DG19" s="2"/>
      <c r="DH19" s="16"/>
      <c r="DI19" s="8"/>
      <c r="DJ19" s="17"/>
      <c r="DK19" s="18">
        <f t="shared" si="14"/>
        <v>16849.8</v>
      </c>
      <c r="DM19" s="2"/>
      <c r="DN19" s="2"/>
      <c r="DO19" s="2"/>
      <c r="DP19" s="16"/>
      <c r="DQ19" s="8"/>
      <c r="DR19" s="17"/>
      <c r="DS19" s="18">
        <f t="shared" si="15"/>
        <v>0</v>
      </c>
      <c r="DU19" s="2"/>
      <c r="DV19" s="2"/>
      <c r="DW19" s="2"/>
      <c r="DX19" s="16"/>
      <c r="DY19" s="8"/>
      <c r="DZ19" s="17"/>
      <c r="EA19" s="18">
        <f t="shared" si="16"/>
        <v>0</v>
      </c>
      <c r="EC19" s="2"/>
      <c r="ED19" s="2"/>
      <c r="EE19" s="16"/>
      <c r="EF19" s="8"/>
      <c r="EG19" s="17"/>
      <c r="EH19" s="18">
        <f t="shared" si="17"/>
        <v>0</v>
      </c>
      <c r="EJ19" s="2"/>
      <c r="EK19" s="2"/>
      <c r="EL19" s="16"/>
      <c r="EM19" s="8"/>
      <c r="EN19" s="17"/>
      <c r="EO19" s="18">
        <f t="shared" si="18"/>
        <v>0</v>
      </c>
      <c r="EQ19" s="2"/>
      <c r="ER19" s="2"/>
      <c r="ES19" s="16"/>
      <c r="ET19" s="8"/>
      <c r="EU19" s="17"/>
      <c r="EV19" s="18">
        <f t="shared" si="19"/>
        <v>0</v>
      </c>
    </row>
    <row r="20" spans="1:152" x14ac:dyDescent="0.25">
      <c r="A20" s="8"/>
      <c r="B20" s="8"/>
      <c r="C20" s="2"/>
      <c r="D20" s="16"/>
      <c r="E20" s="8"/>
      <c r="F20" s="17"/>
      <c r="G20" s="18">
        <f t="shared" si="0"/>
        <v>0</v>
      </c>
      <c r="I20" s="2"/>
      <c r="J20" s="2"/>
      <c r="K20" s="2"/>
      <c r="L20" s="16"/>
      <c r="M20" s="8"/>
      <c r="N20" s="17"/>
      <c r="O20" s="18">
        <f t="shared" si="1"/>
        <v>0</v>
      </c>
      <c r="Q20" s="2"/>
      <c r="R20" s="2"/>
      <c r="S20" s="2"/>
      <c r="T20" s="16"/>
      <c r="U20" s="8"/>
      <c r="V20" s="17"/>
      <c r="W20" s="18">
        <f t="shared" si="2"/>
        <v>0</v>
      </c>
      <c r="Y20" s="2"/>
      <c r="Z20" s="2"/>
      <c r="AA20" s="2"/>
      <c r="AB20" s="16"/>
      <c r="AC20" s="8"/>
      <c r="AD20" s="17"/>
      <c r="AE20" s="18">
        <f t="shared" si="3"/>
        <v>0</v>
      </c>
      <c r="AG20" s="2"/>
      <c r="AH20" s="2"/>
      <c r="AI20" s="2"/>
      <c r="AJ20" s="16"/>
      <c r="AK20" s="8"/>
      <c r="AL20" s="17"/>
      <c r="AM20" s="18">
        <f t="shared" si="4"/>
        <v>0</v>
      </c>
      <c r="AO20" s="2"/>
      <c r="AP20" s="2"/>
      <c r="AQ20" s="2"/>
      <c r="AR20" s="16"/>
      <c r="AS20" s="8"/>
      <c r="AT20" s="17"/>
      <c r="AU20" s="18">
        <f t="shared" si="5"/>
        <v>0</v>
      </c>
      <c r="AW20" s="2"/>
      <c r="AX20" s="2"/>
      <c r="AY20" s="2"/>
      <c r="AZ20" s="16"/>
      <c r="BA20" s="8"/>
      <c r="BB20" s="17"/>
      <c r="BC20" s="18">
        <f t="shared" si="6"/>
        <v>0</v>
      </c>
      <c r="BE20" s="2"/>
      <c r="BF20" s="2"/>
      <c r="BG20" s="16"/>
      <c r="BH20" s="8"/>
      <c r="BI20" s="17"/>
      <c r="BJ20" s="18">
        <f t="shared" si="7"/>
        <v>0</v>
      </c>
      <c r="BL20" s="2"/>
      <c r="BM20" s="2"/>
      <c r="BN20" s="16"/>
      <c r="BO20" s="8"/>
      <c r="BP20" s="17"/>
      <c r="BQ20" s="18">
        <f t="shared" si="8"/>
        <v>0</v>
      </c>
      <c r="BS20" s="2"/>
      <c r="BT20" s="2"/>
      <c r="BU20" s="16"/>
      <c r="BV20" s="8"/>
      <c r="BW20" s="17"/>
      <c r="BX20" s="18">
        <f t="shared" si="9"/>
        <v>0</v>
      </c>
      <c r="BZ20" s="8"/>
      <c r="CA20" s="8"/>
      <c r="CB20" s="2"/>
      <c r="CC20" s="16"/>
      <c r="CD20" s="8"/>
      <c r="CE20" s="17"/>
      <c r="CF20" s="18">
        <f t="shared" si="10"/>
        <v>0</v>
      </c>
      <c r="CH20" s="2"/>
      <c r="CI20" s="2"/>
      <c r="CJ20" s="2"/>
      <c r="CK20" s="16"/>
      <c r="CL20" s="8"/>
      <c r="CM20" s="17"/>
      <c r="CN20" s="18">
        <f t="shared" si="11"/>
        <v>0</v>
      </c>
      <c r="CP20" s="2"/>
      <c r="CQ20" s="2"/>
      <c r="CR20" s="2"/>
      <c r="CS20" s="16"/>
      <c r="CT20" s="8"/>
      <c r="CU20" s="17"/>
      <c r="CV20" s="18">
        <f t="shared" si="12"/>
        <v>0</v>
      </c>
      <c r="CX20" s="2"/>
      <c r="CY20" s="2"/>
      <c r="CZ20" s="2"/>
      <c r="DA20" s="16"/>
      <c r="DB20" s="8"/>
      <c r="DC20" s="17"/>
      <c r="DD20" s="18">
        <f t="shared" si="13"/>
        <v>0</v>
      </c>
      <c r="DF20" s="2"/>
      <c r="DG20" s="2"/>
      <c r="DH20" s="16"/>
      <c r="DI20" s="8"/>
      <c r="DJ20" s="17"/>
      <c r="DK20" s="18">
        <f t="shared" si="14"/>
        <v>16849.8</v>
      </c>
      <c r="DM20" s="2"/>
      <c r="DN20" s="2"/>
      <c r="DO20" s="2"/>
      <c r="DP20" s="16"/>
      <c r="DQ20" s="8"/>
      <c r="DR20" s="17"/>
      <c r="DS20" s="18">
        <f t="shared" si="15"/>
        <v>0</v>
      </c>
      <c r="DU20" s="2"/>
      <c r="DV20" s="2"/>
      <c r="DW20" s="2"/>
      <c r="DX20" s="16"/>
      <c r="DY20" s="8"/>
      <c r="DZ20" s="17"/>
      <c r="EA20" s="18">
        <f t="shared" si="16"/>
        <v>0</v>
      </c>
      <c r="EC20" s="2"/>
      <c r="ED20" s="2"/>
      <c r="EE20" s="16"/>
      <c r="EF20" s="8"/>
      <c r="EG20" s="17"/>
      <c r="EH20" s="18">
        <f t="shared" si="17"/>
        <v>0</v>
      </c>
      <c r="EJ20" s="2"/>
      <c r="EK20" s="2"/>
      <c r="EL20" s="16"/>
      <c r="EM20" s="8"/>
      <c r="EN20" s="17"/>
      <c r="EO20" s="18">
        <f t="shared" si="18"/>
        <v>0</v>
      </c>
      <c r="EQ20" s="2"/>
      <c r="ER20" s="2"/>
      <c r="ES20" s="16"/>
      <c r="ET20" s="8"/>
      <c r="EU20" s="17"/>
      <c r="EV20" s="18">
        <f t="shared" si="19"/>
        <v>0</v>
      </c>
    </row>
    <row r="21" spans="1:152" x14ac:dyDescent="0.25">
      <c r="A21" s="8"/>
      <c r="B21" s="8"/>
      <c r="C21" s="2"/>
      <c r="D21" s="16"/>
      <c r="E21" s="438"/>
      <c r="F21" s="68"/>
      <c r="G21" s="18">
        <f t="shared" si="0"/>
        <v>0</v>
      </c>
      <c r="I21" s="2"/>
      <c r="J21" s="2"/>
      <c r="K21" s="2"/>
      <c r="L21" s="16"/>
      <c r="M21" s="8"/>
      <c r="N21" s="17"/>
      <c r="O21" s="18">
        <f t="shared" si="1"/>
        <v>0</v>
      </c>
      <c r="Q21" s="2"/>
      <c r="R21" s="2"/>
      <c r="S21" s="2"/>
      <c r="T21" s="16"/>
      <c r="U21" s="8"/>
      <c r="V21" s="17"/>
      <c r="W21" s="18">
        <f t="shared" si="2"/>
        <v>0</v>
      </c>
      <c r="Y21" s="2"/>
      <c r="Z21" s="2"/>
      <c r="AA21" s="2"/>
      <c r="AB21" s="16"/>
      <c r="AC21" s="8"/>
      <c r="AD21" s="17"/>
      <c r="AE21" s="18">
        <f t="shared" si="3"/>
        <v>0</v>
      </c>
      <c r="AG21" s="2"/>
      <c r="AH21" s="2"/>
      <c r="AI21" s="2"/>
      <c r="AJ21" s="16"/>
      <c r="AK21" s="8"/>
      <c r="AL21" s="17"/>
      <c r="AM21" s="18">
        <f t="shared" si="4"/>
        <v>0</v>
      </c>
      <c r="AO21" s="2"/>
      <c r="AP21" s="2"/>
      <c r="AQ21" s="2"/>
      <c r="AR21" s="16"/>
      <c r="AS21" s="8"/>
      <c r="AT21" s="17"/>
      <c r="AU21" s="18">
        <f t="shared" si="5"/>
        <v>0</v>
      </c>
      <c r="AW21" s="2"/>
      <c r="AX21" s="2"/>
      <c r="AY21" s="2"/>
      <c r="AZ21" s="16"/>
      <c r="BA21" s="8"/>
      <c r="BB21" s="17"/>
      <c r="BC21" s="18">
        <f t="shared" si="6"/>
        <v>0</v>
      </c>
      <c r="BE21" s="2"/>
      <c r="BF21" s="2"/>
      <c r="BG21" s="16"/>
      <c r="BH21" s="8"/>
      <c r="BI21" s="17"/>
      <c r="BJ21" s="18">
        <f t="shared" si="7"/>
        <v>0</v>
      </c>
      <c r="BL21" s="2"/>
      <c r="BM21" s="2"/>
      <c r="BN21" s="16"/>
      <c r="BO21" s="8"/>
      <c r="BP21" s="17"/>
      <c r="BQ21" s="18">
        <f t="shared" si="8"/>
        <v>0</v>
      </c>
      <c r="BS21" s="2"/>
      <c r="BT21" s="2"/>
      <c r="BU21" s="16"/>
      <c r="BV21" s="8"/>
      <c r="BW21" s="17"/>
      <c r="BX21" s="18">
        <f t="shared" si="9"/>
        <v>0</v>
      </c>
      <c r="BZ21" s="8"/>
      <c r="CA21" s="8"/>
      <c r="CB21" s="2"/>
      <c r="CC21" s="16"/>
      <c r="CD21" s="438"/>
      <c r="CE21" s="68"/>
      <c r="CF21" s="18">
        <f t="shared" si="10"/>
        <v>0</v>
      </c>
      <c r="CH21" s="2"/>
      <c r="CI21" s="2"/>
      <c r="CJ21" s="2"/>
      <c r="CK21" s="16"/>
      <c r="CL21" s="8"/>
      <c r="CM21" s="17"/>
      <c r="CN21" s="18">
        <f t="shared" si="11"/>
        <v>0</v>
      </c>
      <c r="CP21" s="2"/>
      <c r="CQ21" s="2"/>
      <c r="CR21" s="2"/>
      <c r="CS21" s="16"/>
      <c r="CT21" s="8"/>
      <c r="CU21" s="17"/>
      <c r="CV21" s="18">
        <f t="shared" si="12"/>
        <v>0</v>
      </c>
      <c r="CX21" s="2"/>
      <c r="CY21" s="2"/>
      <c r="CZ21" s="2"/>
      <c r="DA21" s="16"/>
      <c r="DB21" s="8"/>
      <c r="DC21" s="17"/>
      <c r="DD21" s="18">
        <f t="shared" si="13"/>
        <v>0</v>
      </c>
      <c r="DF21" s="2"/>
      <c r="DG21" s="2"/>
      <c r="DH21" s="16"/>
      <c r="DI21" s="8"/>
      <c r="DJ21" s="17"/>
      <c r="DK21" s="18">
        <f t="shared" si="14"/>
        <v>16849.8</v>
      </c>
      <c r="DM21" s="2"/>
      <c r="DN21" s="2"/>
      <c r="DO21" s="2"/>
      <c r="DP21" s="16"/>
      <c r="DQ21" s="8"/>
      <c r="DR21" s="17"/>
      <c r="DS21" s="18">
        <f t="shared" si="15"/>
        <v>0</v>
      </c>
      <c r="DU21" s="2"/>
      <c r="DV21" s="2"/>
      <c r="DW21" s="2"/>
      <c r="DX21" s="16"/>
      <c r="DY21" s="8"/>
      <c r="DZ21" s="17"/>
      <c r="EA21" s="18">
        <f t="shared" si="16"/>
        <v>0</v>
      </c>
      <c r="EC21" s="2"/>
      <c r="ED21" s="2"/>
      <c r="EE21" s="16"/>
      <c r="EF21" s="8"/>
      <c r="EG21" s="17"/>
      <c r="EH21" s="18">
        <f t="shared" si="17"/>
        <v>0</v>
      </c>
      <c r="EJ21" s="2"/>
      <c r="EK21" s="2"/>
      <c r="EL21" s="16"/>
      <c r="EM21" s="8"/>
      <c r="EN21" s="17"/>
      <c r="EO21" s="18">
        <f t="shared" si="18"/>
        <v>0</v>
      </c>
      <c r="EQ21" s="2"/>
      <c r="ER21" s="2"/>
      <c r="ES21" s="16"/>
      <c r="ET21" s="8"/>
      <c r="EU21" s="17"/>
      <c r="EV21" s="18">
        <f t="shared" si="19"/>
        <v>0</v>
      </c>
    </row>
    <row r="22" spans="1:152" x14ac:dyDescent="0.25">
      <c r="A22" s="8"/>
      <c r="B22" s="8"/>
      <c r="C22" s="2"/>
      <c r="D22" s="16"/>
      <c r="E22" s="438"/>
      <c r="F22" s="68"/>
      <c r="G22" s="18">
        <f t="shared" si="0"/>
        <v>0</v>
      </c>
      <c r="I22" s="2"/>
      <c r="J22" s="2"/>
      <c r="K22" s="2"/>
      <c r="L22" s="16"/>
      <c r="M22" s="8"/>
      <c r="N22" s="17"/>
      <c r="O22" s="18">
        <f t="shared" si="1"/>
        <v>0</v>
      </c>
      <c r="Q22" s="2"/>
      <c r="R22" s="2"/>
      <c r="S22" s="2"/>
      <c r="T22" s="16"/>
      <c r="U22" s="8"/>
      <c r="V22" s="17"/>
      <c r="W22" s="18">
        <f t="shared" si="2"/>
        <v>0</v>
      </c>
      <c r="Y22" s="2"/>
      <c r="Z22" s="2"/>
      <c r="AA22" s="2"/>
      <c r="AB22" s="16"/>
      <c r="AC22" s="8"/>
      <c r="AD22" s="17"/>
      <c r="AE22" s="18">
        <f t="shared" si="3"/>
        <v>0</v>
      </c>
      <c r="AG22" s="2"/>
      <c r="AH22" s="2"/>
      <c r="AI22" s="2"/>
      <c r="AJ22" s="16"/>
      <c r="AK22" s="8"/>
      <c r="AL22" s="17"/>
      <c r="AM22" s="18">
        <f t="shared" si="4"/>
        <v>0</v>
      </c>
      <c r="AO22" s="2"/>
      <c r="AP22" s="2"/>
      <c r="AQ22" s="2"/>
      <c r="AR22" s="16"/>
      <c r="AS22" s="8"/>
      <c r="AT22" s="17"/>
      <c r="AU22" s="18">
        <f t="shared" si="5"/>
        <v>0</v>
      </c>
      <c r="AW22" s="2"/>
      <c r="AX22" s="2"/>
      <c r="AY22" s="2"/>
      <c r="AZ22" s="16"/>
      <c r="BA22" s="8"/>
      <c r="BB22" s="17"/>
      <c r="BC22" s="18">
        <f t="shared" si="6"/>
        <v>0</v>
      </c>
      <c r="BE22" s="2"/>
      <c r="BF22" s="2"/>
      <c r="BG22" s="16"/>
      <c r="BH22" s="8"/>
      <c r="BI22" s="17"/>
      <c r="BJ22" s="18">
        <f t="shared" si="7"/>
        <v>0</v>
      </c>
      <c r="BL22" s="2"/>
      <c r="BM22" s="2"/>
      <c r="BN22" s="16"/>
      <c r="BO22" s="8"/>
      <c r="BP22" s="17"/>
      <c r="BQ22" s="18">
        <f t="shared" si="8"/>
        <v>0</v>
      </c>
      <c r="BS22" s="2"/>
      <c r="BT22" s="2"/>
      <c r="BU22" s="16"/>
      <c r="BV22" s="8"/>
      <c r="BW22" s="17"/>
      <c r="BX22" s="18">
        <f t="shared" si="9"/>
        <v>0</v>
      </c>
      <c r="BZ22" s="8"/>
      <c r="CA22" s="8"/>
      <c r="CB22" s="2"/>
      <c r="CC22" s="16"/>
      <c r="CD22" s="438"/>
      <c r="CE22" s="68"/>
      <c r="CF22" s="18">
        <f t="shared" si="10"/>
        <v>0</v>
      </c>
      <c r="CH22" s="2"/>
      <c r="CI22" s="2"/>
      <c r="CJ22" s="2"/>
      <c r="CK22" s="16"/>
      <c r="CL22" s="8"/>
      <c r="CM22" s="17"/>
      <c r="CN22" s="18">
        <f t="shared" si="11"/>
        <v>0</v>
      </c>
      <c r="CP22" s="2"/>
      <c r="CQ22" s="2"/>
      <c r="CR22" s="2"/>
      <c r="CS22" s="16"/>
      <c r="CT22" s="8"/>
      <c r="CU22" s="17"/>
      <c r="CV22" s="18">
        <f t="shared" si="12"/>
        <v>0</v>
      </c>
      <c r="CX22" s="2"/>
      <c r="CY22" s="2"/>
      <c r="CZ22" s="2"/>
      <c r="DA22" s="16"/>
      <c r="DB22" s="8"/>
      <c r="DC22" s="17"/>
      <c r="DD22" s="18">
        <f t="shared" si="13"/>
        <v>0</v>
      </c>
      <c r="DF22" s="2"/>
      <c r="DG22" s="2"/>
      <c r="DH22" s="16"/>
      <c r="DI22" s="8"/>
      <c r="DJ22" s="17"/>
      <c r="DK22" s="18">
        <f t="shared" si="14"/>
        <v>16849.8</v>
      </c>
      <c r="DM22" s="2"/>
      <c r="DN22" s="2"/>
      <c r="DO22" s="2"/>
      <c r="DP22" s="16"/>
      <c r="DQ22" s="8"/>
      <c r="DR22" s="17"/>
      <c r="DS22" s="18">
        <f t="shared" si="15"/>
        <v>0</v>
      </c>
      <c r="DU22" s="2"/>
      <c r="DV22" s="2"/>
      <c r="DW22" s="2"/>
      <c r="DX22" s="16"/>
      <c r="DY22" s="8"/>
      <c r="DZ22" s="17"/>
      <c r="EA22" s="18">
        <f t="shared" si="16"/>
        <v>0</v>
      </c>
      <c r="EC22" s="2"/>
      <c r="ED22" s="2"/>
      <c r="EE22" s="16"/>
      <c r="EF22" s="8"/>
      <c r="EG22" s="17"/>
      <c r="EH22" s="18">
        <f t="shared" si="17"/>
        <v>0</v>
      </c>
      <c r="EJ22" s="2"/>
      <c r="EK22" s="2"/>
      <c r="EL22" s="16"/>
      <c r="EM22" s="8"/>
      <c r="EN22" s="17"/>
      <c r="EO22" s="18">
        <f t="shared" si="18"/>
        <v>0</v>
      </c>
      <c r="EQ22" s="2"/>
      <c r="ER22" s="2"/>
      <c r="ES22" s="16"/>
      <c r="ET22" s="8"/>
      <c r="EU22" s="17"/>
      <c r="EV22" s="18">
        <f t="shared" si="19"/>
        <v>0</v>
      </c>
    </row>
    <row r="23" spans="1:152" x14ac:dyDescent="0.25">
      <c r="A23" s="8"/>
      <c r="B23" s="2"/>
      <c r="C23" s="2"/>
      <c r="D23" s="16"/>
      <c r="E23" s="438"/>
      <c r="F23" s="68"/>
      <c r="G23" s="18">
        <f t="shared" si="0"/>
        <v>0</v>
      </c>
      <c r="I23" s="2"/>
      <c r="J23" s="2"/>
      <c r="K23" s="2"/>
      <c r="L23" s="16"/>
      <c r="M23" s="8"/>
      <c r="N23" s="17"/>
      <c r="O23" s="18">
        <f t="shared" si="1"/>
        <v>0</v>
      </c>
      <c r="Q23" s="2"/>
      <c r="R23" s="2"/>
      <c r="S23" s="2"/>
      <c r="T23" s="16"/>
      <c r="U23" s="8"/>
      <c r="V23" s="17"/>
      <c r="W23" s="18">
        <f t="shared" si="2"/>
        <v>0</v>
      </c>
      <c r="Y23" s="2"/>
      <c r="Z23" s="2"/>
      <c r="AA23" s="2"/>
      <c r="AB23" s="16"/>
      <c r="AC23" s="8"/>
      <c r="AD23" s="17"/>
      <c r="AE23" s="18">
        <f t="shared" si="3"/>
        <v>0</v>
      </c>
      <c r="AG23" s="2"/>
      <c r="AH23" s="2"/>
      <c r="AI23" s="2"/>
      <c r="AJ23" s="16"/>
      <c r="AK23" s="8"/>
      <c r="AL23" s="17"/>
      <c r="AM23" s="18">
        <f t="shared" si="4"/>
        <v>0</v>
      </c>
      <c r="AO23" s="2"/>
      <c r="AP23" s="2"/>
      <c r="AQ23" s="2"/>
      <c r="AR23" s="16"/>
      <c r="AS23" s="8"/>
      <c r="AT23" s="17"/>
      <c r="AU23" s="18">
        <f t="shared" si="5"/>
        <v>0</v>
      </c>
      <c r="AW23" s="2"/>
      <c r="AX23" s="2"/>
      <c r="AY23" s="2"/>
      <c r="AZ23" s="16"/>
      <c r="BA23" s="8"/>
      <c r="BB23" s="17"/>
      <c r="BC23" s="18">
        <f t="shared" si="6"/>
        <v>0</v>
      </c>
      <c r="BE23" s="2"/>
      <c r="BF23" s="2"/>
      <c r="BG23" s="16"/>
      <c r="BH23" s="8"/>
      <c r="BI23" s="17"/>
      <c r="BJ23" s="18">
        <f t="shared" si="7"/>
        <v>0</v>
      </c>
      <c r="BL23" s="2"/>
      <c r="BM23" s="2"/>
      <c r="BN23" s="16"/>
      <c r="BO23" s="8"/>
      <c r="BP23" s="17"/>
      <c r="BQ23" s="18">
        <f t="shared" si="8"/>
        <v>0</v>
      </c>
      <c r="BS23" s="2"/>
      <c r="BT23" s="2"/>
      <c r="BU23" s="16"/>
      <c r="BV23" s="8"/>
      <c r="BW23" s="17"/>
      <c r="BX23" s="18">
        <f t="shared" si="9"/>
        <v>0</v>
      </c>
      <c r="BZ23" s="8"/>
      <c r="CA23" s="2"/>
      <c r="CB23" s="2"/>
      <c r="CC23" s="16"/>
      <c r="CD23" s="438"/>
      <c r="CE23" s="68"/>
      <c r="CF23" s="18">
        <f t="shared" si="10"/>
        <v>0</v>
      </c>
      <c r="CH23" s="2"/>
      <c r="CI23" s="2"/>
      <c r="CJ23" s="2"/>
      <c r="CK23" s="16"/>
      <c r="CL23" s="8"/>
      <c r="CM23" s="17"/>
      <c r="CN23" s="18">
        <f t="shared" si="11"/>
        <v>0</v>
      </c>
      <c r="CP23" s="2"/>
      <c r="CQ23" s="2"/>
      <c r="CR23" s="2"/>
      <c r="CS23" s="16"/>
      <c r="CT23" s="8"/>
      <c r="CU23" s="17"/>
      <c r="CV23" s="18">
        <f t="shared" si="12"/>
        <v>0</v>
      </c>
      <c r="CX23" s="2"/>
      <c r="CY23" s="2"/>
      <c r="CZ23" s="2"/>
      <c r="DA23" s="16"/>
      <c r="DB23" s="8"/>
      <c r="DC23" s="17"/>
      <c r="DD23" s="18">
        <f t="shared" si="13"/>
        <v>0</v>
      </c>
      <c r="DF23" s="2"/>
      <c r="DG23" s="2"/>
      <c r="DH23" s="16"/>
      <c r="DI23" s="8"/>
      <c r="DJ23" s="17"/>
      <c r="DK23" s="18">
        <f t="shared" si="14"/>
        <v>16849.8</v>
      </c>
      <c r="DM23" s="2"/>
      <c r="DN23" s="2"/>
      <c r="DO23" s="2"/>
      <c r="DP23" s="16"/>
      <c r="DQ23" s="8"/>
      <c r="DR23" s="17"/>
      <c r="DS23" s="18">
        <f t="shared" si="15"/>
        <v>0</v>
      </c>
      <c r="DU23" s="2"/>
      <c r="DV23" s="2"/>
      <c r="DW23" s="2"/>
      <c r="DX23" s="16"/>
      <c r="DY23" s="8"/>
      <c r="DZ23" s="17"/>
      <c r="EA23" s="18">
        <f t="shared" si="16"/>
        <v>0</v>
      </c>
      <c r="EC23" s="2"/>
      <c r="ED23" s="2"/>
      <c r="EE23" s="16"/>
      <c r="EF23" s="8"/>
      <c r="EG23" s="17"/>
      <c r="EH23" s="18">
        <f t="shared" si="17"/>
        <v>0</v>
      </c>
      <c r="EJ23" s="2"/>
      <c r="EK23" s="2"/>
      <c r="EL23" s="16"/>
      <c r="EM23" s="8"/>
      <c r="EN23" s="17"/>
      <c r="EO23" s="18">
        <f t="shared" si="18"/>
        <v>0</v>
      </c>
      <c r="EQ23" s="2"/>
      <c r="ER23" s="2"/>
      <c r="ES23" s="16"/>
      <c r="ET23" s="8"/>
      <c r="EU23" s="17"/>
      <c r="EV23" s="18">
        <f t="shared" si="19"/>
        <v>0</v>
      </c>
    </row>
    <row r="24" spans="1:152" x14ac:dyDescent="0.25">
      <c r="A24" s="2"/>
      <c r="B24" s="2"/>
      <c r="C24" s="2"/>
      <c r="D24" s="16"/>
      <c r="E24" s="8"/>
      <c r="F24" s="17"/>
      <c r="G24" s="18">
        <f t="shared" si="0"/>
        <v>0</v>
      </c>
      <c r="I24" s="2"/>
      <c r="J24" s="2"/>
      <c r="K24" s="2"/>
      <c r="L24" s="16"/>
      <c r="M24" s="8"/>
      <c r="N24" s="17"/>
      <c r="O24" s="18">
        <f t="shared" si="1"/>
        <v>0</v>
      </c>
      <c r="Q24" s="2"/>
      <c r="R24" s="2"/>
      <c r="S24" s="2"/>
      <c r="T24" s="16"/>
      <c r="U24" s="8"/>
      <c r="V24" s="17"/>
      <c r="W24" s="18">
        <f t="shared" si="2"/>
        <v>0</v>
      </c>
      <c r="Y24" s="2"/>
      <c r="Z24" s="2"/>
      <c r="AA24" s="2"/>
      <c r="AB24" s="16"/>
      <c r="AC24" s="8"/>
      <c r="AD24" s="17"/>
      <c r="AE24" s="18">
        <f t="shared" si="3"/>
        <v>0</v>
      </c>
      <c r="AG24" s="2"/>
      <c r="AH24" s="2"/>
      <c r="AI24" s="2"/>
      <c r="AJ24" s="16"/>
      <c r="AK24" s="8"/>
      <c r="AL24" s="17"/>
      <c r="AM24" s="18">
        <f t="shared" si="4"/>
        <v>0</v>
      </c>
      <c r="AO24" s="2"/>
      <c r="AP24" s="2"/>
      <c r="AQ24" s="2"/>
      <c r="AR24" s="16"/>
      <c r="AS24" s="8"/>
      <c r="AT24" s="17"/>
      <c r="AU24" s="18">
        <f t="shared" si="5"/>
        <v>0</v>
      </c>
      <c r="AW24" s="2"/>
      <c r="AX24" s="2"/>
      <c r="AY24" s="2"/>
      <c r="AZ24" s="16"/>
      <c r="BA24" s="8"/>
      <c r="BB24" s="17"/>
      <c r="BC24" s="18">
        <f t="shared" si="6"/>
        <v>0</v>
      </c>
      <c r="BE24" s="2"/>
      <c r="BF24" s="2"/>
      <c r="BG24" s="16"/>
      <c r="BH24" s="8"/>
      <c r="BI24" s="17"/>
      <c r="BJ24" s="18">
        <f t="shared" si="7"/>
        <v>0</v>
      </c>
      <c r="BL24" s="2"/>
      <c r="BM24" s="2"/>
      <c r="BN24" s="16"/>
      <c r="BO24" s="8"/>
      <c r="BP24" s="17"/>
      <c r="BQ24" s="18">
        <f t="shared" si="8"/>
        <v>0</v>
      </c>
      <c r="BS24" s="2"/>
      <c r="BT24" s="2"/>
      <c r="BU24" s="16"/>
      <c r="BV24" s="8"/>
      <c r="BW24" s="17"/>
      <c r="BX24" s="18">
        <f t="shared" si="9"/>
        <v>0</v>
      </c>
      <c r="BZ24" s="2"/>
      <c r="CA24" s="2"/>
      <c r="CB24" s="2"/>
      <c r="CC24" s="16"/>
      <c r="CD24" s="8"/>
      <c r="CE24" s="17"/>
      <c r="CF24" s="18">
        <f t="shared" si="10"/>
        <v>0</v>
      </c>
      <c r="CH24" s="2"/>
      <c r="CI24" s="2"/>
      <c r="CJ24" s="2"/>
      <c r="CK24" s="16"/>
      <c r="CL24" s="8"/>
      <c r="CM24" s="17"/>
      <c r="CN24" s="18">
        <f t="shared" si="11"/>
        <v>0</v>
      </c>
      <c r="CP24" s="2"/>
      <c r="CQ24" s="2"/>
      <c r="CR24" s="2"/>
      <c r="CS24" s="16"/>
      <c r="CT24" s="8"/>
      <c r="CU24" s="17"/>
      <c r="CV24" s="18">
        <f t="shared" si="12"/>
        <v>0</v>
      </c>
      <c r="CX24" s="2"/>
      <c r="CY24" s="2"/>
      <c r="CZ24" s="2"/>
      <c r="DA24" s="16"/>
      <c r="DB24" s="8"/>
      <c r="DC24" s="17"/>
      <c r="DD24" s="18">
        <f t="shared" si="13"/>
        <v>0</v>
      </c>
      <c r="DF24" s="2"/>
      <c r="DG24" s="2"/>
      <c r="DH24" s="16"/>
      <c r="DI24" s="8"/>
      <c r="DJ24" s="17"/>
      <c r="DK24" s="18">
        <f t="shared" si="14"/>
        <v>16849.8</v>
      </c>
      <c r="DM24" s="2"/>
      <c r="DN24" s="2"/>
      <c r="DO24" s="2"/>
      <c r="DP24" s="16"/>
      <c r="DQ24" s="8"/>
      <c r="DR24" s="17"/>
      <c r="DS24" s="18">
        <f t="shared" si="15"/>
        <v>0</v>
      </c>
      <c r="DU24" s="2"/>
      <c r="DV24" s="2"/>
      <c r="DW24" s="2"/>
      <c r="DX24" s="16"/>
      <c r="DY24" s="8"/>
      <c r="DZ24" s="17"/>
      <c r="EA24" s="18">
        <f t="shared" si="16"/>
        <v>0</v>
      </c>
      <c r="EC24" s="2"/>
      <c r="ED24" s="2"/>
      <c r="EE24" s="16"/>
      <c r="EF24" s="8"/>
      <c r="EG24" s="17"/>
      <c r="EH24" s="18">
        <f t="shared" si="17"/>
        <v>0</v>
      </c>
      <c r="EJ24" s="2"/>
      <c r="EK24" s="2"/>
      <c r="EL24" s="16"/>
      <c r="EM24" s="8"/>
      <c r="EN24" s="17"/>
      <c r="EO24" s="18">
        <f t="shared" si="18"/>
        <v>0</v>
      </c>
      <c r="EQ24" s="2"/>
      <c r="ER24" s="2"/>
      <c r="ES24" s="16"/>
      <c r="ET24" s="8"/>
      <c r="EU24" s="17"/>
      <c r="EV24" s="18">
        <f t="shared" si="19"/>
        <v>0</v>
      </c>
    </row>
    <row r="25" spans="1:152" x14ac:dyDescent="0.25">
      <c r="A25" s="2"/>
      <c r="B25" s="2"/>
      <c r="C25" s="2"/>
      <c r="D25" s="16"/>
      <c r="E25" s="8"/>
      <c r="F25" s="17"/>
      <c r="G25" s="18">
        <f t="shared" si="0"/>
        <v>0</v>
      </c>
      <c r="I25" s="2"/>
      <c r="J25" s="2"/>
      <c r="K25" s="2"/>
      <c r="L25" s="16"/>
      <c r="M25" s="8"/>
      <c r="N25" s="17"/>
      <c r="O25" s="18">
        <f t="shared" si="1"/>
        <v>0</v>
      </c>
      <c r="Q25" s="2"/>
      <c r="R25" s="2"/>
      <c r="S25" s="2"/>
      <c r="T25" s="16"/>
      <c r="U25" s="8"/>
      <c r="V25" s="17"/>
      <c r="W25" s="18">
        <f t="shared" si="2"/>
        <v>0</v>
      </c>
      <c r="Y25" s="2"/>
      <c r="Z25" s="2"/>
      <c r="AA25" s="2"/>
      <c r="AB25" s="16"/>
      <c r="AC25" s="8"/>
      <c r="AD25" s="17"/>
      <c r="AE25" s="18">
        <f t="shared" si="3"/>
        <v>0</v>
      </c>
      <c r="AG25" s="2"/>
      <c r="AH25" s="2"/>
      <c r="AI25" s="2"/>
      <c r="AJ25" s="16"/>
      <c r="AK25" s="8"/>
      <c r="AL25" s="17"/>
      <c r="AM25" s="18">
        <f t="shared" si="4"/>
        <v>0</v>
      </c>
      <c r="AO25" s="2"/>
      <c r="AP25" s="2"/>
      <c r="AQ25" s="2"/>
      <c r="AR25" s="16"/>
      <c r="AS25" s="8"/>
      <c r="AT25" s="17"/>
      <c r="AU25" s="18">
        <f t="shared" si="5"/>
        <v>0</v>
      </c>
      <c r="AW25" s="2"/>
      <c r="AX25" s="2"/>
      <c r="AY25" s="2"/>
      <c r="AZ25" s="16"/>
      <c r="BA25" s="8"/>
      <c r="BB25" s="17"/>
      <c r="BC25" s="18">
        <f t="shared" si="6"/>
        <v>0</v>
      </c>
      <c r="BE25" s="2"/>
      <c r="BF25" s="2"/>
      <c r="BG25" s="16"/>
      <c r="BH25" s="8"/>
      <c r="BI25" s="17"/>
      <c r="BJ25" s="18">
        <f t="shared" si="7"/>
        <v>0</v>
      </c>
      <c r="BL25" s="2"/>
      <c r="BM25" s="2"/>
      <c r="BN25" s="16"/>
      <c r="BO25" s="8"/>
      <c r="BP25" s="17"/>
      <c r="BQ25" s="18">
        <f t="shared" si="8"/>
        <v>0</v>
      </c>
      <c r="BS25" s="2"/>
      <c r="BT25" s="2"/>
      <c r="BU25" s="16"/>
      <c r="BV25" s="8"/>
      <c r="BW25" s="17"/>
      <c r="BX25" s="18">
        <f t="shared" si="9"/>
        <v>0</v>
      </c>
      <c r="BZ25" s="2"/>
      <c r="CA25" s="2"/>
      <c r="CB25" s="2"/>
      <c r="CC25" s="16"/>
      <c r="CD25" s="8"/>
      <c r="CE25" s="17"/>
      <c r="CF25" s="18">
        <f t="shared" si="10"/>
        <v>0</v>
      </c>
      <c r="CH25" s="2"/>
      <c r="CI25" s="2"/>
      <c r="CJ25" s="2"/>
      <c r="CK25" s="16"/>
      <c r="CL25" s="8"/>
      <c r="CM25" s="17"/>
      <c r="CN25" s="18">
        <f t="shared" si="11"/>
        <v>0</v>
      </c>
      <c r="CP25" s="2"/>
      <c r="CQ25" s="2"/>
      <c r="CR25" s="2"/>
      <c r="CS25" s="16"/>
      <c r="CT25" s="8"/>
      <c r="CU25" s="17"/>
      <c r="CV25" s="18">
        <f t="shared" si="12"/>
        <v>0</v>
      </c>
      <c r="CX25" s="2"/>
      <c r="CY25" s="2"/>
      <c r="CZ25" s="2"/>
      <c r="DA25" s="16"/>
      <c r="DB25" s="8"/>
      <c r="DC25" s="17"/>
      <c r="DD25" s="18">
        <f t="shared" si="13"/>
        <v>0</v>
      </c>
      <c r="DF25" s="2"/>
      <c r="DG25" s="2"/>
      <c r="DH25" s="16"/>
      <c r="DI25" s="8"/>
      <c r="DJ25" s="17"/>
      <c r="DK25" s="18">
        <f t="shared" si="14"/>
        <v>16849.8</v>
      </c>
      <c r="DM25" s="2"/>
      <c r="DN25" s="2"/>
      <c r="DO25" s="2"/>
      <c r="DP25" s="16"/>
      <c r="DQ25" s="8"/>
      <c r="DR25" s="17"/>
      <c r="DS25" s="18">
        <f t="shared" si="15"/>
        <v>0</v>
      </c>
      <c r="DU25" s="2"/>
      <c r="DV25" s="2"/>
      <c r="DW25" s="2"/>
      <c r="DX25" s="16"/>
      <c r="DY25" s="8"/>
      <c r="DZ25" s="17"/>
      <c r="EA25" s="18">
        <f t="shared" si="16"/>
        <v>0</v>
      </c>
      <c r="EC25" s="2"/>
      <c r="ED25" s="2"/>
      <c r="EE25" s="16"/>
      <c r="EF25" s="8"/>
      <c r="EG25" s="17"/>
      <c r="EH25" s="18">
        <f t="shared" si="17"/>
        <v>0</v>
      </c>
      <c r="EJ25" s="2"/>
      <c r="EK25" s="2"/>
      <c r="EL25" s="16"/>
      <c r="EM25" s="8"/>
      <c r="EN25" s="17"/>
      <c r="EO25" s="18">
        <f t="shared" si="18"/>
        <v>0</v>
      </c>
      <c r="EQ25" s="2"/>
      <c r="ER25" s="2"/>
      <c r="ES25" s="16"/>
      <c r="ET25" s="8"/>
      <c r="EU25" s="17"/>
      <c r="EV25" s="18">
        <f t="shared" si="19"/>
        <v>0</v>
      </c>
    </row>
    <row r="26" spans="1:152" x14ac:dyDescent="0.25">
      <c r="A26" s="2"/>
      <c r="B26" s="2"/>
      <c r="C26" s="2"/>
      <c r="D26" s="16"/>
      <c r="E26" s="8"/>
      <c r="F26" s="17"/>
      <c r="G26" s="18">
        <f t="shared" si="0"/>
        <v>0</v>
      </c>
      <c r="I26" s="2"/>
      <c r="J26" s="2"/>
      <c r="K26" s="2"/>
      <c r="L26" s="16"/>
      <c r="M26" s="8"/>
      <c r="N26" s="17"/>
      <c r="O26" s="18">
        <f t="shared" si="1"/>
        <v>0</v>
      </c>
      <c r="Q26" s="2"/>
      <c r="R26" s="2"/>
      <c r="S26" s="2"/>
      <c r="T26" s="16"/>
      <c r="U26" s="8"/>
      <c r="V26" s="17"/>
      <c r="W26" s="18">
        <f t="shared" si="2"/>
        <v>0</v>
      </c>
      <c r="Y26" s="2"/>
      <c r="Z26" s="2"/>
      <c r="AA26" s="2"/>
      <c r="AB26" s="16"/>
      <c r="AC26" s="8"/>
      <c r="AD26" s="17"/>
      <c r="AE26" s="18">
        <f t="shared" si="3"/>
        <v>0</v>
      </c>
      <c r="AG26" s="2"/>
      <c r="AH26" s="2"/>
      <c r="AI26" s="2"/>
      <c r="AJ26" s="16"/>
      <c r="AK26" s="8"/>
      <c r="AL26" s="17"/>
      <c r="AM26" s="18">
        <f t="shared" si="4"/>
        <v>0</v>
      </c>
      <c r="AO26" s="2"/>
      <c r="AP26" s="2"/>
      <c r="AQ26" s="2"/>
      <c r="AR26" s="16"/>
      <c r="AS26" s="8"/>
      <c r="AT26" s="17"/>
      <c r="AU26" s="18">
        <f t="shared" si="5"/>
        <v>0</v>
      </c>
      <c r="AW26" s="2"/>
      <c r="AX26" s="2"/>
      <c r="AY26" s="2"/>
      <c r="AZ26" s="16"/>
      <c r="BA26" s="8"/>
      <c r="BB26" s="17"/>
      <c r="BC26" s="18">
        <f t="shared" si="6"/>
        <v>0</v>
      </c>
      <c r="BE26" s="2"/>
      <c r="BF26" s="2"/>
      <c r="BG26" s="16"/>
      <c r="BH26" s="8"/>
      <c r="BI26" s="17"/>
      <c r="BJ26" s="18">
        <f t="shared" si="7"/>
        <v>0</v>
      </c>
      <c r="BL26" s="2"/>
      <c r="BM26" s="2"/>
      <c r="BN26" s="16"/>
      <c r="BO26" s="8"/>
      <c r="BP26" s="17"/>
      <c r="BQ26" s="18">
        <f t="shared" si="8"/>
        <v>0</v>
      </c>
      <c r="BS26" s="2"/>
      <c r="BT26" s="2"/>
      <c r="BU26" s="16"/>
      <c r="BV26" s="8"/>
      <c r="BW26" s="17"/>
      <c r="BX26" s="18">
        <f t="shared" si="9"/>
        <v>0</v>
      </c>
      <c r="BZ26" s="2"/>
      <c r="CA26" s="2"/>
      <c r="CB26" s="2"/>
      <c r="CC26" s="16"/>
      <c r="CD26" s="8"/>
      <c r="CE26" s="17"/>
      <c r="CF26" s="18">
        <f t="shared" si="10"/>
        <v>0</v>
      </c>
      <c r="CH26" s="2"/>
      <c r="CI26" s="2"/>
      <c r="CJ26" s="2"/>
      <c r="CK26" s="16"/>
      <c r="CL26" s="8"/>
      <c r="CM26" s="17"/>
      <c r="CN26" s="18">
        <f t="shared" si="11"/>
        <v>0</v>
      </c>
      <c r="CP26" s="2"/>
      <c r="CQ26" s="2"/>
      <c r="CR26" s="2"/>
      <c r="CS26" s="16"/>
      <c r="CT26" s="8"/>
      <c r="CU26" s="17"/>
      <c r="CV26" s="18">
        <f t="shared" si="12"/>
        <v>0</v>
      </c>
      <c r="CX26" s="2"/>
      <c r="CY26" s="2"/>
      <c r="CZ26" s="2"/>
      <c r="DA26" s="16"/>
      <c r="DB26" s="8"/>
      <c r="DC26" s="17"/>
      <c r="DD26" s="18">
        <f t="shared" si="13"/>
        <v>0</v>
      </c>
      <c r="DF26" s="2"/>
      <c r="DG26" s="2"/>
      <c r="DH26" s="16"/>
      <c r="DI26" s="8"/>
      <c r="DJ26" s="17"/>
      <c r="DK26" s="18">
        <f t="shared" si="14"/>
        <v>16849.8</v>
      </c>
      <c r="DM26" s="2"/>
      <c r="DN26" s="2"/>
      <c r="DO26" s="2"/>
      <c r="DP26" s="16"/>
      <c r="DQ26" s="8"/>
      <c r="DR26" s="17"/>
      <c r="DS26" s="18">
        <f t="shared" si="15"/>
        <v>0</v>
      </c>
      <c r="DU26" s="2"/>
      <c r="DV26" s="2"/>
      <c r="DW26" s="2"/>
      <c r="DX26" s="16"/>
      <c r="DY26" s="8"/>
      <c r="DZ26" s="17"/>
      <c r="EA26" s="18">
        <f t="shared" si="16"/>
        <v>0</v>
      </c>
      <c r="EC26" s="2"/>
      <c r="ED26" s="2"/>
      <c r="EE26" s="16"/>
      <c r="EF26" s="8"/>
      <c r="EG26" s="17"/>
      <c r="EH26" s="18">
        <f t="shared" si="17"/>
        <v>0</v>
      </c>
      <c r="EJ26" s="2"/>
      <c r="EK26" s="2"/>
      <c r="EL26" s="16"/>
      <c r="EM26" s="8"/>
      <c r="EN26" s="17"/>
      <c r="EO26" s="18">
        <f t="shared" si="18"/>
        <v>0</v>
      </c>
      <c r="EQ26" s="2"/>
      <c r="ER26" s="2"/>
      <c r="ES26" s="16"/>
      <c r="ET26" s="8"/>
      <c r="EU26" s="17"/>
      <c r="EV26" s="18">
        <f t="shared" si="19"/>
        <v>0</v>
      </c>
    </row>
    <row r="27" spans="1:152" x14ac:dyDescent="0.25">
      <c r="A27" s="2"/>
      <c r="B27" s="2"/>
      <c r="C27" s="2"/>
      <c r="D27" s="16"/>
      <c r="E27" s="8"/>
      <c r="F27" s="17"/>
      <c r="G27" s="18">
        <f t="shared" si="0"/>
        <v>0</v>
      </c>
      <c r="I27" s="2"/>
      <c r="J27" s="2"/>
      <c r="K27" s="2"/>
      <c r="L27" s="16"/>
      <c r="M27" s="8"/>
      <c r="N27" s="17"/>
      <c r="O27" s="18">
        <f t="shared" si="1"/>
        <v>0</v>
      </c>
      <c r="Q27" s="2"/>
      <c r="R27" s="2"/>
      <c r="S27" s="2"/>
      <c r="T27" s="16"/>
      <c r="U27" s="8"/>
      <c r="V27" s="17"/>
      <c r="W27" s="18">
        <f t="shared" si="2"/>
        <v>0</v>
      </c>
      <c r="Y27" s="2"/>
      <c r="Z27" s="2"/>
      <c r="AA27" s="2"/>
      <c r="AB27" s="16"/>
      <c r="AC27" s="8"/>
      <c r="AD27" s="17"/>
      <c r="AE27" s="18">
        <f t="shared" si="3"/>
        <v>0</v>
      </c>
      <c r="AG27" s="2"/>
      <c r="AH27" s="2"/>
      <c r="AI27" s="2"/>
      <c r="AJ27" s="16"/>
      <c r="AK27" s="8"/>
      <c r="AL27" s="17"/>
      <c r="AM27" s="18">
        <f t="shared" si="4"/>
        <v>0</v>
      </c>
      <c r="AO27" s="2"/>
      <c r="AP27" s="2"/>
      <c r="AQ27" s="2"/>
      <c r="AR27" s="16"/>
      <c r="AS27" s="8"/>
      <c r="AT27" s="17"/>
      <c r="AU27" s="18">
        <f t="shared" si="5"/>
        <v>0</v>
      </c>
      <c r="AW27" s="2"/>
      <c r="AX27" s="2"/>
      <c r="AY27" s="2"/>
      <c r="AZ27" s="16"/>
      <c r="BA27" s="8"/>
      <c r="BB27" s="17"/>
      <c r="BC27" s="18">
        <f t="shared" si="6"/>
        <v>0</v>
      </c>
      <c r="BE27" s="2"/>
      <c r="BF27" s="2"/>
      <c r="BG27" s="16"/>
      <c r="BH27" s="8"/>
      <c r="BI27" s="17"/>
      <c r="BJ27" s="18">
        <f t="shared" si="7"/>
        <v>0</v>
      </c>
      <c r="BL27" s="2"/>
      <c r="BM27" s="2"/>
      <c r="BN27" s="16"/>
      <c r="BO27" s="8"/>
      <c r="BP27" s="17"/>
      <c r="BQ27" s="18">
        <f t="shared" si="8"/>
        <v>0</v>
      </c>
      <c r="BS27" s="2"/>
      <c r="BT27" s="2"/>
      <c r="BU27" s="16"/>
      <c r="BV27" s="8"/>
      <c r="BW27" s="17"/>
      <c r="BX27" s="18">
        <f t="shared" si="9"/>
        <v>0</v>
      </c>
      <c r="BZ27" s="2"/>
      <c r="CA27" s="2"/>
      <c r="CB27" s="2"/>
      <c r="CC27" s="16"/>
      <c r="CD27" s="8"/>
      <c r="CE27" s="17"/>
      <c r="CF27" s="18">
        <f t="shared" si="10"/>
        <v>0</v>
      </c>
      <c r="CH27" s="2"/>
      <c r="CI27" s="2"/>
      <c r="CJ27" s="2"/>
      <c r="CK27" s="16"/>
      <c r="CL27" s="8"/>
      <c r="CM27" s="17"/>
      <c r="CN27" s="18">
        <f t="shared" si="11"/>
        <v>0</v>
      </c>
      <c r="CP27" s="2"/>
      <c r="CQ27" s="2"/>
      <c r="CR27" s="2"/>
      <c r="CS27" s="16"/>
      <c r="CT27" s="8"/>
      <c r="CU27" s="17"/>
      <c r="CV27" s="18">
        <f t="shared" si="12"/>
        <v>0</v>
      </c>
      <c r="CX27" s="2"/>
      <c r="CY27" s="2"/>
      <c r="CZ27" s="2"/>
      <c r="DA27" s="16"/>
      <c r="DB27" s="8"/>
      <c r="DC27" s="17"/>
      <c r="DD27" s="18">
        <f t="shared" si="13"/>
        <v>0</v>
      </c>
      <c r="DF27" s="2"/>
      <c r="DG27" s="2"/>
      <c r="DH27" s="16"/>
      <c r="DI27" s="8"/>
      <c r="DJ27" s="17"/>
      <c r="DK27" s="18">
        <f t="shared" si="14"/>
        <v>16849.8</v>
      </c>
      <c r="DM27" s="2"/>
      <c r="DN27" s="2"/>
      <c r="DO27" s="2"/>
      <c r="DP27" s="16"/>
      <c r="DQ27" s="8"/>
      <c r="DR27" s="17"/>
      <c r="DS27" s="18">
        <f t="shared" si="15"/>
        <v>0</v>
      </c>
      <c r="DU27" s="2"/>
      <c r="DV27" s="2"/>
      <c r="DW27" s="2"/>
      <c r="DX27" s="16"/>
      <c r="DY27" s="8"/>
      <c r="DZ27" s="17"/>
      <c r="EA27" s="18">
        <f t="shared" si="16"/>
        <v>0</v>
      </c>
      <c r="EC27" s="2"/>
      <c r="ED27" s="2"/>
      <c r="EE27" s="16"/>
      <c r="EF27" s="8"/>
      <c r="EG27" s="17"/>
      <c r="EH27" s="18">
        <f t="shared" si="17"/>
        <v>0</v>
      </c>
      <c r="EJ27" s="2"/>
      <c r="EK27" s="2"/>
      <c r="EL27" s="16"/>
      <c r="EM27" s="8"/>
      <c r="EN27" s="17"/>
      <c r="EO27" s="18">
        <f t="shared" si="18"/>
        <v>0</v>
      </c>
      <c r="EQ27" s="2"/>
      <c r="ER27" s="2"/>
      <c r="ES27" s="16"/>
      <c r="ET27" s="8"/>
      <c r="EU27" s="17"/>
      <c r="EV27" s="18">
        <f t="shared" si="19"/>
        <v>0</v>
      </c>
    </row>
    <row r="28" spans="1:152" x14ac:dyDescent="0.25">
      <c r="A28" s="2"/>
      <c r="B28" s="2"/>
      <c r="C28" s="2"/>
      <c r="D28" s="16"/>
      <c r="E28" s="8"/>
      <c r="F28" s="17"/>
      <c r="G28" s="18">
        <f t="shared" si="0"/>
        <v>0</v>
      </c>
      <c r="I28" s="2"/>
      <c r="J28" s="2"/>
      <c r="K28" s="2"/>
      <c r="L28" s="16"/>
      <c r="M28" s="8"/>
      <c r="N28" s="17"/>
      <c r="O28" s="18">
        <f t="shared" si="1"/>
        <v>0</v>
      </c>
      <c r="Q28" s="2"/>
      <c r="R28" s="2"/>
      <c r="S28" s="2"/>
      <c r="T28" s="16"/>
      <c r="U28" s="8"/>
      <c r="V28" s="17"/>
      <c r="W28" s="18">
        <f t="shared" si="2"/>
        <v>0</v>
      </c>
      <c r="Y28" s="2"/>
      <c r="Z28" s="2"/>
      <c r="AA28" s="2"/>
      <c r="AB28" s="16"/>
      <c r="AC28" s="8"/>
      <c r="AD28" s="17"/>
      <c r="AE28" s="18">
        <f t="shared" si="3"/>
        <v>0</v>
      </c>
      <c r="AG28" s="2"/>
      <c r="AH28" s="2"/>
      <c r="AI28" s="2"/>
      <c r="AJ28" s="16"/>
      <c r="AK28" s="8"/>
      <c r="AL28" s="17"/>
      <c r="AM28" s="18">
        <f t="shared" si="4"/>
        <v>0</v>
      </c>
      <c r="AO28" s="2"/>
      <c r="AP28" s="2"/>
      <c r="AQ28" s="2"/>
      <c r="AR28" s="16"/>
      <c r="AS28" s="8"/>
      <c r="AT28" s="17"/>
      <c r="AU28" s="18">
        <f t="shared" si="5"/>
        <v>0</v>
      </c>
      <c r="AW28" s="2"/>
      <c r="AX28" s="2"/>
      <c r="AY28" s="2"/>
      <c r="AZ28" s="16"/>
      <c r="BA28" s="8"/>
      <c r="BB28" s="17"/>
      <c r="BC28" s="18">
        <f t="shared" si="6"/>
        <v>0</v>
      </c>
      <c r="BE28" s="2"/>
      <c r="BF28" s="2"/>
      <c r="BG28" s="16"/>
      <c r="BH28" s="8"/>
      <c r="BI28" s="17"/>
      <c r="BJ28" s="18">
        <f t="shared" si="7"/>
        <v>0</v>
      </c>
      <c r="BL28" s="2"/>
      <c r="BM28" s="2"/>
      <c r="BN28" s="16"/>
      <c r="BO28" s="8"/>
      <c r="BP28" s="17"/>
      <c r="BQ28" s="18">
        <f t="shared" si="8"/>
        <v>0</v>
      </c>
      <c r="BS28" s="2"/>
      <c r="BT28" s="2"/>
      <c r="BU28" s="16"/>
      <c r="BV28" s="8"/>
      <c r="BW28" s="17"/>
      <c r="BX28" s="18">
        <f t="shared" si="9"/>
        <v>0</v>
      </c>
      <c r="BZ28" s="2"/>
      <c r="CA28" s="2"/>
      <c r="CB28" s="2"/>
      <c r="CC28" s="16"/>
      <c r="CD28" s="8"/>
      <c r="CE28" s="17"/>
      <c r="CF28" s="18">
        <f t="shared" si="10"/>
        <v>0</v>
      </c>
      <c r="CH28" s="2"/>
      <c r="CI28" s="2"/>
      <c r="CJ28" s="2"/>
      <c r="CK28" s="16"/>
      <c r="CL28" s="8"/>
      <c r="CM28" s="17"/>
      <c r="CN28" s="18">
        <f t="shared" si="11"/>
        <v>0</v>
      </c>
      <c r="CP28" s="2"/>
      <c r="CQ28" s="2"/>
      <c r="CR28" s="2"/>
      <c r="CS28" s="16"/>
      <c r="CT28" s="8"/>
      <c r="CU28" s="17"/>
      <c r="CV28" s="18">
        <f t="shared" si="12"/>
        <v>0</v>
      </c>
      <c r="CX28" s="2"/>
      <c r="CY28" s="2"/>
      <c r="CZ28" s="2"/>
      <c r="DA28" s="16"/>
      <c r="DB28" s="8"/>
      <c r="DC28" s="17"/>
      <c r="DD28" s="18">
        <f t="shared" si="13"/>
        <v>0</v>
      </c>
      <c r="DF28" s="2"/>
      <c r="DG28" s="2"/>
      <c r="DH28" s="16"/>
      <c r="DI28" s="8"/>
      <c r="DJ28" s="17"/>
      <c r="DK28" s="18">
        <f t="shared" si="14"/>
        <v>16849.8</v>
      </c>
      <c r="DM28" s="2"/>
      <c r="DN28" s="2"/>
      <c r="DO28" s="2"/>
      <c r="DP28" s="16"/>
      <c r="DQ28" s="8"/>
      <c r="DR28" s="17"/>
      <c r="DS28" s="18">
        <f t="shared" si="15"/>
        <v>0</v>
      </c>
      <c r="DU28" s="2"/>
      <c r="DV28" s="2"/>
      <c r="DW28" s="2"/>
      <c r="DX28" s="16"/>
      <c r="DY28" s="8"/>
      <c r="DZ28" s="17"/>
      <c r="EA28" s="18">
        <f t="shared" si="16"/>
        <v>0</v>
      </c>
      <c r="EC28" s="2"/>
      <c r="ED28" s="2"/>
      <c r="EE28" s="16"/>
      <c r="EF28" s="8"/>
      <c r="EG28" s="17"/>
      <c r="EH28" s="18">
        <f t="shared" si="17"/>
        <v>0</v>
      </c>
      <c r="EJ28" s="2"/>
      <c r="EK28" s="2"/>
      <c r="EL28" s="16"/>
      <c r="EM28" s="8"/>
      <c r="EN28" s="17"/>
      <c r="EO28" s="18">
        <f t="shared" si="18"/>
        <v>0</v>
      </c>
      <c r="EQ28" s="2"/>
      <c r="ER28" s="2"/>
      <c r="ES28" s="16"/>
      <c r="ET28" s="8"/>
      <c r="EU28" s="17"/>
      <c r="EV28" s="18">
        <f t="shared" si="19"/>
        <v>0</v>
      </c>
    </row>
    <row r="29" spans="1:152" x14ac:dyDescent="0.25">
      <c r="A29" s="2"/>
      <c r="B29" s="2"/>
      <c r="C29" s="2"/>
      <c r="D29" s="16"/>
      <c r="E29" s="8"/>
      <c r="F29" s="17"/>
      <c r="G29" s="18">
        <f t="shared" si="0"/>
        <v>0</v>
      </c>
      <c r="I29" s="2"/>
      <c r="J29" s="2"/>
      <c r="K29" s="2"/>
      <c r="L29" s="16"/>
      <c r="M29" s="8"/>
      <c r="N29" s="17"/>
      <c r="O29" s="18">
        <f t="shared" si="1"/>
        <v>0</v>
      </c>
      <c r="Q29" s="2"/>
      <c r="R29" s="2"/>
      <c r="S29" s="2"/>
      <c r="T29" s="16"/>
      <c r="U29" s="8"/>
      <c r="V29" s="17"/>
      <c r="W29" s="18">
        <f t="shared" si="2"/>
        <v>0</v>
      </c>
      <c r="Y29" s="2"/>
      <c r="Z29" s="2"/>
      <c r="AA29" s="2"/>
      <c r="AB29" s="16"/>
      <c r="AC29" s="8"/>
      <c r="AD29" s="17"/>
      <c r="AE29" s="18">
        <f t="shared" si="3"/>
        <v>0</v>
      </c>
      <c r="AG29" s="2"/>
      <c r="AH29" s="2"/>
      <c r="AI29" s="2"/>
      <c r="AJ29" s="16"/>
      <c r="AK29" s="8"/>
      <c r="AL29" s="17"/>
      <c r="AM29" s="18">
        <f t="shared" si="4"/>
        <v>0</v>
      </c>
      <c r="AO29" s="2"/>
      <c r="AP29" s="2"/>
      <c r="AQ29" s="2"/>
      <c r="AR29" s="16"/>
      <c r="AS29" s="8"/>
      <c r="AT29" s="17"/>
      <c r="AU29" s="18">
        <f t="shared" si="5"/>
        <v>0</v>
      </c>
      <c r="AW29" s="2"/>
      <c r="AX29" s="2"/>
      <c r="AY29" s="2"/>
      <c r="AZ29" s="16"/>
      <c r="BA29" s="8"/>
      <c r="BB29" s="17"/>
      <c r="BC29" s="18">
        <f t="shared" si="6"/>
        <v>0</v>
      </c>
      <c r="BE29" s="2"/>
      <c r="BF29" s="2"/>
      <c r="BG29" s="16"/>
      <c r="BH29" s="8"/>
      <c r="BI29" s="17"/>
      <c r="BJ29" s="18">
        <f t="shared" si="7"/>
        <v>0</v>
      </c>
      <c r="BL29" s="2"/>
      <c r="BM29" s="2"/>
      <c r="BN29" s="16"/>
      <c r="BO29" s="8"/>
      <c r="BP29" s="17"/>
      <c r="BQ29" s="18">
        <f t="shared" si="8"/>
        <v>0</v>
      </c>
      <c r="BS29" s="2"/>
      <c r="BT29" s="2"/>
      <c r="BU29" s="16"/>
      <c r="BV29" s="8"/>
      <c r="BW29" s="17"/>
      <c r="BX29" s="18">
        <f t="shared" si="9"/>
        <v>0</v>
      </c>
      <c r="BZ29" s="2"/>
      <c r="CA29" s="2"/>
      <c r="CB29" s="2"/>
      <c r="CC29" s="16"/>
      <c r="CD29" s="8"/>
      <c r="CE29" s="17"/>
      <c r="CF29" s="18">
        <f t="shared" si="10"/>
        <v>0</v>
      </c>
      <c r="CH29" s="2"/>
      <c r="CI29" s="2"/>
      <c r="CJ29" s="2"/>
      <c r="CK29" s="16"/>
      <c r="CL29" s="8"/>
      <c r="CM29" s="17"/>
      <c r="CN29" s="18">
        <f t="shared" si="11"/>
        <v>0</v>
      </c>
      <c r="CP29" s="2"/>
      <c r="CQ29" s="2"/>
      <c r="CR29" s="2"/>
      <c r="CS29" s="16"/>
      <c r="CT29" s="8"/>
      <c r="CU29" s="17"/>
      <c r="CV29" s="18">
        <f t="shared" si="12"/>
        <v>0</v>
      </c>
      <c r="CX29" s="2"/>
      <c r="CY29" s="2"/>
      <c r="CZ29" s="2"/>
      <c r="DA29" s="16"/>
      <c r="DB29" s="8"/>
      <c r="DC29" s="17"/>
      <c r="DD29" s="18">
        <f t="shared" si="13"/>
        <v>0</v>
      </c>
      <c r="DF29" s="2"/>
      <c r="DG29" s="2"/>
      <c r="DH29" s="16"/>
      <c r="DI29" s="8"/>
      <c r="DJ29" s="17"/>
      <c r="DK29" s="18">
        <f t="shared" si="14"/>
        <v>16849.8</v>
      </c>
      <c r="DM29" s="2"/>
      <c r="DN29" s="2"/>
      <c r="DO29" s="2"/>
      <c r="DP29" s="16"/>
      <c r="DQ29" s="8"/>
      <c r="DR29" s="17"/>
      <c r="DS29" s="18">
        <f t="shared" si="15"/>
        <v>0</v>
      </c>
      <c r="DU29" s="2"/>
      <c r="DV29" s="2"/>
      <c r="DW29" s="2"/>
      <c r="DX29" s="16"/>
      <c r="DY29" s="8"/>
      <c r="DZ29" s="17"/>
      <c r="EA29" s="18">
        <f t="shared" si="16"/>
        <v>0</v>
      </c>
      <c r="EC29" s="2"/>
      <c r="ED29" s="2"/>
      <c r="EE29" s="16"/>
      <c r="EF29" s="8"/>
      <c r="EG29" s="17"/>
      <c r="EH29" s="18">
        <f t="shared" si="17"/>
        <v>0</v>
      </c>
      <c r="EJ29" s="2"/>
      <c r="EK29" s="2"/>
      <c r="EL29" s="16"/>
      <c r="EM29" s="8"/>
      <c r="EN29" s="17"/>
      <c r="EO29" s="18">
        <f t="shared" si="18"/>
        <v>0</v>
      </c>
      <c r="EQ29" s="2"/>
      <c r="ER29" s="2"/>
      <c r="ES29" s="16"/>
      <c r="ET29" s="8"/>
      <c r="EU29" s="17"/>
      <c r="EV29" s="18">
        <f t="shared" si="19"/>
        <v>0</v>
      </c>
    </row>
    <row r="30" spans="1:152" x14ac:dyDescent="0.25">
      <c r="A30" s="2"/>
      <c r="B30" s="2"/>
      <c r="C30" s="2"/>
      <c r="D30" s="16"/>
      <c r="E30" s="8"/>
      <c r="F30" s="17"/>
      <c r="G30" s="18">
        <f t="shared" si="0"/>
        <v>0</v>
      </c>
      <c r="I30" s="2"/>
      <c r="J30" s="2"/>
      <c r="K30" s="2"/>
      <c r="L30" s="16"/>
      <c r="M30" s="8"/>
      <c r="N30" s="17"/>
      <c r="O30" s="18">
        <f t="shared" si="1"/>
        <v>0</v>
      </c>
      <c r="Q30" s="2"/>
      <c r="R30" s="2"/>
      <c r="S30" s="2"/>
      <c r="T30" s="16"/>
      <c r="U30" s="8"/>
      <c r="V30" s="17"/>
      <c r="W30" s="18">
        <f t="shared" si="2"/>
        <v>0</v>
      </c>
      <c r="Y30" s="2"/>
      <c r="Z30" s="2"/>
      <c r="AA30" s="2"/>
      <c r="AB30" s="16"/>
      <c r="AC30" s="8"/>
      <c r="AD30" s="17"/>
      <c r="AE30" s="18">
        <f t="shared" si="3"/>
        <v>0</v>
      </c>
      <c r="AG30" s="2"/>
      <c r="AH30" s="2"/>
      <c r="AI30" s="2"/>
      <c r="AJ30" s="16"/>
      <c r="AK30" s="8"/>
      <c r="AL30" s="17"/>
      <c r="AM30" s="18">
        <f t="shared" si="4"/>
        <v>0</v>
      </c>
      <c r="AO30" s="2"/>
      <c r="AP30" s="2"/>
      <c r="AQ30" s="2"/>
      <c r="AR30" s="16"/>
      <c r="AS30" s="8"/>
      <c r="AT30" s="17"/>
      <c r="AU30" s="18">
        <f t="shared" si="5"/>
        <v>0</v>
      </c>
      <c r="AW30" s="2"/>
      <c r="AX30" s="2"/>
      <c r="AY30" s="2"/>
      <c r="AZ30" s="16"/>
      <c r="BA30" s="8"/>
      <c r="BB30" s="17"/>
      <c r="BC30" s="18">
        <f t="shared" si="6"/>
        <v>0</v>
      </c>
      <c r="BE30" s="2"/>
      <c r="BF30" s="2"/>
      <c r="BG30" s="16"/>
      <c r="BH30" s="8"/>
      <c r="BI30" s="17"/>
      <c r="BJ30" s="18">
        <f t="shared" si="7"/>
        <v>0</v>
      </c>
      <c r="BL30" s="2"/>
      <c r="BM30" s="2"/>
      <c r="BN30" s="16"/>
      <c r="BO30" s="8"/>
      <c r="BP30" s="17"/>
      <c r="BQ30" s="18">
        <f t="shared" si="8"/>
        <v>0</v>
      </c>
      <c r="BS30" s="2"/>
      <c r="BT30" s="2"/>
      <c r="BU30" s="16"/>
      <c r="BV30" s="8"/>
      <c r="BW30" s="17"/>
      <c r="BX30" s="18">
        <f t="shared" si="9"/>
        <v>0</v>
      </c>
      <c r="BZ30" s="2"/>
      <c r="CA30" s="2"/>
      <c r="CB30" s="2"/>
      <c r="CC30" s="16"/>
      <c r="CD30" s="8"/>
      <c r="CE30" s="17"/>
      <c r="CF30" s="18">
        <f t="shared" si="10"/>
        <v>0</v>
      </c>
      <c r="CH30" s="2"/>
      <c r="CI30" s="2"/>
      <c r="CJ30" s="2"/>
      <c r="CK30" s="16"/>
      <c r="CL30" s="8"/>
      <c r="CM30" s="17"/>
      <c r="CN30" s="18">
        <f t="shared" si="11"/>
        <v>0</v>
      </c>
      <c r="CP30" s="2"/>
      <c r="CQ30" s="2"/>
      <c r="CR30" s="2"/>
      <c r="CS30" s="16"/>
      <c r="CT30" s="8"/>
      <c r="CU30" s="17"/>
      <c r="CV30" s="18">
        <f t="shared" si="12"/>
        <v>0</v>
      </c>
      <c r="CX30" s="2"/>
      <c r="CY30" s="2"/>
      <c r="CZ30" s="2"/>
      <c r="DA30" s="16"/>
      <c r="DB30" s="8"/>
      <c r="DC30" s="17"/>
      <c r="DD30" s="18">
        <f t="shared" si="13"/>
        <v>0</v>
      </c>
      <c r="DF30" s="2"/>
      <c r="DG30" s="2"/>
      <c r="DH30" s="16"/>
      <c r="DI30" s="8"/>
      <c r="DJ30" s="17"/>
      <c r="DK30" s="18">
        <f t="shared" si="14"/>
        <v>16849.8</v>
      </c>
      <c r="DM30" s="2"/>
      <c r="DN30" s="2"/>
      <c r="DO30" s="2"/>
      <c r="DP30" s="16"/>
      <c r="DQ30" s="8"/>
      <c r="DR30" s="17"/>
      <c r="DS30" s="18">
        <f t="shared" si="15"/>
        <v>0</v>
      </c>
      <c r="DU30" s="2"/>
      <c r="DV30" s="2"/>
      <c r="DW30" s="2"/>
      <c r="DX30" s="16"/>
      <c r="DY30" s="8"/>
      <c r="DZ30" s="17"/>
      <c r="EA30" s="18">
        <f t="shared" si="16"/>
        <v>0</v>
      </c>
      <c r="EC30" s="2"/>
      <c r="ED30" s="2"/>
      <c r="EE30" s="16"/>
      <c r="EF30" s="8"/>
      <c r="EG30" s="17"/>
      <c r="EH30" s="18">
        <f t="shared" si="17"/>
        <v>0</v>
      </c>
      <c r="EJ30" s="2"/>
      <c r="EK30" s="2"/>
      <c r="EL30" s="16"/>
      <c r="EM30" s="8"/>
      <c r="EN30" s="17"/>
      <c r="EO30" s="18">
        <f t="shared" si="18"/>
        <v>0</v>
      </c>
      <c r="EQ30" s="2"/>
      <c r="ER30" s="2"/>
      <c r="ES30" s="16"/>
      <c r="ET30" s="8"/>
      <c r="EU30" s="17"/>
      <c r="EV30" s="18">
        <f t="shared" si="19"/>
        <v>0</v>
      </c>
    </row>
    <row r="31" spans="1:152" x14ac:dyDescent="0.25">
      <c r="A31" s="2"/>
      <c r="B31" s="2"/>
      <c r="C31" s="2"/>
      <c r="D31" s="16"/>
      <c r="E31" s="8"/>
      <c r="F31" s="17"/>
      <c r="G31" s="18">
        <f t="shared" si="0"/>
        <v>0</v>
      </c>
      <c r="I31" s="2"/>
      <c r="J31" s="2"/>
      <c r="K31" s="2"/>
      <c r="L31" s="16"/>
      <c r="M31" s="8"/>
      <c r="N31" s="17"/>
      <c r="O31" s="18">
        <f t="shared" si="1"/>
        <v>0</v>
      </c>
      <c r="Q31" s="2"/>
      <c r="R31" s="2"/>
      <c r="S31" s="2"/>
      <c r="T31" s="16"/>
      <c r="U31" s="8"/>
      <c r="V31" s="17"/>
      <c r="W31" s="18">
        <f t="shared" si="2"/>
        <v>0</v>
      </c>
      <c r="Y31" s="2"/>
      <c r="Z31" s="2"/>
      <c r="AA31" s="2"/>
      <c r="AB31" s="16"/>
      <c r="AC31" s="8"/>
      <c r="AD31" s="17"/>
      <c r="AE31" s="18">
        <f t="shared" si="3"/>
        <v>0</v>
      </c>
      <c r="AG31" s="2"/>
      <c r="AH31" s="2"/>
      <c r="AI31" s="2"/>
      <c r="AJ31" s="16"/>
      <c r="AK31" s="8"/>
      <c r="AL31" s="17"/>
      <c r="AM31" s="18">
        <f t="shared" si="4"/>
        <v>0</v>
      </c>
      <c r="AO31" s="2"/>
      <c r="AP31" s="2"/>
      <c r="AQ31" s="2"/>
      <c r="AR31" s="16"/>
      <c r="AS31" s="8"/>
      <c r="AT31" s="17"/>
      <c r="AU31" s="18">
        <f t="shared" si="5"/>
        <v>0</v>
      </c>
      <c r="AW31" s="2"/>
      <c r="AX31" s="2"/>
      <c r="AY31" s="2"/>
      <c r="AZ31" s="16"/>
      <c r="BA31" s="8"/>
      <c r="BB31" s="17"/>
      <c r="BC31" s="18">
        <f t="shared" si="6"/>
        <v>0</v>
      </c>
      <c r="BE31" s="2"/>
      <c r="BF31" s="2"/>
      <c r="BG31" s="16"/>
      <c r="BH31" s="8"/>
      <c r="BI31" s="17"/>
      <c r="BJ31" s="18">
        <f t="shared" si="7"/>
        <v>0</v>
      </c>
      <c r="BL31" s="2"/>
      <c r="BM31" s="2"/>
      <c r="BN31" s="16"/>
      <c r="BO31" s="8"/>
      <c r="BP31" s="17"/>
      <c r="BQ31" s="18">
        <f t="shared" si="8"/>
        <v>0</v>
      </c>
      <c r="BS31" s="2"/>
      <c r="BT31" s="2"/>
      <c r="BU31" s="16"/>
      <c r="BV31" s="8"/>
      <c r="BW31" s="17"/>
      <c r="BX31" s="18">
        <f t="shared" si="9"/>
        <v>0</v>
      </c>
      <c r="BZ31" s="2"/>
      <c r="CA31" s="2"/>
      <c r="CB31" s="2"/>
      <c r="CC31" s="16"/>
      <c r="CD31" s="8"/>
      <c r="CE31" s="17"/>
      <c r="CF31" s="18">
        <f t="shared" si="10"/>
        <v>0</v>
      </c>
      <c r="CH31" s="2"/>
      <c r="CI31" s="2"/>
      <c r="CJ31" s="2"/>
      <c r="CK31" s="16"/>
      <c r="CL31" s="8"/>
      <c r="CM31" s="17"/>
      <c r="CN31" s="18">
        <f t="shared" si="11"/>
        <v>0</v>
      </c>
      <c r="CP31" s="2"/>
      <c r="CQ31" s="2"/>
      <c r="CR31" s="2"/>
      <c r="CS31" s="16"/>
      <c r="CT31" s="8"/>
      <c r="CU31" s="17"/>
      <c r="CV31" s="18">
        <f t="shared" si="12"/>
        <v>0</v>
      </c>
      <c r="CX31" s="2"/>
      <c r="CY31" s="2"/>
      <c r="CZ31" s="2"/>
      <c r="DA31" s="16"/>
      <c r="DB31" s="8"/>
      <c r="DC31" s="17"/>
      <c r="DD31" s="18">
        <f t="shared" si="13"/>
        <v>0</v>
      </c>
      <c r="DF31" s="2"/>
      <c r="DG31" s="2"/>
      <c r="DH31" s="16"/>
      <c r="DI31" s="8"/>
      <c r="DJ31" s="17"/>
      <c r="DK31" s="18">
        <f t="shared" si="14"/>
        <v>16849.8</v>
      </c>
      <c r="DM31" s="2"/>
      <c r="DN31" s="2"/>
      <c r="DO31" s="2"/>
      <c r="DP31" s="16"/>
      <c r="DQ31" s="8"/>
      <c r="DR31" s="17"/>
      <c r="DS31" s="18">
        <f t="shared" si="15"/>
        <v>0</v>
      </c>
      <c r="DU31" s="2"/>
      <c r="DV31" s="2"/>
      <c r="DW31" s="2"/>
      <c r="DX31" s="16"/>
      <c r="DY31" s="8"/>
      <c r="DZ31" s="17"/>
      <c r="EA31" s="18">
        <f t="shared" si="16"/>
        <v>0</v>
      </c>
      <c r="EC31" s="2"/>
      <c r="ED31" s="2"/>
      <c r="EE31" s="16"/>
      <c r="EF31" s="8"/>
      <c r="EG31" s="17"/>
      <c r="EH31" s="18">
        <f t="shared" si="17"/>
        <v>0</v>
      </c>
      <c r="EJ31" s="2"/>
      <c r="EK31" s="2"/>
      <c r="EL31" s="16"/>
      <c r="EM31" s="8"/>
      <c r="EN31" s="17"/>
      <c r="EO31" s="18">
        <f t="shared" si="18"/>
        <v>0</v>
      </c>
      <c r="EQ31" s="2"/>
      <c r="ER31" s="2"/>
      <c r="ES31" s="16"/>
      <c r="ET31" s="8"/>
      <c r="EU31" s="17"/>
      <c r="EV31" s="18">
        <f t="shared" si="19"/>
        <v>0</v>
      </c>
    </row>
    <row r="32" spans="1:152" x14ac:dyDescent="0.25">
      <c r="A32" s="2"/>
      <c r="B32" s="2"/>
      <c r="C32" s="2"/>
      <c r="D32" s="16"/>
      <c r="E32" s="8"/>
      <c r="F32" s="17"/>
      <c r="G32" s="18">
        <f t="shared" si="0"/>
        <v>0</v>
      </c>
      <c r="I32" s="2"/>
      <c r="J32" s="2"/>
      <c r="K32" s="2"/>
      <c r="L32" s="16"/>
      <c r="M32" s="8"/>
      <c r="N32" s="17"/>
      <c r="O32" s="18">
        <f t="shared" si="1"/>
        <v>0</v>
      </c>
      <c r="Q32" s="2"/>
      <c r="R32" s="2"/>
      <c r="S32" s="2"/>
      <c r="T32" s="16"/>
      <c r="U32" s="8"/>
      <c r="V32" s="17"/>
      <c r="W32" s="18">
        <f t="shared" si="2"/>
        <v>0</v>
      </c>
      <c r="Y32" s="2"/>
      <c r="Z32" s="2"/>
      <c r="AA32" s="2"/>
      <c r="AB32" s="16"/>
      <c r="AC32" s="8"/>
      <c r="AD32" s="17"/>
      <c r="AE32" s="18">
        <f t="shared" si="3"/>
        <v>0</v>
      </c>
      <c r="AG32" s="2"/>
      <c r="AH32" s="2"/>
      <c r="AI32" s="2"/>
      <c r="AJ32" s="16"/>
      <c r="AK32" s="8"/>
      <c r="AL32" s="17"/>
      <c r="AM32" s="18">
        <f t="shared" si="4"/>
        <v>0</v>
      </c>
      <c r="AO32" s="2"/>
      <c r="AP32" s="2"/>
      <c r="AQ32" s="2"/>
      <c r="AR32" s="16"/>
      <c r="AS32" s="8"/>
      <c r="AT32" s="17"/>
      <c r="AU32" s="18">
        <f t="shared" si="5"/>
        <v>0</v>
      </c>
      <c r="AW32" s="2"/>
      <c r="AX32" s="2"/>
      <c r="AY32" s="2"/>
      <c r="AZ32" s="16"/>
      <c r="BA32" s="8"/>
      <c r="BB32" s="17"/>
      <c r="BC32" s="18">
        <f t="shared" si="6"/>
        <v>0</v>
      </c>
      <c r="BE32" s="2"/>
      <c r="BF32" s="2"/>
      <c r="BG32" s="16"/>
      <c r="BH32" s="8"/>
      <c r="BI32" s="17"/>
      <c r="BJ32" s="18">
        <f t="shared" si="7"/>
        <v>0</v>
      </c>
      <c r="BL32" s="2"/>
      <c r="BM32" s="2"/>
      <c r="BN32" s="16"/>
      <c r="BO32" s="8"/>
      <c r="BP32" s="17"/>
      <c r="BQ32" s="18">
        <f t="shared" si="8"/>
        <v>0</v>
      </c>
      <c r="BS32" s="2"/>
      <c r="BT32" s="2"/>
      <c r="BU32" s="16"/>
      <c r="BV32" s="8"/>
      <c r="BW32" s="17"/>
      <c r="BX32" s="18">
        <f t="shared" si="9"/>
        <v>0</v>
      </c>
      <c r="BZ32" s="2"/>
      <c r="CA32" s="2"/>
      <c r="CB32" s="2"/>
      <c r="CC32" s="16"/>
      <c r="CD32" s="8"/>
      <c r="CE32" s="17"/>
      <c r="CF32" s="18">
        <f t="shared" si="10"/>
        <v>0</v>
      </c>
      <c r="CH32" s="2"/>
      <c r="CI32" s="2"/>
      <c r="CJ32" s="2"/>
      <c r="CK32" s="16"/>
      <c r="CL32" s="8"/>
      <c r="CM32" s="17"/>
      <c r="CN32" s="18">
        <f t="shared" si="11"/>
        <v>0</v>
      </c>
      <c r="CP32" s="2"/>
      <c r="CQ32" s="2"/>
      <c r="CR32" s="2"/>
      <c r="CS32" s="16"/>
      <c r="CT32" s="8"/>
      <c r="CU32" s="17"/>
      <c r="CV32" s="18">
        <f t="shared" si="12"/>
        <v>0</v>
      </c>
      <c r="CX32" s="2"/>
      <c r="CY32" s="2"/>
      <c r="CZ32" s="2"/>
      <c r="DA32" s="16"/>
      <c r="DB32" s="8"/>
      <c r="DC32" s="17"/>
      <c r="DD32" s="18">
        <f t="shared" si="13"/>
        <v>0</v>
      </c>
      <c r="DF32" s="2"/>
      <c r="DG32" s="2"/>
      <c r="DH32" s="16"/>
      <c r="DI32" s="8"/>
      <c r="DJ32" s="17"/>
      <c r="DK32" s="18">
        <f t="shared" si="14"/>
        <v>16849.8</v>
      </c>
      <c r="DM32" s="2"/>
      <c r="DN32" s="2"/>
      <c r="DO32" s="2"/>
      <c r="DP32" s="16"/>
      <c r="DQ32" s="8"/>
      <c r="DR32" s="17"/>
      <c r="DS32" s="18">
        <f t="shared" si="15"/>
        <v>0</v>
      </c>
      <c r="DU32" s="2"/>
      <c r="DV32" s="2"/>
      <c r="DW32" s="2"/>
      <c r="DX32" s="16"/>
      <c r="DY32" s="8"/>
      <c r="DZ32" s="17"/>
      <c r="EA32" s="18">
        <f t="shared" si="16"/>
        <v>0</v>
      </c>
      <c r="EC32" s="2"/>
      <c r="ED32" s="2"/>
      <c r="EE32" s="16"/>
      <c r="EF32" s="8"/>
      <c r="EG32" s="17"/>
      <c r="EH32" s="18">
        <f t="shared" si="17"/>
        <v>0</v>
      </c>
      <c r="EJ32" s="2"/>
      <c r="EK32" s="2"/>
      <c r="EL32" s="16"/>
      <c r="EM32" s="8"/>
      <c r="EN32" s="17"/>
      <c r="EO32" s="18">
        <f t="shared" si="18"/>
        <v>0</v>
      </c>
      <c r="EQ32" s="2"/>
      <c r="ER32" s="2"/>
      <c r="ES32" s="16"/>
      <c r="ET32" s="8"/>
      <c r="EU32" s="17"/>
      <c r="EV32" s="18">
        <f t="shared" si="19"/>
        <v>0</v>
      </c>
    </row>
    <row r="33" spans="1:152" x14ac:dyDescent="0.25">
      <c r="A33" s="2"/>
      <c r="B33" s="2"/>
      <c r="C33" s="2"/>
      <c r="D33" s="16"/>
      <c r="E33" s="8"/>
      <c r="F33" s="17"/>
      <c r="G33" s="18">
        <f t="shared" si="0"/>
        <v>0</v>
      </c>
      <c r="I33" s="2"/>
      <c r="J33" s="2"/>
      <c r="K33" s="2"/>
      <c r="L33" s="16"/>
      <c r="M33" s="8"/>
      <c r="N33" s="17"/>
      <c r="O33" s="18">
        <f t="shared" si="1"/>
        <v>0</v>
      </c>
      <c r="Q33" s="2"/>
      <c r="R33" s="2"/>
      <c r="S33" s="2"/>
      <c r="T33" s="16"/>
      <c r="U33" s="8"/>
      <c r="V33" s="17"/>
      <c r="W33" s="18">
        <f t="shared" si="2"/>
        <v>0</v>
      </c>
      <c r="Y33" s="2"/>
      <c r="Z33" s="2"/>
      <c r="AA33" s="2"/>
      <c r="AB33" s="16"/>
      <c r="AC33" s="8"/>
      <c r="AD33" s="17"/>
      <c r="AE33" s="18">
        <f t="shared" si="3"/>
        <v>0</v>
      </c>
      <c r="AG33" s="2"/>
      <c r="AH33" s="2"/>
      <c r="AI33" s="2"/>
      <c r="AJ33" s="16"/>
      <c r="AK33" s="8"/>
      <c r="AL33" s="17"/>
      <c r="AM33" s="18">
        <f t="shared" si="4"/>
        <v>0</v>
      </c>
      <c r="AO33" s="2"/>
      <c r="AP33" s="2"/>
      <c r="AQ33" s="2"/>
      <c r="AR33" s="16"/>
      <c r="AS33" s="8"/>
      <c r="AT33" s="17"/>
      <c r="AU33" s="18">
        <f t="shared" si="5"/>
        <v>0</v>
      </c>
      <c r="AW33" s="2"/>
      <c r="AX33" s="2"/>
      <c r="AY33" s="2"/>
      <c r="AZ33" s="16"/>
      <c r="BA33" s="8"/>
      <c r="BB33" s="17"/>
      <c r="BC33" s="18">
        <f t="shared" si="6"/>
        <v>0</v>
      </c>
      <c r="BE33" s="2"/>
      <c r="BF33" s="2"/>
      <c r="BG33" s="16"/>
      <c r="BH33" s="8"/>
      <c r="BI33" s="17"/>
      <c r="BJ33" s="18">
        <f t="shared" si="7"/>
        <v>0</v>
      </c>
      <c r="BL33" s="2"/>
      <c r="BM33" s="2"/>
      <c r="BN33" s="16"/>
      <c r="BO33" s="8"/>
      <c r="BP33" s="17"/>
      <c r="BQ33" s="18">
        <f t="shared" si="8"/>
        <v>0</v>
      </c>
      <c r="BS33" s="2"/>
      <c r="BT33" s="2"/>
      <c r="BU33" s="16"/>
      <c r="BV33" s="8"/>
      <c r="BW33" s="17"/>
      <c r="BX33" s="18">
        <f t="shared" si="9"/>
        <v>0</v>
      </c>
      <c r="BZ33" s="2"/>
      <c r="CA33" s="2"/>
      <c r="CB33" s="2"/>
      <c r="CC33" s="16"/>
      <c r="CD33" s="8"/>
      <c r="CE33" s="17"/>
      <c r="CF33" s="18">
        <f t="shared" si="10"/>
        <v>0</v>
      </c>
      <c r="CH33" s="2"/>
      <c r="CI33" s="2"/>
      <c r="CJ33" s="2"/>
      <c r="CK33" s="16"/>
      <c r="CL33" s="8"/>
      <c r="CM33" s="17"/>
      <c r="CN33" s="18">
        <f t="shared" si="11"/>
        <v>0</v>
      </c>
      <c r="CP33" s="2"/>
      <c r="CQ33" s="2"/>
      <c r="CR33" s="2"/>
      <c r="CS33" s="16"/>
      <c r="CT33" s="8"/>
      <c r="CU33" s="17"/>
      <c r="CV33" s="18">
        <f t="shared" si="12"/>
        <v>0</v>
      </c>
      <c r="CX33" s="2"/>
      <c r="CY33" s="2"/>
      <c r="CZ33" s="2"/>
      <c r="DA33" s="16"/>
      <c r="DB33" s="8"/>
      <c r="DC33" s="17"/>
      <c r="DD33" s="18">
        <f t="shared" si="13"/>
        <v>0</v>
      </c>
      <c r="DF33" s="2"/>
      <c r="DG33" s="2"/>
      <c r="DH33" s="16"/>
      <c r="DI33" s="8"/>
      <c r="DJ33" s="17"/>
      <c r="DK33" s="18">
        <f t="shared" si="14"/>
        <v>16849.8</v>
      </c>
      <c r="DM33" s="2"/>
      <c r="DN33" s="2"/>
      <c r="DO33" s="2"/>
      <c r="DP33" s="16"/>
      <c r="DQ33" s="8"/>
      <c r="DR33" s="17"/>
      <c r="DS33" s="18">
        <f t="shared" si="15"/>
        <v>0</v>
      </c>
      <c r="DU33" s="2"/>
      <c r="DV33" s="2"/>
      <c r="DW33" s="2"/>
      <c r="DX33" s="16"/>
      <c r="DY33" s="8"/>
      <c r="DZ33" s="17"/>
      <c r="EA33" s="18">
        <f t="shared" si="16"/>
        <v>0</v>
      </c>
      <c r="EC33" s="2"/>
      <c r="ED33" s="2"/>
      <c r="EE33" s="16"/>
      <c r="EF33" s="8"/>
      <c r="EG33" s="17"/>
      <c r="EH33" s="18">
        <f t="shared" si="17"/>
        <v>0</v>
      </c>
      <c r="EJ33" s="2"/>
      <c r="EK33" s="2"/>
      <c r="EL33" s="16"/>
      <c r="EM33" s="8"/>
      <c r="EN33" s="17"/>
      <c r="EO33" s="18">
        <f t="shared" si="18"/>
        <v>0</v>
      </c>
      <c r="EQ33" s="2"/>
      <c r="ER33" s="2"/>
      <c r="ES33" s="16"/>
      <c r="ET33" s="8"/>
      <c r="EU33" s="17"/>
      <c r="EV33" s="18">
        <f t="shared" si="19"/>
        <v>0</v>
      </c>
    </row>
    <row r="34" spans="1:152" x14ac:dyDescent="0.25">
      <c r="A34" s="2"/>
      <c r="B34" s="2"/>
      <c r="C34" s="2"/>
      <c r="D34" s="16"/>
      <c r="E34" s="8"/>
      <c r="F34" s="17"/>
      <c r="G34" s="18">
        <f t="shared" si="0"/>
        <v>0</v>
      </c>
      <c r="I34" s="2"/>
      <c r="J34" s="2"/>
      <c r="K34" s="2"/>
      <c r="L34" s="16"/>
      <c r="M34" s="8"/>
      <c r="N34" s="17"/>
      <c r="O34" s="18">
        <f t="shared" si="1"/>
        <v>0</v>
      </c>
      <c r="Q34" s="2"/>
      <c r="R34" s="2"/>
      <c r="S34" s="2"/>
      <c r="T34" s="16"/>
      <c r="U34" s="8"/>
      <c r="V34" s="17"/>
      <c r="W34" s="18">
        <f t="shared" si="2"/>
        <v>0</v>
      </c>
      <c r="Y34" s="2"/>
      <c r="Z34" s="2"/>
      <c r="AA34" s="2"/>
      <c r="AB34" s="16"/>
      <c r="AC34" s="8"/>
      <c r="AD34" s="17"/>
      <c r="AE34" s="18">
        <f t="shared" si="3"/>
        <v>0</v>
      </c>
      <c r="AG34" s="2"/>
      <c r="AH34" s="2"/>
      <c r="AI34" s="2"/>
      <c r="AJ34" s="16"/>
      <c r="AK34" s="8"/>
      <c r="AL34" s="17"/>
      <c r="AM34" s="18">
        <f t="shared" si="4"/>
        <v>0</v>
      </c>
      <c r="AO34" s="2"/>
      <c r="AP34" s="2"/>
      <c r="AQ34" s="2"/>
      <c r="AR34" s="16"/>
      <c r="AS34" s="8"/>
      <c r="AT34" s="17"/>
      <c r="AU34" s="18">
        <f t="shared" si="5"/>
        <v>0</v>
      </c>
      <c r="AW34" s="2"/>
      <c r="AX34" s="2"/>
      <c r="AY34" s="2"/>
      <c r="AZ34" s="16"/>
      <c r="BA34" s="8"/>
      <c r="BB34" s="17"/>
      <c r="BC34" s="18">
        <f t="shared" si="6"/>
        <v>0</v>
      </c>
      <c r="BE34" s="2"/>
      <c r="BF34" s="2"/>
      <c r="BG34" s="16"/>
      <c r="BH34" s="8"/>
      <c r="BI34" s="17"/>
      <c r="BJ34" s="18">
        <f t="shared" si="7"/>
        <v>0</v>
      </c>
      <c r="BL34" s="2"/>
      <c r="BM34" s="2"/>
      <c r="BN34" s="16"/>
      <c r="BO34" s="8"/>
      <c r="BP34" s="17"/>
      <c r="BQ34" s="18">
        <f t="shared" si="8"/>
        <v>0</v>
      </c>
      <c r="BS34" s="2"/>
      <c r="BT34" s="2"/>
      <c r="BU34" s="16"/>
      <c r="BV34" s="8"/>
      <c r="BW34" s="17"/>
      <c r="BX34" s="18">
        <f t="shared" si="9"/>
        <v>0</v>
      </c>
      <c r="BZ34" s="2"/>
      <c r="CA34" s="2"/>
      <c r="CB34" s="2"/>
      <c r="CC34" s="16"/>
      <c r="CD34" s="8"/>
      <c r="CE34" s="17"/>
      <c r="CF34" s="18">
        <f t="shared" si="10"/>
        <v>0</v>
      </c>
      <c r="CH34" s="2"/>
      <c r="CI34" s="2"/>
      <c r="CJ34" s="2"/>
      <c r="CK34" s="16"/>
      <c r="CL34" s="8"/>
      <c r="CM34" s="17"/>
      <c r="CN34" s="18">
        <f t="shared" si="11"/>
        <v>0</v>
      </c>
      <c r="CP34" s="2"/>
      <c r="CQ34" s="2"/>
      <c r="CR34" s="2"/>
      <c r="CS34" s="16"/>
      <c r="CT34" s="8"/>
      <c r="CU34" s="17"/>
      <c r="CV34" s="18">
        <f t="shared" si="12"/>
        <v>0</v>
      </c>
      <c r="CX34" s="2"/>
      <c r="CY34" s="2"/>
      <c r="CZ34" s="2"/>
      <c r="DA34" s="16"/>
      <c r="DB34" s="8"/>
      <c r="DC34" s="17"/>
      <c r="DD34" s="18">
        <f t="shared" si="13"/>
        <v>0</v>
      </c>
      <c r="DF34" s="2"/>
      <c r="DG34" s="2"/>
      <c r="DH34" s="16"/>
      <c r="DI34" s="8"/>
      <c r="DJ34" s="17"/>
      <c r="DK34" s="18">
        <f t="shared" si="14"/>
        <v>16849.8</v>
      </c>
      <c r="DM34" s="2"/>
      <c r="DN34" s="2"/>
      <c r="DO34" s="2"/>
      <c r="DP34" s="16"/>
      <c r="DQ34" s="8"/>
      <c r="DR34" s="17"/>
      <c r="DS34" s="18">
        <f t="shared" si="15"/>
        <v>0</v>
      </c>
      <c r="DU34" s="2"/>
      <c r="DV34" s="2"/>
      <c r="DW34" s="2"/>
      <c r="DX34" s="16"/>
      <c r="DY34" s="8"/>
      <c r="DZ34" s="17"/>
      <c r="EA34" s="18">
        <f t="shared" si="16"/>
        <v>0</v>
      </c>
      <c r="EC34" s="2"/>
      <c r="ED34" s="2"/>
      <c r="EE34" s="16"/>
      <c r="EF34" s="8"/>
      <c r="EG34" s="17"/>
      <c r="EH34" s="18">
        <f t="shared" si="17"/>
        <v>0</v>
      </c>
      <c r="EJ34" s="2"/>
      <c r="EK34" s="2"/>
      <c r="EL34" s="16"/>
      <c r="EM34" s="8"/>
      <c r="EN34" s="17"/>
      <c r="EO34" s="18">
        <f t="shared" si="18"/>
        <v>0</v>
      </c>
      <c r="EQ34" s="2"/>
      <c r="ER34" s="2"/>
      <c r="ES34" s="16"/>
      <c r="ET34" s="8"/>
      <c r="EU34" s="17"/>
      <c r="EV34" s="18">
        <f t="shared" si="19"/>
        <v>0</v>
      </c>
    </row>
    <row r="35" spans="1:152" x14ac:dyDescent="0.25">
      <c r="A35" s="2"/>
      <c r="B35" s="2"/>
      <c r="C35" s="2"/>
      <c r="D35" s="16"/>
      <c r="E35" s="8"/>
      <c r="F35" s="17"/>
      <c r="G35" s="18">
        <f t="shared" si="0"/>
        <v>0</v>
      </c>
      <c r="I35" s="2"/>
      <c r="J35" s="2"/>
      <c r="K35" s="2"/>
      <c r="L35" s="16"/>
      <c r="M35" s="8"/>
      <c r="N35" s="17"/>
      <c r="O35" s="18">
        <f t="shared" si="1"/>
        <v>0</v>
      </c>
      <c r="Q35" s="2"/>
      <c r="R35" s="2"/>
      <c r="S35" s="2"/>
      <c r="T35" s="16"/>
      <c r="U35" s="8"/>
      <c r="V35" s="17"/>
      <c r="W35" s="18">
        <f t="shared" si="2"/>
        <v>0</v>
      </c>
      <c r="Y35" s="2"/>
      <c r="Z35" s="2"/>
      <c r="AA35" s="2"/>
      <c r="AB35" s="16"/>
      <c r="AC35" s="8"/>
      <c r="AD35" s="17"/>
      <c r="AE35" s="18">
        <f t="shared" si="3"/>
        <v>0</v>
      </c>
      <c r="AG35" s="2"/>
      <c r="AH35" s="2"/>
      <c r="AI35" s="2"/>
      <c r="AJ35" s="16"/>
      <c r="AK35" s="8"/>
      <c r="AL35" s="17"/>
      <c r="AM35" s="18">
        <f t="shared" si="4"/>
        <v>0</v>
      </c>
      <c r="AO35" s="2"/>
      <c r="AP35" s="2"/>
      <c r="AQ35" s="2"/>
      <c r="AR35" s="16"/>
      <c r="AS35" s="8"/>
      <c r="AT35" s="17"/>
      <c r="AU35" s="18">
        <f t="shared" si="5"/>
        <v>0</v>
      </c>
      <c r="AW35" s="2"/>
      <c r="AX35" s="2"/>
      <c r="AY35" s="2"/>
      <c r="AZ35" s="16"/>
      <c r="BA35" s="8"/>
      <c r="BB35" s="17"/>
      <c r="BC35" s="18">
        <f t="shared" si="6"/>
        <v>0</v>
      </c>
      <c r="BE35" s="2"/>
      <c r="BF35" s="2"/>
      <c r="BG35" s="16"/>
      <c r="BH35" s="8"/>
      <c r="BI35" s="17"/>
      <c r="BJ35" s="18">
        <f t="shared" si="7"/>
        <v>0</v>
      </c>
      <c r="BL35" s="2"/>
      <c r="BM35" s="2"/>
      <c r="BN35" s="16"/>
      <c r="BO35" s="8"/>
      <c r="BP35" s="17"/>
      <c r="BQ35" s="18">
        <f t="shared" si="8"/>
        <v>0</v>
      </c>
      <c r="BS35" s="2"/>
      <c r="BT35" s="2"/>
      <c r="BU35" s="16"/>
      <c r="BV35" s="8"/>
      <c r="BW35" s="17"/>
      <c r="BX35" s="18">
        <f t="shared" si="9"/>
        <v>0</v>
      </c>
      <c r="BZ35" s="2"/>
      <c r="CA35" s="2"/>
      <c r="CB35" s="2"/>
      <c r="CC35" s="16"/>
      <c r="CD35" s="8"/>
      <c r="CE35" s="17"/>
      <c r="CF35" s="18">
        <f t="shared" si="10"/>
        <v>0</v>
      </c>
      <c r="CH35" s="2"/>
      <c r="CI35" s="2"/>
      <c r="CJ35" s="2"/>
      <c r="CK35" s="16"/>
      <c r="CL35" s="8"/>
      <c r="CM35" s="17"/>
      <c r="CN35" s="18">
        <f t="shared" si="11"/>
        <v>0</v>
      </c>
      <c r="CP35" s="2"/>
      <c r="CQ35" s="2"/>
      <c r="CR35" s="2"/>
      <c r="CS35" s="16"/>
      <c r="CT35" s="8"/>
      <c r="CU35" s="17"/>
      <c r="CV35" s="18">
        <f t="shared" si="12"/>
        <v>0</v>
      </c>
      <c r="CX35" s="2"/>
      <c r="CY35" s="2"/>
      <c r="CZ35" s="2"/>
      <c r="DA35" s="16"/>
      <c r="DB35" s="8"/>
      <c r="DC35" s="17"/>
      <c r="DD35" s="18">
        <f t="shared" si="13"/>
        <v>0</v>
      </c>
      <c r="DF35" s="2"/>
      <c r="DG35" s="2"/>
      <c r="DH35" s="16"/>
      <c r="DI35" s="8"/>
      <c r="DJ35" s="17"/>
      <c r="DK35" s="18">
        <f t="shared" si="14"/>
        <v>16849.8</v>
      </c>
      <c r="DM35" s="2"/>
      <c r="DN35" s="2"/>
      <c r="DO35" s="2"/>
      <c r="DP35" s="16"/>
      <c r="DQ35" s="8"/>
      <c r="DR35" s="17"/>
      <c r="DS35" s="18">
        <f t="shared" si="15"/>
        <v>0</v>
      </c>
      <c r="DU35" s="2"/>
      <c r="DV35" s="2"/>
      <c r="DW35" s="2"/>
      <c r="DX35" s="16"/>
      <c r="DY35" s="8"/>
      <c r="DZ35" s="17"/>
      <c r="EA35" s="18">
        <f t="shared" si="16"/>
        <v>0</v>
      </c>
      <c r="EC35" s="2"/>
      <c r="ED35" s="2"/>
      <c r="EE35" s="16"/>
      <c r="EF35" s="8"/>
      <c r="EG35" s="17"/>
      <c r="EH35" s="18">
        <f t="shared" si="17"/>
        <v>0</v>
      </c>
      <c r="EJ35" s="2"/>
      <c r="EK35" s="2"/>
      <c r="EL35" s="16"/>
      <c r="EM35" s="8"/>
      <c r="EN35" s="17"/>
      <c r="EO35" s="18">
        <f t="shared" si="18"/>
        <v>0</v>
      </c>
      <c r="EQ35" s="2"/>
      <c r="ER35" s="2"/>
      <c r="ES35" s="16"/>
      <c r="ET35" s="8"/>
      <c r="EU35" s="17"/>
      <c r="EV35" s="18">
        <f t="shared" si="19"/>
        <v>0</v>
      </c>
    </row>
    <row r="36" spans="1:152" x14ac:dyDescent="0.25">
      <c r="A36" s="2"/>
      <c r="B36" s="2"/>
      <c r="C36" s="2"/>
      <c r="D36" s="16"/>
      <c r="E36" s="8"/>
      <c r="F36" s="17"/>
      <c r="G36" s="18">
        <f t="shared" si="0"/>
        <v>0</v>
      </c>
      <c r="I36" s="2"/>
      <c r="J36" s="2"/>
      <c r="K36" s="2"/>
      <c r="L36" s="16"/>
      <c r="M36" s="8"/>
      <c r="N36" s="17"/>
      <c r="O36" s="18">
        <f t="shared" si="1"/>
        <v>0</v>
      </c>
      <c r="Q36" s="2"/>
      <c r="R36" s="2"/>
      <c r="S36" s="2"/>
      <c r="T36" s="16"/>
      <c r="U36" s="8"/>
      <c r="V36" s="17"/>
      <c r="W36" s="18">
        <f t="shared" si="2"/>
        <v>0</v>
      </c>
      <c r="Y36" s="2"/>
      <c r="Z36" s="2"/>
      <c r="AA36" s="2"/>
      <c r="AB36" s="16"/>
      <c r="AC36" s="8"/>
      <c r="AD36" s="17"/>
      <c r="AE36" s="18">
        <f t="shared" si="3"/>
        <v>0</v>
      </c>
      <c r="AG36" s="2"/>
      <c r="AH36" s="2"/>
      <c r="AI36" s="2"/>
      <c r="AJ36" s="16"/>
      <c r="AK36" s="8"/>
      <c r="AL36" s="17"/>
      <c r="AM36" s="18">
        <f t="shared" si="4"/>
        <v>0</v>
      </c>
      <c r="AO36" s="2"/>
      <c r="AP36" s="2"/>
      <c r="AQ36" s="2"/>
      <c r="AR36" s="16"/>
      <c r="AS36" s="8"/>
      <c r="AT36" s="17"/>
      <c r="AU36" s="18">
        <f t="shared" si="5"/>
        <v>0</v>
      </c>
      <c r="AW36" s="2"/>
      <c r="AX36" s="2"/>
      <c r="AY36" s="2"/>
      <c r="AZ36" s="16"/>
      <c r="BA36" s="8"/>
      <c r="BB36" s="17"/>
      <c r="BC36" s="18">
        <f t="shared" si="6"/>
        <v>0</v>
      </c>
      <c r="BE36" s="2"/>
      <c r="BF36" s="2"/>
      <c r="BG36" s="16"/>
      <c r="BH36" s="8"/>
      <c r="BI36" s="17"/>
      <c r="BJ36" s="18">
        <f t="shared" si="7"/>
        <v>0</v>
      </c>
      <c r="BL36" s="2"/>
      <c r="BM36" s="2"/>
      <c r="BN36" s="16"/>
      <c r="BO36" s="8"/>
      <c r="BP36" s="17"/>
      <c r="BQ36" s="18">
        <f t="shared" si="8"/>
        <v>0</v>
      </c>
      <c r="BS36" s="2"/>
      <c r="BT36" s="2"/>
      <c r="BU36" s="16"/>
      <c r="BV36" s="8"/>
      <c r="BW36" s="17"/>
      <c r="BX36" s="18">
        <f t="shared" si="9"/>
        <v>0</v>
      </c>
      <c r="BZ36" s="2"/>
      <c r="CA36" s="2"/>
      <c r="CB36" s="2"/>
      <c r="CC36" s="16"/>
      <c r="CD36" s="8"/>
      <c r="CE36" s="17"/>
      <c r="CF36" s="18">
        <f t="shared" si="10"/>
        <v>0</v>
      </c>
      <c r="CH36" s="2"/>
      <c r="CI36" s="2"/>
      <c r="CJ36" s="2"/>
      <c r="CK36" s="16"/>
      <c r="CL36" s="8"/>
      <c r="CM36" s="17"/>
      <c r="CN36" s="18">
        <f t="shared" si="11"/>
        <v>0</v>
      </c>
      <c r="CP36" s="2"/>
      <c r="CQ36" s="2"/>
      <c r="CR36" s="2"/>
      <c r="CS36" s="16"/>
      <c r="CT36" s="8"/>
      <c r="CU36" s="17"/>
      <c r="CV36" s="18">
        <f t="shared" si="12"/>
        <v>0</v>
      </c>
      <c r="CX36" s="2"/>
      <c r="CY36" s="2"/>
      <c r="CZ36" s="2"/>
      <c r="DA36" s="16"/>
      <c r="DB36" s="8"/>
      <c r="DC36" s="17"/>
      <c r="DD36" s="18">
        <f t="shared" si="13"/>
        <v>0</v>
      </c>
      <c r="DF36" s="2"/>
      <c r="DG36" s="2"/>
      <c r="DH36" s="16"/>
      <c r="DI36" s="8"/>
      <c r="DJ36" s="17"/>
      <c r="DK36" s="18">
        <f t="shared" si="14"/>
        <v>16849.8</v>
      </c>
      <c r="DM36" s="2"/>
      <c r="DN36" s="2"/>
      <c r="DO36" s="2"/>
      <c r="DP36" s="16"/>
      <c r="DQ36" s="8"/>
      <c r="DR36" s="17"/>
      <c r="DS36" s="18">
        <f t="shared" si="15"/>
        <v>0</v>
      </c>
      <c r="DU36" s="2"/>
      <c r="DV36" s="2"/>
      <c r="DW36" s="2"/>
      <c r="DX36" s="16"/>
      <c r="DY36" s="8"/>
      <c r="DZ36" s="17"/>
      <c r="EA36" s="18">
        <f t="shared" si="16"/>
        <v>0</v>
      </c>
      <c r="EC36" s="2"/>
      <c r="ED36" s="2"/>
      <c r="EE36" s="16"/>
      <c r="EF36" s="8"/>
      <c r="EG36" s="17"/>
      <c r="EH36" s="18">
        <f t="shared" si="17"/>
        <v>0</v>
      </c>
      <c r="EJ36" s="2"/>
      <c r="EK36" s="2"/>
      <c r="EL36" s="16"/>
      <c r="EM36" s="8"/>
      <c r="EN36" s="17"/>
      <c r="EO36" s="18">
        <f t="shared" si="18"/>
        <v>0</v>
      </c>
      <c r="EQ36" s="2"/>
      <c r="ER36" s="2"/>
      <c r="ES36" s="16"/>
      <c r="ET36" s="8"/>
      <c r="EU36" s="17"/>
      <c r="EV36" s="18">
        <f t="shared" si="19"/>
        <v>0</v>
      </c>
    </row>
    <row r="37" spans="1:152" x14ac:dyDescent="0.25">
      <c r="A37" s="2"/>
      <c r="B37" s="2"/>
      <c r="C37" s="2"/>
      <c r="D37" s="16"/>
      <c r="E37" s="8"/>
      <c r="F37" s="17"/>
      <c r="G37" s="18">
        <f t="shared" si="0"/>
        <v>0</v>
      </c>
      <c r="I37" s="2"/>
      <c r="J37" s="2"/>
      <c r="K37" s="2"/>
      <c r="L37" s="16"/>
      <c r="M37" s="8"/>
      <c r="N37" s="17"/>
      <c r="O37" s="18">
        <f t="shared" si="1"/>
        <v>0</v>
      </c>
      <c r="Q37" s="2"/>
      <c r="R37" s="2"/>
      <c r="S37" s="2"/>
      <c r="T37" s="16"/>
      <c r="U37" s="8"/>
      <c r="V37" s="17"/>
      <c r="W37" s="18">
        <f t="shared" si="2"/>
        <v>0</v>
      </c>
      <c r="Y37" s="2"/>
      <c r="Z37" s="2"/>
      <c r="AA37" s="2"/>
      <c r="AB37" s="16"/>
      <c r="AC37" s="8"/>
      <c r="AD37" s="17"/>
      <c r="AE37" s="18">
        <f t="shared" si="3"/>
        <v>0</v>
      </c>
      <c r="AG37" s="2"/>
      <c r="AH37" s="2"/>
      <c r="AI37" s="2"/>
      <c r="AJ37" s="16"/>
      <c r="AK37" s="8"/>
      <c r="AL37" s="17"/>
      <c r="AM37" s="18">
        <f t="shared" si="4"/>
        <v>0</v>
      </c>
      <c r="AO37" s="2"/>
      <c r="AP37" s="2"/>
      <c r="AQ37" s="2"/>
      <c r="AR37" s="16"/>
      <c r="AS37" s="8"/>
      <c r="AT37" s="17"/>
      <c r="AU37" s="18">
        <f t="shared" si="5"/>
        <v>0</v>
      </c>
      <c r="AW37" s="2"/>
      <c r="AX37" s="2"/>
      <c r="AY37" s="2"/>
      <c r="AZ37" s="16"/>
      <c r="BA37" s="8"/>
      <c r="BB37" s="17"/>
      <c r="BC37" s="18">
        <f t="shared" si="6"/>
        <v>0</v>
      </c>
      <c r="BE37" s="2"/>
      <c r="BF37" s="2"/>
      <c r="BG37" s="16"/>
      <c r="BH37" s="8"/>
      <c r="BI37" s="17"/>
      <c r="BJ37" s="18">
        <f t="shared" si="7"/>
        <v>0</v>
      </c>
      <c r="BL37" s="2"/>
      <c r="BM37" s="2"/>
      <c r="BN37" s="16"/>
      <c r="BO37" s="8"/>
      <c r="BP37" s="17"/>
      <c r="BQ37" s="18">
        <f t="shared" si="8"/>
        <v>0</v>
      </c>
      <c r="BS37" s="2"/>
      <c r="BT37" s="2"/>
      <c r="BU37" s="16"/>
      <c r="BV37" s="8"/>
      <c r="BW37" s="17"/>
      <c r="BX37" s="18">
        <f t="shared" si="9"/>
        <v>0</v>
      </c>
      <c r="BZ37" s="2"/>
      <c r="CA37" s="2"/>
      <c r="CB37" s="2"/>
      <c r="CC37" s="16"/>
      <c r="CD37" s="8"/>
      <c r="CE37" s="17"/>
      <c r="CF37" s="18">
        <f t="shared" si="10"/>
        <v>0</v>
      </c>
      <c r="CH37" s="2"/>
      <c r="CI37" s="2"/>
      <c r="CJ37" s="2"/>
      <c r="CK37" s="16"/>
      <c r="CL37" s="8"/>
      <c r="CM37" s="17"/>
      <c r="CN37" s="18">
        <f t="shared" si="11"/>
        <v>0</v>
      </c>
      <c r="CP37" s="2"/>
      <c r="CQ37" s="2"/>
      <c r="CR37" s="2"/>
      <c r="CS37" s="16"/>
      <c r="CT37" s="8"/>
      <c r="CU37" s="17"/>
      <c r="CV37" s="18">
        <f t="shared" si="12"/>
        <v>0</v>
      </c>
      <c r="CX37" s="2"/>
      <c r="CY37" s="2"/>
      <c r="CZ37" s="2"/>
      <c r="DA37" s="16"/>
      <c r="DB37" s="8"/>
      <c r="DC37" s="17"/>
      <c r="DD37" s="18">
        <f t="shared" si="13"/>
        <v>0</v>
      </c>
      <c r="DF37" s="2"/>
      <c r="DG37" s="2"/>
      <c r="DH37" s="16"/>
      <c r="DI37" s="8"/>
      <c r="DJ37" s="17"/>
      <c r="DK37" s="18">
        <f t="shared" si="14"/>
        <v>16849.8</v>
      </c>
      <c r="DM37" s="2"/>
      <c r="DN37" s="2"/>
      <c r="DO37" s="2"/>
      <c r="DP37" s="16"/>
      <c r="DQ37" s="8"/>
      <c r="DR37" s="17"/>
      <c r="DS37" s="18">
        <f t="shared" si="15"/>
        <v>0</v>
      </c>
      <c r="DU37" s="2"/>
      <c r="DV37" s="2"/>
      <c r="DW37" s="2"/>
      <c r="DX37" s="16"/>
      <c r="DY37" s="8"/>
      <c r="DZ37" s="17"/>
      <c r="EA37" s="18">
        <f t="shared" si="16"/>
        <v>0</v>
      </c>
      <c r="EC37" s="2"/>
      <c r="ED37" s="2"/>
      <c r="EE37" s="16"/>
      <c r="EF37" s="8"/>
      <c r="EG37" s="17"/>
      <c r="EH37" s="18">
        <f t="shared" si="17"/>
        <v>0</v>
      </c>
      <c r="EJ37" s="2"/>
      <c r="EK37" s="2"/>
      <c r="EL37" s="16"/>
      <c r="EM37" s="8"/>
      <c r="EN37" s="17"/>
      <c r="EO37" s="18">
        <f t="shared" si="18"/>
        <v>0</v>
      </c>
      <c r="EQ37" s="2"/>
      <c r="ER37" s="2"/>
      <c r="ES37" s="16"/>
      <c r="ET37" s="8"/>
      <c r="EU37" s="17"/>
      <c r="EV37" s="18">
        <f t="shared" si="19"/>
        <v>0</v>
      </c>
    </row>
    <row r="38" spans="1:152" x14ac:dyDescent="0.25">
      <c r="A38" s="2"/>
      <c r="B38" s="2"/>
      <c r="C38" s="2"/>
      <c r="D38" s="16"/>
      <c r="E38" s="8"/>
      <c r="F38" s="17"/>
      <c r="G38" s="18">
        <f t="shared" si="0"/>
        <v>0</v>
      </c>
      <c r="I38" s="2"/>
      <c r="J38" s="2"/>
      <c r="K38" s="2"/>
      <c r="L38" s="16"/>
      <c r="M38" s="8"/>
      <c r="N38" s="17"/>
      <c r="O38" s="18">
        <f t="shared" si="1"/>
        <v>0</v>
      </c>
      <c r="Q38" s="2"/>
      <c r="R38" s="2"/>
      <c r="S38" s="2"/>
      <c r="T38" s="16"/>
      <c r="U38" s="8"/>
      <c r="V38" s="17"/>
      <c r="W38" s="18">
        <f t="shared" si="2"/>
        <v>0</v>
      </c>
      <c r="Y38" s="2"/>
      <c r="Z38" s="2"/>
      <c r="AA38" s="2"/>
      <c r="AB38" s="16"/>
      <c r="AC38" s="8"/>
      <c r="AD38" s="17"/>
      <c r="AE38" s="18">
        <f t="shared" si="3"/>
        <v>0</v>
      </c>
      <c r="AG38" s="2"/>
      <c r="AH38" s="2"/>
      <c r="AI38" s="2"/>
      <c r="AJ38" s="16"/>
      <c r="AK38" s="8"/>
      <c r="AL38" s="17"/>
      <c r="AM38" s="18">
        <f t="shared" si="4"/>
        <v>0</v>
      </c>
      <c r="AO38" s="2"/>
      <c r="AP38" s="2"/>
      <c r="AQ38" s="2"/>
      <c r="AR38" s="16"/>
      <c r="AS38" s="8"/>
      <c r="AT38" s="17"/>
      <c r="AU38" s="18">
        <f t="shared" si="5"/>
        <v>0</v>
      </c>
      <c r="AW38" s="2"/>
      <c r="AX38" s="2"/>
      <c r="AY38" s="2"/>
      <c r="AZ38" s="16"/>
      <c r="BA38" s="8"/>
      <c r="BB38" s="17"/>
      <c r="BC38" s="18">
        <f t="shared" si="6"/>
        <v>0</v>
      </c>
      <c r="BE38" s="2"/>
      <c r="BF38" s="2"/>
      <c r="BG38" s="16"/>
      <c r="BH38" s="8"/>
      <c r="BI38" s="17"/>
      <c r="BJ38" s="18">
        <f t="shared" si="7"/>
        <v>0</v>
      </c>
      <c r="BL38" s="2"/>
      <c r="BM38" s="2"/>
      <c r="BN38" s="16"/>
      <c r="BO38" s="8"/>
      <c r="BP38" s="17"/>
      <c r="BQ38" s="18">
        <f t="shared" si="8"/>
        <v>0</v>
      </c>
      <c r="BS38" s="2"/>
      <c r="BT38" s="2"/>
      <c r="BU38" s="16"/>
      <c r="BV38" s="8"/>
      <c r="BW38" s="17"/>
      <c r="BX38" s="18">
        <f t="shared" si="9"/>
        <v>0</v>
      </c>
      <c r="BZ38" s="2"/>
      <c r="CA38" s="2"/>
      <c r="CB38" s="2"/>
      <c r="CC38" s="16"/>
      <c r="CD38" s="8"/>
      <c r="CE38" s="17"/>
      <c r="CF38" s="18">
        <f t="shared" si="10"/>
        <v>0</v>
      </c>
      <c r="CH38" s="2"/>
      <c r="CI38" s="2"/>
      <c r="CJ38" s="2"/>
      <c r="CK38" s="16"/>
      <c r="CL38" s="8"/>
      <c r="CM38" s="17"/>
      <c r="CN38" s="18">
        <f t="shared" si="11"/>
        <v>0</v>
      </c>
      <c r="CP38" s="2"/>
      <c r="CQ38" s="2"/>
      <c r="CR38" s="2"/>
      <c r="CS38" s="16"/>
      <c r="CT38" s="8"/>
      <c r="CU38" s="17"/>
      <c r="CV38" s="18">
        <f t="shared" si="12"/>
        <v>0</v>
      </c>
      <c r="CX38" s="2"/>
      <c r="CY38" s="2"/>
      <c r="CZ38" s="2"/>
      <c r="DA38" s="16"/>
      <c r="DB38" s="8"/>
      <c r="DC38" s="17"/>
      <c r="DD38" s="18">
        <f t="shared" si="13"/>
        <v>0</v>
      </c>
      <c r="DF38" s="2"/>
      <c r="DG38" s="2"/>
      <c r="DH38" s="16"/>
      <c r="DI38" s="8"/>
      <c r="DJ38" s="17"/>
      <c r="DK38" s="18">
        <f t="shared" si="14"/>
        <v>16849.8</v>
      </c>
      <c r="DM38" s="2"/>
      <c r="DN38" s="2"/>
      <c r="DO38" s="2"/>
      <c r="DP38" s="16"/>
      <c r="DQ38" s="8"/>
      <c r="DR38" s="17"/>
      <c r="DS38" s="18">
        <f t="shared" si="15"/>
        <v>0</v>
      </c>
      <c r="DU38" s="2"/>
      <c r="DV38" s="2"/>
      <c r="DW38" s="2"/>
      <c r="DX38" s="16"/>
      <c r="DY38" s="8"/>
      <c r="DZ38" s="17"/>
      <c r="EA38" s="18">
        <f t="shared" si="16"/>
        <v>0</v>
      </c>
      <c r="EC38" s="2"/>
      <c r="ED38" s="2"/>
      <c r="EE38" s="16"/>
      <c r="EF38" s="8"/>
      <c r="EG38" s="17"/>
      <c r="EH38" s="18">
        <f t="shared" si="17"/>
        <v>0</v>
      </c>
      <c r="EJ38" s="2"/>
      <c r="EK38" s="2"/>
      <c r="EL38" s="16"/>
      <c r="EM38" s="8"/>
      <c r="EN38" s="17"/>
      <c r="EO38" s="18">
        <f t="shared" si="18"/>
        <v>0</v>
      </c>
      <c r="EQ38" s="2"/>
      <c r="ER38" s="2"/>
      <c r="ES38" s="16"/>
      <c r="ET38" s="8"/>
      <c r="EU38" s="17"/>
      <c r="EV38" s="18">
        <f t="shared" si="19"/>
        <v>0</v>
      </c>
    </row>
    <row r="39" spans="1:152" x14ac:dyDescent="0.25">
      <c r="A39" s="2"/>
      <c r="B39" s="2"/>
      <c r="C39" s="2"/>
      <c r="D39" s="16"/>
      <c r="E39" s="8"/>
      <c r="F39" s="17"/>
      <c r="G39" s="18">
        <f t="shared" si="0"/>
        <v>0</v>
      </c>
      <c r="I39" s="2"/>
      <c r="J39" s="2"/>
      <c r="K39" s="2"/>
      <c r="L39" s="16"/>
      <c r="M39" s="8"/>
      <c r="N39" s="17"/>
      <c r="O39" s="18">
        <f t="shared" si="1"/>
        <v>0</v>
      </c>
      <c r="Q39" s="2"/>
      <c r="R39" s="2"/>
      <c r="S39" s="2"/>
      <c r="T39" s="16"/>
      <c r="U39" s="8"/>
      <c r="V39" s="17"/>
      <c r="W39" s="18">
        <f t="shared" si="2"/>
        <v>0</v>
      </c>
      <c r="Y39" s="2"/>
      <c r="Z39" s="2"/>
      <c r="AA39" s="2"/>
      <c r="AB39" s="16"/>
      <c r="AC39" s="8"/>
      <c r="AD39" s="17"/>
      <c r="AE39" s="18">
        <f t="shared" si="3"/>
        <v>0</v>
      </c>
      <c r="AG39" s="2"/>
      <c r="AH39" s="2"/>
      <c r="AI39" s="2"/>
      <c r="AJ39" s="16"/>
      <c r="AK39" s="8"/>
      <c r="AL39" s="17"/>
      <c r="AM39" s="18">
        <f t="shared" si="4"/>
        <v>0</v>
      </c>
      <c r="AO39" s="2"/>
      <c r="AP39" s="2"/>
      <c r="AQ39" s="2"/>
      <c r="AR39" s="16"/>
      <c r="AS39" s="8"/>
      <c r="AT39" s="17"/>
      <c r="AU39" s="18">
        <f t="shared" si="5"/>
        <v>0</v>
      </c>
      <c r="AW39" s="2"/>
      <c r="AX39" s="2"/>
      <c r="AY39" s="2"/>
      <c r="AZ39" s="16"/>
      <c r="BA39" s="8"/>
      <c r="BB39" s="17"/>
      <c r="BC39" s="18">
        <f t="shared" si="6"/>
        <v>0</v>
      </c>
      <c r="BE39" s="2"/>
      <c r="BF39" s="2"/>
      <c r="BG39" s="16"/>
      <c r="BH39" s="8"/>
      <c r="BI39" s="17"/>
      <c r="BJ39" s="18">
        <f t="shared" si="7"/>
        <v>0</v>
      </c>
      <c r="BL39" s="2"/>
      <c r="BM39" s="2"/>
      <c r="BN39" s="16"/>
      <c r="BO39" s="8"/>
      <c r="BP39" s="17"/>
      <c r="BQ39" s="18">
        <f t="shared" si="8"/>
        <v>0</v>
      </c>
      <c r="BS39" s="2"/>
      <c r="BT39" s="2"/>
      <c r="BU39" s="16"/>
      <c r="BV39" s="8"/>
      <c r="BW39" s="17"/>
      <c r="BX39" s="18">
        <f t="shared" si="9"/>
        <v>0</v>
      </c>
      <c r="BZ39" s="2"/>
      <c r="CA39" s="2"/>
      <c r="CB39" s="2"/>
      <c r="CC39" s="16"/>
      <c r="CD39" s="8"/>
      <c r="CE39" s="17"/>
      <c r="CF39" s="18">
        <f t="shared" si="10"/>
        <v>0</v>
      </c>
      <c r="CH39" s="2"/>
      <c r="CI39" s="2"/>
      <c r="CJ39" s="2"/>
      <c r="CK39" s="16"/>
      <c r="CL39" s="8"/>
      <c r="CM39" s="17"/>
      <c r="CN39" s="18">
        <f t="shared" si="11"/>
        <v>0</v>
      </c>
      <c r="CP39" s="2"/>
      <c r="CQ39" s="2"/>
      <c r="CR39" s="2"/>
      <c r="CS39" s="16"/>
      <c r="CT39" s="8"/>
      <c r="CU39" s="17"/>
      <c r="CV39" s="18">
        <f t="shared" si="12"/>
        <v>0</v>
      </c>
      <c r="CX39" s="2"/>
      <c r="CY39" s="2"/>
      <c r="CZ39" s="2"/>
      <c r="DA39" s="16"/>
      <c r="DB39" s="8"/>
      <c r="DC39" s="17"/>
      <c r="DD39" s="18">
        <f t="shared" si="13"/>
        <v>0</v>
      </c>
      <c r="DF39" s="2"/>
      <c r="DG39" s="2"/>
      <c r="DH39" s="16"/>
      <c r="DI39" s="8"/>
      <c r="DJ39" s="17"/>
      <c r="DK39" s="18">
        <f t="shared" si="14"/>
        <v>16849.8</v>
      </c>
      <c r="DM39" s="2"/>
      <c r="DN39" s="2"/>
      <c r="DO39" s="2"/>
      <c r="DP39" s="16"/>
      <c r="DQ39" s="8"/>
      <c r="DR39" s="17"/>
      <c r="DS39" s="18">
        <f t="shared" si="15"/>
        <v>0</v>
      </c>
      <c r="DU39" s="2"/>
      <c r="DV39" s="2"/>
      <c r="DW39" s="2"/>
      <c r="DX39" s="16"/>
      <c r="DY39" s="8"/>
      <c r="DZ39" s="17"/>
      <c r="EA39" s="18">
        <f t="shared" si="16"/>
        <v>0</v>
      </c>
      <c r="EC39" s="2"/>
      <c r="ED39" s="2"/>
      <c r="EE39" s="16"/>
      <c r="EF39" s="8"/>
      <c r="EG39" s="17"/>
      <c r="EH39" s="18">
        <f t="shared" si="17"/>
        <v>0</v>
      </c>
      <c r="EJ39" s="2"/>
      <c r="EK39" s="2"/>
      <c r="EL39" s="16"/>
      <c r="EM39" s="8"/>
      <c r="EN39" s="17"/>
      <c r="EO39" s="18">
        <f t="shared" si="18"/>
        <v>0</v>
      </c>
      <c r="EQ39" s="2"/>
      <c r="ER39" s="2"/>
      <c r="ES39" s="16"/>
      <c r="ET39" s="8"/>
      <c r="EU39" s="17"/>
      <c r="EV39" s="18">
        <f t="shared" si="19"/>
        <v>0</v>
      </c>
    </row>
    <row r="40" spans="1:152" x14ac:dyDescent="0.25">
      <c r="A40" s="2"/>
      <c r="B40" s="2"/>
      <c r="C40" s="2"/>
      <c r="D40" s="16"/>
      <c r="E40" s="8"/>
      <c r="F40" s="17"/>
      <c r="G40" s="18">
        <f t="shared" si="0"/>
        <v>0</v>
      </c>
      <c r="I40" s="2"/>
      <c r="J40" s="2"/>
      <c r="K40" s="2"/>
      <c r="L40" s="16"/>
      <c r="M40" s="8"/>
      <c r="N40" s="17"/>
      <c r="O40" s="18">
        <f t="shared" si="1"/>
        <v>0</v>
      </c>
      <c r="Q40" s="2"/>
      <c r="R40" s="2"/>
      <c r="S40" s="2"/>
      <c r="T40" s="16"/>
      <c r="U40" s="8"/>
      <c r="V40" s="17"/>
      <c r="W40" s="18">
        <f t="shared" si="2"/>
        <v>0</v>
      </c>
      <c r="Y40" s="2"/>
      <c r="Z40" s="2"/>
      <c r="AA40" s="2"/>
      <c r="AB40" s="16"/>
      <c r="AC40" s="8"/>
      <c r="AD40" s="17"/>
      <c r="AE40" s="18">
        <f t="shared" si="3"/>
        <v>0</v>
      </c>
      <c r="AG40" s="2"/>
      <c r="AH40" s="2"/>
      <c r="AI40" s="2"/>
      <c r="AJ40" s="16"/>
      <c r="AK40" s="8"/>
      <c r="AL40" s="17"/>
      <c r="AM40" s="18">
        <f t="shared" si="4"/>
        <v>0</v>
      </c>
      <c r="AO40" s="2"/>
      <c r="AP40" s="2"/>
      <c r="AQ40" s="2"/>
      <c r="AR40" s="16"/>
      <c r="AS40" s="8"/>
      <c r="AT40" s="17"/>
      <c r="AU40" s="18">
        <f t="shared" si="5"/>
        <v>0</v>
      </c>
      <c r="AW40" s="2"/>
      <c r="AX40" s="2"/>
      <c r="AY40" s="2"/>
      <c r="AZ40" s="16"/>
      <c r="BA40" s="8"/>
      <c r="BB40" s="17"/>
      <c r="BC40" s="18">
        <f t="shared" si="6"/>
        <v>0</v>
      </c>
      <c r="BE40" s="2"/>
      <c r="BF40" s="2"/>
      <c r="BG40" s="16"/>
      <c r="BH40" s="8"/>
      <c r="BI40" s="17"/>
      <c r="BJ40" s="18">
        <f t="shared" si="7"/>
        <v>0</v>
      </c>
      <c r="BL40" s="2"/>
      <c r="BM40" s="2"/>
      <c r="BN40" s="16"/>
      <c r="BO40" s="8"/>
      <c r="BP40" s="17"/>
      <c r="BQ40" s="18">
        <f t="shared" si="8"/>
        <v>0</v>
      </c>
      <c r="BS40" s="2"/>
      <c r="BT40" s="2"/>
      <c r="BU40" s="16"/>
      <c r="BV40" s="8"/>
      <c r="BW40" s="17"/>
      <c r="BX40" s="18">
        <f t="shared" si="9"/>
        <v>0</v>
      </c>
      <c r="BZ40" s="2"/>
      <c r="CA40" s="2"/>
      <c r="CB40" s="2"/>
      <c r="CC40" s="16"/>
      <c r="CD40" s="8"/>
      <c r="CE40" s="17"/>
      <c r="CF40" s="18">
        <f t="shared" si="10"/>
        <v>0</v>
      </c>
      <c r="CH40" s="2"/>
      <c r="CI40" s="2"/>
      <c r="CJ40" s="2"/>
      <c r="CK40" s="16"/>
      <c r="CL40" s="8"/>
      <c r="CM40" s="17"/>
      <c r="CN40" s="18">
        <f t="shared" si="11"/>
        <v>0</v>
      </c>
      <c r="CP40" s="2"/>
      <c r="CQ40" s="2"/>
      <c r="CR40" s="2"/>
      <c r="CS40" s="16"/>
      <c r="CT40" s="8"/>
      <c r="CU40" s="17"/>
      <c r="CV40" s="18">
        <f t="shared" si="12"/>
        <v>0</v>
      </c>
      <c r="CX40" s="2"/>
      <c r="CY40" s="2"/>
      <c r="CZ40" s="2"/>
      <c r="DA40" s="16"/>
      <c r="DB40" s="8"/>
      <c r="DC40" s="17"/>
      <c r="DD40" s="18">
        <f t="shared" si="13"/>
        <v>0</v>
      </c>
      <c r="DF40" s="2"/>
      <c r="DG40" s="2"/>
      <c r="DH40" s="16"/>
      <c r="DI40" s="8"/>
      <c r="DJ40" s="17"/>
      <c r="DK40" s="18">
        <f t="shared" si="14"/>
        <v>16849.8</v>
      </c>
      <c r="DM40" s="2"/>
      <c r="DN40" s="2"/>
      <c r="DO40" s="2"/>
      <c r="DP40" s="16"/>
      <c r="DQ40" s="8"/>
      <c r="DR40" s="17"/>
      <c r="DS40" s="18">
        <f t="shared" si="15"/>
        <v>0</v>
      </c>
      <c r="DU40" s="2"/>
      <c r="DV40" s="2"/>
      <c r="DW40" s="2"/>
      <c r="DX40" s="16"/>
      <c r="DY40" s="8"/>
      <c r="DZ40" s="17"/>
      <c r="EA40" s="18">
        <f t="shared" si="16"/>
        <v>0</v>
      </c>
      <c r="EC40" s="2"/>
      <c r="ED40" s="2"/>
      <c r="EE40" s="16"/>
      <c r="EF40" s="8"/>
      <c r="EG40" s="17"/>
      <c r="EH40" s="18">
        <f t="shared" si="17"/>
        <v>0</v>
      </c>
      <c r="EJ40" s="2"/>
      <c r="EK40" s="2"/>
      <c r="EL40" s="16"/>
      <c r="EM40" s="8"/>
      <c r="EN40" s="17"/>
      <c r="EO40" s="18">
        <f t="shared" si="18"/>
        <v>0</v>
      </c>
      <c r="EQ40" s="2"/>
      <c r="ER40" s="2"/>
      <c r="ES40" s="16"/>
      <c r="ET40" s="8"/>
      <c r="EU40" s="17"/>
      <c r="EV40" s="18">
        <f t="shared" si="19"/>
        <v>0</v>
      </c>
    </row>
    <row r="41" spans="1:152" x14ac:dyDescent="0.25">
      <c r="A41" s="2"/>
      <c r="B41" s="2"/>
      <c r="C41" s="2"/>
      <c r="D41" s="16"/>
      <c r="E41" s="8"/>
      <c r="F41" s="17"/>
      <c r="G41" s="18">
        <f t="shared" si="0"/>
        <v>0</v>
      </c>
      <c r="I41" s="2"/>
      <c r="J41" s="2"/>
      <c r="K41" s="2"/>
      <c r="L41" s="16"/>
      <c r="M41" s="8"/>
      <c r="N41" s="17"/>
      <c r="O41" s="18">
        <f t="shared" si="1"/>
        <v>0</v>
      </c>
      <c r="Q41" s="2"/>
      <c r="R41" s="2"/>
      <c r="S41" s="2"/>
      <c r="T41" s="16"/>
      <c r="U41" s="8"/>
      <c r="V41" s="17"/>
      <c r="W41" s="18">
        <f t="shared" si="2"/>
        <v>0</v>
      </c>
      <c r="Y41" s="2"/>
      <c r="Z41" s="2"/>
      <c r="AA41" s="2"/>
      <c r="AB41" s="16"/>
      <c r="AC41" s="8"/>
      <c r="AD41" s="17"/>
      <c r="AE41" s="18">
        <f t="shared" si="3"/>
        <v>0</v>
      </c>
      <c r="AG41" s="2"/>
      <c r="AH41" s="2"/>
      <c r="AI41" s="2"/>
      <c r="AJ41" s="16"/>
      <c r="AK41" s="8"/>
      <c r="AL41" s="17"/>
      <c r="AM41" s="18">
        <f t="shared" si="4"/>
        <v>0</v>
      </c>
      <c r="AO41" s="2"/>
      <c r="AP41" s="2"/>
      <c r="AQ41" s="2"/>
      <c r="AR41" s="16"/>
      <c r="AS41" s="8"/>
      <c r="AT41" s="17"/>
      <c r="AU41" s="18">
        <f t="shared" si="5"/>
        <v>0</v>
      </c>
      <c r="AW41" s="2"/>
      <c r="AX41" s="2"/>
      <c r="AY41" s="2"/>
      <c r="AZ41" s="16"/>
      <c r="BA41" s="8"/>
      <c r="BB41" s="17"/>
      <c r="BC41" s="18">
        <f t="shared" si="6"/>
        <v>0</v>
      </c>
      <c r="BE41" s="2"/>
      <c r="BF41" s="2"/>
      <c r="BG41" s="16"/>
      <c r="BH41" s="8"/>
      <c r="BI41" s="17"/>
      <c r="BJ41" s="18">
        <f t="shared" si="7"/>
        <v>0</v>
      </c>
      <c r="BL41" s="2"/>
      <c r="BM41" s="2"/>
      <c r="BN41" s="16"/>
      <c r="BO41" s="8"/>
      <c r="BP41" s="17"/>
      <c r="BQ41" s="18">
        <f t="shared" si="8"/>
        <v>0</v>
      </c>
      <c r="BS41" s="2"/>
      <c r="BT41" s="2"/>
      <c r="BU41" s="16"/>
      <c r="BV41" s="8"/>
      <c r="BW41" s="17"/>
      <c r="BX41" s="18">
        <f t="shared" si="9"/>
        <v>0</v>
      </c>
      <c r="BZ41" s="2"/>
      <c r="CA41" s="2"/>
      <c r="CB41" s="2"/>
      <c r="CC41" s="16"/>
      <c r="CD41" s="8"/>
      <c r="CE41" s="17"/>
      <c r="CF41" s="18">
        <f t="shared" si="10"/>
        <v>0</v>
      </c>
      <c r="CH41" s="2"/>
      <c r="CI41" s="2"/>
      <c r="CJ41" s="2"/>
      <c r="CK41" s="16"/>
      <c r="CL41" s="8"/>
      <c r="CM41" s="17"/>
      <c r="CN41" s="18">
        <f t="shared" si="11"/>
        <v>0</v>
      </c>
      <c r="CP41" s="2"/>
      <c r="CQ41" s="2"/>
      <c r="CR41" s="2"/>
      <c r="CS41" s="16"/>
      <c r="CT41" s="8"/>
      <c r="CU41" s="17"/>
      <c r="CV41" s="18">
        <f t="shared" si="12"/>
        <v>0</v>
      </c>
      <c r="CX41" s="2"/>
      <c r="CY41" s="2"/>
      <c r="CZ41" s="2"/>
      <c r="DA41" s="16"/>
      <c r="DB41" s="8"/>
      <c r="DC41" s="17"/>
      <c r="DD41" s="18">
        <f t="shared" si="13"/>
        <v>0</v>
      </c>
      <c r="DF41" s="2"/>
      <c r="DG41" s="2"/>
      <c r="DH41" s="16"/>
      <c r="DI41" s="8"/>
      <c r="DJ41" s="17"/>
      <c r="DK41" s="18">
        <f t="shared" si="14"/>
        <v>16849.8</v>
      </c>
      <c r="DM41" s="2"/>
      <c r="DN41" s="2"/>
      <c r="DO41" s="2"/>
      <c r="DP41" s="16"/>
      <c r="DQ41" s="8"/>
      <c r="DR41" s="17"/>
      <c r="DS41" s="18">
        <f t="shared" si="15"/>
        <v>0</v>
      </c>
      <c r="DU41" s="2"/>
      <c r="DV41" s="2"/>
      <c r="DW41" s="2"/>
      <c r="DX41" s="16"/>
      <c r="DY41" s="8"/>
      <c r="DZ41" s="17"/>
      <c r="EA41" s="18">
        <f t="shared" si="16"/>
        <v>0</v>
      </c>
      <c r="EC41" s="2"/>
      <c r="ED41" s="2"/>
      <c r="EE41" s="16"/>
      <c r="EF41" s="8"/>
      <c r="EG41" s="17"/>
      <c r="EH41" s="18">
        <f t="shared" si="17"/>
        <v>0</v>
      </c>
      <c r="EJ41" s="2"/>
      <c r="EK41" s="2"/>
      <c r="EL41" s="16"/>
      <c r="EM41" s="8"/>
      <c r="EN41" s="17"/>
      <c r="EO41" s="18">
        <f t="shared" si="18"/>
        <v>0</v>
      </c>
      <c r="EQ41" s="2"/>
      <c r="ER41" s="2"/>
      <c r="ES41" s="16"/>
      <c r="ET41" s="8"/>
      <c r="EU41" s="17"/>
      <c r="EV41" s="18">
        <f t="shared" si="19"/>
        <v>0</v>
      </c>
    </row>
    <row r="42" spans="1:152" x14ac:dyDescent="0.25">
      <c r="A42" s="2"/>
      <c r="B42" s="2"/>
      <c r="C42" s="2"/>
      <c r="D42" s="16"/>
      <c r="E42" s="8"/>
      <c r="F42" s="17"/>
      <c r="G42" s="18">
        <f t="shared" si="0"/>
        <v>0</v>
      </c>
      <c r="I42" s="2"/>
      <c r="J42" s="2"/>
      <c r="K42" s="2"/>
      <c r="L42" s="16"/>
      <c r="M42" s="8"/>
      <c r="N42" s="17"/>
      <c r="O42" s="18">
        <f t="shared" si="1"/>
        <v>0</v>
      </c>
      <c r="Q42" s="2"/>
      <c r="R42" s="2"/>
      <c r="S42" s="2"/>
      <c r="T42" s="16"/>
      <c r="U42" s="8"/>
      <c r="V42" s="17"/>
      <c r="W42" s="18">
        <f t="shared" si="2"/>
        <v>0</v>
      </c>
      <c r="Y42" s="2"/>
      <c r="Z42" s="2"/>
      <c r="AA42" s="2"/>
      <c r="AB42" s="16"/>
      <c r="AC42" s="8"/>
      <c r="AD42" s="17"/>
      <c r="AE42" s="18">
        <f t="shared" si="3"/>
        <v>0</v>
      </c>
      <c r="AG42" s="2"/>
      <c r="AH42" s="2"/>
      <c r="AI42" s="2"/>
      <c r="AJ42" s="16"/>
      <c r="AK42" s="8"/>
      <c r="AL42" s="17"/>
      <c r="AM42" s="18">
        <f t="shared" si="4"/>
        <v>0</v>
      </c>
      <c r="AO42" s="2"/>
      <c r="AP42" s="2"/>
      <c r="AQ42" s="2"/>
      <c r="AR42" s="16"/>
      <c r="AS42" s="8"/>
      <c r="AT42" s="17"/>
      <c r="AU42" s="18">
        <f t="shared" si="5"/>
        <v>0</v>
      </c>
      <c r="AW42" s="2"/>
      <c r="AX42" s="2"/>
      <c r="AY42" s="2"/>
      <c r="AZ42" s="16"/>
      <c r="BA42" s="8"/>
      <c r="BB42" s="17"/>
      <c r="BC42" s="18">
        <f t="shared" si="6"/>
        <v>0</v>
      </c>
      <c r="BE42" s="2"/>
      <c r="BF42" s="2"/>
      <c r="BG42" s="16"/>
      <c r="BH42" s="8"/>
      <c r="BI42" s="17"/>
      <c r="BJ42" s="18">
        <f t="shared" si="7"/>
        <v>0</v>
      </c>
      <c r="BL42" s="2"/>
      <c r="BM42" s="2"/>
      <c r="BN42" s="16"/>
      <c r="BO42" s="8"/>
      <c r="BP42" s="17"/>
      <c r="BQ42" s="18">
        <f t="shared" si="8"/>
        <v>0</v>
      </c>
      <c r="BS42" s="2"/>
      <c r="BT42" s="2"/>
      <c r="BU42" s="16"/>
      <c r="BV42" s="8"/>
      <c r="BW42" s="17"/>
      <c r="BX42" s="18">
        <f t="shared" si="9"/>
        <v>0</v>
      </c>
      <c r="BZ42" s="2"/>
      <c r="CA42" s="2"/>
      <c r="CB42" s="2"/>
      <c r="CC42" s="16"/>
      <c r="CD42" s="8"/>
      <c r="CE42" s="17"/>
      <c r="CF42" s="18">
        <f t="shared" si="10"/>
        <v>0</v>
      </c>
      <c r="CH42" s="2"/>
      <c r="CI42" s="2"/>
      <c r="CJ42" s="2"/>
      <c r="CK42" s="16"/>
      <c r="CL42" s="8"/>
      <c r="CM42" s="17"/>
      <c r="CN42" s="18">
        <f t="shared" si="11"/>
        <v>0</v>
      </c>
      <c r="CP42" s="2"/>
      <c r="CQ42" s="2"/>
      <c r="CR42" s="2"/>
      <c r="CS42" s="16"/>
      <c r="CT42" s="8"/>
      <c r="CU42" s="17"/>
      <c r="CV42" s="18">
        <f t="shared" si="12"/>
        <v>0</v>
      </c>
      <c r="CX42" s="2"/>
      <c r="CY42" s="2"/>
      <c r="CZ42" s="2"/>
      <c r="DA42" s="16"/>
      <c r="DB42" s="8"/>
      <c r="DC42" s="17"/>
      <c r="DD42" s="18">
        <f t="shared" si="13"/>
        <v>0</v>
      </c>
      <c r="DF42" s="2"/>
      <c r="DG42" s="2"/>
      <c r="DH42" s="16"/>
      <c r="DI42" s="8"/>
      <c r="DJ42" s="17"/>
      <c r="DK42" s="18">
        <f t="shared" si="14"/>
        <v>16849.8</v>
      </c>
      <c r="DM42" s="2"/>
      <c r="DN42" s="2"/>
      <c r="DO42" s="2"/>
      <c r="DP42" s="16"/>
      <c r="DQ42" s="8"/>
      <c r="DR42" s="17"/>
      <c r="DS42" s="18">
        <f t="shared" si="15"/>
        <v>0</v>
      </c>
      <c r="DU42" s="2"/>
      <c r="DV42" s="2"/>
      <c r="DW42" s="2"/>
      <c r="DX42" s="16"/>
      <c r="DY42" s="8"/>
      <c r="DZ42" s="17"/>
      <c r="EA42" s="18">
        <f t="shared" si="16"/>
        <v>0</v>
      </c>
      <c r="EC42" s="2"/>
      <c r="ED42" s="2"/>
      <c r="EE42" s="16"/>
      <c r="EF42" s="8"/>
      <c r="EG42" s="17"/>
      <c r="EH42" s="18">
        <f t="shared" si="17"/>
        <v>0</v>
      </c>
      <c r="EJ42" s="2"/>
      <c r="EK42" s="2"/>
      <c r="EL42" s="16"/>
      <c r="EM42" s="8"/>
      <c r="EN42" s="17"/>
      <c r="EO42" s="18">
        <f t="shared" si="18"/>
        <v>0</v>
      </c>
      <c r="EQ42" s="2"/>
      <c r="ER42" s="2"/>
      <c r="ES42" s="16"/>
      <c r="ET42" s="8"/>
      <c r="EU42" s="17"/>
      <c r="EV42" s="18">
        <f t="shared" si="19"/>
        <v>0</v>
      </c>
    </row>
    <row r="43" spans="1:152" x14ac:dyDescent="0.25">
      <c r="A43" s="2"/>
      <c r="B43" s="2"/>
      <c r="C43" s="2"/>
      <c r="D43" s="16"/>
      <c r="E43" s="8"/>
      <c r="F43" s="17"/>
      <c r="G43" s="18">
        <f t="shared" si="0"/>
        <v>0</v>
      </c>
      <c r="I43" s="2"/>
      <c r="J43" s="2"/>
      <c r="K43" s="2"/>
      <c r="L43" s="16"/>
      <c r="M43" s="8"/>
      <c r="N43" s="17"/>
      <c r="O43" s="18">
        <f t="shared" si="1"/>
        <v>0</v>
      </c>
      <c r="Q43" s="2"/>
      <c r="R43" s="2"/>
      <c r="S43" s="2"/>
      <c r="T43" s="16"/>
      <c r="U43" s="8"/>
      <c r="V43" s="17"/>
      <c r="W43" s="18">
        <f t="shared" si="2"/>
        <v>0</v>
      </c>
      <c r="Y43" s="2"/>
      <c r="Z43" s="2"/>
      <c r="AA43" s="2"/>
      <c r="AB43" s="16"/>
      <c r="AC43" s="8"/>
      <c r="AD43" s="17"/>
      <c r="AE43" s="18">
        <f t="shared" si="3"/>
        <v>0</v>
      </c>
      <c r="AG43" s="2"/>
      <c r="AH43" s="2"/>
      <c r="AI43" s="2"/>
      <c r="AJ43" s="16"/>
      <c r="AK43" s="8"/>
      <c r="AL43" s="17"/>
      <c r="AM43" s="18">
        <f t="shared" si="4"/>
        <v>0</v>
      </c>
      <c r="AO43" s="2"/>
      <c r="AP43" s="2"/>
      <c r="AQ43" s="2"/>
      <c r="AR43" s="16"/>
      <c r="AS43" s="8"/>
      <c r="AT43" s="17"/>
      <c r="AU43" s="18">
        <f t="shared" si="5"/>
        <v>0</v>
      </c>
      <c r="AW43" s="2"/>
      <c r="AX43" s="2"/>
      <c r="AY43" s="2"/>
      <c r="AZ43" s="16"/>
      <c r="BA43" s="8"/>
      <c r="BB43" s="17"/>
      <c r="BC43" s="18">
        <f t="shared" si="6"/>
        <v>0</v>
      </c>
      <c r="BE43" s="2"/>
      <c r="BF43" s="2"/>
      <c r="BG43" s="16"/>
      <c r="BH43" s="8"/>
      <c r="BI43" s="17"/>
      <c r="BJ43" s="18">
        <f t="shared" si="7"/>
        <v>0</v>
      </c>
      <c r="BL43" s="2"/>
      <c r="BM43" s="2"/>
      <c r="BN43" s="16"/>
      <c r="BO43" s="8"/>
      <c r="BP43" s="17"/>
      <c r="BQ43" s="18">
        <f t="shared" si="8"/>
        <v>0</v>
      </c>
      <c r="BS43" s="2"/>
      <c r="BT43" s="2"/>
      <c r="BU43" s="16"/>
      <c r="BV43" s="8"/>
      <c r="BW43" s="17"/>
      <c r="BX43" s="18">
        <f t="shared" si="9"/>
        <v>0</v>
      </c>
      <c r="BZ43" s="2"/>
      <c r="CA43" s="2"/>
      <c r="CB43" s="2"/>
      <c r="CC43" s="16"/>
      <c r="CD43" s="8"/>
      <c r="CE43" s="17"/>
      <c r="CF43" s="18">
        <f t="shared" si="10"/>
        <v>0</v>
      </c>
      <c r="CH43" s="2"/>
      <c r="CI43" s="2"/>
      <c r="CJ43" s="2"/>
      <c r="CK43" s="16"/>
      <c r="CL43" s="8"/>
      <c r="CM43" s="17"/>
      <c r="CN43" s="18">
        <f t="shared" si="11"/>
        <v>0</v>
      </c>
      <c r="CP43" s="2"/>
      <c r="CQ43" s="2"/>
      <c r="CR43" s="2"/>
      <c r="CS43" s="16"/>
      <c r="CT43" s="8"/>
      <c r="CU43" s="17"/>
      <c r="CV43" s="18">
        <f t="shared" si="12"/>
        <v>0</v>
      </c>
      <c r="CX43" s="2"/>
      <c r="CY43" s="2"/>
      <c r="CZ43" s="2"/>
      <c r="DA43" s="16"/>
      <c r="DB43" s="8"/>
      <c r="DC43" s="17"/>
      <c r="DD43" s="18">
        <f t="shared" si="13"/>
        <v>0</v>
      </c>
      <c r="DF43" s="2"/>
      <c r="DG43" s="2"/>
      <c r="DH43" s="16"/>
      <c r="DI43" s="8"/>
      <c r="DJ43" s="17"/>
      <c r="DK43" s="18">
        <f t="shared" si="14"/>
        <v>16849.8</v>
      </c>
      <c r="DM43" s="2"/>
      <c r="DN43" s="2"/>
      <c r="DO43" s="2"/>
      <c r="DP43" s="16"/>
      <c r="DQ43" s="8"/>
      <c r="DR43" s="17"/>
      <c r="DS43" s="18">
        <f t="shared" si="15"/>
        <v>0</v>
      </c>
      <c r="DU43" s="2"/>
      <c r="DV43" s="2"/>
      <c r="DW43" s="2"/>
      <c r="DX43" s="16"/>
      <c r="DY43" s="8"/>
      <c r="DZ43" s="17"/>
      <c r="EA43" s="18">
        <f t="shared" si="16"/>
        <v>0</v>
      </c>
      <c r="EC43" s="2"/>
      <c r="ED43" s="2"/>
      <c r="EE43" s="16"/>
      <c r="EF43" s="8"/>
      <c r="EG43" s="17"/>
      <c r="EH43" s="18">
        <f t="shared" si="17"/>
        <v>0</v>
      </c>
      <c r="EJ43" s="2"/>
      <c r="EK43" s="2"/>
      <c r="EL43" s="16"/>
      <c r="EM43" s="8"/>
      <c r="EN43" s="17"/>
      <c r="EO43" s="18">
        <f t="shared" si="18"/>
        <v>0</v>
      </c>
      <c r="EQ43" s="2"/>
      <c r="ER43" s="2"/>
      <c r="ES43" s="16"/>
      <c r="ET43" s="8"/>
      <c r="EU43" s="17"/>
      <c r="EV43" s="18">
        <f t="shared" si="19"/>
        <v>0</v>
      </c>
    </row>
    <row r="44" spans="1:152" ht="15.75" thickBot="1" x14ac:dyDescent="0.3">
      <c r="A44" s="2"/>
      <c r="B44" s="2"/>
      <c r="C44" s="2"/>
      <c r="D44" s="19"/>
      <c r="E44" s="20"/>
      <c r="F44" s="20"/>
      <c r="G44" s="21"/>
      <c r="I44" s="2"/>
      <c r="J44" s="2"/>
      <c r="K44" s="2"/>
      <c r="L44" s="19"/>
      <c r="M44" s="20"/>
      <c r="N44" s="20"/>
      <c r="O44" s="21"/>
      <c r="Q44" s="2"/>
      <c r="R44" s="2"/>
      <c r="S44" s="2"/>
      <c r="T44" s="19"/>
      <c r="U44" s="20"/>
      <c r="V44" s="20"/>
      <c r="W44" s="21"/>
      <c r="Y44" s="2"/>
      <c r="Z44" s="2"/>
      <c r="AA44" s="2"/>
      <c r="AB44" s="19"/>
      <c r="AC44" s="20"/>
      <c r="AD44" s="20"/>
      <c r="AE44" s="21"/>
      <c r="AG44" s="2"/>
      <c r="AH44" s="2"/>
      <c r="AI44" s="2"/>
      <c r="AJ44" s="19"/>
      <c r="AK44" s="20"/>
      <c r="AL44" s="20"/>
      <c r="AM44" s="21"/>
      <c r="AO44" s="2"/>
      <c r="AP44" s="2"/>
      <c r="AQ44" s="2"/>
      <c r="AR44" s="19"/>
      <c r="AS44" s="20"/>
      <c r="AT44" s="20"/>
      <c r="AU44" s="21"/>
      <c r="AW44" s="2"/>
      <c r="AX44" s="2"/>
      <c r="AY44" s="2"/>
      <c r="AZ44" s="19"/>
      <c r="BA44" s="20"/>
      <c r="BB44" s="20"/>
      <c r="BC44" s="21"/>
      <c r="BE44" s="2"/>
      <c r="BF44" s="2"/>
      <c r="BG44" s="19"/>
      <c r="BH44" s="20"/>
      <c r="BI44" s="20"/>
      <c r="BJ44" s="21"/>
      <c r="BL44" s="2"/>
      <c r="BM44" s="2"/>
      <c r="BN44" s="19"/>
      <c r="BO44" s="20"/>
      <c r="BP44" s="20"/>
      <c r="BQ44" s="21"/>
      <c r="BS44" s="2"/>
      <c r="BT44" s="2"/>
      <c r="BU44" s="19"/>
      <c r="BV44" s="20"/>
      <c r="BW44" s="20"/>
      <c r="BX44" s="21"/>
      <c r="BZ44" s="2"/>
      <c r="CA44" s="2"/>
      <c r="CB44" s="2"/>
      <c r="CC44" s="19"/>
      <c r="CD44" s="20"/>
      <c r="CE44" s="20"/>
      <c r="CF44" s="21"/>
      <c r="CH44" s="2"/>
      <c r="CI44" s="2"/>
      <c r="CJ44" s="2"/>
      <c r="CK44" s="19"/>
      <c r="CL44" s="20"/>
      <c r="CM44" s="20"/>
      <c r="CN44" s="21"/>
      <c r="CP44" s="2"/>
      <c r="CQ44" s="2"/>
      <c r="CR44" s="2"/>
      <c r="CS44" s="19"/>
      <c r="CT44" s="20"/>
      <c r="CU44" s="20"/>
      <c r="CV44" s="21"/>
      <c r="CX44" s="2"/>
      <c r="CY44" s="2"/>
      <c r="CZ44" s="2"/>
      <c r="DA44" s="19"/>
      <c r="DB44" s="20"/>
      <c r="DC44" s="20"/>
      <c r="DD44" s="21"/>
      <c r="DF44" s="2"/>
      <c r="DG44" s="2"/>
      <c r="DH44" s="19"/>
      <c r="DI44" s="20"/>
      <c r="DJ44" s="20"/>
      <c r="DK44" s="21"/>
      <c r="DM44" s="2"/>
      <c r="DN44" s="2"/>
      <c r="DO44" s="2"/>
      <c r="DP44" s="19"/>
      <c r="DQ44" s="20"/>
      <c r="DR44" s="20"/>
      <c r="DS44" s="21"/>
      <c r="DU44" s="2"/>
      <c r="DV44" s="2"/>
      <c r="DW44" s="2"/>
      <c r="DX44" s="19"/>
      <c r="DY44" s="20"/>
      <c r="DZ44" s="20"/>
      <c r="EA44" s="21"/>
      <c r="EC44" s="2"/>
      <c r="ED44" s="2"/>
      <c r="EE44" s="19"/>
      <c r="EF44" s="20"/>
      <c r="EG44" s="20"/>
      <c r="EH44" s="21"/>
      <c r="EJ44" s="2"/>
      <c r="EK44" s="2"/>
      <c r="EL44" s="19"/>
      <c r="EM44" s="20"/>
      <c r="EN44" s="20"/>
      <c r="EO44" s="21"/>
      <c r="EQ44" s="2"/>
      <c r="ER44" s="2"/>
      <c r="ES44" s="19"/>
      <c r="ET44" s="20"/>
      <c r="EU44" s="20"/>
      <c r="EV44" s="21"/>
    </row>
    <row r="45" spans="1:152" ht="15.75" thickTop="1" x14ac:dyDescent="0.25">
      <c r="A45" s="2"/>
      <c r="B45" s="2"/>
      <c r="C45" s="2"/>
      <c r="BZ45" s="2"/>
      <c r="CA45" s="2"/>
      <c r="CB45" s="2"/>
    </row>
    <row r="65" spans="1:85" ht="18.75" x14ac:dyDescent="0.3">
      <c r="G65" s="731"/>
      <c r="H65" s="731"/>
      <c r="CF65" s="731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731"/>
    </row>
    <row r="70" spans="1:85" ht="15.75" thickBot="1" x14ac:dyDescent="0.3"/>
    <row r="71" spans="1:85" ht="15.75" thickBot="1" x14ac:dyDescent="0.3">
      <c r="C71" s="308" t="s">
        <v>61</v>
      </c>
      <c r="D71" s="309"/>
      <c r="E71" s="309"/>
      <c r="F71" s="310"/>
      <c r="CB71" s="308" t="s">
        <v>61</v>
      </c>
      <c r="CC71" s="309"/>
      <c r="CD71" s="309"/>
      <c r="CE71" s="310"/>
    </row>
    <row r="72" spans="1:85" x14ac:dyDescent="0.25">
      <c r="C72" t="s">
        <v>368</v>
      </c>
      <c r="CB72" t="s">
        <v>368</v>
      </c>
    </row>
    <row r="73" spans="1:85" x14ac:dyDescent="0.25">
      <c r="C73" t="s">
        <v>78</v>
      </c>
      <c r="CB73" t="s">
        <v>78</v>
      </c>
    </row>
    <row r="74" spans="1:85" x14ac:dyDescent="0.25">
      <c r="A74" s="38"/>
      <c r="B74" s="38"/>
      <c r="C74" t="s">
        <v>416</v>
      </c>
      <c r="BZ74" s="38"/>
      <c r="CA74" s="38"/>
      <c r="CB74" t="s">
        <v>416</v>
      </c>
    </row>
    <row r="75" spans="1:85" x14ac:dyDescent="0.25">
      <c r="A75" s="38"/>
      <c r="B75" s="38"/>
      <c r="C75" t="s">
        <v>407</v>
      </c>
      <c r="BZ75" s="38"/>
      <c r="CA75" s="38"/>
      <c r="CB75" t="s">
        <v>407</v>
      </c>
    </row>
    <row r="76" spans="1:85" x14ac:dyDescent="0.25">
      <c r="A76" s="38"/>
      <c r="B76" s="38"/>
      <c r="C76" t="s">
        <v>482</v>
      </c>
      <c r="BZ76" s="38"/>
      <c r="CA76" s="38"/>
      <c r="CB76" t="s">
        <v>482</v>
      </c>
    </row>
    <row r="77" spans="1:85" x14ac:dyDescent="0.25">
      <c r="A77" s="38"/>
      <c r="B77" s="38"/>
      <c r="C77" t="s">
        <v>397</v>
      </c>
      <c r="BZ77" s="38"/>
      <c r="CA77" s="38"/>
      <c r="CB77" t="s">
        <v>397</v>
      </c>
    </row>
    <row r="78" spans="1:85" x14ac:dyDescent="0.25">
      <c r="A78" s="38"/>
      <c r="B78" s="38"/>
      <c r="C78" t="s">
        <v>371</v>
      </c>
      <c r="BZ78" s="38"/>
      <c r="CA78" s="38"/>
      <c r="CB78" t="s">
        <v>371</v>
      </c>
    </row>
    <row r="79" spans="1:85" x14ac:dyDescent="0.25">
      <c r="A79" s="38"/>
      <c r="B79" s="38"/>
      <c r="C79" t="s">
        <v>66</v>
      </c>
      <c r="BZ79" s="38"/>
      <c r="CA79" s="38"/>
      <c r="CB79" t="s">
        <v>66</v>
      </c>
    </row>
    <row r="80" spans="1:85" x14ac:dyDescent="0.25">
      <c r="A80" s="38"/>
      <c r="B80" s="38"/>
      <c r="C80" t="s">
        <v>247</v>
      </c>
      <c r="BZ80" s="38"/>
      <c r="CA80" s="38"/>
      <c r="CB80" t="s">
        <v>247</v>
      </c>
    </row>
    <row r="81" spans="1:80" x14ac:dyDescent="0.25">
      <c r="A81" s="38"/>
      <c r="B81" s="38"/>
      <c r="C81" t="s">
        <v>200</v>
      </c>
      <c r="BZ81" s="38"/>
      <c r="CA81" s="38"/>
      <c r="CB81" t="s">
        <v>200</v>
      </c>
    </row>
    <row r="82" spans="1:80" x14ac:dyDescent="0.25">
      <c r="A82" s="38"/>
      <c r="B82" s="38"/>
      <c r="C82" t="s">
        <v>396</v>
      </c>
      <c r="BZ82" s="38"/>
      <c r="CA82" s="38"/>
      <c r="CB82" t="s">
        <v>396</v>
      </c>
    </row>
    <row r="83" spans="1:80" x14ac:dyDescent="0.25">
      <c r="A83" s="38"/>
      <c r="B83" s="38"/>
      <c r="C83" t="s">
        <v>417</v>
      </c>
      <c r="BZ83" s="38"/>
      <c r="CA83" s="38"/>
      <c r="CB83" t="s">
        <v>417</v>
      </c>
    </row>
    <row r="84" spans="1:80" x14ac:dyDescent="0.25">
      <c r="A84" s="38"/>
      <c r="B84" s="38"/>
      <c r="C84" t="s">
        <v>391</v>
      </c>
      <c r="BZ84" s="38"/>
      <c r="CA84" s="38"/>
      <c r="CB84" t="s">
        <v>391</v>
      </c>
    </row>
    <row r="85" spans="1:80" x14ac:dyDescent="0.25">
      <c r="A85" s="38"/>
      <c r="B85" s="38"/>
      <c r="C85" t="s">
        <v>107</v>
      </c>
      <c r="BZ85" s="38"/>
      <c r="CA85" s="38"/>
      <c r="CB85" t="s">
        <v>107</v>
      </c>
    </row>
    <row r="86" spans="1:80" x14ac:dyDescent="0.25">
      <c r="A86" s="38"/>
      <c r="B86" s="38"/>
      <c r="C86" t="s">
        <v>83</v>
      </c>
      <c r="BZ86" s="38"/>
      <c r="CA86" s="38"/>
      <c r="CB86" t="s">
        <v>83</v>
      </c>
    </row>
    <row r="87" spans="1:80" x14ac:dyDescent="0.25">
      <c r="A87" s="38"/>
      <c r="B87" s="38"/>
      <c r="C87" t="s">
        <v>430</v>
      </c>
      <c r="BZ87" s="38"/>
      <c r="CA87" s="38"/>
      <c r="CB87" t="s">
        <v>430</v>
      </c>
    </row>
    <row r="88" spans="1:80" x14ac:dyDescent="0.25">
      <c r="A88" s="38"/>
      <c r="B88" s="38"/>
      <c r="C88" t="s">
        <v>461</v>
      </c>
      <c r="BZ88" s="38"/>
      <c r="CA88" s="38"/>
      <c r="CB88" t="s">
        <v>461</v>
      </c>
    </row>
    <row r="89" spans="1:80" x14ac:dyDescent="0.25">
      <c r="A89" s="38"/>
      <c r="B89" s="38"/>
      <c r="C89" t="s">
        <v>95</v>
      </c>
      <c r="BZ89" s="38"/>
      <c r="CA89" s="38"/>
      <c r="CB89" t="s">
        <v>95</v>
      </c>
    </row>
    <row r="90" spans="1:80" x14ac:dyDescent="0.25">
      <c r="A90" s="38"/>
      <c r="B90" s="38"/>
      <c r="C90" t="s">
        <v>99</v>
      </c>
      <c r="BZ90" s="38"/>
      <c r="CA90" s="38"/>
      <c r="CB90" t="s">
        <v>99</v>
      </c>
    </row>
    <row r="91" spans="1:80" x14ac:dyDescent="0.25">
      <c r="A91" s="38"/>
      <c r="B91" s="38"/>
      <c r="C91" t="s">
        <v>383</v>
      </c>
      <c r="BZ91" s="38"/>
      <c r="CA91" s="38"/>
      <c r="CB91" t="s">
        <v>383</v>
      </c>
    </row>
    <row r="92" spans="1:80" x14ac:dyDescent="0.25">
      <c r="A92" s="38"/>
      <c r="B92" s="38"/>
      <c r="C92" t="s">
        <v>393</v>
      </c>
      <c r="BZ92" s="38"/>
      <c r="CA92" s="38"/>
      <c r="CB92" t="s">
        <v>393</v>
      </c>
    </row>
    <row r="93" spans="1:80" x14ac:dyDescent="0.25">
      <c r="A93" s="38"/>
      <c r="B93" s="38"/>
      <c r="C93" t="s">
        <v>473</v>
      </c>
      <c r="BZ93" s="38"/>
      <c r="CA93" s="38"/>
      <c r="CB93" t="s">
        <v>473</v>
      </c>
    </row>
    <row r="94" spans="1:80" x14ac:dyDescent="0.25">
      <c r="A94" s="38"/>
      <c r="B94" s="38"/>
      <c r="C94" s="33" t="s">
        <v>490</v>
      </c>
      <c r="BZ94" s="38"/>
      <c r="CA94" s="38"/>
      <c r="CB94" s="33" t="s">
        <v>490</v>
      </c>
    </row>
    <row r="95" spans="1:80" x14ac:dyDescent="0.25">
      <c r="A95" s="38"/>
      <c r="B95" s="38"/>
      <c r="C95" t="s">
        <v>202</v>
      </c>
      <c r="BZ95" s="38"/>
      <c r="CA95" s="38"/>
      <c r="CB95" t="s">
        <v>202</v>
      </c>
    </row>
    <row r="96" spans="1:80" x14ac:dyDescent="0.25">
      <c r="A96" s="38"/>
      <c r="B96" s="38"/>
      <c r="C96" t="s">
        <v>385</v>
      </c>
      <c r="BZ96" s="38"/>
      <c r="CA96" s="38"/>
      <c r="CB96" t="s">
        <v>385</v>
      </c>
    </row>
    <row r="97" spans="1:80" x14ac:dyDescent="0.25">
      <c r="A97" s="38"/>
      <c r="B97" s="38"/>
      <c r="C97" t="s">
        <v>410</v>
      </c>
      <c r="BZ97" s="38"/>
      <c r="CA97" s="38"/>
      <c r="CB97" t="s">
        <v>410</v>
      </c>
    </row>
    <row r="98" spans="1:80" x14ac:dyDescent="0.25">
      <c r="A98" s="38"/>
      <c r="B98" s="38"/>
      <c r="C98" t="s">
        <v>402</v>
      </c>
      <c r="BZ98" s="38"/>
      <c r="CA98" s="38"/>
      <c r="CB98" t="s">
        <v>402</v>
      </c>
    </row>
    <row r="99" spans="1:80" x14ac:dyDescent="0.25">
      <c r="A99" s="38"/>
      <c r="B99" s="38"/>
      <c r="C99" t="s">
        <v>8</v>
      </c>
      <c r="BZ99" s="38"/>
      <c r="CA99" s="38"/>
      <c r="CB99" t="s">
        <v>8</v>
      </c>
    </row>
    <row r="100" spans="1:80" x14ac:dyDescent="0.25">
      <c r="A100" s="38"/>
      <c r="B100" s="38"/>
      <c r="BZ100" s="38"/>
      <c r="CA100" s="38"/>
    </row>
    <row r="101" spans="1:80" x14ac:dyDescent="0.25">
      <c r="A101" s="38"/>
      <c r="B101" s="38"/>
      <c r="BZ101" s="38"/>
      <c r="CA101" s="38"/>
    </row>
    <row r="102" spans="1:80" x14ac:dyDescent="0.25">
      <c r="A102" s="38"/>
      <c r="B102" s="38"/>
      <c r="BZ102" s="38"/>
      <c r="CA102" s="38"/>
    </row>
    <row r="103" spans="1:80" x14ac:dyDescent="0.25">
      <c r="A103" s="38"/>
      <c r="B103" s="38"/>
      <c r="BZ103" s="38"/>
      <c r="CA103" s="38"/>
    </row>
    <row r="104" spans="1:80" x14ac:dyDescent="0.25">
      <c r="A104" s="38"/>
      <c r="B104" s="38"/>
      <c r="BZ104" s="38"/>
      <c r="CA104" s="38"/>
    </row>
    <row r="105" spans="1:80" x14ac:dyDescent="0.25">
      <c r="A105" s="38"/>
      <c r="B105" s="38"/>
      <c r="BZ105" s="38"/>
      <c r="CA105" s="38"/>
    </row>
    <row r="106" spans="1:80" x14ac:dyDescent="0.25">
      <c r="A106" s="38"/>
      <c r="B106" s="38"/>
      <c r="BZ106" s="38"/>
      <c r="CA106" s="38"/>
    </row>
  </sheetData>
  <mergeCells count="73">
    <mergeCell ref="AO1:AU1"/>
    <mergeCell ref="A1:G1"/>
    <mergeCell ref="I1:O1"/>
    <mergeCell ref="Q1:W1"/>
    <mergeCell ref="Y1:AE1"/>
    <mergeCell ref="AG1:AM1"/>
    <mergeCell ref="A2:F2"/>
    <mergeCell ref="I2:N2"/>
    <mergeCell ref="Q2:V2"/>
    <mergeCell ref="Y2:AD2"/>
    <mergeCell ref="AG2:AL2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CF65:CG65"/>
    <mergeCell ref="DH3:DK3"/>
    <mergeCell ref="DN3:DO3"/>
    <mergeCell ref="DP3:DS3"/>
    <mergeCell ref="DV3:DW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FAC   CENTRAL </vt:lpstr>
      <vt:lpstr>REM  C I C </vt:lpstr>
      <vt:lpstr>C I C --CREDI</vt:lpstr>
      <vt:lpstr>FACTURAS COMERCIO</vt:lpstr>
      <vt:lpstr>FACT Comercio </vt:lpstr>
      <vt:lpstr>Hoja6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2013-08-28T20:39:38Z</cp:lastPrinted>
  <dcterms:created xsi:type="dcterms:W3CDTF">2008-08-15T16:32:34Z</dcterms:created>
  <dcterms:modified xsi:type="dcterms:W3CDTF">2013-09-05T15:53:14Z</dcterms:modified>
</cp:coreProperties>
</file>