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AÑO  2 0 1 4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J171" i="1" l="1"/>
  <c r="J172" i="1"/>
  <c r="J173" i="1"/>
  <c r="J161" i="1" l="1"/>
  <c r="J162" i="1"/>
  <c r="J163" i="1"/>
  <c r="J164" i="1"/>
  <c r="J165" i="1"/>
  <c r="J166" i="1"/>
  <c r="J177" i="1" l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57" i="1" l="1"/>
  <c r="J158" i="1"/>
  <c r="J159" i="1"/>
  <c r="J160" i="1"/>
  <c r="J167" i="1"/>
  <c r="J168" i="1"/>
  <c r="J169" i="1"/>
  <c r="J170" i="1"/>
  <c r="J174" i="1"/>
  <c r="J175" i="1"/>
  <c r="J176" i="1"/>
  <c r="J196" i="1"/>
  <c r="J139" i="1" l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55" i="1" l="1"/>
  <c r="J56" i="1"/>
  <c r="J57" i="1"/>
  <c r="J131" i="1" l="1"/>
  <c r="J132" i="1"/>
  <c r="J133" i="1"/>
  <c r="J128" i="1"/>
  <c r="J129" i="1"/>
  <c r="J130" i="1"/>
  <c r="J124" i="1" l="1"/>
  <c r="J125" i="1"/>
  <c r="J126" i="1"/>
  <c r="J123" i="1"/>
  <c r="J127" i="1"/>
  <c r="J107" i="1" l="1"/>
  <c r="J108" i="1"/>
  <c r="J109" i="1"/>
  <c r="J102" i="1" l="1"/>
  <c r="J103" i="1"/>
  <c r="J104" i="1"/>
  <c r="J105" i="1"/>
  <c r="J106" i="1"/>
  <c r="J91" i="1" l="1"/>
  <c r="J92" i="1"/>
  <c r="J93" i="1"/>
  <c r="J89" i="1"/>
  <c r="J90" i="1"/>
  <c r="J87" i="1"/>
  <c r="J88" i="1"/>
  <c r="J72" i="1" l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40" i="1" l="1"/>
  <c r="J41" i="1"/>
  <c r="J42" i="1"/>
  <c r="J43" i="1"/>
  <c r="J44" i="1"/>
  <c r="J38" i="1" l="1"/>
  <c r="J39" i="1"/>
  <c r="J45" i="1" l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22" i="1" l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18" i="1" l="1"/>
  <c r="J19" i="1"/>
  <c r="J20" i="1"/>
  <c r="J21" i="1"/>
  <c r="J6" i="1" l="1"/>
  <c r="J7" i="1"/>
  <c r="J8" i="1"/>
  <c r="J9" i="1"/>
  <c r="J10" i="1"/>
  <c r="J11" i="1"/>
  <c r="J12" i="1"/>
  <c r="J13" i="1"/>
  <c r="J14" i="1"/>
  <c r="J15" i="1"/>
  <c r="J16" i="1"/>
  <c r="J17" i="1"/>
  <c r="J197" i="1"/>
  <c r="J5" i="1"/>
  <c r="I198" i="1" l="1"/>
</calcChain>
</file>

<file path=xl/sharedStrings.xml><?xml version="1.0" encoding="utf-8"?>
<sst xmlns="http://schemas.openxmlformats.org/spreadsheetml/2006/main" count="184" uniqueCount="181">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</sst>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\-mmm\-yy;@"/>
    <numFmt numFmtId="165" formatCode="[$$-540A]#,##0.00"/>
    <numFmt numFmtId="166" formatCode="[$$-80A]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0" xfId="0" applyFont="1" applyFill="1" applyBorder="1" applyAlignment="1">
      <alignment horizontal="left" wrapText="1"/>
    </xf>
    <xf numFmtId="164" fontId="1" fillId="0" borderId="0" xfId="0" applyNumberFormat="1" applyFont="1" applyFill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4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wrapText="1"/>
    </xf>
    <xf numFmtId="4" fontId="0" fillId="0" borderId="0" xfId="0" applyNumberFormat="1" applyFont="1" applyFill="1" applyBorder="1"/>
    <xf numFmtId="164" fontId="1" fillId="0" borderId="0" xfId="0" applyNumberFormat="1" applyFont="1" applyFill="1" applyBorder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Fill="1" applyBorder="1" applyAlignment="1">
      <alignment horizontal="right"/>
    </xf>
    <xf numFmtId="166" fontId="3" fillId="0" borderId="0" xfId="0" applyNumberFormat="1" applyFont="1" applyFill="1" applyBorder="1"/>
    <xf numFmtId="164" fontId="1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2" fillId="7" borderId="0" xfId="0" applyFont="1" applyFill="1" applyBorder="1" applyAlignment="1">
      <alignment horizontal="left" wrapText="1"/>
    </xf>
    <xf numFmtId="0" fontId="2" fillId="8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9" borderId="0" xfId="0" applyFont="1" applyFill="1" applyBorder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Border="1" applyAlignment="1">
      <alignment horizontal="left" wrapText="1"/>
    </xf>
    <xf numFmtId="0" fontId="5" fillId="10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4" fontId="1" fillId="0" borderId="0" xfId="0" applyNumberFormat="1" applyFont="1" applyFill="1" applyBorder="1"/>
    <xf numFmtId="0" fontId="2" fillId="8" borderId="0" xfId="0" applyFont="1" applyFill="1" applyAlignment="1">
      <alignment horizontal="left" wrapText="1"/>
    </xf>
    <xf numFmtId="0" fontId="7" fillId="0" borderId="3" xfId="0" applyFont="1" applyFill="1" applyBorder="1" applyAlignment="1">
      <alignment horizontal="center"/>
    </xf>
    <xf numFmtId="165" fontId="1" fillId="0" borderId="0" xfId="0" applyNumberFormat="1" applyFont="1" applyFill="1"/>
    <xf numFmtId="165" fontId="10" fillId="5" borderId="0" xfId="0" applyNumberFormat="1" applyFont="1" applyFill="1"/>
    <xf numFmtId="0" fontId="2" fillId="11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left" wrapText="1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EC98FA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pane xSplit="1" ySplit="2" topLeftCell="B161" activePane="bottomRight" state="frozen"/>
      <selection pane="topRight" activeCell="B1" sqref="B1"/>
      <selection pane="bottomLeft" activeCell="A3" sqref="A3"/>
      <selection pane="bottomRight" activeCell="C179" sqref="C179"/>
    </sheetView>
  </sheetViews>
  <sheetFormatPr baseColWidth="10" defaultRowHeight="15" x14ac:dyDescent="0.25"/>
  <cols>
    <col min="1" max="1" width="3.42578125" customWidth="1"/>
    <col min="2" max="2" width="11.42578125" style="5"/>
    <col min="3" max="3" width="55.42578125" customWidth="1"/>
    <col min="4" max="4" width="1.7109375" customWidth="1"/>
    <col min="5" max="5" width="8.42578125" style="44" customWidth="1"/>
    <col min="6" max="6" width="12.42578125" style="25" bestFit="1" customWidth="1"/>
    <col min="7" max="7" width="10.140625" style="12" customWidth="1"/>
    <col min="8" max="9" width="11.42578125" style="11"/>
    <col min="10" max="10" width="12.7109375" style="11" bestFit="1" customWidth="1"/>
    <col min="11" max="11" width="11.42578125" style="9"/>
  </cols>
  <sheetData>
    <row r="1" spans="1:11" ht="19.5" thickBot="1" x14ac:dyDescent="0.35">
      <c r="C1" s="20" t="s">
        <v>7</v>
      </c>
      <c r="D1" s="21"/>
      <c r="E1" s="42"/>
      <c r="F1" s="56" t="s">
        <v>8</v>
      </c>
      <c r="G1" s="56"/>
    </row>
    <row r="2" spans="1:11" ht="30.75" thickBot="1" x14ac:dyDescent="0.3">
      <c r="A2" s="14"/>
      <c r="B2" s="28"/>
      <c r="C2" s="15" t="s">
        <v>0</v>
      </c>
      <c r="D2" s="14"/>
      <c r="E2" s="43"/>
      <c r="F2" s="24" t="s">
        <v>1</v>
      </c>
      <c r="G2" s="17" t="s">
        <v>2</v>
      </c>
      <c r="H2" s="16" t="s">
        <v>3</v>
      </c>
      <c r="I2" s="30" t="s">
        <v>4</v>
      </c>
      <c r="J2" s="16" t="s">
        <v>5</v>
      </c>
      <c r="K2" s="10"/>
    </row>
    <row r="3" spans="1:11" ht="19.5" thickTop="1" x14ac:dyDescent="0.3">
      <c r="C3" s="22" t="s">
        <v>9</v>
      </c>
      <c r="G3" s="18" t="s">
        <v>6</v>
      </c>
      <c r="J3" s="13">
        <v>9347.56</v>
      </c>
    </row>
    <row r="4" spans="1:11" ht="18.75" x14ac:dyDescent="0.3">
      <c r="C4" s="22"/>
      <c r="G4" s="18"/>
      <c r="J4" s="13">
        <v>0</v>
      </c>
    </row>
    <row r="5" spans="1:11" ht="39" x14ac:dyDescent="0.25">
      <c r="A5" s="21"/>
      <c r="B5" s="5">
        <v>41641</v>
      </c>
      <c r="C5" s="23" t="s">
        <v>13</v>
      </c>
      <c r="F5" s="25">
        <v>394200</v>
      </c>
      <c r="G5" s="18">
        <v>1000929</v>
      </c>
      <c r="H5" s="11">
        <v>34532.300000000003</v>
      </c>
      <c r="I5" s="11">
        <v>30000</v>
      </c>
      <c r="J5" s="13">
        <f>I5-H5</f>
        <v>-4532.3000000000029</v>
      </c>
    </row>
    <row r="6" spans="1:11" x14ac:dyDescent="0.25">
      <c r="C6" s="29"/>
      <c r="G6" s="18"/>
      <c r="J6" s="13">
        <f t="shared" ref="J6:J197" si="0">I6-H6</f>
        <v>0</v>
      </c>
    </row>
    <row r="7" spans="1:11" ht="39" x14ac:dyDescent="0.25">
      <c r="A7" s="21"/>
      <c r="B7" s="5">
        <v>41645</v>
      </c>
      <c r="C7" s="23" t="s">
        <v>14</v>
      </c>
      <c r="E7" s="44" t="s">
        <v>124</v>
      </c>
      <c r="F7" s="25">
        <v>447032</v>
      </c>
      <c r="G7" s="18">
        <v>1001231</v>
      </c>
      <c r="H7" s="11">
        <v>35338.61</v>
      </c>
      <c r="I7" s="11">
        <v>34000</v>
      </c>
      <c r="J7" s="13">
        <f t="shared" si="0"/>
        <v>-1338.6100000000006</v>
      </c>
    </row>
    <row r="8" spans="1:11" x14ac:dyDescent="0.25">
      <c r="C8" s="29"/>
      <c r="G8" s="18"/>
      <c r="J8" s="13">
        <f t="shared" si="0"/>
        <v>0</v>
      </c>
    </row>
    <row r="9" spans="1:11" ht="39" x14ac:dyDescent="0.25">
      <c r="A9" s="21"/>
      <c r="B9" s="5">
        <v>41648</v>
      </c>
      <c r="C9" s="23" t="s">
        <v>15</v>
      </c>
      <c r="E9" s="44" t="s">
        <v>125</v>
      </c>
      <c r="F9" s="25">
        <v>500574</v>
      </c>
      <c r="G9" s="18">
        <v>1002662</v>
      </c>
      <c r="H9" s="11">
        <v>35276.42</v>
      </c>
      <c r="I9" s="11">
        <v>38000</v>
      </c>
      <c r="J9" s="13">
        <f t="shared" si="0"/>
        <v>2723.5800000000017</v>
      </c>
    </row>
    <row r="10" spans="1:11" x14ac:dyDescent="0.25">
      <c r="C10" s="29"/>
      <c r="G10" s="18"/>
      <c r="J10" s="13">
        <f t="shared" si="0"/>
        <v>0</v>
      </c>
    </row>
    <row r="11" spans="1:11" ht="39" x14ac:dyDescent="0.25">
      <c r="A11" s="21"/>
      <c r="B11" s="5">
        <v>41652</v>
      </c>
      <c r="C11" s="23" t="s">
        <v>16</v>
      </c>
      <c r="E11" s="44" t="s">
        <v>126</v>
      </c>
      <c r="F11" s="25">
        <v>456050</v>
      </c>
      <c r="G11" s="18">
        <v>1003171</v>
      </c>
      <c r="H11" s="11">
        <v>35111.03</v>
      </c>
      <c r="I11" s="11">
        <v>35000</v>
      </c>
      <c r="J11" s="13">
        <f t="shared" si="0"/>
        <v>-111.02999999999884</v>
      </c>
    </row>
    <row r="12" spans="1:11" ht="18.75" x14ac:dyDescent="0.3">
      <c r="C12" s="22"/>
      <c r="G12" s="18"/>
      <c r="J12" s="13">
        <f t="shared" si="0"/>
        <v>0</v>
      </c>
    </row>
    <row r="13" spans="1:11" ht="36.75" x14ac:dyDescent="0.25">
      <c r="A13" s="21"/>
      <c r="B13" s="2">
        <v>41655</v>
      </c>
      <c r="C13" s="3" t="s">
        <v>10</v>
      </c>
      <c r="D13" s="4"/>
      <c r="E13" s="4" t="s">
        <v>127</v>
      </c>
      <c r="F13" s="26">
        <v>439560</v>
      </c>
      <c r="G13" s="18">
        <v>1004818</v>
      </c>
      <c r="H13" s="11">
        <v>37874.01</v>
      </c>
      <c r="I13" s="11">
        <v>33000</v>
      </c>
      <c r="J13" s="13">
        <f t="shared" si="0"/>
        <v>-4874.010000000002</v>
      </c>
    </row>
    <row r="14" spans="1:11" x14ac:dyDescent="0.25">
      <c r="G14" s="18" t="s">
        <v>6</v>
      </c>
      <c r="J14" s="13">
        <f t="shared" si="0"/>
        <v>0</v>
      </c>
    </row>
    <row r="15" spans="1:11" ht="36.75" x14ac:dyDescent="0.25">
      <c r="A15" s="21"/>
      <c r="B15" s="8">
        <v>41659</v>
      </c>
      <c r="C15" s="6" t="s">
        <v>17</v>
      </c>
      <c r="D15" s="7"/>
      <c r="E15" s="45" t="s">
        <v>128</v>
      </c>
      <c r="F15" s="27">
        <v>464905</v>
      </c>
      <c r="G15" s="18">
        <v>1005389</v>
      </c>
      <c r="H15" s="11">
        <v>36731.879999999997</v>
      </c>
      <c r="I15" s="11">
        <v>35000</v>
      </c>
      <c r="J15" s="13">
        <f t="shared" si="0"/>
        <v>-1731.8799999999974</v>
      </c>
    </row>
    <row r="16" spans="1:11" x14ac:dyDescent="0.25">
      <c r="G16" s="18"/>
      <c r="J16" s="13">
        <f t="shared" si="0"/>
        <v>0</v>
      </c>
    </row>
    <row r="17" spans="1:10" ht="36.75" x14ac:dyDescent="0.25">
      <c r="A17" s="21"/>
      <c r="B17" s="2">
        <v>41662</v>
      </c>
      <c r="C17" s="1" t="s">
        <v>18</v>
      </c>
      <c r="D17" s="4"/>
      <c r="E17" s="4" t="s">
        <v>129</v>
      </c>
      <c r="F17" s="26">
        <v>495800</v>
      </c>
      <c r="G17" s="18">
        <v>1006607</v>
      </c>
      <c r="H17" s="11">
        <v>37928.35</v>
      </c>
      <c r="I17" s="11">
        <v>37000</v>
      </c>
      <c r="J17" s="13">
        <f t="shared" si="0"/>
        <v>-928.34999999999854</v>
      </c>
    </row>
    <row r="18" spans="1:10" ht="15.75" x14ac:dyDescent="0.25">
      <c r="B18" s="2"/>
      <c r="C18" s="31"/>
      <c r="D18" s="4"/>
      <c r="E18" s="4"/>
      <c r="F18" s="26"/>
      <c r="G18" s="18"/>
      <c r="J18" s="13">
        <f t="shared" si="0"/>
        <v>0</v>
      </c>
    </row>
    <row r="19" spans="1:10" ht="36.75" x14ac:dyDescent="0.25">
      <c r="A19" s="21"/>
      <c r="B19" s="2">
        <v>41666</v>
      </c>
      <c r="C19" s="1" t="s">
        <v>11</v>
      </c>
      <c r="D19" s="4"/>
      <c r="E19" s="4" t="s">
        <v>130</v>
      </c>
      <c r="F19" s="26">
        <v>510910</v>
      </c>
      <c r="G19" s="18">
        <v>1007059</v>
      </c>
      <c r="H19" s="11">
        <v>37689.33</v>
      </c>
      <c r="I19" s="11">
        <v>38000</v>
      </c>
      <c r="J19" s="13">
        <f t="shared" si="0"/>
        <v>310.66999999999825</v>
      </c>
    </row>
    <row r="20" spans="1:10" x14ac:dyDescent="0.25">
      <c r="G20" s="18"/>
      <c r="J20" s="13">
        <f t="shared" si="0"/>
        <v>0</v>
      </c>
    </row>
    <row r="21" spans="1:10" ht="36.75" x14ac:dyDescent="0.25">
      <c r="A21" s="21"/>
      <c r="B21" s="2">
        <v>41670</v>
      </c>
      <c r="C21" s="1" t="s">
        <v>12</v>
      </c>
      <c r="D21" s="4"/>
      <c r="E21" s="4" t="s">
        <v>131</v>
      </c>
      <c r="F21" s="26">
        <v>561750</v>
      </c>
      <c r="G21" s="18">
        <v>1008890</v>
      </c>
      <c r="H21" s="11">
        <v>39214.49</v>
      </c>
      <c r="I21" s="11">
        <v>42000</v>
      </c>
      <c r="J21" s="13">
        <f t="shared" si="0"/>
        <v>2785.510000000002</v>
      </c>
    </row>
    <row r="22" spans="1:10" ht="15.75" x14ac:dyDescent="0.25">
      <c r="A22" s="21"/>
      <c r="B22" s="2"/>
      <c r="C22" s="31"/>
      <c r="D22" s="4"/>
      <c r="E22" s="4"/>
      <c r="F22" s="26"/>
      <c r="G22" s="18"/>
      <c r="J22" s="13">
        <f t="shared" si="0"/>
        <v>0</v>
      </c>
    </row>
    <row r="23" spans="1:10" ht="36.75" x14ac:dyDescent="0.25">
      <c r="A23" s="21"/>
      <c r="B23" s="2">
        <v>41674</v>
      </c>
      <c r="C23" s="32" t="s">
        <v>19</v>
      </c>
      <c r="D23" s="4"/>
      <c r="E23" s="4" t="s">
        <v>132</v>
      </c>
      <c r="F23" s="26">
        <v>564480</v>
      </c>
      <c r="G23" s="18">
        <v>1009213</v>
      </c>
      <c r="H23" s="11">
        <v>39360.370000000003</v>
      </c>
      <c r="I23" s="11">
        <v>42000</v>
      </c>
      <c r="J23" s="13">
        <f t="shared" si="0"/>
        <v>2639.6299999999974</v>
      </c>
    </row>
    <row r="24" spans="1:10" ht="15.75" x14ac:dyDescent="0.25">
      <c r="A24" s="21"/>
      <c r="B24" s="2"/>
      <c r="C24" s="31"/>
      <c r="D24" s="4"/>
      <c r="E24" s="4"/>
      <c r="F24" s="26"/>
      <c r="G24" s="18"/>
      <c r="J24" s="13">
        <f t="shared" si="0"/>
        <v>0</v>
      </c>
    </row>
    <row r="25" spans="1:10" ht="36.75" x14ac:dyDescent="0.25">
      <c r="A25" s="21"/>
      <c r="B25" s="2">
        <v>41677</v>
      </c>
      <c r="C25" s="32" t="s">
        <v>20</v>
      </c>
      <c r="D25" s="4"/>
      <c r="E25" s="4" t="s">
        <v>133</v>
      </c>
      <c r="F25" s="26">
        <v>533800</v>
      </c>
      <c r="G25" s="18">
        <v>1010605</v>
      </c>
      <c r="H25" s="11">
        <v>39907.129999999997</v>
      </c>
      <c r="I25" s="11">
        <v>40000</v>
      </c>
      <c r="J25" s="13">
        <f t="shared" si="0"/>
        <v>92.870000000002619</v>
      </c>
    </row>
    <row r="26" spans="1:10" ht="15.75" x14ac:dyDescent="0.25">
      <c r="A26" s="21"/>
      <c r="B26" s="2"/>
      <c r="C26" s="31"/>
      <c r="D26" s="4"/>
      <c r="E26" s="4"/>
      <c r="F26" s="26"/>
      <c r="G26" s="18"/>
      <c r="J26" s="13">
        <f t="shared" si="0"/>
        <v>0</v>
      </c>
    </row>
    <row r="27" spans="1:10" ht="24.75" x14ac:dyDescent="0.25">
      <c r="A27" s="21"/>
      <c r="B27" s="2">
        <v>41680</v>
      </c>
      <c r="C27" s="32" t="s">
        <v>21</v>
      </c>
      <c r="D27" s="4"/>
      <c r="E27" s="4" t="s">
        <v>134</v>
      </c>
      <c r="F27" s="26">
        <v>534600</v>
      </c>
      <c r="G27" s="18">
        <v>1011179</v>
      </c>
      <c r="H27" s="11">
        <v>39303.93</v>
      </c>
      <c r="I27" s="11">
        <v>40000</v>
      </c>
      <c r="J27" s="13">
        <f t="shared" si="0"/>
        <v>696.06999999999971</v>
      </c>
    </row>
    <row r="28" spans="1:10" ht="15.75" x14ac:dyDescent="0.25">
      <c r="A28" s="21"/>
      <c r="B28" s="2"/>
      <c r="C28" s="31"/>
      <c r="D28" s="4"/>
      <c r="E28" s="4"/>
      <c r="F28" s="26"/>
      <c r="G28" s="18"/>
      <c r="J28" s="13">
        <f t="shared" si="0"/>
        <v>0</v>
      </c>
    </row>
    <row r="29" spans="1:10" ht="24.75" x14ac:dyDescent="0.25">
      <c r="A29" s="21"/>
      <c r="B29" s="2">
        <v>41684</v>
      </c>
      <c r="C29" s="32" t="s">
        <v>22</v>
      </c>
      <c r="D29" s="4"/>
      <c r="E29" s="4" t="s">
        <v>135</v>
      </c>
      <c r="F29" s="26">
        <v>535000</v>
      </c>
      <c r="G29" s="18">
        <v>1012660</v>
      </c>
      <c r="H29" s="11">
        <v>40479.14</v>
      </c>
      <c r="I29" s="11">
        <v>40000</v>
      </c>
      <c r="J29" s="13">
        <f t="shared" si="0"/>
        <v>-479.13999999999942</v>
      </c>
    </row>
    <row r="30" spans="1:10" ht="15.75" x14ac:dyDescent="0.25">
      <c r="A30" s="21"/>
      <c r="B30" s="2"/>
      <c r="C30" s="31"/>
      <c r="D30" s="4"/>
      <c r="E30" s="4"/>
      <c r="F30" s="26"/>
      <c r="G30" s="18"/>
      <c r="J30" s="13">
        <f t="shared" si="0"/>
        <v>0</v>
      </c>
    </row>
    <row r="31" spans="1:10" ht="24.75" x14ac:dyDescent="0.25">
      <c r="A31" s="21"/>
      <c r="B31" s="2">
        <v>41687</v>
      </c>
      <c r="C31" s="32" t="s">
        <v>23</v>
      </c>
      <c r="D31" s="4"/>
      <c r="E31" s="4" t="s">
        <v>136</v>
      </c>
      <c r="F31" s="26">
        <v>503804</v>
      </c>
      <c r="G31" s="18">
        <v>1013404</v>
      </c>
      <c r="H31" s="11">
        <v>39877.1</v>
      </c>
      <c r="I31" s="11">
        <v>38000</v>
      </c>
      <c r="J31" s="13">
        <f t="shared" si="0"/>
        <v>-1877.0999999999985</v>
      </c>
    </row>
    <row r="32" spans="1:10" ht="15.75" x14ac:dyDescent="0.25">
      <c r="A32" s="21"/>
      <c r="B32" s="2"/>
      <c r="C32" s="31"/>
      <c r="D32" s="4"/>
      <c r="E32" s="4"/>
      <c r="F32" s="26"/>
      <c r="G32" s="18"/>
      <c r="J32" s="13">
        <f t="shared" si="0"/>
        <v>0</v>
      </c>
    </row>
    <row r="33" spans="1:10" ht="24.75" x14ac:dyDescent="0.25">
      <c r="A33" s="21"/>
      <c r="B33" s="2">
        <v>41690</v>
      </c>
      <c r="C33" s="32" t="s">
        <v>24</v>
      </c>
      <c r="D33" s="4"/>
      <c r="E33" s="4" t="s">
        <v>137</v>
      </c>
      <c r="F33" s="26">
        <v>533680</v>
      </c>
      <c r="G33" s="18">
        <v>1015046</v>
      </c>
      <c r="H33" s="11">
        <v>40867.19</v>
      </c>
      <c r="I33" s="11">
        <v>40000</v>
      </c>
      <c r="J33" s="13">
        <f t="shared" si="0"/>
        <v>-867.19000000000233</v>
      </c>
    </row>
    <row r="34" spans="1:10" ht="15.75" x14ac:dyDescent="0.25">
      <c r="A34" s="21"/>
      <c r="B34" s="2"/>
      <c r="C34" s="31"/>
      <c r="D34" s="4"/>
      <c r="E34" s="4"/>
      <c r="F34" s="26"/>
      <c r="G34" s="18"/>
      <c r="J34" s="13">
        <f t="shared" si="0"/>
        <v>0</v>
      </c>
    </row>
    <row r="35" spans="1:10" ht="24.75" x14ac:dyDescent="0.25">
      <c r="A35" s="21"/>
      <c r="B35" s="2">
        <v>41694</v>
      </c>
      <c r="C35" s="32" t="s">
        <v>25</v>
      </c>
      <c r="D35" s="4"/>
      <c r="E35" s="4" t="s">
        <v>27</v>
      </c>
      <c r="F35" s="26">
        <v>531400</v>
      </c>
      <c r="G35" s="18">
        <v>1015292</v>
      </c>
      <c r="H35" s="11">
        <v>40411.93</v>
      </c>
      <c r="I35" s="11">
        <v>40000</v>
      </c>
      <c r="J35" s="13">
        <f t="shared" si="0"/>
        <v>-411.93000000000029</v>
      </c>
    </row>
    <row r="36" spans="1:10" ht="15.75" x14ac:dyDescent="0.25">
      <c r="A36" s="21"/>
      <c r="B36" s="2"/>
      <c r="C36" s="31"/>
      <c r="D36" s="4"/>
      <c r="E36" s="4"/>
      <c r="F36" s="26"/>
      <c r="G36" s="18"/>
      <c r="J36" s="13">
        <f t="shared" si="0"/>
        <v>0</v>
      </c>
    </row>
    <row r="37" spans="1:10" ht="36.75" x14ac:dyDescent="0.25">
      <c r="A37" s="21"/>
      <c r="B37" s="2">
        <v>41667</v>
      </c>
      <c r="C37" s="32" t="s">
        <v>26</v>
      </c>
      <c r="D37" s="4"/>
      <c r="E37" s="4" t="s">
        <v>28</v>
      </c>
      <c r="F37" s="26">
        <v>533400</v>
      </c>
      <c r="G37" s="18">
        <v>1017084</v>
      </c>
      <c r="H37" s="11">
        <v>41910.019999999997</v>
      </c>
      <c r="I37" s="11">
        <v>40000</v>
      </c>
      <c r="J37" s="13">
        <f t="shared" si="0"/>
        <v>-1910.0199999999968</v>
      </c>
    </row>
    <row r="38" spans="1:10" ht="15.75" x14ac:dyDescent="0.25">
      <c r="A38" s="21"/>
      <c r="B38" s="2"/>
      <c r="C38" s="31"/>
      <c r="D38" s="4"/>
      <c r="E38" s="4"/>
      <c r="F38" s="26"/>
      <c r="G38" s="18"/>
      <c r="J38" s="13">
        <f t="shared" si="0"/>
        <v>0</v>
      </c>
    </row>
    <row r="39" spans="1:10" ht="24.75" x14ac:dyDescent="0.25">
      <c r="A39" s="21"/>
      <c r="B39" s="2">
        <v>41701</v>
      </c>
      <c r="C39" s="33" t="s">
        <v>31</v>
      </c>
      <c r="D39" s="4"/>
      <c r="E39" s="4" t="s">
        <v>32</v>
      </c>
      <c r="F39" s="26">
        <v>532200</v>
      </c>
      <c r="G39" s="18">
        <v>1017273</v>
      </c>
      <c r="H39" s="11">
        <v>40847.199999999997</v>
      </c>
      <c r="I39" s="11">
        <v>40000</v>
      </c>
      <c r="J39" s="13">
        <f t="shared" si="0"/>
        <v>-847.19999999999709</v>
      </c>
    </row>
    <row r="40" spans="1:10" ht="15.75" x14ac:dyDescent="0.25">
      <c r="A40" s="21"/>
      <c r="B40" s="2"/>
      <c r="C40" s="31"/>
      <c r="D40" s="4"/>
      <c r="E40" s="4"/>
      <c r="F40" s="26"/>
      <c r="G40" s="18"/>
      <c r="J40" s="13">
        <f t="shared" si="0"/>
        <v>0</v>
      </c>
    </row>
    <row r="41" spans="1:10" ht="36.75" x14ac:dyDescent="0.25">
      <c r="A41" s="21"/>
      <c r="B41" s="2">
        <v>41704</v>
      </c>
      <c r="C41" s="33" t="s">
        <v>33</v>
      </c>
      <c r="D41" s="4"/>
      <c r="E41" s="4" t="s">
        <v>34</v>
      </c>
      <c r="F41" s="26">
        <v>566955</v>
      </c>
      <c r="G41" s="18">
        <v>1019008</v>
      </c>
      <c r="H41" s="11">
        <v>44047.5</v>
      </c>
      <c r="I41" s="11">
        <v>43000</v>
      </c>
      <c r="J41" s="13">
        <f t="shared" si="0"/>
        <v>-1047.5</v>
      </c>
    </row>
    <row r="42" spans="1:10" ht="15.75" x14ac:dyDescent="0.25">
      <c r="A42" s="21"/>
      <c r="B42" s="2"/>
      <c r="C42" s="31"/>
      <c r="D42" s="4"/>
      <c r="E42" s="4"/>
      <c r="F42" s="26"/>
      <c r="G42" s="18"/>
      <c r="J42" s="13">
        <f t="shared" si="0"/>
        <v>0</v>
      </c>
    </row>
    <row r="43" spans="1:10" ht="36.75" x14ac:dyDescent="0.25">
      <c r="A43" s="21"/>
      <c r="B43" s="2">
        <v>41709</v>
      </c>
      <c r="C43" s="33" t="s">
        <v>29</v>
      </c>
      <c r="D43" s="4"/>
      <c r="E43" s="4" t="s">
        <v>30</v>
      </c>
      <c r="F43" s="26">
        <v>598365</v>
      </c>
      <c r="G43" s="18">
        <v>1019616</v>
      </c>
      <c r="H43" s="11">
        <v>43484.46</v>
      </c>
      <c r="I43" s="11">
        <v>45000</v>
      </c>
      <c r="J43" s="13">
        <f t="shared" si="0"/>
        <v>1515.5400000000009</v>
      </c>
    </row>
    <row r="44" spans="1:10" ht="15.75" x14ac:dyDescent="0.25">
      <c r="A44" s="21"/>
      <c r="B44" s="2"/>
      <c r="C44" s="31"/>
      <c r="D44" s="4"/>
      <c r="E44" s="4"/>
      <c r="F44" s="26"/>
      <c r="G44" s="18"/>
      <c r="J44" s="13">
        <f t="shared" si="0"/>
        <v>0</v>
      </c>
    </row>
    <row r="45" spans="1:10" ht="36.75" x14ac:dyDescent="0.25">
      <c r="A45" s="21"/>
      <c r="B45" s="2">
        <v>41712</v>
      </c>
      <c r="C45" s="33" t="s">
        <v>35</v>
      </c>
      <c r="D45" s="4"/>
      <c r="E45" s="4" t="s">
        <v>36</v>
      </c>
      <c r="F45" s="26">
        <v>596700</v>
      </c>
      <c r="G45" s="18">
        <v>1021601</v>
      </c>
      <c r="H45" s="11">
        <v>49321.86</v>
      </c>
      <c r="I45" s="11">
        <v>45000</v>
      </c>
      <c r="J45" s="13">
        <f t="shared" si="0"/>
        <v>-4321.8600000000006</v>
      </c>
    </row>
    <row r="46" spans="1:10" ht="15.75" x14ac:dyDescent="0.25">
      <c r="A46" s="21"/>
      <c r="B46" s="2"/>
      <c r="C46" s="31"/>
      <c r="D46" s="4"/>
      <c r="E46" s="4"/>
      <c r="F46" s="26"/>
      <c r="G46" s="18"/>
      <c r="J46" s="13">
        <f t="shared" si="0"/>
        <v>0</v>
      </c>
    </row>
    <row r="47" spans="1:10" ht="24.75" x14ac:dyDescent="0.25">
      <c r="A47" s="21"/>
      <c r="B47" s="2">
        <v>41717</v>
      </c>
      <c r="C47" s="33" t="s">
        <v>37</v>
      </c>
      <c r="D47" s="4"/>
      <c r="E47" s="4" t="s">
        <v>38</v>
      </c>
      <c r="F47" s="26">
        <v>594450</v>
      </c>
      <c r="G47" s="18">
        <v>1023096</v>
      </c>
      <c r="H47" s="11">
        <v>50594.04</v>
      </c>
      <c r="I47" s="11">
        <v>45000</v>
      </c>
      <c r="J47" s="13">
        <f t="shared" si="0"/>
        <v>-5594.0400000000009</v>
      </c>
    </row>
    <row r="48" spans="1:10" ht="15.75" x14ac:dyDescent="0.25">
      <c r="A48" s="21"/>
      <c r="B48" s="2"/>
      <c r="C48" s="31"/>
      <c r="D48" s="4"/>
      <c r="E48" s="4"/>
      <c r="F48" s="26"/>
      <c r="G48" s="18"/>
      <c r="J48" s="13">
        <f t="shared" si="0"/>
        <v>0</v>
      </c>
    </row>
    <row r="49" spans="1:10" ht="36.75" x14ac:dyDescent="0.25">
      <c r="A49" s="21"/>
      <c r="B49" s="2">
        <v>41723</v>
      </c>
      <c r="C49" s="33" t="s">
        <v>39</v>
      </c>
      <c r="D49" s="4"/>
      <c r="E49" s="4" t="s">
        <v>40</v>
      </c>
      <c r="F49" s="26">
        <v>728970</v>
      </c>
      <c r="G49" s="18">
        <v>1023298</v>
      </c>
      <c r="H49" s="11">
        <v>52349.04</v>
      </c>
      <c r="I49" s="11">
        <v>55000</v>
      </c>
      <c r="J49" s="13">
        <f t="shared" si="0"/>
        <v>2650.9599999999991</v>
      </c>
    </row>
    <row r="50" spans="1:10" ht="15.75" x14ac:dyDescent="0.25">
      <c r="A50" s="21"/>
      <c r="B50" s="2"/>
      <c r="C50" s="31"/>
      <c r="D50" s="4"/>
      <c r="E50" s="4"/>
      <c r="F50" s="26"/>
      <c r="G50" s="18"/>
      <c r="J50" s="13">
        <f t="shared" si="0"/>
        <v>0</v>
      </c>
    </row>
    <row r="51" spans="1:10" ht="36.75" x14ac:dyDescent="0.25">
      <c r="A51" s="21"/>
      <c r="B51" s="2">
        <v>41726</v>
      </c>
      <c r="C51" s="33" t="s">
        <v>41</v>
      </c>
      <c r="D51" s="4"/>
      <c r="E51" s="4" t="s">
        <v>42</v>
      </c>
      <c r="F51" s="26">
        <v>722700</v>
      </c>
      <c r="G51" s="18">
        <v>1024861</v>
      </c>
      <c r="H51" s="11">
        <v>52619.91</v>
      </c>
      <c r="I51" s="11">
        <v>55000</v>
      </c>
      <c r="J51" s="13">
        <f t="shared" si="0"/>
        <v>2380.0899999999965</v>
      </c>
    </row>
    <row r="52" spans="1:10" ht="15.75" x14ac:dyDescent="0.25">
      <c r="A52" s="21"/>
      <c r="B52" s="2"/>
      <c r="C52" s="31"/>
      <c r="D52" s="4"/>
      <c r="E52" s="4"/>
      <c r="F52" s="26"/>
      <c r="G52" s="18"/>
      <c r="J52" s="13">
        <f t="shared" si="0"/>
        <v>0</v>
      </c>
    </row>
    <row r="53" spans="1:10" ht="24.75" x14ac:dyDescent="0.25">
      <c r="A53" s="21"/>
      <c r="B53" s="2">
        <v>41730</v>
      </c>
      <c r="C53" s="34" t="s">
        <v>43</v>
      </c>
      <c r="D53" s="4"/>
      <c r="E53" s="4" t="s">
        <v>44</v>
      </c>
      <c r="F53" s="26">
        <v>721600</v>
      </c>
      <c r="G53" s="18">
        <v>1025799</v>
      </c>
      <c r="H53" s="11">
        <v>52362.67</v>
      </c>
      <c r="I53" s="11">
        <v>55000</v>
      </c>
      <c r="J53" s="13">
        <f t="shared" si="0"/>
        <v>2637.3300000000017</v>
      </c>
    </row>
    <row r="54" spans="1:10" ht="15.75" x14ac:dyDescent="0.25">
      <c r="A54" s="21"/>
      <c r="B54" s="2"/>
      <c r="C54" s="31"/>
      <c r="D54" s="4"/>
      <c r="E54" s="4"/>
      <c r="F54" s="26"/>
      <c r="G54" s="18"/>
      <c r="J54" s="13">
        <f t="shared" si="0"/>
        <v>0</v>
      </c>
    </row>
    <row r="55" spans="1:10" ht="24.75" x14ac:dyDescent="0.25">
      <c r="A55" s="21"/>
      <c r="B55" s="2">
        <v>41733</v>
      </c>
      <c r="C55" s="46" t="s">
        <v>138</v>
      </c>
      <c r="D55" s="4"/>
      <c r="E55" s="4" t="s">
        <v>139</v>
      </c>
      <c r="F55" s="26">
        <v>737128</v>
      </c>
      <c r="G55" s="18">
        <v>10272455</v>
      </c>
      <c r="H55" s="11">
        <v>55081.53</v>
      </c>
      <c r="I55" s="11">
        <v>56000</v>
      </c>
      <c r="J55" s="13">
        <f t="shared" si="0"/>
        <v>918.47000000000116</v>
      </c>
    </row>
    <row r="56" spans="1:10" ht="15.75" x14ac:dyDescent="0.25">
      <c r="A56" s="21"/>
      <c r="B56" s="2"/>
      <c r="C56" s="31"/>
      <c r="D56" s="4"/>
      <c r="E56" s="4"/>
      <c r="F56" s="26"/>
      <c r="G56" s="18"/>
      <c r="J56" s="13">
        <f t="shared" si="0"/>
        <v>0</v>
      </c>
    </row>
    <row r="57" spans="1:10" ht="36.75" x14ac:dyDescent="0.25">
      <c r="A57" s="21"/>
      <c r="B57" s="2">
        <v>41737</v>
      </c>
      <c r="C57" s="34" t="s">
        <v>45</v>
      </c>
      <c r="D57" s="4"/>
      <c r="E57" s="4" t="s">
        <v>46</v>
      </c>
      <c r="F57" s="26">
        <v>719510</v>
      </c>
      <c r="G57" s="18">
        <v>1027498</v>
      </c>
      <c r="H57" s="11">
        <v>53003.18</v>
      </c>
      <c r="I57" s="11">
        <v>55000</v>
      </c>
      <c r="J57" s="13">
        <f t="shared" si="0"/>
        <v>1996.8199999999997</v>
      </c>
    </row>
    <row r="58" spans="1:10" ht="15.75" x14ac:dyDescent="0.25">
      <c r="A58" s="21"/>
      <c r="B58" s="2"/>
      <c r="C58" s="31"/>
      <c r="D58" s="4"/>
      <c r="E58" s="4"/>
      <c r="F58" s="26"/>
      <c r="G58" s="18"/>
      <c r="J58" s="13">
        <f t="shared" si="0"/>
        <v>0</v>
      </c>
    </row>
    <row r="59" spans="1:10" ht="24.75" x14ac:dyDescent="0.25">
      <c r="A59" s="21"/>
      <c r="B59" s="2">
        <v>41740</v>
      </c>
      <c r="C59" s="34" t="s">
        <v>47</v>
      </c>
      <c r="D59" s="4"/>
      <c r="E59" s="4" t="s">
        <v>48</v>
      </c>
      <c r="F59" s="26">
        <v>707670</v>
      </c>
      <c r="G59" s="18">
        <v>1028509</v>
      </c>
      <c r="H59" s="11">
        <v>45940.97</v>
      </c>
      <c r="I59" s="11">
        <v>54000</v>
      </c>
      <c r="J59" s="13">
        <f t="shared" si="0"/>
        <v>8059.0299999999988</v>
      </c>
    </row>
    <row r="60" spans="1:10" ht="15.75" x14ac:dyDescent="0.25">
      <c r="A60" s="21"/>
      <c r="B60" s="2"/>
      <c r="C60" s="31"/>
      <c r="D60" s="4"/>
      <c r="E60" s="4"/>
      <c r="F60" s="26"/>
      <c r="G60" s="18"/>
      <c r="J60" s="13">
        <f t="shared" si="0"/>
        <v>0</v>
      </c>
    </row>
    <row r="61" spans="1:10" ht="24.75" x14ac:dyDescent="0.25">
      <c r="A61" s="21"/>
      <c r="B61" s="2">
        <v>41740</v>
      </c>
      <c r="C61" s="34" t="s">
        <v>49</v>
      </c>
      <c r="D61" s="4"/>
      <c r="E61" s="4" t="s">
        <v>50</v>
      </c>
      <c r="F61" s="26">
        <v>694565</v>
      </c>
      <c r="G61" s="18">
        <v>1029222</v>
      </c>
      <c r="H61" s="11">
        <v>46430.79</v>
      </c>
      <c r="I61" s="11">
        <v>53000</v>
      </c>
      <c r="J61" s="13">
        <f t="shared" si="0"/>
        <v>6569.2099999999991</v>
      </c>
    </row>
    <row r="62" spans="1:10" ht="15.75" x14ac:dyDescent="0.25">
      <c r="A62" s="21"/>
      <c r="B62" s="2"/>
      <c r="C62" s="31"/>
      <c r="D62" s="4"/>
      <c r="E62" s="4"/>
      <c r="F62" s="26"/>
      <c r="G62" s="18"/>
      <c r="J62" s="13">
        <f t="shared" si="0"/>
        <v>0</v>
      </c>
    </row>
    <row r="63" spans="1:10" ht="24.75" x14ac:dyDescent="0.25">
      <c r="A63" s="21"/>
      <c r="B63" s="2">
        <v>41745</v>
      </c>
      <c r="C63" s="34" t="s">
        <v>51</v>
      </c>
      <c r="D63" s="4"/>
      <c r="E63" s="4" t="s">
        <v>52</v>
      </c>
      <c r="F63" s="26">
        <v>459550</v>
      </c>
      <c r="G63" s="18">
        <v>1031274</v>
      </c>
      <c r="H63" s="11">
        <v>46546.73</v>
      </c>
      <c r="I63" s="11">
        <v>35000</v>
      </c>
      <c r="J63" s="13">
        <f t="shared" si="0"/>
        <v>-11546.730000000003</v>
      </c>
    </row>
    <row r="64" spans="1:10" ht="15.75" x14ac:dyDescent="0.25">
      <c r="A64" s="21"/>
      <c r="B64" s="2"/>
      <c r="C64" s="31"/>
      <c r="D64" s="4"/>
      <c r="E64" s="4"/>
      <c r="F64" s="26"/>
      <c r="G64" s="18"/>
      <c r="J64" s="13">
        <f t="shared" si="0"/>
        <v>0</v>
      </c>
    </row>
    <row r="65" spans="1:10" ht="36.75" x14ac:dyDescent="0.25">
      <c r="A65" s="21"/>
      <c r="B65" s="2">
        <v>41751</v>
      </c>
      <c r="C65" s="34" t="s">
        <v>53</v>
      </c>
      <c r="D65" s="4"/>
      <c r="E65" s="4" t="s">
        <v>54</v>
      </c>
      <c r="F65" s="26">
        <v>590400</v>
      </c>
      <c r="G65" s="18">
        <v>1031778</v>
      </c>
      <c r="H65" s="11">
        <v>46225.67</v>
      </c>
      <c r="I65" s="11">
        <v>45000</v>
      </c>
      <c r="J65" s="13">
        <f t="shared" si="0"/>
        <v>-1225.6699999999983</v>
      </c>
    </row>
    <row r="66" spans="1:10" ht="15.75" x14ac:dyDescent="0.25">
      <c r="A66" s="21"/>
      <c r="B66" s="2"/>
      <c r="C66" s="31"/>
      <c r="D66" s="4"/>
      <c r="E66" s="4"/>
      <c r="F66" s="26"/>
      <c r="G66" s="18"/>
      <c r="J66" s="13">
        <f t="shared" si="0"/>
        <v>0</v>
      </c>
    </row>
    <row r="67" spans="1:10" ht="24.75" x14ac:dyDescent="0.25">
      <c r="A67" s="21"/>
      <c r="B67" s="2">
        <v>41754</v>
      </c>
      <c r="C67" s="34" t="s">
        <v>55</v>
      </c>
      <c r="D67" s="4"/>
      <c r="E67" s="4" t="s">
        <v>56</v>
      </c>
      <c r="F67" s="26">
        <v>619460</v>
      </c>
      <c r="G67" s="18">
        <v>1033433</v>
      </c>
      <c r="H67" s="11">
        <v>47205.18</v>
      </c>
      <c r="I67" s="11">
        <v>47000</v>
      </c>
      <c r="J67" s="13">
        <f t="shared" si="0"/>
        <v>-205.18000000000029</v>
      </c>
    </row>
    <row r="68" spans="1:10" ht="15.75" x14ac:dyDescent="0.25">
      <c r="A68" s="21"/>
      <c r="B68" s="2"/>
      <c r="C68" s="31"/>
      <c r="D68" s="4"/>
      <c r="E68" s="4"/>
      <c r="F68" s="26"/>
      <c r="G68" s="18"/>
      <c r="J68" s="13">
        <f t="shared" si="0"/>
        <v>0</v>
      </c>
    </row>
    <row r="69" spans="1:10" ht="36.75" x14ac:dyDescent="0.25">
      <c r="A69" s="21"/>
      <c r="B69" s="2">
        <v>41757</v>
      </c>
      <c r="C69" s="34" t="s">
        <v>57</v>
      </c>
      <c r="D69" s="4"/>
      <c r="E69" s="4" t="s">
        <v>58</v>
      </c>
      <c r="F69" s="26">
        <v>594090</v>
      </c>
      <c r="G69" s="18">
        <v>1033763</v>
      </c>
      <c r="H69" s="11">
        <v>47650.71</v>
      </c>
      <c r="I69" s="11">
        <v>45000</v>
      </c>
      <c r="J69" s="13">
        <f t="shared" si="0"/>
        <v>-2650.7099999999991</v>
      </c>
    </row>
    <row r="70" spans="1:10" ht="15.75" x14ac:dyDescent="0.25">
      <c r="A70" s="21"/>
      <c r="B70" s="2"/>
      <c r="C70" s="31"/>
      <c r="D70" s="4"/>
      <c r="E70" s="4"/>
      <c r="F70" s="26"/>
      <c r="G70" s="18"/>
      <c r="J70" s="13">
        <f t="shared" si="0"/>
        <v>0</v>
      </c>
    </row>
    <row r="71" spans="1:10" ht="36.75" x14ac:dyDescent="0.25">
      <c r="A71" s="21"/>
      <c r="B71" s="2">
        <v>41761</v>
      </c>
      <c r="C71" s="35" t="s">
        <v>61</v>
      </c>
      <c r="D71" s="4"/>
      <c r="E71" s="4" t="s">
        <v>62</v>
      </c>
      <c r="F71" s="26">
        <v>631200</v>
      </c>
      <c r="G71" s="18">
        <v>1035522</v>
      </c>
      <c r="H71" s="11">
        <v>48369.64</v>
      </c>
      <c r="I71" s="11">
        <v>48000</v>
      </c>
      <c r="J71" s="13">
        <f t="shared" si="0"/>
        <v>-369.63999999999942</v>
      </c>
    </row>
    <row r="72" spans="1:10" ht="15.75" x14ac:dyDescent="0.25">
      <c r="A72" s="21"/>
      <c r="B72" s="2"/>
      <c r="C72" s="31"/>
      <c r="D72" s="4"/>
      <c r="E72" s="4"/>
      <c r="F72" s="26"/>
      <c r="G72" s="18"/>
      <c r="J72" s="13">
        <f t="shared" si="0"/>
        <v>0</v>
      </c>
    </row>
    <row r="73" spans="1:10" ht="36.75" x14ac:dyDescent="0.25">
      <c r="A73" s="21"/>
      <c r="B73" s="2" t="s">
        <v>63</v>
      </c>
      <c r="C73" s="35" t="s">
        <v>64</v>
      </c>
      <c r="D73" s="4"/>
      <c r="E73" s="4" t="s">
        <v>65</v>
      </c>
      <c r="F73" s="26">
        <v>628320</v>
      </c>
      <c r="G73" s="18">
        <v>1036087</v>
      </c>
      <c r="H73" s="11">
        <v>47560.01</v>
      </c>
      <c r="I73" s="11">
        <v>48000</v>
      </c>
      <c r="J73" s="13">
        <f t="shared" si="0"/>
        <v>439.98999999999796</v>
      </c>
    </row>
    <row r="74" spans="1:10" ht="15.75" x14ac:dyDescent="0.25">
      <c r="A74" s="21"/>
      <c r="B74" s="2"/>
      <c r="C74" s="31"/>
      <c r="D74" s="4"/>
      <c r="E74" s="4"/>
      <c r="F74" s="26"/>
      <c r="G74" s="18"/>
      <c r="J74" s="13">
        <f t="shared" si="0"/>
        <v>0</v>
      </c>
    </row>
    <row r="75" spans="1:10" ht="36.75" x14ac:dyDescent="0.25">
      <c r="A75" s="21"/>
      <c r="B75" s="2">
        <v>41768</v>
      </c>
      <c r="C75" s="35" t="s">
        <v>59</v>
      </c>
      <c r="D75" s="4"/>
      <c r="E75" s="4" t="s">
        <v>60</v>
      </c>
      <c r="F75" s="26">
        <v>650500</v>
      </c>
      <c r="G75" s="47">
        <v>1037628</v>
      </c>
      <c r="H75" s="48">
        <v>48279.19</v>
      </c>
      <c r="I75" s="11">
        <v>50000</v>
      </c>
      <c r="J75" s="13">
        <f t="shared" si="0"/>
        <v>1720.8099999999977</v>
      </c>
    </row>
    <row r="76" spans="1:10" ht="15.75" x14ac:dyDescent="0.25">
      <c r="A76" s="21"/>
      <c r="B76" s="2"/>
      <c r="C76" s="31"/>
      <c r="D76" s="4"/>
      <c r="E76" s="4"/>
      <c r="F76" s="26"/>
      <c r="G76" s="18"/>
      <c r="J76" s="13">
        <f t="shared" si="0"/>
        <v>0</v>
      </c>
    </row>
    <row r="77" spans="1:10" ht="24.75" x14ac:dyDescent="0.25">
      <c r="A77" s="21"/>
      <c r="B77" s="2">
        <v>41772</v>
      </c>
      <c r="C77" s="35" t="s">
        <v>66</v>
      </c>
      <c r="D77" s="4"/>
      <c r="E77" s="4" t="s">
        <v>67</v>
      </c>
      <c r="F77" s="26">
        <v>651000</v>
      </c>
      <c r="G77" s="18">
        <v>1038238</v>
      </c>
      <c r="H77" s="11">
        <v>49750.86</v>
      </c>
      <c r="I77" s="11">
        <v>50000</v>
      </c>
      <c r="J77" s="13">
        <f t="shared" si="0"/>
        <v>249.13999999999942</v>
      </c>
    </row>
    <row r="78" spans="1:10" ht="15.75" x14ac:dyDescent="0.25">
      <c r="A78" s="21"/>
      <c r="B78" s="2"/>
      <c r="C78" s="31"/>
      <c r="D78" s="4"/>
      <c r="E78" s="4"/>
      <c r="F78" s="26"/>
      <c r="G78" s="18"/>
      <c r="J78" s="13">
        <f t="shared" si="0"/>
        <v>0</v>
      </c>
    </row>
    <row r="79" spans="1:10" ht="24.75" x14ac:dyDescent="0.25">
      <c r="A79" s="21"/>
      <c r="B79" s="2">
        <v>41778</v>
      </c>
      <c r="C79" s="35" t="s">
        <v>68</v>
      </c>
      <c r="D79" s="4"/>
      <c r="E79" s="4" t="s">
        <v>69</v>
      </c>
      <c r="F79" s="26">
        <v>650000</v>
      </c>
      <c r="G79" s="18">
        <v>1039921</v>
      </c>
      <c r="H79" s="11">
        <v>50643.61</v>
      </c>
      <c r="I79" s="11">
        <v>50000</v>
      </c>
      <c r="J79" s="13">
        <f t="shared" si="0"/>
        <v>-643.61000000000058</v>
      </c>
    </row>
    <row r="80" spans="1:10" ht="15.75" x14ac:dyDescent="0.25">
      <c r="A80" s="21"/>
      <c r="B80" s="2"/>
      <c r="C80" s="31"/>
      <c r="D80" s="4"/>
      <c r="E80" s="4"/>
      <c r="F80" s="26"/>
      <c r="G80" s="18"/>
      <c r="J80" s="13">
        <f t="shared" si="0"/>
        <v>0</v>
      </c>
    </row>
    <row r="81" spans="1:10" ht="24.75" x14ac:dyDescent="0.25">
      <c r="A81" s="21"/>
      <c r="B81" s="2">
        <v>41779</v>
      </c>
      <c r="C81" s="35" t="s">
        <v>70</v>
      </c>
      <c r="D81" s="4"/>
      <c r="E81" s="4" t="s">
        <v>71</v>
      </c>
      <c r="F81" s="26">
        <v>649500</v>
      </c>
      <c r="G81" s="18">
        <v>1040403</v>
      </c>
      <c r="H81" s="11">
        <v>50002.84</v>
      </c>
      <c r="I81" s="11">
        <v>50000</v>
      </c>
      <c r="J81" s="13">
        <f t="shared" si="0"/>
        <v>-2.8399999999965075</v>
      </c>
    </row>
    <row r="82" spans="1:10" ht="15.75" x14ac:dyDescent="0.25">
      <c r="A82" s="21"/>
      <c r="B82" s="2"/>
      <c r="C82" s="31"/>
      <c r="D82" s="4"/>
      <c r="E82" s="4"/>
      <c r="F82" s="26"/>
      <c r="G82" s="18"/>
      <c r="J82" s="13">
        <f t="shared" si="0"/>
        <v>0</v>
      </c>
    </row>
    <row r="83" spans="1:10" ht="24.75" x14ac:dyDescent="0.25">
      <c r="A83" s="21"/>
      <c r="B83" s="2">
        <v>41782</v>
      </c>
      <c r="C83" s="35" t="s">
        <v>72</v>
      </c>
      <c r="D83" s="4"/>
      <c r="E83" s="4" t="s">
        <v>73</v>
      </c>
      <c r="F83" s="26">
        <v>647000</v>
      </c>
      <c r="G83" s="18">
        <v>1042595</v>
      </c>
      <c r="H83" s="11">
        <v>50529.34</v>
      </c>
      <c r="I83" s="11">
        <v>50000</v>
      </c>
      <c r="J83" s="13">
        <f t="shared" si="0"/>
        <v>-529.33999999999651</v>
      </c>
    </row>
    <row r="84" spans="1:10" ht="15.75" x14ac:dyDescent="0.25">
      <c r="A84" s="21"/>
      <c r="B84" s="2"/>
      <c r="C84" s="31"/>
      <c r="D84" s="4"/>
      <c r="E84" s="4"/>
      <c r="F84" s="26"/>
      <c r="G84" s="18"/>
      <c r="J84" s="13">
        <f t="shared" si="0"/>
        <v>0</v>
      </c>
    </row>
    <row r="85" spans="1:10" ht="24.75" x14ac:dyDescent="0.25">
      <c r="A85" s="21"/>
      <c r="B85" s="2">
        <v>41789</v>
      </c>
      <c r="C85" s="35" t="s">
        <v>74</v>
      </c>
      <c r="D85" s="4"/>
      <c r="E85" s="4" t="s">
        <v>75</v>
      </c>
      <c r="F85" s="26">
        <v>645500</v>
      </c>
      <c r="G85" s="18">
        <v>1043756</v>
      </c>
      <c r="H85" s="11">
        <v>52282.48</v>
      </c>
      <c r="I85" s="11">
        <v>50000</v>
      </c>
      <c r="J85" s="13">
        <f t="shared" si="0"/>
        <v>-2282.4800000000032</v>
      </c>
    </row>
    <row r="86" spans="1:10" ht="15.75" x14ac:dyDescent="0.25">
      <c r="A86" s="21"/>
      <c r="B86" s="2"/>
      <c r="C86" s="31"/>
      <c r="D86" s="4"/>
      <c r="E86" s="4"/>
      <c r="F86" s="26"/>
      <c r="G86" s="18"/>
      <c r="J86" s="13">
        <f t="shared" si="0"/>
        <v>0</v>
      </c>
    </row>
    <row r="87" spans="1:10" ht="36.75" x14ac:dyDescent="0.25">
      <c r="A87" s="21"/>
      <c r="B87" s="2">
        <v>41792</v>
      </c>
      <c r="C87" s="36" t="s">
        <v>80</v>
      </c>
      <c r="D87" s="4"/>
      <c r="E87" s="37" t="s">
        <v>81</v>
      </c>
      <c r="F87" s="26">
        <v>675480</v>
      </c>
      <c r="G87" s="18">
        <v>1043837</v>
      </c>
      <c r="H87" s="11">
        <v>53489.97</v>
      </c>
      <c r="I87" s="11">
        <v>52000</v>
      </c>
      <c r="J87" s="13">
        <f t="shared" si="0"/>
        <v>-1489.9700000000012</v>
      </c>
    </row>
    <row r="88" spans="1:10" ht="15.75" x14ac:dyDescent="0.25">
      <c r="A88" s="21"/>
      <c r="B88" s="2"/>
      <c r="C88" s="31"/>
      <c r="D88" s="4"/>
      <c r="E88" s="4"/>
      <c r="F88" s="26"/>
      <c r="G88" s="18"/>
      <c r="J88" s="13">
        <f t="shared" si="0"/>
        <v>0</v>
      </c>
    </row>
    <row r="89" spans="1:10" ht="36.75" x14ac:dyDescent="0.25">
      <c r="A89" s="21"/>
      <c r="B89" s="2">
        <v>41799</v>
      </c>
      <c r="C89" s="36" t="s">
        <v>82</v>
      </c>
      <c r="D89" s="4"/>
      <c r="E89" s="37" t="s">
        <v>83</v>
      </c>
      <c r="F89" s="26">
        <v>636487.14</v>
      </c>
      <c r="G89" s="18">
        <v>1045699</v>
      </c>
      <c r="H89" s="11">
        <v>51207.6</v>
      </c>
      <c r="I89" s="11">
        <v>56000</v>
      </c>
      <c r="J89" s="13">
        <f t="shared" si="0"/>
        <v>4792.4000000000015</v>
      </c>
    </row>
    <row r="90" spans="1:10" ht="15.75" x14ac:dyDescent="0.25">
      <c r="A90" s="21"/>
      <c r="B90" s="2"/>
      <c r="C90" s="31"/>
      <c r="D90" s="4"/>
      <c r="E90" s="4"/>
      <c r="F90" s="26"/>
      <c r="G90" s="18"/>
      <c r="J90" s="13">
        <f t="shared" si="0"/>
        <v>0</v>
      </c>
    </row>
    <row r="91" spans="1:10" ht="24.75" x14ac:dyDescent="0.25">
      <c r="A91" s="21"/>
      <c r="B91" s="2">
        <v>41799</v>
      </c>
      <c r="C91" s="36" t="s">
        <v>84</v>
      </c>
      <c r="D91" s="4"/>
      <c r="E91" s="37" t="s">
        <v>85</v>
      </c>
      <c r="F91" s="26">
        <v>755450</v>
      </c>
      <c r="G91" s="18">
        <v>1045700</v>
      </c>
      <c r="H91" s="11">
        <v>56127.79</v>
      </c>
      <c r="I91" s="11">
        <v>58000</v>
      </c>
      <c r="J91" s="13">
        <f t="shared" si="0"/>
        <v>1872.2099999999991</v>
      </c>
    </row>
    <row r="92" spans="1:10" ht="15.75" x14ac:dyDescent="0.25">
      <c r="A92" s="21"/>
      <c r="B92" s="2"/>
      <c r="C92" s="31"/>
      <c r="D92" s="4"/>
      <c r="E92" s="4"/>
      <c r="F92" s="26"/>
      <c r="G92" s="18"/>
      <c r="J92" s="13">
        <f t="shared" si="0"/>
        <v>0</v>
      </c>
    </row>
    <row r="93" spans="1:10" ht="24.75" x14ac:dyDescent="0.25">
      <c r="A93" s="21"/>
      <c r="B93" s="2">
        <v>41806</v>
      </c>
      <c r="C93" s="36" t="s">
        <v>76</v>
      </c>
      <c r="D93" s="4"/>
      <c r="E93" s="37" t="s">
        <v>77</v>
      </c>
      <c r="F93" s="26">
        <v>758640</v>
      </c>
      <c r="G93" s="18">
        <v>1047607</v>
      </c>
      <c r="H93" s="11">
        <v>57219.32</v>
      </c>
      <c r="I93" s="11">
        <v>58000</v>
      </c>
      <c r="J93" s="13">
        <f t="shared" si="0"/>
        <v>780.68000000000029</v>
      </c>
    </row>
    <row r="94" spans="1:10" ht="15.75" x14ac:dyDescent="0.25">
      <c r="A94" s="21"/>
      <c r="B94" s="2"/>
      <c r="C94" s="31"/>
      <c r="D94" s="4"/>
      <c r="E94" s="4"/>
      <c r="F94" s="26"/>
      <c r="G94" s="18"/>
      <c r="J94" s="13">
        <f t="shared" si="0"/>
        <v>0</v>
      </c>
    </row>
    <row r="95" spans="1:10" ht="36.75" x14ac:dyDescent="0.25">
      <c r="A95" s="21"/>
      <c r="B95" s="2">
        <v>41808</v>
      </c>
      <c r="C95" s="36" t="s">
        <v>78</v>
      </c>
      <c r="D95" s="4"/>
      <c r="E95" s="37" t="s">
        <v>79</v>
      </c>
      <c r="F95" s="26">
        <v>760090</v>
      </c>
      <c r="G95" s="18">
        <v>1047688</v>
      </c>
      <c r="H95" s="11">
        <v>58108.82</v>
      </c>
      <c r="I95" s="11">
        <v>58000</v>
      </c>
      <c r="J95" s="13">
        <f t="shared" si="0"/>
        <v>-108.81999999999971</v>
      </c>
    </row>
    <row r="96" spans="1:10" ht="15.75" x14ac:dyDescent="0.25">
      <c r="A96" s="21"/>
      <c r="B96" s="2"/>
      <c r="C96" s="31"/>
      <c r="D96" s="4"/>
      <c r="E96" s="4"/>
      <c r="F96" s="26"/>
      <c r="G96" s="18"/>
      <c r="J96" s="13">
        <f t="shared" si="0"/>
        <v>0</v>
      </c>
    </row>
    <row r="97" spans="1:10" ht="36.75" x14ac:dyDescent="0.25">
      <c r="A97" s="21"/>
      <c r="B97" s="2">
        <v>41813</v>
      </c>
      <c r="C97" s="36" t="s">
        <v>88</v>
      </c>
      <c r="D97" s="4"/>
      <c r="E97" s="37" t="s">
        <v>86</v>
      </c>
      <c r="F97" s="26">
        <v>759220</v>
      </c>
      <c r="G97" s="18">
        <v>1049557</v>
      </c>
      <c r="H97" s="11">
        <v>60699.5</v>
      </c>
      <c r="I97" s="11">
        <v>58000</v>
      </c>
      <c r="J97" s="13">
        <f t="shared" si="0"/>
        <v>-2699.5</v>
      </c>
    </row>
    <row r="98" spans="1:10" ht="15.75" x14ac:dyDescent="0.25">
      <c r="A98" s="21"/>
      <c r="B98" s="2"/>
      <c r="C98" s="31"/>
      <c r="D98" s="4"/>
      <c r="E98" s="4"/>
      <c r="F98" s="26"/>
      <c r="G98" s="18"/>
      <c r="J98" s="13">
        <f t="shared" si="0"/>
        <v>0</v>
      </c>
    </row>
    <row r="99" spans="1:10" ht="36.75" x14ac:dyDescent="0.25">
      <c r="A99" s="21"/>
      <c r="B99" s="2">
        <v>41815</v>
      </c>
      <c r="C99" s="36" t="s">
        <v>87</v>
      </c>
      <c r="D99" s="4"/>
      <c r="E99" s="37" t="s">
        <v>89</v>
      </c>
      <c r="F99" s="26">
        <v>759220</v>
      </c>
      <c r="G99" s="18">
        <v>1049686</v>
      </c>
      <c r="H99" s="11">
        <v>61589.79</v>
      </c>
      <c r="I99" s="11">
        <v>58000</v>
      </c>
      <c r="J99" s="13">
        <f t="shared" si="0"/>
        <v>-3589.7900000000009</v>
      </c>
    </row>
    <row r="100" spans="1:10" ht="15.75" x14ac:dyDescent="0.25">
      <c r="A100" s="21"/>
      <c r="B100" s="2"/>
      <c r="C100" s="31"/>
      <c r="D100" s="4"/>
      <c r="E100" s="4"/>
      <c r="F100" s="26"/>
      <c r="G100" s="18"/>
      <c r="J100" s="13">
        <f t="shared" si="0"/>
        <v>0</v>
      </c>
    </row>
    <row r="101" spans="1:10" ht="36.75" x14ac:dyDescent="0.25">
      <c r="A101" s="38"/>
      <c r="B101" s="2">
        <v>41820</v>
      </c>
      <c r="C101" s="36" t="s">
        <v>90</v>
      </c>
      <c r="D101" s="4"/>
      <c r="E101" s="37" t="s">
        <v>91</v>
      </c>
      <c r="F101" s="26">
        <v>785100</v>
      </c>
      <c r="G101" s="18">
        <v>1051140</v>
      </c>
      <c r="H101" s="11">
        <v>63945.45</v>
      </c>
      <c r="I101" s="11">
        <v>60000</v>
      </c>
      <c r="J101" s="13">
        <f t="shared" si="0"/>
        <v>-3945.4499999999971</v>
      </c>
    </row>
    <row r="102" spans="1:10" ht="15.75" x14ac:dyDescent="0.25">
      <c r="A102" s="38"/>
      <c r="B102" s="2"/>
      <c r="C102" s="36"/>
      <c r="D102" s="4"/>
      <c r="E102" s="37"/>
      <c r="F102" s="26"/>
      <c r="G102" s="18"/>
      <c r="J102" s="13">
        <f t="shared" si="0"/>
        <v>0</v>
      </c>
    </row>
    <row r="103" spans="1:10" ht="24.75" x14ac:dyDescent="0.25">
      <c r="A103" s="38"/>
      <c r="B103" s="2">
        <v>41821</v>
      </c>
      <c r="C103" s="39" t="s">
        <v>96</v>
      </c>
      <c r="D103" s="4"/>
      <c r="E103" s="4" t="s">
        <v>97</v>
      </c>
      <c r="F103" s="26">
        <v>822150</v>
      </c>
      <c r="G103" s="18">
        <v>1051308</v>
      </c>
      <c r="H103" s="11">
        <v>63495.27</v>
      </c>
      <c r="I103" s="11">
        <v>63000</v>
      </c>
      <c r="J103" s="13">
        <f t="shared" si="0"/>
        <v>-495.2699999999968</v>
      </c>
    </row>
    <row r="104" spans="1:10" ht="15.75" x14ac:dyDescent="0.25">
      <c r="A104" s="21"/>
      <c r="B104" s="2"/>
      <c r="C104" s="31"/>
      <c r="D104" s="4"/>
      <c r="E104" s="4"/>
      <c r="F104" s="26"/>
      <c r="G104" s="18"/>
      <c r="J104" s="13">
        <f t="shared" si="0"/>
        <v>0</v>
      </c>
    </row>
    <row r="105" spans="1:10" ht="36.75" x14ac:dyDescent="0.25">
      <c r="A105" s="21"/>
      <c r="B105" s="2">
        <v>41824</v>
      </c>
      <c r="C105" s="39" t="s">
        <v>94</v>
      </c>
      <c r="D105" s="4"/>
      <c r="E105" s="4" t="s">
        <v>95</v>
      </c>
      <c r="F105" s="26">
        <v>849550</v>
      </c>
      <c r="G105" s="18">
        <v>1053041</v>
      </c>
      <c r="H105" s="11">
        <v>63403.09</v>
      </c>
      <c r="I105" s="11">
        <v>65000</v>
      </c>
      <c r="J105" s="13">
        <f t="shared" si="0"/>
        <v>1596.9100000000035</v>
      </c>
    </row>
    <row r="106" spans="1:10" ht="15.75" x14ac:dyDescent="0.25">
      <c r="A106" s="21"/>
      <c r="B106" s="2"/>
      <c r="C106" s="31"/>
      <c r="D106" s="4"/>
      <c r="E106" s="4"/>
      <c r="F106" s="26"/>
      <c r="G106" s="18"/>
      <c r="J106" s="13">
        <f t="shared" si="0"/>
        <v>0</v>
      </c>
    </row>
    <row r="107" spans="1:10" ht="36.75" x14ac:dyDescent="0.25">
      <c r="A107" s="21"/>
      <c r="B107" s="2">
        <v>41828</v>
      </c>
      <c r="C107" s="39" t="s">
        <v>98</v>
      </c>
      <c r="D107" s="4"/>
      <c r="E107" s="4" t="s">
        <v>99</v>
      </c>
      <c r="F107" s="26">
        <v>849550</v>
      </c>
      <c r="G107" s="18">
        <v>1053442</v>
      </c>
      <c r="H107" s="11">
        <v>62840.75</v>
      </c>
      <c r="I107" s="11">
        <v>65000</v>
      </c>
      <c r="J107" s="13">
        <f t="shared" si="0"/>
        <v>2159.25</v>
      </c>
    </row>
    <row r="108" spans="1:10" ht="15.75" x14ac:dyDescent="0.25">
      <c r="A108" s="21"/>
      <c r="B108" s="2"/>
      <c r="C108" s="31"/>
      <c r="D108" s="4"/>
      <c r="E108" s="4"/>
      <c r="F108" s="26"/>
      <c r="G108" s="18"/>
      <c r="J108" s="13">
        <f t="shared" si="0"/>
        <v>0</v>
      </c>
    </row>
    <row r="109" spans="1:10" ht="24.75" x14ac:dyDescent="0.25">
      <c r="A109" s="21"/>
      <c r="B109" s="2">
        <v>41834</v>
      </c>
      <c r="C109" s="39" t="s">
        <v>92</v>
      </c>
      <c r="D109" s="4"/>
      <c r="E109" s="4" t="s">
        <v>93</v>
      </c>
      <c r="F109" s="26">
        <v>850850</v>
      </c>
      <c r="G109" s="18">
        <v>1054720</v>
      </c>
      <c r="H109" s="11">
        <v>64156.63</v>
      </c>
      <c r="I109" s="11">
        <v>65000</v>
      </c>
      <c r="J109" s="13">
        <f t="shared" si="0"/>
        <v>843.37000000000262</v>
      </c>
    </row>
    <row r="110" spans="1:10" ht="15.75" x14ac:dyDescent="0.25">
      <c r="A110" s="21"/>
      <c r="B110" s="2"/>
      <c r="C110" s="31"/>
      <c r="D110" s="4"/>
      <c r="E110" s="4"/>
      <c r="F110" s="26"/>
      <c r="G110" s="18"/>
      <c r="J110" s="13">
        <f t="shared" si="0"/>
        <v>0</v>
      </c>
    </row>
    <row r="111" spans="1:10" ht="36.75" x14ac:dyDescent="0.25">
      <c r="A111" s="21"/>
      <c r="B111" s="2">
        <v>41836</v>
      </c>
      <c r="C111" s="39" t="s">
        <v>100</v>
      </c>
      <c r="D111" s="4"/>
      <c r="E111" s="4" t="s">
        <v>101</v>
      </c>
      <c r="F111" s="26">
        <v>848250</v>
      </c>
      <c r="G111" s="18">
        <v>1055385</v>
      </c>
      <c r="H111" s="11">
        <v>65121.15</v>
      </c>
      <c r="I111" s="11">
        <v>65000</v>
      </c>
      <c r="J111" s="13">
        <f t="shared" si="0"/>
        <v>-121.15000000000146</v>
      </c>
    </row>
    <row r="112" spans="1:10" ht="15.75" x14ac:dyDescent="0.25">
      <c r="A112" s="21"/>
      <c r="B112" s="2"/>
      <c r="C112" s="31"/>
      <c r="D112" s="4"/>
      <c r="E112" s="4"/>
      <c r="F112" s="26"/>
      <c r="G112" s="18"/>
      <c r="J112" s="13">
        <f t="shared" si="0"/>
        <v>0</v>
      </c>
    </row>
    <row r="113" spans="1:10" ht="36.75" x14ac:dyDescent="0.25">
      <c r="A113" s="21"/>
      <c r="B113" s="2">
        <v>41841</v>
      </c>
      <c r="C113" s="39" t="s">
        <v>102</v>
      </c>
      <c r="D113" s="4"/>
      <c r="E113" s="4" t="s">
        <v>103</v>
      </c>
      <c r="F113" s="26">
        <v>886720</v>
      </c>
      <c r="G113" s="18">
        <v>1056831</v>
      </c>
      <c r="H113" s="11">
        <v>65001.64</v>
      </c>
      <c r="I113" s="11">
        <v>68000</v>
      </c>
      <c r="J113" s="13">
        <f t="shared" si="0"/>
        <v>2998.3600000000006</v>
      </c>
    </row>
    <row r="114" spans="1:10" ht="15.75" x14ac:dyDescent="0.25">
      <c r="A114" s="21"/>
      <c r="B114" s="2"/>
      <c r="C114" s="31"/>
      <c r="D114" s="4"/>
      <c r="E114" s="4"/>
      <c r="F114" s="26"/>
      <c r="G114" s="18"/>
      <c r="J114" s="13">
        <f t="shared" si="0"/>
        <v>0</v>
      </c>
    </row>
    <row r="115" spans="1:10" ht="24.75" x14ac:dyDescent="0.25">
      <c r="A115" s="21"/>
      <c r="B115" s="2">
        <v>41843</v>
      </c>
      <c r="C115" s="39" t="s">
        <v>104</v>
      </c>
      <c r="D115" s="4"/>
      <c r="E115" s="4" t="s">
        <v>105</v>
      </c>
      <c r="F115" s="26">
        <v>848900</v>
      </c>
      <c r="G115" s="18">
        <v>1057064</v>
      </c>
      <c r="H115" s="11">
        <v>65321.65</v>
      </c>
      <c r="I115" s="11">
        <v>65000</v>
      </c>
      <c r="J115" s="13">
        <f t="shared" si="0"/>
        <v>-321.65000000000146</v>
      </c>
    </row>
    <row r="116" spans="1:10" ht="15.75" x14ac:dyDescent="0.25">
      <c r="A116" s="21"/>
      <c r="B116" s="2"/>
      <c r="C116" s="31"/>
      <c r="D116" s="4"/>
      <c r="E116" s="4"/>
      <c r="F116" s="26"/>
      <c r="G116" s="18"/>
      <c r="J116" s="13">
        <f t="shared" si="0"/>
        <v>0</v>
      </c>
    </row>
    <row r="117" spans="1:10" ht="39" x14ac:dyDescent="0.25">
      <c r="A117" s="21"/>
      <c r="B117" s="2">
        <v>41849</v>
      </c>
      <c r="C117" s="40" t="s">
        <v>106</v>
      </c>
      <c r="D117" s="4"/>
      <c r="E117" s="4" t="s">
        <v>107</v>
      </c>
      <c r="F117" s="26">
        <v>859320</v>
      </c>
      <c r="G117" s="18">
        <v>1058494</v>
      </c>
      <c r="H117" s="11">
        <v>65740.17</v>
      </c>
      <c r="I117" s="11">
        <v>66000</v>
      </c>
      <c r="J117" s="13">
        <f t="shared" si="0"/>
        <v>259.83000000000175</v>
      </c>
    </row>
    <row r="118" spans="1:10" ht="15.75" x14ac:dyDescent="0.25">
      <c r="A118" s="21"/>
      <c r="B118" s="2"/>
      <c r="C118" s="31"/>
      <c r="D118" s="4"/>
      <c r="E118" s="4"/>
      <c r="F118" s="26"/>
      <c r="G118" s="18"/>
      <c r="J118" s="13">
        <f t="shared" si="0"/>
        <v>0</v>
      </c>
    </row>
    <row r="119" spans="1:10" ht="36.75" x14ac:dyDescent="0.25">
      <c r="A119" s="21"/>
      <c r="B119" s="2">
        <v>41850</v>
      </c>
      <c r="C119" s="39" t="s">
        <v>110</v>
      </c>
      <c r="D119" s="4"/>
      <c r="E119" s="4" t="s">
        <v>111</v>
      </c>
      <c r="F119" s="26">
        <v>872541</v>
      </c>
      <c r="G119" s="18">
        <v>1059194</v>
      </c>
      <c r="H119" s="11">
        <v>66261.47</v>
      </c>
      <c r="I119" s="11">
        <v>67000</v>
      </c>
      <c r="J119" s="13">
        <f t="shared" si="0"/>
        <v>738.52999999999884</v>
      </c>
    </row>
    <row r="120" spans="1:10" ht="15.75" x14ac:dyDescent="0.25">
      <c r="A120" s="21"/>
      <c r="B120" s="2"/>
      <c r="C120" s="31"/>
      <c r="D120" s="4"/>
      <c r="E120" s="4"/>
      <c r="F120" s="26"/>
      <c r="G120" s="18"/>
      <c r="J120" s="13">
        <f t="shared" si="0"/>
        <v>0</v>
      </c>
    </row>
    <row r="121" spans="1:10" ht="24.75" x14ac:dyDescent="0.25">
      <c r="A121" s="21"/>
      <c r="B121" s="2">
        <v>41845</v>
      </c>
      <c r="C121" s="39" t="s">
        <v>108</v>
      </c>
      <c r="D121" s="4"/>
      <c r="E121" s="4" t="s">
        <v>109</v>
      </c>
      <c r="F121" s="26">
        <v>585675</v>
      </c>
      <c r="G121" s="18">
        <v>1059258</v>
      </c>
      <c r="H121" s="11">
        <v>44328</v>
      </c>
      <c r="I121" s="11">
        <v>45000</v>
      </c>
      <c r="J121" s="13">
        <f t="shared" si="0"/>
        <v>672</v>
      </c>
    </row>
    <row r="122" spans="1:10" ht="15.75" x14ac:dyDescent="0.25">
      <c r="A122" s="21"/>
      <c r="B122" s="2"/>
      <c r="C122" s="31"/>
      <c r="D122" s="4"/>
      <c r="E122" s="4"/>
      <c r="F122" s="26"/>
      <c r="G122" s="18"/>
      <c r="J122" s="13">
        <f t="shared" si="0"/>
        <v>0</v>
      </c>
    </row>
    <row r="123" spans="1:10" ht="36.75" x14ac:dyDescent="0.25">
      <c r="A123" s="21"/>
      <c r="B123" s="2">
        <v>41855</v>
      </c>
      <c r="C123" s="41" t="s">
        <v>116</v>
      </c>
      <c r="D123" s="4"/>
      <c r="E123" s="4" t="s">
        <v>117</v>
      </c>
      <c r="F123" s="26">
        <v>859950</v>
      </c>
      <c r="G123" s="18">
        <v>1060574</v>
      </c>
      <c r="H123" s="11">
        <v>66268.45</v>
      </c>
      <c r="I123" s="11">
        <v>65000</v>
      </c>
      <c r="J123" s="13">
        <f t="shared" si="0"/>
        <v>-1268.4499999999971</v>
      </c>
    </row>
    <row r="124" spans="1:10" ht="15.75" x14ac:dyDescent="0.25">
      <c r="A124" s="21"/>
      <c r="B124" s="2"/>
      <c r="C124" s="31"/>
      <c r="D124" s="4"/>
      <c r="E124" s="4"/>
      <c r="F124" s="26"/>
      <c r="G124" s="18"/>
      <c r="J124" s="13">
        <f t="shared" si="0"/>
        <v>0</v>
      </c>
    </row>
    <row r="125" spans="1:10" ht="36.75" x14ac:dyDescent="0.25">
      <c r="A125" s="21"/>
      <c r="B125" s="2">
        <v>41856</v>
      </c>
      <c r="C125" s="41" t="s">
        <v>118</v>
      </c>
      <c r="D125" s="4"/>
      <c r="E125" s="4" t="s">
        <v>119</v>
      </c>
      <c r="F125" s="26">
        <v>860600</v>
      </c>
      <c r="G125" s="18">
        <v>1061066</v>
      </c>
      <c r="H125" s="11">
        <v>65506.04</v>
      </c>
      <c r="I125" s="11">
        <v>65000</v>
      </c>
      <c r="J125" s="13">
        <f t="shared" si="0"/>
        <v>-506.04000000000087</v>
      </c>
    </row>
    <row r="126" spans="1:10" ht="15.75" x14ac:dyDescent="0.25">
      <c r="A126" s="21"/>
      <c r="B126" s="2"/>
      <c r="C126" s="31"/>
      <c r="D126" s="4"/>
      <c r="E126" s="4"/>
      <c r="F126" s="26"/>
      <c r="G126" s="18"/>
      <c r="J126" s="13">
        <f t="shared" si="0"/>
        <v>0</v>
      </c>
    </row>
    <row r="127" spans="1:10" ht="36.75" x14ac:dyDescent="0.25">
      <c r="A127" s="21"/>
      <c r="B127" s="2">
        <v>41862</v>
      </c>
      <c r="C127" s="32" t="s">
        <v>112</v>
      </c>
      <c r="D127" s="4"/>
      <c r="E127" s="4" t="s">
        <v>113</v>
      </c>
      <c r="F127" s="26">
        <v>864175</v>
      </c>
      <c r="G127" s="18">
        <v>1062656</v>
      </c>
      <c r="H127" s="11">
        <v>62361.48</v>
      </c>
      <c r="I127" s="11">
        <v>65000</v>
      </c>
      <c r="J127" s="13">
        <f t="shared" si="0"/>
        <v>2638.5199999999968</v>
      </c>
    </row>
    <row r="128" spans="1:10" ht="15.75" x14ac:dyDescent="0.25">
      <c r="A128" s="21"/>
      <c r="B128" s="2"/>
      <c r="C128" s="31"/>
      <c r="D128" s="4"/>
      <c r="E128" s="4"/>
      <c r="F128" s="26"/>
      <c r="G128" s="18"/>
      <c r="J128" s="13">
        <f t="shared" si="0"/>
        <v>0</v>
      </c>
    </row>
    <row r="129" spans="1:11" ht="36.75" x14ac:dyDescent="0.25">
      <c r="A129" s="21"/>
      <c r="B129" s="2">
        <v>41862</v>
      </c>
      <c r="C129" s="32" t="s">
        <v>120</v>
      </c>
      <c r="D129" s="4"/>
      <c r="E129" s="4" t="s">
        <v>121</v>
      </c>
      <c r="F129" s="26">
        <v>890430</v>
      </c>
      <c r="G129" s="18">
        <v>1062938</v>
      </c>
      <c r="H129" s="11">
        <v>53721.63</v>
      </c>
      <c r="I129" s="11">
        <v>67000</v>
      </c>
      <c r="J129" s="13">
        <f t="shared" si="0"/>
        <v>13278.370000000003</v>
      </c>
    </row>
    <row r="130" spans="1:11" ht="15.75" x14ac:dyDescent="0.25">
      <c r="A130" s="21"/>
      <c r="B130" s="2"/>
      <c r="C130" s="31"/>
      <c r="D130" s="4"/>
      <c r="E130" s="4"/>
      <c r="F130" s="26"/>
      <c r="G130" s="18"/>
      <c r="J130" s="13">
        <f t="shared" si="0"/>
        <v>0</v>
      </c>
    </row>
    <row r="131" spans="1:11" ht="24.75" x14ac:dyDescent="0.25">
      <c r="A131" s="21"/>
      <c r="B131" s="2">
        <v>41870</v>
      </c>
      <c r="C131" s="31" t="s">
        <v>122</v>
      </c>
      <c r="D131" s="4"/>
      <c r="E131" s="4" t="s">
        <v>123</v>
      </c>
      <c r="F131" s="26">
        <v>790200</v>
      </c>
      <c r="G131" s="18">
        <v>1064706</v>
      </c>
      <c r="H131" s="11">
        <v>48875.86</v>
      </c>
      <c r="I131" s="11">
        <v>60000</v>
      </c>
      <c r="J131" s="13">
        <f t="shared" si="0"/>
        <v>11124.14</v>
      </c>
    </row>
    <row r="132" spans="1:11" ht="15.75" x14ac:dyDescent="0.25">
      <c r="A132" s="21"/>
      <c r="B132" s="2"/>
      <c r="C132" s="31"/>
      <c r="D132" s="4"/>
      <c r="E132" s="4"/>
      <c r="F132" s="26"/>
      <c r="G132" s="18"/>
      <c r="J132" s="13">
        <f t="shared" si="0"/>
        <v>0</v>
      </c>
    </row>
    <row r="133" spans="1:11" ht="24.75" x14ac:dyDescent="0.25">
      <c r="A133" s="21"/>
      <c r="B133" s="2">
        <v>41870</v>
      </c>
      <c r="C133" s="32" t="s">
        <v>114</v>
      </c>
      <c r="D133" s="4"/>
      <c r="E133" s="4" t="s">
        <v>115</v>
      </c>
      <c r="F133" s="26">
        <v>393900</v>
      </c>
      <c r="G133" s="18">
        <v>1064884</v>
      </c>
      <c r="H133" s="11">
        <v>47058.47</v>
      </c>
      <c r="I133" s="11">
        <v>30000</v>
      </c>
      <c r="J133" s="13">
        <f t="shared" si="0"/>
        <v>-17058.47</v>
      </c>
      <c r="K133" s="49" t="s">
        <v>140</v>
      </c>
    </row>
    <row r="134" spans="1:11" ht="15.75" x14ac:dyDescent="0.25">
      <c r="A134" s="21"/>
      <c r="B134" s="2"/>
      <c r="C134" s="31"/>
      <c r="D134" s="4"/>
      <c r="E134" s="4"/>
      <c r="F134" s="26"/>
      <c r="G134" s="18"/>
      <c r="J134" s="13">
        <f t="shared" si="0"/>
        <v>0</v>
      </c>
    </row>
    <row r="135" spans="1:11" ht="36.75" x14ac:dyDescent="0.25">
      <c r="A135" s="21"/>
      <c r="B135" s="2">
        <v>41877</v>
      </c>
      <c r="C135" s="32" t="s">
        <v>141</v>
      </c>
      <c r="D135" s="4"/>
      <c r="E135" s="4" t="s">
        <v>142</v>
      </c>
      <c r="F135" s="26">
        <v>528000</v>
      </c>
      <c r="G135" s="18">
        <v>1066388</v>
      </c>
      <c r="H135" s="11">
        <v>45979.91</v>
      </c>
      <c r="I135" s="11">
        <v>40000</v>
      </c>
      <c r="J135" s="13">
        <f t="shared" si="0"/>
        <v>-5979.9100000000035</v>
      </c>
    </row>
    <row r="136" spans="1:11" ht="15.75" x14ac:dyDescent="0.25">
      <c r="A136" s="21"/>
      <c r="B136" s="2"/>
      <c r="C136" s="31"/>
      <c r="D136" s="4"/>
      <c r="E136" s="4"/>
      <c r="F136" s="26"/>
      <c r="G136" s="18"/>
      <c r="J136" s="13">
        <f t="shared" si="0"/>
        <v>0</v>
      </c>
    </row>
    <row r="137" spans="1:11" ht="36.75" x14ac:dyDescent="0.25">
      <c r="A137" s="21"/>
      <c r="B137" s="2">
        <v>41877</v>
      </c>
      <c r="C137" s="32" t="s">
        <v>143</v>
      </c>
      <c r="D137" s="4"/>
      <c r="E137" s="4" t="s">
        <v>144</v>
      </c>
      <c r="F137" s="26">
        <v>527800</v>
      </c>
      <c r="G137" s="18">
        <v>1066954</v>
      </c>
      <c r="H137" s="11">
        <v>45422.23</v>
      </c>
      <c r="I137" s="11">
        <v>40000</v>
      </c>
      <c r="J137" s="13">
        <f t="shared" si="0"/>
        <v>-5422.2300000000032</v>
      </c>
    </row>
    <row r="138" spans="1:11" ht="15.75" x14ac:dyDescent="0.25">
      <c r="A138" s="21"/>
      <c r="B138" s="2"/>
      <c r="C138" s="31"/>
      <c r="D138" s="4"/>
      <c r="E138" s="4"/>
      <c r="F138" s="26"/>
      <c r="G138" s="18"/>
      <c r="J138" s="13">
        <f t="shared" si="0"/>
        <v>0</v>
      </c>
    </row>
    <row r="139" spans="1:11" ht="36.75" x14ac:dyDescent="0.25">
      <c r="A139" s="21"/>
      <c r="B139" s="2">
        <v>41883</v>
      </c>
      <c r="C139" s="50" t="s">
        <v>145</v>
      </c>
      <c r="D139" s="4"/>
      <c r="E139" s="4" t="s">
        <v>146</v>
      </c>
      <c r="F139" s="26">
        <v>592650</v>
      </c>
      <c r="G139" s="18">
        <v>1068801</v>
      </c>
      <c r="H139" s="11">
        <v>46761.15</v>
      </c>
      <c r="I139" s="11">
        <v>45000</v>
      </c>
      <c r="J139" s="13">
        <f t="shared" si="0"/>
        <v>-1761.1500000000015</v>
      </c>
    </row>
    <row r="140" spans="1:11" ht="15.75" x14ac:dyDescent="0.25">
      <c r="A140" s="21"/>
      <c r="B140" s="2"/>
      <c r="C140" s="31"/>
      <c r="D140" s="4"/>
      <c r="E140" s="4"/>
      <c r="F140" s="26"/>
      <c r="G140" s="18"/>
      <c r="J140" s="13">
        <f t="shared" si="0"/>
        <v>0</v>
      </c>
    </row>
    <row r="141" spans="1:11" ht="36.75" x14ac:dyDescent="0.25">
      <c r="A141" s="38"/>
      <c r="B141" s="2">
        <v>41885</v>
      </c>
      <c r="C141" s="50" t="s">
        <v>147</v>
      </c>
      <c r="D141" s="4"/>
      <c r="E141" s="4" t="s">
        <v>148</v>
      </c>
      <c r="F141" s="26">
        <v>592200</v>
      </c>
      <c r="G141" s="18">
        <v>1068802</v>
      </c>
      <c r="H141" s="11">
        <v>46835.94</v>
      </c>
      <c r="I141" s="11">
        <v>45000</v>
      </c>
      <c r="J141" s="13">
        <f t="shared" si="0"/>
        <v>-1835.9400000000023</v>
      </c>
    </row>
    <row r="142" spans="1:11" ht="15.75" x14ac:dyDescent="0.25">
      <c r="A142" s="21"/>
      <c r="B142" s="2"/>
      <c r="C142" s="31"/>
      <c r="D142" s="4"/>
      <c r="E142" s="4"/>
      <c r="F142" s="26"/>
      <c r="G142" s="18"/>
      <c r="J142" s="13">
        <f t="shared" si="0"/>
        <v>0</v>
      </c>
    </row>
    <row r="143" spans="1:11" ht="24.75" x14ac:dyDescent="0.25">
      <c r="A143" s="21"/>
      <c r="B143" s="2">
        <v>41887</v>
      </c>
      <c r="C143" s="50" t="s">
        <v>149</v>
      </c>
      <c r="D143" s="4"/>
      <c r="E143" s="4" t="s">
        <v>150</v>
      </c>
      <c r="F143" s="26">
        <v>657500</v>
      </c>
      <c r="G143" s="18">
        <v>1070581</v>
      </c>
      <c r="H143" s="11">
        <v>45910.41</v>
      </c>
      <c r="I143" s="11">
        <v>50000</v>
      </c>
      <c r="J143" s="13">
        <f t="shared" si="0"/>
        <v>4089.5899999999965</v>
      </c>
    </row>
    <row r="144" spans="1:11" ht="15.75" x14ac:dyDescent="0.25">
      <c r="A144" s="21"/>
      <c r="B144" s="2"/>
      <c r="C144" s="31"/>
      <c r="D144" s="4"/>
      <c r="E144" s="4"/>
      <c r="F144" s="26"/>
      <c r="G144" s="18"/>
      <c r="J144" s="13">
        <f t="shared" si="0"/>
        <v>0</v>
      </c>
    </row>
    <row r="145" spans="1:10" ht="24.75" x14ac:dyDescent="0.25">
      <c r="A145" s="21"/>
      <c r="B145" s="2">
        <v>41890</v>
      </c>
      <c r="C145" s="50" t="s">
        <v>151</v>
      </c>
      <c r="D145" s="4"/>
      <c r="E145" s="4" t="s">
        <v>152</v>
      </c>
      <c r="F145" s="26">
        <v>628320</v>
      </c>
      <c r="G145" s="18">
        <v>1070986</v>
      </c>
      <c r="H145" s="11">
        <v>50116.07</v>
      </c>
      <c r="I145" s="11">
        <v>48000</v>
      </c>
      <c r="J145" s="13">
        <f t="shared" si="0"/>
        <v>-2116.0699999999997</v>
      </c>
    </row>
    <row r="146" spans="1:10" ht="15.75" x14ac:dyDescent="0.25">
      <c r="A146" s="21"/>
      <c r="B146" s="2"/>
      <c r="C146" s="31"/>
      <c r="D146" s="4"/>
      <c r="E146" s="4"/>
      <c r="F146" s="26"/>
      <c r="G146" s="18"/>
      <c r="J146" s="13">
        <f t="shared" si="0"/>
        <v>0</v>
      </c>
    </row>
    <row r="147" spans="1:10" ht="36.75" x14ac:dyDescent="0.25">
      <c r="A147" s="21"/>
      <c r="B147" s="2">
        <v>41894</v>
      </c>
      <c r="C147" s="50" t="s">
        <v>153</v>
      </c>
      <c r="D147" s="4"/>
      <c r="E147" s="4" t="s">
        <v>154</v>
      </c>
      <c r="F147" s="26">
        <v>663250</v>
      </c>
      <c r="G147" s="18">
        <v>1072858</v>
      </c>
      <c r="H147" s="11">
        <v>52432.12</v>
      </c>
      <c r="I147" s="11">
        <v>50000</v>
      </c>
      <c r="J147" s="13">
        <f t="shared" si="0"/>
        <v>-2432.1200000000026</v>
      </c>
    </row>
    <row r="148" spans="1:10" ht="15.75" x14ac:dyDescent="0.25">
      <c r="A148" s="21"/>
      <c r="B148" s="2"/>
      <c r="C148" s="31"/>
      <c r="D148" s="4"/>
      <c r="E148" s="4"/>
      <c r="F148" s="26"/>
      <c r="G148" s="18"/>
      <c r="J148" s="13">
        <f t="shared" si="0"/>
        <v>0</v>
      </c>
    </row>
    <row r="149" spans="1:10" ht="24.75" x14ac:dyDescent="0.25">
      <c r="A149" s="21"/>
      <c r="B149" s="2">
        <v>41897</v>
      </c>
      <c r="C149" s="50" t="s">
        <v>155</v>
      </c>
      <c r="D149" s="4"/>
      <c r="E149" s="4" t="s">
        <v>156</v>
      </c>
      <c r="F149" s="26">
        <v>689520</v>
      </c>
      <c r="G149" s="18">
        <v>1073566</v>
      </c>
      <c r="H149" s="11">
        <v>52140.11</v>
      </c>
      <c r="I149" s="11">
        <v>52000</v>
      </c>
      <c r="J149" s="13">
        <f t="shared" si="0"/>
        <v>-140.11000000000058</v>
      </c>
    </row>
    <row r="150" spans="1:10" ht="15.75" x14ac:dyDescent="0.25">
      <c r="A150" s="21"/>
      <c r="B150" s="2"/>
      <c r="C150" s="31"/>
      <c r="D150" s="4"/>
      <c r="E150" s="4"/>
      <c r="F150" s="26"/>
      <c r="G150" s="18"/>
      <c r="J150" s="13">
        <f t="shared" si="0"/>
        <v>0</v>
      </c>
    </row>
    <row r="151" spans="1:10" ht="24.75" x14ac:dyDescent="0.25">
      <c r="A151" s="21"/>
      <c r="B151" s="2">
        <v>41901</v>
      </c>
      <c r="C151" s="50" t="s">
        <v>157</v>
      </c>
      <c r="D151" s="4"/>
      <c r="E151" s="4" t="s">
        <v>158</v>
      </c>
      <c r="F151" s="26">
        <v>729850</v>
      </c>
      <c r="G151" s="18">
        <v>1074644</v>
      </c>
      <c r="H151" s="11">
        <v>56584.17</v>
      </c>
      <c r="I151" s="11">
        <v>55000</v>
      </c>
      <c r="J151" s="13">
        <f t="shared" si="0"/>
        <v>-1584.1699999999983</v>
      </c>
    </row>
    <row r="152" spans="1:10" ht="15.75" x14ac:dyDescent="0.25">
      <c r="A152" s="21"/>
      <c r="B152" s="2"/>
      <c r="C152" s="31"/>
      <c r="D152" s="4"/>
      <c r="E152" s="4"/>
      <c r="F152" s="26"/>
      <c r="G152" s="18"/>
      <c r="J152" s="13">
        <f t="shared" si="0"/>
        <v>0</v>
      </c>
    </row>
    <row r="153" spans="1:10" ht="24.75" x14ac:dyDescent="0.25">
      <c r="A153" s="21"/>
      <c r="B153" s="2">
        <v>41904</v>
      </c>
      <c r="C153" s="50" t="s">
        <v>159</v>
      </c>
      <c r="D153" s="4"/>
      <c r="E153" s="4" t="s">
        <v>160</v>
      </c>
      <c r="F153" s="26">
        <v>730950</v>
      </c>
      <c r="G153" s="18">
        <v>1075276</v>
      </c>
      <c r="H153" s="11">
        <v>59406.14</v>
      </c>
      <c r="I153" s="11">
        <v>55000</v>
      </c>
      <c r="J153" s="13">
        <f t="shared" si="0"/>
        <v>-4406.1399999999994</v>
      </c>
    </row>
    <row r="154" spans="1:10" ht="15.75" x14ac:dyDescent="0.25">
      <c r="A154" s="21"/>
      <c r="B154" s="2"/>
      <c r="C154" s="31"/>
      <c r="D154" s="4"/>
      <c r="E154" s="4"/>
      <c r="F154" s="26"/>
      <c r="G154" s="18"/>
      <c r="J154" s="13">
        <f t="shared" si="0"/>
        <v>0</v>
      </c>
    </row>
    <row r="155" spans="1:10" ht="36.75" x14ac:dyDescent="0.25">
      <c r="A155" s="21"/>
      <c r="B155" s="2">
        <v>41912</v>
      </c>
      <c r="C155" s="50" t="s">
        <v>161</v>
      </c>
      <c r="D155" s="4"/>
      <c r="E155" s="4" t="s">
        <v>162</v>
      </c>
      <c r="F155" s="26">
        <v>808800</v>
      </c>
      <c r="G155" s="18">
        <v>1077737</v>
      </c>
      <c r="H155" s="11">
        <v>49579.199999999997</v>
      </c>
      <c r="I155" s="11">
        <v>60000</v>
      </c>
      <c r="J155" s="13">
        <f t="shared" si="0"/>
        <v>10420.800000000003</v>
      </c>
    </row>
    <row r="156" spans="1:10" ht="15.75" x14ac:dyDescent="0.25">
      <c r="A156" s="21"/>
      <c r="B156" s="2"/>
      <c r="C156" s="31"/>
      <c r="D156" s="4"/>
      <c r="E156" s="4"/>
      <c r="F156" s="26"/>
      <c r="G156" s="18"/>
      <c r="J156" s="13">
        <f t="shared" si="0"/>
        <v>0</v>
      </c>
    </row>
    <row r="157" spans="1:10" ht="24.75" x14ac:dyDescent="0.25">
      <c r="A157" s="21"/>
      <c r="B157" s="2">
        <v>41911</v>
      </c>
      <c r="C157" s="50" t="s">
        <v>163</v>
      </c>
      <c r="D157" s="4"/>
      <c r="E157" s="4" t="s">
        <v>164</v>
      </c>
      <c r="F157" s="26">
        <v>907180</v>
      </c>
      <c r="G157" s="18">
        <v>1077489</v>
      </c>
      <c r="H157" s="11">
        <v>60755.44</v>
      </c>
      <c r="I157" s="11">
        <v>67000</v>
      </c>
      <c r="J157" s="13">
        <f t="shared" si="0"/>
        <v>6244.5599999999977</v>
      </c>
    </row>
    <row r="158" spans="1:10" ht="15.75" x14ac:dyDescent="0.25">
      <c r="A158" s="21"/>
      <c r="B158" s="2"/>
      <c r="C158" s="31"/>
      <c r="D158" s="4"/>
      <c r="E158" s="4"/>
      <c r="F158" s="26"/>
      <c r="G158" s="18"/>
      <c r="J158" s="13">
        <f t="shared" si="0"/>
        <v>0</v>
      </c>
    </row>
    <row r="159" spans="1:10" ht="36.75" x14ac:dyDescent="0.25">
      <c r="A159" s="21"/>
      <c r="B159" s="2">
        <v>41911</v>
      </c>
      <c r="C159" s="50" t="s">
        <v>165</v>
      </c>
      <c r="D159" s="4"/>
      <c r="E159" s="4" t="s">
        <v>166</v>
      </c>
      <c r="F159" s="26">
        <v>907180</v>
      </c>
      <c r="G159" s="18">
        <v>1077490</v>
      </c>
      <c r="H159" s="11">
        <v>60786.87</v>
      </c>
      <c r="I159" s="11">
        <v>67000</v>
      </c>
      <c r="J159" s="13">
        <f t="shared" si="0"/>
        <v>6213.1299999999974</v>
      </c>
    </row>
    <row r="160" spans="1:10" ht="15.75" x14ac:dyDescent="0.25">
      <c r="A160" s="21"/>
      <c r="B160" s="2"/>
      <c r="C160" s="31"/>
      <c r="D160" s="4"/>
      <c r="E160" s="4"/>
      <c r="F160" s="26"/>
      <c r="G160" s="18"/>
      <c r="J160" s="13">
        <f t="shared" si="0"/>
        <v>0</v>
      </c>
    </row>
    <row r="161" spans="1:10" ht="36.75" x14ac:dyDescent="0.25">
      <c r="A161" s="21"/>
      <c r="B161" s="2">
        <v>41915</v>
      </c>
      <c r="C161" s="51" t="s">
        <v>177</v>
      </c>
      <c r="D161" s="4"/>
      <c r="E161" s="4" t="s">
        <v>178</v>
      </c>
      <c r="F161" s="26">
        <v>836938</v>
      </c>
      <c r="G161" s="18">
        <v>1076818</v>
      </c>
      <c r="H161" s="11">
        <v>59294.16</v>
      </c>
      <c r="I161" s="11">
        <v>65000</v>
      </c>
      <c r="J161" s="13">
        <f t="shared" si="0"/>
        <v>5705.8399999999965</v>
      </c>
    </row>
    <row r="162" spans="1:10" ht="15.75" x14ac:dyDescent="0.25">
      <c r="A162" s="21"/>
      <c r="B162" s="2"/>
      <c r="C162" s="31"/>
      <c r="D162" s="4"/>
      <c r="E162" s="4"/>
      <c r="F162" s="26"/>
      <c r="G162" s="18"/>
      <c r="J162" s="13">
        <f t="shared" si="0"/>
        <v>0</v>
      </c>
    </row>
    <row r="163" spans="1:10" ht="36.75" x14ac:dyDescent="0.25">
      <c r="A163" s="21"/>
      <c r="B163" s="2">
        <v>41918</v>
      </c>
      <c r="C163" s="51" t="s">
        <v>167</v>
      </c>
      <c r="D163" s="4"/>
      <c r="E163" s="4" t="s">
        <v>168</v>
      </c>
      <c r="F163" s="26">
        <v>674500</v>
      </c>
      <c r="G163" s="18">
        <v>1079277</v>
      </c>
      <c r="H163" s="11">
        <v>63545.47</v>
      </c>
      <c r="I163" s="11">
        <v>50000</v>
      </c>
      <c r="J163" s="13">
        <f t="shared" si="0"/>
        <v>-13545.470000000001</v>
      </c>
    </row>
    <row r="164" spans="1:10" ht="15.75" x14ac:dyDescent="0.25">
      <c r="A164" s="21"/>
      <c r="B164" s="2"/>
      <c r="C164" s="31"/>
      <c r="D164" s="4"/>
      <c r="E164" s="4"/>
      <c r="F164" s="26"/>
      <c r="G164" s="18"/>
      <c r="J164" s="13">
        <f t="shared" si="0"/>
        <v>0</v>
      </c>
    </row>
    <row r="165" spans="1:10" ht="36.75" x14ac:dyDescent="0.25">
      <c r="A165" s="21"/>
      <c r="B165" s="2">
        <v>41922</v>
      </c>
      <c r="C165" s="51" t="s">
        <v>169</v>
      </c>
      <c r="D165" s="4"/>
      <c r="E165" s="4" t="s">
        <v>170</v>
      </c>
      <c r="F165" s="26">
        <v>835760</v>
      </c>
      <c r="G165" s="18">
        <v>1079751</v>
      </c>
      <c r="H165" s="11">
        <v>63719.05</v>
      </c>
      <c r="I165" s="11">
        <v>62000</v>
      </c>
      <c r="J165" s="13">
        <f t="shared" si="0"/>
        <v>-1719.0500000000029</v>
      </c>
    </row>
    <row r="166" spans="1:10" ht="15.75" x14ac:dyDescent="0.25">
      <c r="A166" s="21"/>
      <c r="B166" s="2"/>
      <c r="C166" s="31"/>
      <c r="D166" s="4"/>
      <c r="E166" s="4"/>
      <c r="F166" s="26"/>
      <c r="G166" s="18"/>
      <c r="J166" s="13">
        <f t="shared" si="0"/>
        <v>0</v>
      </c>
    </row>
    <row r="167" spans="1:10" ht="36.75" x14ac:dyDescent="0.25">
      <c r="A167" s="21"/>
      <c r="B167" s="2">
        <v>41922</v>
      </c>
      <c r="C167" s="51" t="s">
        <v>171</v>
      </c>
      <c r="D167" s="4"/>
      <c r="E167" s="4" t="s">
        <v>172</v>
      </c>
      <c r="F167" s="26">
        <v>863744</v>
      </c>
      <c r="G167" s="18">
        <v>1081330</v>
      </c>
      <c r="H167" s="11">
        <v>65160.959999999999</v>
      </c>
      <c r="I167" s="11">
        <v>64000</v>
      </c>
      <c r="J167" s="13">
        <f t="shared" si="0"/>
        <v>-1160.9599999999991</v>
      </c>
    </row>
    <row r="168" spans="1:10" ht="15.75" x14ac:dyDescent="0.25">
      <c r="A168" s="21"/>
      <c r="B168" s="2"/>
      <c r="C168" s="31"/>
      <c r="D168" s="4"/>
      <c r="E168" s="4"/>
      <c r="F168" s="26"/>
      <c r="G168" s="18"/>
      <c r="J168" s="13">
        <f t="shared" si="0"/>
        <v>0</v>
      </c>
    </row>
    <row r="169" spans="1:10" ht="24.75" x14ac:dyDescent="0.25">
      <c r="A169" s="21"/>
      <c r="B169" s="2">
        <v>41932</v>
      </c>
      <c r="C169" s="51" t="s">
        <v>173</v>
      </c>
      <c r="D169" s="4"/>
      <c r="E169" s="4" t="s">
        <v>174</v>
      </c>
      <c r="F169" s="26">
        <v>877500</v>
      </c>
      <c r="G169" s="18">
        <v>1083479</v>
      </c>
      <c r="H169" s="11">
        <v>53597.26</v>
      </c>
      <c r="I169" s="11">
        <v>65000</v>
      </c>
      <c r="J169" s="13">
        <f t="shared" si="0"/>
        <v>11402.739999999998</v>
      </c>
    </row>
    <row r="170" spans="1:10" ht="15.75" x14ac:dyDescent="0.25">
      <c r="A170" s="21"/>
      <c r="B170" s="2"/>
      <c r="C170" s="31"/>
      <c r="D170" s="4"/>
      <c r="E170" s="4"/>
      <c r="F170" s="26"/>
      <c r="G170" s="18"/>
      <c r="J170" s="13">
        <f t="shared" si="0"/>
        <v>0</v>
      </c>
    </row>
    <row r="171" spans="1:10" ht="36.75" x14ac:dyDescent="0.25">
      <c r="A171" s="21"/>
      <c r="B171" s="2">
        <v>41934</v>
      </c>
      <c r="C171" s="51" t="s">
        <v>179</v>
      </c>
      <c r="D171" s="4"/>
      <c r="E171" s="4" t="s">
        <v>180</v>
      </c>
      <c r="F171" s="26">
        <v>611100</v>
      </c>
      <c r="G171" s="18">
        <v>1085413</v>
      </c>
      <c r="H171" s="11">
        <v>41746.99</v>
      </c>
      <c r="I171" s="11">
        <v>45000</v>
      </c>
      <c r="J171" s="13">
        <f t="shared" si="0"/>
        <v>3253.010000000002</v>
      </c>
    </row>
    <row r="172" spans="1:10" ht="15.75" x14ac:dyDescent="0.25">
      <c r="A172" s="21"/>
      <c r="B172" s="2"/>
      <c r="C172" s="31"/>
      <c r="D172" s="4"/>
      <c r="E172" s="4"/>
      <c r="F172" s="26"/>
      <c r="G172" s="18"/>
      <c r="J172" s="13">
        <f t="shared" si="0"/>
        <v>0</v>
      </c>
    </row>
    <row r="173" spans="1:10" ht="36.75" x14ac:dyDescent="0.25">
      <c r="A173" s="21"/>
      <c r="B173" s="2">
        <v>41941</v>
      </c>
      <c r="C173" s="51" t="s">
        <v>175</v>
      </c>
      <c r="D173" s="4"/>
      <c r="E173" s="4" t="s">
        <v>176</v>
      </c>
      <c r="F173" s="26">
        <v>405450</v>
      </c>
      <c r="G173" s="18">
        <v>1085887</v>
      </c>
      <c r="H173" s="11">
        <v>42060.31</v>
      </c>
      <c r="I173" s="11">
        <v>30000</v>
      </c>
      <c r="J173" s="13">
        <f t="shared" si="0"/>
        <v>-12060.309999999998</v>
      </c>
    </row>
    <row r="174" spans="1:10" ht="15.75" x14ac:dyDescent="0.25">
      <c r="A174" s="21"/>
      <c r="B174" s="2"/>
      <c r="C174" s="31"/>
      <c r="D174" s="4"/>
      <c r="E174" s="4"/>
      <c r="F174" s="26"/>
      <c r="G174" s="18"/>
      <c r="J174" s="13">
        <f t="shared" si="0"/>
        <v>0</v>
      </c>
    </row>
    <row r="175" spans="1:10" ht="36.75" x14ac:dyDescent="0.25">
      <c r="A175" s="21"/>
      <c r="B175" s="2">
        <v>41942</v>
      </c>
      <c r="C175" s="51" t="s">
        <v>175</v>
      </c>
      <c r="D175" s="4"/>
      <c r="E175" s="4" t="s">
        <v>176</v>
      </c>
      <c r="F175" s="26">
        <v>3758.53</v>
      </c>
      <c r="G175" s="18">
        <v>1085887</v>
      </c>
      <c r="H175" s="11">
        <v>0</v>
      </c>
      <c r="I175" s="11">
        <v>279.02999999999997</v>
      </c>
      <c r="J175" s="13">
        <f t="shared" si="0"/>
        <v>279.02999999999997</v>
      </c>
    </row>
    <row r="176" spans="1:10" ht="15.75" x14ac:dyDescent="0.25">
      <c r="A176" s="21"/>
      <c r="B176" s="2"/>
      <c r="C176" s="31"/>
      <c r="D176" s="4"/>
      <c r="E176" s="4"/>
      <c r="F176" s="26"/>
      <c r="G176" s="18"/>
      <c r="J176" s="13">
        <f t="shared" si="0"/>
        <v>0</v>
      </c>
    </row>
    <row r="177" spans="1:10" ht="15.75" x14ac:dyDescent="0.25">
      <c r="A177" s="21"/>
      <c r="B177" s="2"/>
      <c r="C177" s="31"/>
      <c r="D177" s="4"/>
      <c r="E177" s="4"/>
      <c r="F177" s="26"/>
      <c r="G177" s="18"/>
      <c r="J177" s="13">
        <f t="shared" si="0"/>
        <v>0</v>
      </c>
    </row>
    <row r="178" spans="1:10" ht="15.75" x14ac:dyDescent="0.25">
      <c r="A178" s="21"/>
      <c r="B178" s="2"/>
      <c r="C178" s="31"/>
      <c r="D178" s="4"/>
      <c r="E178" s="4"/>
      <c r="F178" s="26"/>
      <c r="G178" s="18"/>
      <c r="J178" s="13">
        <f t="shared" si="0"/>
        <v>0</v>
      </c>
    </row>
    <row r="179" spans="1:10" ht="15.75" x14ac:dyDescent="0.25">
      <c r="A179" s="21"/>
      <c r="B179" s="2"/>
      <c r="C179" s="31"/>
      <c r="D179" s="4"/>
      <c r="E179" s="4"/>
      <c r="F179" s="26"/>
      <c r="G179" s="18"/>
      <c r="J179" s="13">
        <f t="shared" si="0"/>
        <v>0</v>
      </c>
    </row>
    <row r="180" spans="1:10" ht="15.75" x14ac:dyDescent="0.25">
      <c r="A180" s="21"/>
      <c r="B180" s="2"/>
      <c r="C180" s="31"/>
      <c r="D180" s="4"/>
      <c r="E180" s="4"/>
      <c r="F180" s="26"/>
      <c r="G180" s="18"/>
      <c r="J180" s="13">
        <f t="shared" si="0"/>
        <v>0</v>
      </c>
    </row>
    <row r="181" spans="1:10" ht="15.75" x14ac:dyDescent="0.25">
      <c r="A181" s="21"/>
      <c r="B181" s="2"/>
      <c r="C181" s="31"/>
      <c r="D181" s="4"/>
      <c r="E181" s="4"/>
      <c r="F181" s="26"/>
      <c r="G181" s="18"/>
      <c r="J181" s="13">
        <f t="shared" si="0"/>
        <v>0</v>
      </c>
    </row>
    <row r="182" spans="1:10" ht="15.75" x14ac:dyDescent="0.25">
      <c r="A182" s="21"/>
      <c r="B182" s="2"/>
      <c r="C182" s="31"/>
      <c r="D182" s="4"/>
      <c r="E182" s="4"/>
      <c r="F182" s="26"/>
      <c r="G182" s="18"/>
      <c r="J182" s="13">
        <f t="shared" si="0"/>
        <v>0</v>
      </c>
    </row>
    <row r="183" spans="1:10" ht="15.75" x14ac:dyDescent="0.25">
      <c r="A183" s="21"/>
      <c r="B183" s="2"/>
      <c r="C183" s="31"/>
      <c r="D183" s="4"/>
      <c r="E183" s="4"/>
      <c r="F183" s="26"/>
      <c r="G183" s="18"/>
      <c r="J183" s="13">
        <f t="shared" si="0"/>
        <v>0</v>
      </c>
    </row>
    <row r="184" spans="1:10" ht="15.75" x14ac:dyDescent="0.25">
      <c r="A184" s="21"/>
      <c r="B184" s="2"/>
      <c r="C184" s="31"/>
      <c r="D184" s="4"/>
      <c r="E184" s="4"/>
      <c r="F184" s="26"/>
      <c r="G184" s="18"/>
      <c r="J184" s="13">
        <f t="shared" si="0"/>
        <v>0</v>
      </c>
    </row>
    <row r="185" spans="1:10" ht="15.75" x14ac:dyDescent="0.25">
      <c r="A185" s="21"/>
      <c r="B185" s="2"/>
      <c r="C185" s="31"/>
      <c r="D185" s="4"/>
      <c r="E185" s="4"/>
      <c r="F185" s="26"/>
      <c r="G185" s="18"/>
      <c r="J185" s="13">
        <f t="shared" si="0"/>
        <v>0</v>
      </c>
    </row>
    <row r="186" spans="1:10" ht="15.75" x14ac:dyDescent="0.25">
      <c r="A186" s="21"/>
      <c r="B186" s="2"/>
      <c r="C186" s="31"/>
      <c r="D186" s="4"/>
      <c r="E186" s="4"/>
      <c r="F186" s="26"/>
      <c r="G186" s="18"/>
      <c r="J186" s="13">
        <f t="shared" si="0"/>
        <v>0</v>
      </c>
    </row>
    <row r="187" spans="1:10" ht="15.75" x14ac:dyDescent="0.25">
      <c r="A187" s="21"/>
      <c r="B187" s="2"/>
      <c r="C187" s="31"/>
      <c r="D187" s="4"/>
      <c r="E187" s="4"/>
      <c r="F187" s="26"/>
      <c r="G187" s="18"/>
      <c r="J187" s="13">
        <f t="shared" si="0"/>
        <v>0</v>
      </c>
    </row>
    <row r="188" spans="1:10" ht="15.75" x14ac:dyDescent="0.25">
      <c r="A188" s="21"/>
      <c r="B188" s="2"/>
      <c r="C188" s="31"/>
      <c r="D188" s="4"/>
      <c r="E188" s="4"/>
      <c r="F188" s="26"/>
      <c r="G188" s="18"/>
      <c r="J188" s="13">
        <f t="shared" si="0"/>
        <v>0</v>
      </c>
    </row>
    <row r="189" spans="1:10" ht="15.75" x14ac:dyDescent="0.25">
      <c r="A189" s="21"/>
      <c r="B189" s="2"/>
      <c r="C189" s="31"/>
      <c r="D189" s="4"/>
      <c r="E189" s="4"/>
      <c r="F189" s="26"/>
      <c r="G189" s="18"/>
      <c r="J189" s="13">
        <f t="shared" si="0"/>
        <v>0</v>
      </c>
    </row>
    <row r="190" spans="1:10" ht="15.75" x14ac:dyDescent="0.25">
      <c r="A190" s="21"/>
      <c r="B190" s="2"/>
      <c r="C190" s="31"/>
      <c r="D190" s="4"/>
      <c r="E190" s="4"/>
      <c r="F190" s="26"/>
      <c r="G190" s="18"/>
      <c r="J190" s="13">
        <f t="shared" si="0"/>
        <v>0</v>
      </c>
    </row>
    <row r="191" spans="1:10" ht="15.75" x14ac:dyDescent="0.25">
      <c r="A191" s="21"/>
      <c r="B191" s="2"/>
      <c r="C191" s="31"/>
      <c r="D191" s="4"/>
      <c r="E191" s="4"/>
      <c r="F191" s="26"/>
      <c r="G191" s="18"/>
      <c r="J191" s="13">
        <f t="shared" si="0"/>
        <v>0</v>
      </c>
    </row>
    <row r="192" spans="1:10" ht="15.75" x14ac:dyDescent="0.25">
      <c r="A192" s="21"/>
      <c r="B192" s="2"/>
      <c r="C192" s="31"/>
      <c r="D192" s="4"/>
      <c r="E192" s="4"/>
      <c r="F192" s="26"/>
      <c r="G192" s="18"/>
      <c r="J192" s="13">
        <f t="shared" si="0"/>
        <v>0</v>
      </c>
    </row>
    <row r="193" spans="1:10" ht="15.75" x14ac:dyDescent="0.25">
      <c r="A193" s="21"/>
      <c r="B193" s="2"/>
      <c r="C193" s="31"/>
      <c r="D193" s="4"/>
      <c r="E193" s="4"/>
      <c r="F193" s="26"/>
      <c r="G193" s="18"/>
      <c r="J193" s="13">
        <f t="shared" si="0"/>
        <v>0</v>
      </c>
    </row>
    <row r="194" spans="1:10" ht="15.75" x14ac:dyDescent="0.25">
      <c r="A194" s="21"/>
      <c r="B194" s="2"/>
      <c r="C194" s="31"/>
      <c r="D194" s="4"/>
      <c r="E194" s="4"/>
      <c r="F194" s="26"/>
      <c r="G194" s="18"/>
      <c r="J194" s="13">
        <f t="shared" si="0"/>
        <v>0</v>
      </c>
    </row>
    <row r="195" spans="1:10" ht="15.75" x14ac:dyDescent="0.25">
      <c r="A195" s="21"/>
      <c r="B195" s="2"/>
      <c r="C195" s="31"/>
      <c r="D195" s="4"/>
      <c r="E195" s="4"/>
      <c r="F195" s="26"/>
      <c r="G195" s="18"/>
      <c r="J195" s="13">
        <f t="shared" si="0"/>
        <v>0</v>
      </c>
    </row>
    <row r="196" spans="1:10" ht="15.75" thickBot="1" x14ac:dyDescent="0.3">
      <c r="G196" s="19"/>
      <c r="J196" s="13">
        <f t="shared" si="0"/>
        <v>0</v>
      </c>
    </row>
    <row r="197" spans="1:10" ht="15.75" thickBot="1" x14ac:dyDescent="0.3">
      <c r="J197" s="13">
        <f t="shared" si="0"/>
        <v>0</v>
      </c>
    </row>
    <row r="198" spans="1:10" x14ac:dyDescent="0.25">
      <c r="I198" s="52">
        <f>SUM(J3:J197)</f>
        <v>2999.9999999999864</v>
      </c>
      <c r="J198" s="53"/>
    </row>
    <row r="199" spans="1:10" ht="15.75" thickBot="1" x14ac:dyDescent="0.3">
      <c r="I199" s="54"/>
      <c r="J199" s="55"/>
    </row>
  </sheetData>
  <mergeCells count="2">
    <mergeCell ref="I198:J199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AÑO  2 0 1 4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2014-02-08T15:25:44Z</cp:lastPrinted>
  <dcterms:created xsi:type="dcterms:W3CDTF">2014-01-12T15:47:45Z</dcterms:created>
  <dcterms:modified xsi:type="dcterms:W3CDTF">2014-11-05T21:17:57Z</dcterms:modified>
</cp:coreProperties>
</file>