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5" windowWidth="15120" windowHeight="7995" activeTab="1"/>
  </bookViews>
  <sheets>
    <sheet name="Hoja5" sheetId="5" r:id="rId1"/>
    <sheet name="TRASPASOS" sheetId="10" r:id="rId2"/>
    <sheet name="Hoja1" sheetId="11" r:id="rId3"/>
  </sheets>
  <calcPr calcId="144525"/>
</workbook>
</file>

<file path=xl/calcChain.xml><?xml version="1.0" encoding="utf-8"?>
<calcChain xmlns="http://schemas.openxmlformats.org/spreadsheetml/2006/main">
  <c r="D133" i="10" l="1"/>
  <c r="D97" i="10" l="1"/>
  <c r="D49" i="10" l="1"/>
  <c r="H47" i="10"/>
  <c r="H82" i="10"/>
  <c r="H134" i="10"/>
  <c r="H183" i="10" l="1"/>
  <c r="D183" i="10"/>
  <c r="H49" i="10" l="1"/>
  <c r="H138" i="10"/>
  <c r="H188" i="10" l="1"/>
  <c r="H85" i="10" l="1"/>
</calcChain>
</file>

<file path=xl/sharedStrings.xml><?xml version="1.0" encoding="utf-8"?>
<sst xmlns="http://schemas.openxmlformats.org/spreadsheetml/2006/main" count="141" uniqueCount="116">
  <si>
    <t>FECHA</t>
  </si>
  <si>
    <t>TRASPASO</t>
  </si>
  <si>
    <t>SUB TOTAL   1</t>
  </si>
  <si>
    <t>SUB TOTAL    2</t>
  </si>
  <si>
    <t xml:space="preserve">GRAN T OTAL </t>
  </si>
  <si>
    <t xml:space="preserve">GRAN TOTAL </t>
  </si>
  <si>
    <t xml:space="preserve"> </t>
  </si>
  <si>
    <t>SUB TOTAL 1</t>
  </si>
  <si>
    <t>SUB TOTAL 2</t>
  </si>
  <si>
    <t>OBRADOR    IMPORTE</t>
  </si>
  <si>
    <t>OBRADOR   IMPORTE</t>
  </si>
  <si>
    <t>IMPORTE OBRADOR</t>
  </si>
  <si>
    <t xml:space="preserve"> OBRADOR  IMPORTE</t>
  </si>
  <si>
    <t>OBRADOR  IMPORTE</t>
  </si>
  <si>
    <t>1/,2</t>
  </si>
  <si>
    <t>TRASPASOS      CENTRAL     OCTUBRE 2014</t>
  </si>
  <si>
    <t>TRASPASOS      COMERCIO     OCTUBRE 2014</t>
  </si>
  <si>
    <t xml:space="preserve"> TRASPASOS             HERRADURA  OCTUBRE 2014</t>
  </si>
  <si>
    <r>
      <t xml:space="preserve">TRASPASOS         </t>
    </r>
    <r>
      <rPr>
        <b/>
        <sz val="14"/>
        <color rgb="FF0000FF"/>
        <rFont val="Calibri"/>
        <family val="2"/>
        <scheme val="minor"/>
      </rPr>
      <t xml:space="preserve"> 11 SUR</t>
    </r>
    <r>
      <rPr>
        <b/>
        <sz val="14"/>
        <color theme="1"/>
        <rFont val="Calibri"/>
        <family val="2"/>
        <scheme val="minor"/>
      </rPr>
      <t xml:space="preserve">    OCTUBRE 2014</t>
    </r>
  </si>
  <si>
    <t>,0703 J</t>
  </si>
  <si>
    <t>,0707 J</t>
  </si>
  <si>
    <t>,0718 J</t>
  </si>
  <si>
    <t>,0719 J</t>
  </si>
  <si>
    <t>,0722 J</t>
  </si>
  <si>
    <t>,0732 J</t>
  </si>
  <si>
    <t>,0733 J</t>
  </si>
  <si>
    <t>,0734 J</t>
  </si>
  <si>
    <t>,0738 J</t>
  </si>
  <si>
    <t>,0742 J</t>
  </si>
  <si>
    <t>,0746 J</t>
  </si>
  <si>
    <t>,0748 J</t>
  </si>
  <si>
    <t>,0757 J</t>
  </si>
  <si>
    <t>,0758 J</t>
  </si>
  <si>
    <t>,0760 J</t>
  </si>
  <si>
    <t>,0769 J</t>
  </si>
  <si>
    <t>,0770 J</t>
  </si>
  <si>
    <t>,0771 J</t>
  </si>
  <si>
    <t>,0781 J</t>
  </si>
  <si>
    <t>,0782 J</t>
  </si>
  <si>
    <t>,0783 J</t>
  </si>
  <si>
    <t>,0789 J</t>
  </si>
  <si>
    <t>,0796 J</t>
  </si>
  <si>
    <t>,0802 J</t>
  </si>
  <si>
    <t>,0805 J</t>
  </si>
  <si>
    <t>,0811 J</t>
  </si>
  <si>
    <t>,0816 J</t>
  </si>
  <si>
    <t>,0818 J</t>
  </si>
  <si>
    <t>,0822 J</t>
  </si>
  <si>
    <t>,0831 J</t>
  </si>
  <si>
    <t>,0839 J</t>
  </si>
  <si>
    <t>,0841 J</t>
  </si>
  <si>
    <t>,0846, J</t>
  </si>
  <si>
    <t>,0851 J</t>
  </si>
  <si>
    <t>,0859 J</t>
  </si>
  <si>
    <t>,0866 J</t>
  </si>
  <si>
    <t>,0873</t>
  </si>
  <si>
    <t xml:space="preserve">                                                                                                                                                                                                          </t>
  </si>
  <si>
    <t>,0704 J</t>
  </si>
  <si>
    <t>,0725 J</t>
  </si>
  <si>
    <t>,0711 J</t>
  </si>
  <si>
    <t>,0737 J</t>
  </si>
  <si>
    <t>,0752 J</t>
  </si>
  <si>
    <t>,0761 J</t>
  </si>
  <si>
    <t>,0762 J</t>
  </si>
  <si>
    <t>,0767 J</t>
  </si>
  <si>
    <t>,0784 J</t>
  </si>
  <si>
    <t>,0791 J</t>
  </si>
  <si>
    <t>,0793 J</t>
  </si>
  <si>
    <t>0 0 0 0 0 0 0 0 0 0 0 0 0 0              0</t>
  </si>
  <si>
    <t xml:space="preserve">                                                                                                                                                                                                     </t>
  </si>
  <si>
    <t>,0801 J</t>
  </si>
  <si>
    <t>,0814 J</t>
  </si>
  <si>
    <t>,0830 J</t>
  </si>
  <si>
    <t>,0833 J</t>
  </si>
  <si>
    <t>,0847 J</t>
  </si>
  <si>
    <t>,0850 J</t>
  </si>
  <si>
    <t>,0854 J</t>
  </si>
  <si>
    <t>,0861 J</t>
  </si>
  <si>
    <t>,0870 J</t>
  </si>
  <si>
    <t>,0726 J</t>
  </si>
  <si>
    <t>,0705 J</t>
  </si>
  <si>
    <t>,0723 J</t>
  </si>
  <si>
    <t>,0728 J</t>
  </si>
  <si>
    <t>,0743 J</t>
  </si>
  <si>
    <t>,0744 J</t>
  </si>
  <si>
    <t>,0751 J</t>
  </si>
  <si>
    <t>,0759 J</t>
  </si>
  <si>
    <t>,0764 J</t>
  </si>
  <si>
    <t>,0778 J</t>
  </si>
  <si>
    <t>,0790 J</t>
  </si>
  <si>
    <t>,0794 J</t>
  </si>
  <si>
    <t>,0803 J</t>
  </si>
  <si>
    <t>,0804 J</t>
  </si>
  <si>
    <t>,0810 J</t>
  </si>
  <si>
    <t>,0819 J</t>
  </si>
  <si>
    <t>,0829 J</t>
  </si>
  <si>
    <t>,0832 J</t>
  </si>
  <si>
    <t>,0842 J</t>
  </si>
  <si>
    <t>,0849 J</t>
  </si>
  <si>
    <t>,0855 J</t>
  </si>
  <si>
    <t>,0856 J</t>
  </si>
  <si>
    <t>,0858 J</t>
  </si>
  <si>
    <t>,0865 J</t>
  </si>
  <si>
    <t>,0872 J</t>
  </si>
  <si>
    <t>,0716 J</t>
  </si>
  <si>
    <t>,0708 J</t>
  </si>
  <si>
    <t>,0709 J</t>
  </si>
  <si>
    <t>,0727 J</t>
  </si>
  <si>
    <t>,0739 J</t>
  </si>
  <si>
    <t>,0747 J</t>
  </si>
  <si>
    <t>,0763 J</t>
  </si>
  <si>
    <t>,0779 J</t>
  </si>
  <si>
    <t>,0797 J</t>
  </si>
  <si>
    <t>,0812 J</t>
  </si>
  <si>
    <t>,0843 J</t>
  </si>
  <si>
    <t>,0857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</si>
</sst>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80A]#,##0.00"/>
    <numFmt numFmtId="166" formatCode="[$-C0A]d\-mmm\-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6" fontId="0" fillId="0" borderId="0" xfId="0" applyNumberFormat="1" applyAlignment="1">
      <alignment horizontal="center"/>
    </xf>
    <xf numFmtId="164" fontId="0" fillId="0" borderId="0" xfId="0" applyNumberFormat="1" applyFill="1"/>
    <xf numFmtId="0" fontId="0" fillId="0" borderId="0" xfId="0" applyFill="1"/>
    <xf numFmtId="0" fontId="0" fillId="0" borderId="2" xfId="0" applyBorder="1"/>
    <xf numFmtId="0" fontId="0" fillId="2" borderId="0" xfId="0" applyFill="1"/>
    <xf numFmtId="0" fontId="0" fillId="0" borderId="0" xfId="0" applyFill="1" applyAlignment="1">
      <alignment horizontal="center"/>
    </xf>
    <xf numFmtId="16" fontId="0" fillId="0" borderId="0" xfId="0" applyNumberFormat="1" applyFill="1"/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6" fontId="0" fillId="0" borderId="0" xfId="0" applyNumberFormat="1"/>
    <xf numFmtId="0" fontId="0" fillId="3" borderId="0" xfId="0" applyFill="1"/>
    <xf numFmtId="0" fontId="8" fillId="0" borderId="0" xfId="0" applyFont="1"/>
    <xf numFmtId="0" fontId="8" fillId="0" borderId="0" xfId="0" applyFont="1" applyAlignment="1">
      <alignment horizontal="center"/>
    </xf>
    <xf numFmtId="164" fontId="3" fillId="0" borderId="13" xfId="0" applyNumberFormat="1" applyFont="1" applyBorder="1"/>
    <xf numFmtId="4" fontId="3" fillId="0" borderId="1" xfId="0" applyNumberFormat="1" applyFont="1" applyBorder="1"/>
    <xf numFmtId="0" fontId="0" fillId="0" borderId="4" xfId="0" applyBorder="1"/>
    <xf numFmtId="0" fontId="0" fillId="0" borderId="17" xfId="0" applyBorder="1"/>
    <xf numFmtId="164" fontId="5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9" fillId="0" borderId="2" xfId="0" applyFont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0" fillId="0" borderId="0" xfId="0" applyFont="1" applyAlignment="1">
      <alignment horizontal="center"/>
    </xf>
    <xf numFmtId="164" fontId="0" fillId="0" borderId="18" xfId="0" applyNumberFormat="1" applyBorder="1"/>
    <xf numFmtId="164" fontId="3" fillId="0" borderId="16" xfId="0" applyNumberFormat="1" applyFont="1" applyBorder="1"/>
    <xf numFmtId="164" fontId="11" fillId="0" borderId="13" xfId="0" applyNumberFormat="1" applyFont="1" applyBorder="1"/>
    <xf numFmtId="0" fontId="6" fillId="0" borderId="0" xfId="0" applyFont="1" applyAlignment="1">
      <alignment horizontal="center"/>
    </xf>
    <xf numFmtId="0" fontId="8" fillId="2" borderId="0" xfId="0" applyFont="1" applyFill="1"/>
    <xf numFmtId="164" fontId="0" fillId="0" borderId="19" xfId="0" applyNumberFormat="1" applyBorder="1"/>
    <xf numFmtId="164" fontId="0" fillId="0" borderId="20" xfId="0" applyNumberFormat="1" applyBorder="1"/>
    <xf numFmtId="0" fontId="0" fillId="0" borderId="20" xfId="0" applyBorder="1"/>
    <xf numFmtId="0" fontId="0" fillId="0" borderId="21" xfId="0" applyBorder="1"/>
    <xf numFmtId="164" fontId="0" fillId="0" borderId="22" xfId="0" applyNumberFormat="1" applyBorder="1"/>
    <xf numFmtId="164" fontId="0" fillId="0" borderId="20" xfId="0" applyNumberFormat="1" applyFill="1" applyBorder="1"/>
    <xf numFmtId="0" fontId="8" fillId="0" borderId="0" xfId="0" applyFont="1" applyFill="1"/>
    <xf numFmtId="4" fontId="0" fillId="0" borderId="20" xfId="0" applyNumberFormat="1" applyBorder="1"/>
    <xf numFmtId="4" fontId="0" fillId="0" borderId="0" xfId="0" applyNumberFormat="1" applyBorder="1"/>
    <xf numFmtId="4" fontId="0" fillId="0" borderId="0" xfId="0" applyNumberFormat="1" applyFill="1" applyBorder="1"/>
    <xf numFmtId="0" fontId="13" fillId="0" borderId="0" xfId="0" applyFont="1" applyAlignment="1">
      <alignment horizontal="center"/>
    </xf>
    <xf numFmtId="4" fontId="2" fillId="0" borderId="1" xfId="0" applyNumberFormat="1" applyFont="1" applyBorder="1"/>
    <xf numFmtId="164" fontId="2" fillId="0" borderId="24" xfId="0" applyNumberFormat="1" applyFont="1" applyBorder="1"/>
    <xf numFmtId="164" fontId="2" fillId="0" borderId="13" xfId="0" applyNumberFormat="1" applyFont="1" applyBorder="1"/>
    <xf numFmtId="0" fontId="16" fillId="2" borderId="0" xfId="0" applyFont="1" applyFill="1" applyAlignment="1">
      <alignment horizontal="center"/>
    </xf>
    <xf numFmtId="164" fontId="7" fillId="0" borderId="13" xfId="0" applyNumberFormat="1" applyFont="1" applyBorder="1"/>
    <xf numFmtId="0" fontId="17" fillId="0" borderId="0" xfId="0" applyFont="1" applyFill="1" applyBorder="1" applyAlignment="1">
      <alignment vertical="center" wrapText="1"/>
    </xf>
    <xf numFmtId="165" fontId="0" fillId="0" borderId="20" xfId="0" applyNumberFormat="1" applyBorder="1"/>
    <xf numFmtId="165" fontId="0" fillId="0" borderId="20" xfId="0" applyNumberFormat="1" applyFill="1" applyBorder="1"/>
    <xf numFmtId="165" fontId="0" fillId="0" borderId="21" xfId="0" applyNumberFormat="1" applyFont="1" applyFill="1" applyBorder="1" applyAlignment="1">
      <alignment vertical="center" wrapText="1"/>
    </xf>
    <xf numFmtId="0" fontId="0" fillId="2" borderId="0" xfId="0" applyFill="1" applyAlignment="1"/>
    <xf numFmtId="164" fontId="2" fillId="0" borderId="0" xfId="0" applyNumberFormat="1" applyFont="1" applyFill="1"/>
    <xf numFmtId="0" fontId="2" fillId="0" borderId="11" xfId="0" applyFont="1" applyBorder="1" applyAlignment="1">
      <alignment horizontal="center"/>
    </xf>
    <xf numFmtId="4" fontId="0" fillId="0" borderId="20" xfId="0" applyNumberFormat="1" applyFill="1" applyBorder="1"/>
    <xf numFmtId="166" fontId="0" fillId="0" borderId="0" xfId="0" applyNumberFormat="1" applyAlignment="1">
      <alignment horizontal="center"/>
    </xf>
    <xf numFmtId="1" fontId="20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29" xfId="0" applyNumberFormat="1" applyBorder="1"/>
    <xf numFmtId="0" fontId="5" fillId="0" borderId="12" xfId="0" applyFont="1" applyBorder="1" applyAlignment="1">
      <alignment horizontal="center"/>
    </xf>
    <xf numFmtId="0" fontId="0" fillId="0" borderId="30" xfId="0" applyBorder="1"/>
    <xf numFmtId="164" fontId="19" fillId="0" borderId="2" xfId="0" applyNumberFormat="1" applyFont="1" applyBorder="1" applyAlignment="1">
      <alignment horizontal="center" wrapText="1"/>
    </xf>
    <xf numFmtId="0" fontId="0" fillId="0" borderId="31" xfId="0" applyBorder="1"/>
    <xf numFmtId="164" fontId="19" fillId="0" borderId="32" xfId="0" applyNumberFormat="1" applyFont="1" applyBorder="1" applyAlignment="1">
      <alignment horizontal="center" wrapText="1"/>
    </xf>
    <xf numFmtId="0" fontId="0" fillId="4" borderId="4" xfId="0" applyFill="1" applyBorder="1"/>
    <xf numFmtId="164" fontId="18" fillId="0" borderId="32" xfId="0" applyNumberFormat="1" applyFont="1" applyBorder="1" applyAlignment="1">
      <alignment horizontal="center" wrapText="1"/>
    </xf>
    <xf numFmtId="1" fontId="21" fillId="0" borderId="0" xfId="0" applyNumberFormat="1" applyFont="1" applyAlignment="1">
      <alignment horizontal="center"/>
    </xf>
    <xf numFmtId="0" fontId="22" fillId="0" borderId="0" xfId="0" applyFont="1" applyFill="1" applyBorder="1" applyAlignment="1">
      <alignment vertical="center" wrapText="1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Fill="1"/>
    <xf numFmtId="0" fontId="21" fillId="2" borderId="0" xfId="0" applyFont="1" applyFill="1"/>
    <xf numFmtId="0" fontId="21" fillId="0" borderId="0" xfId="0" applyFont="1" applyFill="1" applyAlignment="1">
      <alignment horizontal="center"/>
    </xf>
    <xf numFmtId="0" fontId="21" fillId="2" borderId="0" xfId="0" applyFont="1" applyFill="1" applyAlignment="1"/>
    <xf numFmtId="0" fontId="21" fillId="2" borderId="6" xfId="0" applyFont="1" applyFill="1" applyBorder="1" applyAlignment="1"/>
    <xf numFmtId="0" fontId="21" fillId="2" borderId="4" xfId="0" applyFont="1" applyFill="1" applyBorder="1" applyAlignment="1"/>
    <xf numFmtId="2" fontId="0" fillId="0" borderId="0" xfId="0" applyNumberFormat="1" applyFill="1"/>
    <xf numFmtId="165" fontId="0" fillId="0" borderId="0" xfId="0" applyNumberFormat="1" applyFill="1"/>
    <xf numFmtId="164" fontId="1" fillId="0" borderId="20" xfId="0" applyNumberFormat="1" applyFont="1" applyBorder="1"/>
    <xf numFmtId="164" fontId="0" fillId="0" borderId="0" xfId="0" applyNumberFormat="1" applyBorder="1"/>
    <xf numFmtId="166" fontId="0" fillId="0" borderId="0" xfId="0" applyNumberFormat="1" applyFill="1" applyAlignment="1">
      <alignment horizontal="center"/>
    </xf>
    <xf numFmtId="1" fontId="20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4" fontId="21" fillId="0" borderId="20" xfId="0" applyNumberFormat="1" applyFont="1" applyBorder="1"/>
    <xf numFmtId="165" fontId="1" fillId="0" borderId="20" xfId="0" applyNumberFormat="1" applyFont="1" applyFill="1" applyBorder="1"/>
    <xf numFmtId="166" fontId="5" fillId="0" borderId="2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 wrapText="1"/>
    </xf>
    <xf numFmtId="166" fontId="0" fillId="2" borderId="0" xfId="0" applyNumberFormat="1" applyFill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4" fontId="14" fillId="2" borderId="27" xfId="0" applyNumberFormat="1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5" fontId="15" fillId="2" borderId="7" xfId="0" applyNumberFormat="1" applyFont="1" applyFill="1" applyBorder="1" applyAlignment="1">
      <alignment horizontal="center" vertical="center" wrapText="1"/>
    </xf>
    <xf numFmtId="165" fontId="15" fillId="2" borderId="9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99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3"/>
  <sheetViews>
    <sheetView tabSelected="1" topLeftCell="A117" workbookViewId="0">
      <selection activeCell="D134" sqref="D134"/>
    </sheetView>
  </sheetViews>
  <sheetFormatPr baseColWidth="10" defaultRowHeight="15" x14ac:dyDescent="0.25"/>
  <cols>
    <col min="1" max="1" width="4.28515625" customWidth="1"/>
    <col min="2" max="2" width="11.42578125" style="59"/>
    <col min="3" max="3" width="6.42578125" style="1" customWidth="1"/>
    <col min="4" max="4" width="17.5703125" style="3" customWidth="1"/>
    <col min="5" max="5" width="4.7109375" style="17" customWidth="1"/>
    <col min="7" max="7" width="6.5703125" style="73" customWidth="1"/>
    <col min="8" max="8" width="19.5703125" bestFit="1" customWidth="1"/>
    <col min="9" max="9" width="13.28515625" customWidth="1"/>
    <col min="10" max="10" width="3" customWidth="1"/>
    <col min="12" max="12" width="11.42578125" style="5"/>
    <col min="13" max="13" width="11.42578125" style="61"/>
  </cols>
  <sheetData>
    <row r="1" spans="1:12" ht="19.5" thickBot="1" x14ac:dyDescent="0.35">
      <c r="A1" s="21"/>
      <c r="B1" s="117" t="s">
        <v>15</v>
      </c>
      <c r="C1" s="117"/>
      <c r="D1" s="117"/>
      <c r="E1" s="117"/>
      <c r="F1" s="117"/>
      <c r="G1" s="117"/>
      <c r="H1" s="117"/>
      <c r="I1" s="117"/>
    </row>
    <row r="2" spans="1:12" ht="48" thickBot="1" x14ac:dyDescent="0.55000000000000004">
      <c r="A2" s="9"/>
      <c r="B2" s="91" t="s">
        <v>0</v>
      </c>
      <c r="C2" s="24" t="s">
        <v>1</v>
      </c>
      <c r="D2" s="23" t="s">
        <v>11</v>
      </c>
      <c r="E2" s="26"/>
      <c r="F2" s="25" t="s">
        <v>0</v>
      </c>
      <c r="G2" s="24" t="s">
        <v>1</v>
      </c>
      <c r="H2" s="23" t="s">
        <v>11</v>
      </c>
      <c r="I2" s="45" t="s">
        <v>14</v>
      </c>
    </row>
    <row r="3" spans="1:12" ht="15.75" thickTop="1" x14ac:dyDescent="0.25">
      <c r="A3" s="29">
        <v>1</v>
      </c>
      <c r="B3" s="84">
        <v>41915</v>
      </c>
      <c r="C3" s="85" t="s">
        <v>19</v>
      </c>
      <c r="D3" s="81">
        <v>179460</v>
      </c>
      <c r="E3" s="18">
        <v>46</v>
      </c>
      <c r="F3" s="59"/>
      <c r="G3" s="2"/>
      <c r="H3" s="83"/>
      <c r="I3" s="15"/>
      <c r="K3" s="11"/>
      <c r="L3" s="86"/>
    </row>
    <row r="4" spans="1:12" x14ac:dyDescent="0.25">
      <c r="A4" s="29">
        <v>2</v>
      </c>
      <c r="B4" s="84">
        <v>41913</v>
      </c>
      <c r="C4" s="85" t="s">
        <v>20</v>
      </c>
      <c r="D4" s="81">
        <v>299753.75</v>
      </c>
      <c r="E4" s="18">
        <v>47</v>
      </c>
      <c r="F4" s="59"/>
      <c r="G4" s="70"/>
      <c r="H4" s="52"/>
      <c r="I4" s="15"/>
      <c r="K4" s="11"/>
      <c r="L4" s="86"/>
    </row>
    <row r="5" spans="1:12" x14ac:dyDescent="0.25">
      <c r="A5" s="29">
        <v>3</v>
      </c>
      <c r="B5" s="84">
        <v>41915</v>
      </c>
      <c r="C5" s="85" t="s">
        <v>21</v>
      </c>
      <c r="D5" s="81">
        <v>25860.9</v>
      </c>
      <c r="E5" s="18">
        <v>48</v>
      </c>
      <c r="F5" s="59"/>
      <c r="G5" s="70"/>
      <c r="H5" s="52"/>
      <c r="I5" s="15"/>
      <c r="K5" s="11"/>
      <c r="L5" s="86"/>
    </row>
    <row r="6" spans="1:12" x14ac:dyDescent="0.25">
      <c r="A6" s="29">
        <v>4</v>
      </c>
      <c r="B6" s="84">
        <v>41915</v>
      </c>
      <c r="C6" s="85" t="s">
        <v>22</v>
      </c>
      <c r="D6" s="81">
        <v>1224.9000000000001</v>
      </c>
      <c r="E6" s="18">
        <v>49</v>
      </c>
      <c r="F6" s="59"/>
      <c r="G6" s="70"/>
      <c r="H6" s="52"/>
      <c r="I6" s="15"/>
      <c r="K6" s="11"/>
      <c r="L6" s="86"/>
    </row>
    <row r="7" spans="1:12" x14ac:dyDescent="0.25">
      <c r="A7" s="29">
        <v>5</v>
      </c>
      <c r="B7" s="84">
        <v>41915</v>
      </c>
      <c r="C7" s="85" t="s">
        <v>23</v>
      </c>
      <c r="D7" s="81">
        <v>203385.37</v>
      </c>
      <c r="E7" s="18">
        <v>50</v>
      </c>
      <c r="F7" s="59"/>
      <c r="G7" s="70"/>
      <c r="H7" s="52"/>
      <c r="I7" s="15"/>
      <c r="K7" s="85"/>
      <c r="L7" s="86"/>
    </row>
    <row r="8" spans="1:12" x14ac:dyDescent="0.25">
      <c r="A8" s="29">
        <v>6</v>
      </c>
      <c r="B8" s="84">
        <v>41916</v>
      </c>
      <c r="C8" s="85" t="s">
        <v>24</v>
      </c>
      <c r="D8" s="81">
        <v>128843</v>
      </c>
      <c r="E8" s="18">
        <v>51</v>
      </c>
      <c r="F8" s="59"/>
      <c r="G8" s="70"/>
      <c r="H8" s="52"/>
      <c r="I8" s="15"/>
      <c r="K8" s="11"/>
      <c r="L8" s="86"/>
    </row>
    <row r="9" spans="1:12" x14ac:dyDescent="0.25">
      <c r="A9" s="29">
        <v>7</v>
      </c>
      <c r="B9" s="84">
        <v>41916</v>
      </c>
      <c r="C9" s="85" t="s">
        <v>25</v>
      </c>
      <c r="D9" s="81">
        <v>29223</v>
      </c>
      <c r="E9" s="18">
        <v>52</v>
      </c>
      <c r="F9" s="59"/>
      <c r="G9" s="70"/>
      <c r="H9" s="52"/>
      <c r="I9" s="15"/>
      <c r="K9" s="85"/>
      <c r="L9" s="86"/>
    </row>
    <row r="10" spans="1:12" x14ac:dyDescent="0.25">
      <c r="A10" s="29">
        <v>8</v>
      </c>
      <c r="B10" s="84">
        <v>41916</v>
      </c>
      <c r="C10" s="85" t="s">
        <v>26</v>
      </c>
      <c r="D10" s="81">
        <v>404982.4</v>
      </c>
      <c r="E10" s="18">
        <v>53</v>
      </c>
      <c r="F10" s="59"/>
      <c r="G10" s="72"/>
      <c r="H10" s="42"/>
      <c r="I10" s="15"/>
      <c r="K10" s="11"/>
      <c r="L10" s="86"/>
    </row>
    <row r="11" spans="1:12" x14ac:dyDescent="0.25">
      <c r="A11" s="29">
        <v>9</v>
      </c>
      <c r="B11" s="84">
        <v>41918</v>
      </c>
      <c r="C11" s="85" t="s">
        <v>27</v>
      </c>
      <c r="D11" s="81">
        <v>300371.09999999998</v>
      </c>
      <c r="E11" s="18">
        <v>54</v>
      </c>
      <c r="F11" s="59"/>
      <c r="G11" s="72"/>
      <c r="H11" s="42"/>
      <c r="I11" s="15"/>
      <c r="K11" s="85"/>
      <c r="L11" s="86"/>
    </row>
    <row r="12" spans="1:12" x14ac:dyDescent="0.25">
      <c r="A12" s="29">
        <v>10</v>
      </c>
      <c r="B12" s="84">
        <v>41919</v>
      </c>
      <c r="C12" s="85" t="s">
        <v>28</v>
      </c>
      <c r="D12" s="81">
        <v>128493.3</v>
      </c>
      <c r="E12" s="18">
        <v>55</v>
      </c>
      <c r="F12" s="59"/>
      <c r="G12" s="72"/>
      <c r="H12" s="42"/>
      <c r="I12" s="15"/>
      <c r="K12" s="85"/>
      <c r="L12" s="86"/>
    </row>
    <row r="13" spans="1:12" x14ac:dyDescent="0.25">
      <c r="A13" s="29">
        <v>11</v>
      </c>
      <c r="B13" s="84">
        <v>41920</v>
      </c>
      <c r="C13" s="85" t="s">
        <v>29</v>
      </c>
      <c r="D13" s="81">
        <v>152515.5</v>
      </c>
      <c r="E13" s="18">
        <v>56</v>
      </c>
      <c r="F13" s="59"/>
      <c r="G13" s="72"/>
      <c r="H13" s="42"/>
      <c r="I13" s="15"/>
      <c r="K13" s="85"/>
      <c r="L13" s="86"/>
    </row>
    <row r="14" spans="1:12" x14ac:dyDescent="0.25">
      <c r="A14" s="29">
        <v>12</v>
      </c>
      <c r="B14" s="84">
        <v>41920</v>
      </c>
      <c r="C14" s="85" t="s">
        <v>30</v>
      </c>
      <c r="D14" s="81">
        <v>89111.23</v>
      </c>
      <c r="E14" s="18">
        <v>57</v>
      </c>
      <c r="F14" s="59"/>
      <c r="G14" s="72"/>
      <c r="H14" s="42"/>
      <c r="I14" s="15"/>
      <c r="K14" s="11"/>
      <c r="L14" s="86"/>
    </row>
    <row r="15" spans="1:12" x14ac:dyDescent="0.25">
      <c r="A15" s="29">
        <v>13</v>
      </c>
      <c r="B15" s="84">
        <v>41921</v>
      </c>
      <c r="C15" s="85" t="s">
        <v>31</v>
      </c>
      <c r="D15" s="81">
        <v>908</v>
      </c>
      <c r="E15" s="18">
        <v>58</v>
      </c>
      <c r="F15" s="59"/>
      <c r="G15" s="72"/>
      <c r="H15" s="42"/>
      <c r="I15" s="15"/>
      <c r="K15" s="11"/>
      <c r="L15" s="86"/>
    </row>
    <row r="16" spans="1:12" x14ac:dyDescent="0.25">
      <c r="A16" s="29">
        <v>14</v>
      </c>
      <c r="B16" s="84">
        <v>41921</v>
      </c>
      <c r="C16" s="85" t="s">
        <v>32</v>
      </c>
      <c r="D16" s="81">
        <v>159946.29999999999</v>
      </c>
      <c r="E16" s="18">
        <v>59</v>
      </c>
      <c r="F16" s="59"/>
      <c r="G16" s="72"/>
      <c r="H16" s="42"/>
      <c r="I16" s="15"/>
      <c r="K16" s="85"/>
      <c r="L16" s="86"/>
    </row>
    <row r="17" spans="1:12" x14ac:dyDescent="0.25">
      <c r="A17" s="29">
        <v>15</v>
      </c>
      <c r="B17" s="84">
        <v>41922</v>
      </c>
      <c r="C17" s="85" t="s">
        <v>33</v>
      </c>
      <c r="D17" s="81">
        <v>362217.29</v>
      </c>
      <c r="E17" s="18">
        <v>60</v>
      </c>
      <c r="F17" s="59"/>
      <c r="G17" s="72"/>
      <c r="H17" s="42"/>
      <c r="I17" s="15"/>
      <c r="K17" s="11"/>
      <c r="L17" s="86"/>
    </row>
    <row r="18" spans="1:12" x14ac:dyDescent="0.25">
      <c r="A18" s="29">
        <v>16</v>
      </c>
      <c r="B18" s="84">
        <v>41923</v>
      </c>
      <c r="C18" s="85" t="s">
        <v>34</v>
      </c>
      <c r="D18" s="81">
        <v>0</v>
      </c>
      <c r="E18" s="18">
        <v>61</v>
      </c>
      <c r="F18" s="59"/>
      <c r="G18" s="72"/>
      <c r="H18" s="42"/>
      <c r="I18" s="15"/>
      <c r="K18" s="85"/>
      <c r="L18" s="86"/>
    </row>
    <row r="19" spans="1:12" x14ac:dyDescent="0.25">
      <c r="A19" s="29">
        <v>17</v>
      </c>
      <c r="B19" s="84">
        <v>41925</v>
      </c>
      <c r="C19" s="85" t="s">
        <v>35</v>
      </c>
      <c r="D19" s="81">
        <v>1816</v>
      </c>
      <c r="E19" s="18">
        <v>62</v>
      </c>
      <c r="F19" s="59"/>
      <c r="G19" s="72"/>
      <c r="H19" s="58"/>
      <c r="I19" s="15"/>
      <c r="K19" s="11"/>
      <c r="L19" s="86"/>
    </row>
    <row r="20" spans="1:12" x14ac:dyDescent="0.25">
      <c r="A20" s="29">
        <v>18</v>
      </c>
      <c r="B20" s="84">
        <v>41925</v>
      </c>
      <c r="C20" s="85" t="s">
        <v>36</v>
      </c>
      <c r="D20" s="81">
        <v>349767.54</v>
      </c>
      <c r="E20" s="18">
        <v>63</v>
      </c>
      <c r="F20" s="59"/>
      <c r="G20" s="72"/>
      <c r="H20" s="42"/>
      <c r="I20" s="15"/>
      <c r="K20" s="85"/>
      <c r="L20" s="86"/>
    </row>
    <row r="21" spans="1:12" x14ac:dyDescent="0.25">
      <c r="A21" s="29">
        <v>19</v>
      </c>
      <c r="B21" s="84">
        <v>41926</v>
      </c>
      <c r="C21" s="85" t="s">
        <v>37</v>
      </c>
      <c r="D21" s="81">
        <v>78630.600000000006</v>
      </c>
      <c r="E21" s="18">
        <v>64</v>
      </c>
      <c r="F21" s="59"/>
      <c r="G21" s="72"/>
      <c r="H21" s="42"/>
      <c r="I21" s="15"/>
      <c r="K21" s="11"/>
      <c r="L21" s="86"/>
    </row>
    <row r="22" spans="1:12" x14ac:dyDescent="0.25">
      <c r="A22" s="29">
        <v>20</v>
      </c>
      <c r="B22" s="84">
        <v>41927</v>
      </c>
      <c r="C22" s="85" t="s">
        <v>38</v>
      </c>
      <c r="D22" s="81">
        <v>0</v>
      </c>
      <c r="E22" s="18">
        <v>65</v>
      </c>
      <c r="F22" s="59"/>
      <c r="G22" s="72"/>
      <c r="H22" s="42"/>
      <c r="I22" s="15"/>
      <c r="K22" s="11"/>
      <c r="L22" s="86"/>
    </row>
    <row r="23" spans="1:12" x14ac:dyDescent="0.25">
      <c r="A23" s="29">
        <v>21</v>
      </c>
      <c r="B23" s="84">
        <v>41927</v>
      </c>
      <c r="C23" s="85" t="s">
        <v>39</v>
      </c>
      <c r="D23" s="81">
        <v>209212.6</v>
      </c>
      <c r="E23" s="18">
        <v>66</v>
      </c>
      <c r="F23" s="59"/>
      <c r="G23" s="72"/>
      <c r="H23" s="42"/>
      <c r="I23" s="15"/>
      <c r="K23" s="85"/>
      <c r="L23" s="86"/>
    </row>
    <row r="24" spans="1:12" x14ac:dyDescent="0.25">
      <c r="A24" s="29">
        <v>22</v>
      </c>
      <c r="B24" s="84">
        <v>41928</v>
      </c>
      <c r="C24" s="85" t="s">
        <v>40</v>
      </c>
      <c r="D24" s="81">
        <v>272780.74</v>
      </c>
      <c r="E24" s="18">
        <v>67</v>
      </c>
      <c r="F24" s="59"/>
      <c r="G24" s="72"/>
      <c r="H24" s="42"/>
      <c r="I24" s="15"/>
      <c r="K24" s="11"/>
      <c r="L24" s="86"/>
    </row>
    <row r="25" spans="1:12" x14ac:dyDescent="0.25">
      <c r="A25" s="29">
        <v>23</v>
      </c>
      <c r="B25" s="84">
        <v>41929</v>
      </c>
      <c r="C25" s="85" t="s">
        <v>41</v>
      </c>
      <c r="D25" s="81">
        <v>127748.32</v>
      </c>
      <c r="E25" s="18">
        <v>68</v>
      </c>
      <c r="F25" s="59"/>
      <c r="G25" s="72"/>
      <c r="H25" s="42"/>
      <c r="I25" s="15"/>
      <c r="K25" s="11"/>
      <c r="L25" s="86"/>
    </row>
    <row r="26" spans="1:12" x14ac:dyDescent="0.25">
      <c r="A26" s="29">
        <v>24</v>
      </c>
      <c r="B26" s="84">
        <v>41930</v>
      </c>
      <c r="C26" s="85" t="s">
        <v>42</v>
      </c>
      <c r="D26" s="81">
        <v>352888.79</v>
      </c>
      <c r="E26" s="18">
        <v>69</v>
      </c>
      <c r="F26" s="59"/>
      <c r="G26" s="72"/>
      <c r="H26" s="42"/>
      <c r="I26" s="15"/>
      <c r="K26" s="85"/>
      <c r="L26" s="86"/>
    </row>
    <row r="27" spans="1:12" x14ac:dyDescent="0.25">
      <c r="A27" s="29">
        <v>25</v>
      </c>
      <c r="B27" s="84">
        <v>41932</v>
      </c>
      <c r="C27" s="85" t="s">
        <v>43</v>
      </c>
      <c r="D27" s="81">
        <v>308535.83</v>
      </c>
      <c r="E27" s="18">
        <v>70</v>
      </c>
      <c r="F27" s="59"/>
      <c r="G27" s="72"/>
      <c r="H27" s="42"/>
      <c r="I27" s="15"/>
      <c r="K27" s="85"/>
      <c r="L27" s="86"/>
    </row>
    <row r="28" spans="1:12" x14ac:dyDescent="0.25">
      <c r="A28" s="29">
        <v>26</v>
      </c>
      <c r="B28" s="84">
        <v>41933</v>
      </c>
      <c r="C28" s="85" t="s">
        <v>44</v>
      </c>
      <c r="D28" s="81">
        <v>322801.59999999998</v>
      </c>
      <c r="E28" s="18">
        <v>71</v>
      </c>
      <c r="F28" s="59"/>
      <c r="G28" s="72"/>
      <c r="H28" s="42"/>
      <c r="I28" s="15"/>
      <c r="K28" s="11"/>
      <c r="L28" s="86"/>
    </row>
    <row r="29" spans="1:12" x14ac:dyDescent="0.25">
      <c r="A29" s="29">
        <v>27</v>
      </c>
      <c r="B29" s="84">
        <v>41934</v>
      </c>
      <c r="C29" s="85" t="s">
        <v>45</v>
      </c>
      <c r="D29" s="81">
        <v>1816</v>
      </c>
      <c r="E29" s="18">
        <v>72</v>
      </c>
      <c r="F29" s="59"/>
      <c r="G29" s="72"/>
      <c r="H29" s="42"/>
      <c r="I29" s="15"/>
      <c r="K29" s="11"/>
      <c r="L29" s="86"/>
    </row>
    <row r="30" spans="1:12" x14ac:dyDescent="0.25">
      <c r="A30" s="29">
        <v>28</v>
      </c>
      <c r="B30" s="84">
        <v>41935</v>
      </c>
      <c r="C30" s="85" t="s">
        <v>46</v>
      </c>
      <c r="D30" s="81">
        <v>313123.15999999997</v>
      </c>
      <c r="E30" s="18">
        <v>73</v>
      </c>
      <c r="F30" s="59"/>
      <c r="G30" s="72"/>
      <c r="H30" s="42"/>
      <c r="I30" s="15"/>
      <c r="K30" s="11"/>
      <c r="L30" s="86"/>
    </row>
    <row r="31" spans="1:12" x14ac:dyDescent="0.25">
      <c r="A31" s="29">
        <v>29</v>
      </c>
      <c r="B31" s="84">
        <v>41935</v>
      </c>
      <c r="C31" s="85" t="s">
        <v>47</v>
      </c>
      <c r="D31" s="81">
        <v>6039.6</v>
      </c>
      <c r="E31" s="18">
        <v>74</v>
      </c>
      <c r="F31" s="59"/>
      <c r="G31" s="72"/>
      <c r="H31" s="42"/>
      <c r="I31" s="15"/>
      <c r="K31" s="85"/>
      <c r="L31" s="86"/>
    </row>
    <row r="32" spans="1:12" x14ac:dyDescent="0.25">
      <c r="A32" s="29">
        <v>30</v>
      </c>
      <c r="B32" s="84">
        <v>41936</v>
      </c>
      <c r="C32" s="85" t="s">
        <v>48</v>
      </c>
      <c r="D32" s="53">
        <v>205688.5</v>
      </c>
      <c r="E32" s="18">
        <v>75</v>
      </c>
      <c r="F32" s="59"/>
      <c r="G32" s="72"/>
      <c r="H32" s="42"/>
      <c r="I32" s="15"/>
      <c r="K32" s="85"/>
      <c r="L32" s="80"/>
    </row>
    <row r="33" spans="1:12" x14ac:dyDescent="0.25">
      <c r="A33" s="29">
        <v>31</v>
      </c>
      <c r="B33" s="84">
        <v>41937</v>
      </c>
      <c r="C33" s="85" t="s">
        <v>49</v>
      </c>
      <c r="D33" s="53">
        <v>226141.33</v>
      </c>
      <c r="E33" s="18">
        <v>76</v>
      </c>
      <c r="F33" s="59"/>
      <c r="G33" s="72"/>
      <c r="H33" s="42"/>
      <c r="I33" s="15"/>
      <c r="K33" s="85"/>
      <c r="L33" s="80"/>
    </row>
    <row r="34" spans="1:12" x14ac:dyDescent="0.25">
      <c r="A34" s="29">
        <v>32</v>
      </c>
      <c r="B34" s="84">
        <v>41937</v>
      </c>
      <c r="C34" s="85" t="s">
        <v>50</v>
      </c>
      <c r="D34" s="53">
        <v>153180</v>
      </c>
      <c r="E34" s="18">
        <v>77</v>
      </c>
      <c r="F34" s="59"/>
      <c r="G34" s="72"/>
      <c r="H34" s="42"/>
      <c r="K34" s="85"/>
      <c r="L34" s="86"/>
    </row>
    <row r="35" spans="1:12" x14ac:dyDescent="0.25">
      <c r="A35" s="29">
        <v>33</v>
      </c>
      <c r="B35" s="84">
        <v>41939</v>
      </c>
      <c r="C35" s="85" t="s">
        <v>51</v>
      </c>
      <c r="D35" s="53">
        <v>202742</v>
      </c>
      <c r="E35" s="18">
        <v>78</v>
      </c>
      <c r="F35" s="59"/>
      <c r="G35" s="72"/>
      <c r="H35" s="42"/>
      <c r="K35" s="11"/>
      <c r="L35" s="86"/>
    </row>
    <row r="36" spans="1:12" x14ac:dyDescent="0.25">
      <c r="A36" s="29">
        <v>34</v>
      </c>
      <c r="B36" s="84">
        <v>41940</v>
      </c>
      <c r="C36" s="85" t="s">
        <v>52</v>
      </c>
      <c r="D36" s="53">
        <v>176720.49</v>
      </c>
      <c r="E36" s="18">
        <v>79</v>
      </c>
      <c r="F36" s="59"/>
      <c r="G36" s="72"/>
      <c r="H36" s="42"/>
      <c r="K36" s="85"/>
      <c r="L36" s="86"/>
    </row>
    <row r="37" spans="1:12" x14ac:dyDescent="0.25">
      <c r="A37" s="29">
        <v>35</v>
      </c>
      <c r="B37" s="84">
        <v>41941</v>
      </c>
      <c r="C37" s="85" t="s">
        <v>53</v>
      </c>
      <c r="D37" s="90">
        <v>114288.2</v>
      </c>
      <c r="E37" s="18">
        <v>80</v>
      </c>
      <c r="F37" s="59"/>
      <c r="G37" s="72"/>
      <c r="H37" s="42"/>
      <c r="K37" s="11"/>
      <c r="L37" s="86"/>
    </row>
    <row r="38" spans="1:12" x14ac:dyDescent="0.25">
      <c r="A38" s="29">
        <v>36</v>
      </c>
      <c r="B38" s="84">
        <v>41942</v>
      </c>
      <c r="C38" s="85" t="s">
        <v>54</v>
      </c>
      <c r="D38" s="53">
        <v>282035.24</v>
      </c>
      <c r="E38" s="18">
        <v>81</v>
      </c>
      <c r="F38" s="59"/>
      <c r="G38" s="72"/>
      <c r="H38" s="42"/>
      <c r="K38" s="11"/>
      <c r="L38" s="80"/>
    </row>
    <row r="39" spans="1:12" x14ac:dyDescent="0.25">
      <c r="A39" s="29" t="s">
        <v>56</v>
      </c>
      <c r="B39" s="84">
        <v>41943</v>
      </c>
      <c r="C39" s="85" t="s">
        <v>55</v>
      </c>
      <c r="D39" s="53">
        <v>263698.82</v>
      </c>
      <c r="E39" s="18">
        <v>82</v>
      </c>
      <c r="F39" s="59"/>
      <c r="G39" s="72"/>
      <c r="H39" s="43"/>
      <c r="K39" s="85"/>
      <c r="L39" s="80"/>
    </row>
    <row r="40" spans="1:12" x14ac:dyDescent="0.25">
      <c r="A40" s="29">
        <v>38</v>
      </c>
      <c r="B40" s="84"/>
      <c r="C40" s="85"/>
      <c r="D40" s="53"/>
      <c r="E40" s="18">
        <v>83</v>
      </c>
      <c r="F40" s="59"/>
      <c r="G40" s="72"/>
      <c r="H40" s="44"/>
      <c r="K40" s="11"/>
      <c r="L40" s="86"/>
    </row>
    <row r="41" spans="1:12" x14ac:dyDescent="0.25">
      <c r="A41" s="29">
        <v>39</v>
      </c>
      <c r="B41" s="84"/>
      <c r="C41" s="85"/>
      <c r="D41" s="53"/>
      <c r="E41" s="18">
        <v>84</v>
      </c>
      <c r="F41" s="59"/>
      <c r="G41" s="72"/>
      <c r="H41" s="4"/>
      <c r="K41" s="85"/>
      <c r="L41" s="86"/>
    </row>
    <row r="42" spans="1:12" x14ac:dyDescent="0.25">
      <c r="A42" s="29">
        <v>40</v>
      </c>
      <c r="B42" s="84"/>
      <c r="C42" s="85"/>
      <c r="D42" s="53"/>
      <c r="E42" s="18">
        <v>85</v>
      </c>
      <c r="F42" s="59"/>
      <c r="H42" s="44"/>
      <c r="K42" s="11"/>
      <c r="L42" s="80"/>
    </row>
    <row r="43" spans="1:12" x14ac:dyDescent="0.25">
      <c r="A43" s="29">
        <v>41</v>
      </c>
      <c r="B43" s="84"/>
      <c r="C43" s="85"/>
      <c r="D43" s="53"/>
      <c r="E43" s="18">
        <v>86</v>
      </c>
      <c r="F43" s="59"/>
      <c r="G43" s="72"/>
      <c r="H43" s="4"/>
      <c r="K43" s="11"/>
      <c r="L43" s="86"/>
    </row>
    <row r="44" spans="1:12" x14ac:dyDescent="0.25">
      <c r="A44" s="29">
        <v>42</v>
      </c>
      <c r="B44" s="84"/>
      <c r="C44" s="85"/>
      <c r="D44" s="53"/>
      <c r="E44" s="18">
        <v>87</v>
      </c>
      <c r="F44" s="59"/>
      <c r="H44" s="4"/>
      <c r="K44" s="11"/>
      <c r="L44" s="86"/>
    </row>
    <row r="45" spans="1:12" x14ac:dyDescent="0.25">
      <c r="A45" s="29">
        <v>43</v>
      </c>
      <c r="B45" s="84"/>
      <c r="C45" s="85"/>
      <c r="D45" s="53"/>
      <c r="E45" s="18">
        <v>88</v>
      </c>
      <c r="F45" s="59"/>
      <c r="G45" s="72"/>
      <c r="H45" s="4"/>
      <c r="K45" s="85"/>
      <c r="L45" s="80"/>
    </row>
    <row r="46" spans="1:12" ht="15.75" thickBot="1" x14ac:dyDescent="0.3">
      <c r="A46" s="29">
        <v>44</v>
      </c>
      <c r="B46" s="84"/>
      <c r="C46" s="85"/>
      <c r="D46" s="53"/>
      <c r="E46" s="18">
        <v>89</v>
      </c>
      <c r="F46" s="59"/>
      <c r="G46" s="72"/>
      <c r="H46" s="4"/>
      <c r="K46" s="11"/>
      <c r="L46" s="80"/>
    </row>
    <row r="47" spans="1:12" ht="16.5" thickBot="1" x14ac:dyDescent="0.3">
      <c r="A47" s="29">
        <v>45</v>
      </c>
      <c r="B47" s="84"/>
      <c r="C47" s="85"/>
      <c r="D47" s="53"/>
      <c r="E47" s="18"/>
      <c r="F47" s="96" t="s">
        <v>3</v>
      </c>
      <c r="G47" s="97"/>
      <c r="H47" s="20">
        <f>SUM(H3:H46)</f>
        <v>0</v>
      </c>
      <c r="K47" s="85"/>
      <c r="L47" s="80"/>
    </row>
    <row r="48" spans="1:12" ht="15.75" thickBot="1" x14ac:dyDescent="0.3">
      <c r="A48" s="29">
        <v>46</v>
      </c>
      <c r="C48" s="60"/>
      <c r="D48" s="52"/>
      <c r="E48" s="18"/>
      <c r="G48" s="72"/>
      <c r="H48" s="4"/>
      <c r="K48" s="85"/>
      <c r="L48" s="86"/>
    </row>
    <row r="49" spans="1:52" ht="19.5" thickBot="1" x14ac:dyDescent="0.35">
      <c r="B49" s="96" t="s">
        <v>2</v>
      </c>
      <c r="C49" s="97"/>
      <c r="D49" s="19">
        <f>SUM(D3:D48)</f>
        <v>6435951.4000000013</v>
      </c>
      <c r="F49" s="118" t="s">
        <v>5</v>
      </c>
      <c r="G49" s="119"/>
      <c r="H49" s="46">
        <f>H47+D49</f>
        <v>6435951.4000000013</v>
      </c>
      <c r="K49" s="11"/>
      <c r="L49" s="80"/>
    </row>
    <row r="50" spans="1:52" ht="19.5" thickBot="1" x14ac:dyDescent="0.35">
      <c r="A50" s="21"/>
      <c r="B50" s="120" t="s">
        <v>16</v>
      </c>
      <c r="C50" s="120"/>
      <c r="D50" s="120"/>
      <c r="E50" s="120"/>
      <c r="F50" s="120"/>
      <c r="G50" s="120"/>
      <c r="H50" s="120"/>
      <c r="I50" s="120"/>
      <c r="K50" s="11"/>
      <c r="L50" s="80"/>
    </row>
    <row r="51" spans="1:52" ht="48" thickBot="1" x14ac:dyDescent="0.35">
      <c r="A51" s="22"/>
      <c r="B51" s="92" t="s">
        <v>0</v>
      </c>
      <c r="C51" s="13" t="s">
        <v>1</v>
      </c>
      <c r="D51" s="65" t="s">
        <v>12</v>
      </c>
      <c r="E51" s="66"/>
      <c r="F51" s="14" t="s">
        <v>0</v>
      </c>
      <c r="G51" s="24" t="s">
        <v>1</v>
      </c>
      <c r="H51" s="67" t="s">
        <v>10</v>
      </c>
      <c r="I51" s="10"/>
      <c r="K51" s="11"/>
      <c r="L51" s="80"/>
    </row>
    <row r="52" spans="1:52" ht="15.75" thickTop="1" x14ac:dyDescent="0.25">
      <c r="A52" s="29">
        <v>1</v>
      </c>
      <c r="B52" s="59">
        <v>41913</v>
      </c>
      <c r="C52" s="1" t="s">
        <v>57</v>
      </c>
      <c r="D52" s="35">
        <v>118571.4</v>
      </c>
      <c r="E52" s="17">
        <v>46</v>
      </c>
      <c r="F52" s="15"/>
      <c r="H52" s="35"/>
      <c r="I52" s="10"/>
      <c r="K52" s="85"/>
      <c r="L52" s="80"/>
    </row>
    <row r="53" spans="1:52" x14ac:dyDescent="0.25">
      <c r="A53" s="29">
        <v>2</v>
      </c>
      <c r="B53" s="59">
        <v>41914</v>
      </c>
      <c r="C53" s="1" t="s">
        <v>59</v>
      </c>
      <c r="D53" s="36">
        <v>169936.2</v>
      </c>
      <c r="E53" s="17">
        <v>47</v>
      </c>
      <c r="F53" s="15"/>
      <c r="H53" s="36"/>
      <c r="I53" s="10"/>
      <c r="K53" s="11"/>
      <c r="L53" s="80"/>
    </row>
    <row r="54" spans="1:52" x14ac:dyDescent="0.25">
      <c r="A54" s="29">
        <v>3</v>
      </c>
      <c r="B54" s="59">
        <v>41916</v>
      </c>
      <c r="C54" s="1" t="s">
        <v>58</v>
      </c>
      <c r="D54" s="36">
        <v>0</v>
      </c>
      <c r="E54" s="17">
        <v>48</v>
      </c>
      <c r="F54" s="15"/>
      <c r="H54" s="36"/>
      <c r="I54" s="10"/>
      <c r="K54" s="85"/>
      <c r="L54" s="80"/>
    </row>
    <row r="55" spans="1:52" x14ac:dyDescent="0.25">
      <c r="A55" s="29">
        <v>4</v>
      </c>
      <c r="B55" s="59">
        <v>41916</v>
      </c>
      <c r="C55" s="1" t="s">
        <v>79</v>
      </c>
      <c r="D55" s="36">
        <v>446947.65</v>
      </c>
      <c r="E55" s="17">
        <v>49</v>
      </c>
      <c r="F55" s="15"/>
      <c r="H55" s="36"/>
      <c r="I55" s="10"/>
      <c r="K55" s="85"/>
      <c r="L55" s="80"/>
    </row>
    <row r="56" spans="1:52" x14ac:dyDescent="0.25">
      <c r="A56" s="29">
        <v>5</v>
      </c>
      <c r="B56" s="59">
        <v>41918</v>
      </c>
      <c r="C56" s="1" t="s">
        <v>60</v>
      </c>
      <c r="D56" s="36">
        <v>229181.1</v>
      </c>
      <c r="E56" s="17">
        <v>50</v>
      </c>
      <c r="F56" s="15"/>
      <c r="H56" s="36"/>
      <c r="I56" s="10"/>
      <c r="K56" s="85"/>
      <c r="L56" s="80"/>
    </row>
    <row r="57" spans="1:52" x14ac:dyDescent="0.25">
      <c r="A57" s="29">
        <v>6</v>
      </c>
      <c r="B57" s="59">
        <v>41921</v>
      </c>
      <c r="C57" s="1" t="s">
        <v>61</v>
      </c>
      <c r="D57" s="36">
        <v>124213.93</v>
      </c>
      <c r="E57" s="17">
        <v>51</v>
      </c>
      <c r="F57" s="15"/>
      <c r="H57" s="40"/>
      <c r="I57" s="10"/>
      <c r="K57" s="11"/>
      <c r="L57" s="80"/>
    </row>
    <row r="58" spans="1:52" x14ac:dyDescent="0.25">
      <c r="A58" s="29">
        <v>7</v>
      </c>
      <c r="B58" s="59">
        <v>41922</v>
      </c>
      <c r="C58" s="1" t="s">
        <v>62</v>
      </c>
      <c r="D58" s="36">
        <v>4734.5</v>
      </c>
      <c r="E58" s="17">
        <v>52</v>
      </c>
      <c r="F58" s="15"/>
      <c r="H58" s="40"/>
      <c r="I58" s="10"/>
      <c r="K58" s="11"/>
      <c r="L58" s="80"/>
    </row>
    <row r="59" spans="1:52" x14ac:dyDescent="0.25">
      <c r="A59" s="29">
        <v>8</v>
      </c>
      <c r="B59" s="59">
        <v>41923</v>
      </c>
      <c r="C59" s="1" t="s">
        <v>63</v>
      </c>
      <c r="D59" s="36">
        <v>487614.05</v>
      </c>
      <c r="E59" s="17">
        <v>53</v>
      </c>
      <c r="F59" s="15"/>
      <c r="H59" s="40"/>
      <c r="I59" s="10"/>
      <c r="K59" s="11"/>
      <c r="L59" s="80"/>
    </row>
    <row r="60" spans="1:52" x14ac:dyDescent="0.25">
      <c r="A60" s="29">
        <v>9</v>
      </c>
      <c r="B60" s="59">
        <v>41923</v>
      </c>
      <c r="C60" s="1" t="s">
        <v>64</v>
      </c>
      <c r="D60" s="36">
        <v>21776</v>
      </c>
      <c r="E60" s="17">
        <v>54</v>
      </c>
      <c r="F60" s="15"/>
      <c r="H60" s="40"/>
      <c r="I60" s="10"/>
      <c r="K60" s="11"/>
      <c r="L60" s="80"/>
    </row>
    <row r="61" spans="1:52" x14ac:dyDescent="0.25">
      <c r="A61" s="29">
        <v>10</v>
      </c>
      <c r="B61" s="59">
        <v>41925</v>
      </c>
      <c r="C61" s="1" t="s">
        <v>25</v>
      </c>
      <c r="D61" s="36">
        <v>143401.35999999999</v>
      </c>
      <c r="E61" s="17">
        <v>55</v>
      </c>
      <c r="F61" s="15"/>
      <c r="H61" s="40"/>
      <c r="I61" s="10"/>
      <c r="K61" s="85"/>
      <c r="L61" s="80"/>
    </row>
    <row r="62" spans="1:52" x14ac:dyDescent="0.25">
      <c r="A62" s="29">
        <v>11</v>
      </c>
      <c r="B62" s="59">
        <v>41927</v>
      </c>
      <c r="C62" s="1" t="s">
        <v>65</v>
      </c>
      <c r="D62" s="36">
        <v>106945</v>
      </c>
      <c r="E62" s="17">
        <v>56</v>
      </c>
      <c r="F62" s="12"/>
      <c r="G62" s="74"/>
      <c r="H62" s="40"/>
      <c r="I62" s="10"/>
      <c r="K62" s="11"/>
      <c r="L62" s="80"/>
    </row>
    <row r="63" spans="1:52" x14ac:dyDescent="0.25">
      <c r="A63" s="29" t="s">
        <v>69</v>
      </c>
      <c r="B63" s="59">
        <v>41928</v>
      </c>
      <c r="C63" s="1" t="s">
        <v>66</v>
      </c>
      <c r="D63" s="36">
        <v>128815.38</v>
      </c>
      <c r="E63" s="17">
        <v>57</v>
      </c>
      <c r="F63" s="12"/>
      <c r="G63" s="74"/>
      <c r="H63" s="40"/>
      <c r="I63" s="10"/>
      <c r="K63" s="11"/>
      <c r="L63" s="80"/>
      <c r="AP63" t="s">
        <v>6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t="s">
        <v>68</v>
      </c>
    </row>
    <row r="64" spans="1:52" x14ac:dyDescent="0.25">
      <c r="A64" s="29">
        <v>13</v>
      </c>
      <c r="B64" s="59">
        <v>41929</v>
      </c>
      <c r="C64" s="1" t="s">
        <v>67</v>
      </c>
      <c r="D64" s="36">
        <v>138958.63</v>
      </c>
      <c r="E64" s="17">
        <v>58</v>
      </c>
      <c r="F64" s="12"/>
      <c r="G64" s="74"/>
      <c r="H64" s="40"/>
      <c r="I64" s="10"/>
      <c r="K64" s="11"/>
      <c r="L64" s="80"/>
    </row>
    <row r="65" spans="1:12" x14ac:dyDescent="0.25">
      <c r="A65" s="29">
        <v>14</v>
      </c>
      <c r="B65" s="59">
        <v>41930</v>
      </c>
      <c r="C65" s="1" t="s">
        <v>70</v>
      </c>
      <c r="D65" s="36">
        <v>213614.28</v>
      </c>
      <c r="E65" s="17">
        <v>59</v>
      </c>
      <c r="F65" s="12"/>
      <c r="G65" s="74"/>
      <c r="H65" s="40"/>
      <c r="I65" s="10"/>
      <c r="K65" s="85"/>
      <c r="L65" s="80"/>
    </row>
    <row r="66" spans="1:12" x14ac:dyDescent="0.25">
      <c r="A66" s="29">
        <v>15</v>
      </c>
      <c r="B66" s="59">
        <v>41934</v>
      </c>
      <c r="C66" s="1" t="s">
        <v>71</v>
      </c>
      <c r="D66" s="36">
        <v>116705.4</v>
      </c>
      <c r="E66" s="17">
        <v>60</v>
      </c>
      <c r="F66" s="12"/>
      <c r="G66" s="74"/>
      <c r="H66" s="40"/>
      <c r="I66" s="10"/>
      <c r="K66" s="85"/>
      <c r="L66" s="80"/>
    </row>
    <row r="67" spans="1:12" x14ac:dyDescent="0.25">
      <c r="A67" s="29">
        <v>16</v>
      </c>
      <c r="B67" s="59">
        <v>41936</v>
      </c>
      <c r="C67" s="1" t="s">
        <v>72</v>
      </c>
      <c r="D67" s="36">
        <v>188298.68</v>
      </c>
      <c r="E67" s="17">
        <v>61</v>
      </c>
      <c r="F67" s="12"/>
      <c r="G67" s="74"/>
      <c r="H67" s="40"/>
      <c r="I67" s="10"/>
      <c r="K67" s="11"/>
      <c r="L67" s="80"/>
    </row>
    <row r="68" spans="1:12" x14ac:dyDescent="0.25">
      <c r="A68" s="29">
        <v>17</v>
      </c>
      <c r="B68" s="59">
        <v>41937</v>
      </c>
      <c r="C68" s="1" t="s">
        <v>73</v>
      </c>
      <c r="D68" s="36">
        <v>76285.440000000002</v>
      </c>
      <c r="E68" s="17">
        <v>62</v>
      </c>
      <c r="F68" s="12"/>
      <c r="G68" s="74"/>
      <c r="H68" s="40"/>
      <c r="I68" s="10"/>
      <c r="K68" s="85"/>
      <c r="L68" s="80"/>
    </row>
    <row r="69" spans="1:12" x14ac:dyDescent="0.25">
      <c r="A69" s="29">
        <v>18</v>
      </c>
      <c r="B69" s="59">
        <v>41939</v>
      </c>
      <c r="C69" s="1" t="s">
        <v>74</v>
      </c>
      <c r="D69" s="36">
        <v>89174.75</v>
      </c>
      <c r="E69" s="17">
        <v>63</v>
      </c>
      <c r="F69" s="12"/>
      <c r="G69" s="74"/>
      <c r="H69" s="40"/>
      <c r="I69" s="10"/>
      <c r="K69" s="85"/>
      <c r="L69" s="80"/>
    </row>
    <row r="70" spans="1:12" x14ac:dyDescent="0.25">
      <c r="A70" s="29">
        <v>19</v>
      </c>
      <c r="B70" s="59">
        <v>41940</v>
      </c>
      <c r="C70" s="1" t="s">
        <v>75</v>
      </c>
      <c r="D70" s="36">
        <v>57269.8</v>
      </c>
      <c r="E70" s="17">
        <v>64</v>
      </c>
      <c r="F70" s="12"/>
      <c r="G70" s="74"/>
      <c r="H70" s="40"/>
      <c r="I70" s="10"/>
      <c r="K70" s="85"/>
      <c r="L70" s="80"/>
    </row>
    <row r="71" spans="1:12" x14ac:dyDescent="0.25">
      <c r="A71" s="29">
        <v>20</v>
      </c>
      <c r="B71" s="59">
        <v>41941</v>
      </c>
      <c r="C71" s="1" t="s">
        <v>76</v>
      </c>
      <c r="D71" s="36">
        <v>144650.28</v>
      </c>
      <c r="E71" s="17">
        <v>65</v>
      </c>
      <c r="F71" s="12"/>
      <c r="G71" s="74"/>
      <c r="H71" s="40"/>
      <c r="I71" s="10"/>
      <c r="K71" s="11"/>
      <c r="L71" s="80"/>
    </row>
    <row r="72" spans="1:12" x14ac:dyDescent="0.25">
      <c r="A72" s="29">
        <v>21</v>
      </c>
      <c r="B72" s="59">
        <v>41942</v>
      </c>
      <c r="C72" s="1" t="s">
        <v>77</v>
      </c>
      <c r="D72" s="36">
        <v>162346.79999999999</v>
      </c>
      <c r="E72" s="17">
        <v>66</v>
      </c>
      <c r="F72" s="12"/>
      <c r="G72" s="74"/>
      <c r="H72" s="40"/>
      <c r="I72" s="10"/>
      <c r="K72" s="85"/>
      <c r="L72" s="80"/>
    </row>
    <row r="73" spans="1:12" x14ac:dyDescent="0.25">
      <c r="A73" s="29">
        <v>22</v>
      </c>
      <c r="B73" s="59">
        <v>41943</v>
      </c>
      <c r="C73" s="1" t="s">
        <v>78</v>
      </c>
      <c r="D73" s="36">
        <v>123701.49</v>
      </c>
      <c r="E73" s="17">
        <v>67</v>
      </c>
      <c r="F73" s="12"/>
      <c r="G73" s="74"/>
      <c r="H73" s="40"/>
      <c r="I73" s="10"/>
      <c r="K73" s="11"/>
      <c r="L73" s="80"/>
    </row>
    <row r="74" spans="1:12" x14ac:dyDescent="0.25">
      <c r="A74" s="29">
        <v>23</v>
      </c>
      <c r="D74" s="36"/>
      <c r="E74" s="17">
        <v>68</v>
      </c>
      <c r="F74" s="12"/>
      <c r="G74" s="74"/>
      <c r="H74" s="40"/>
      <c r="I74" s="10"/>
      <c r="K74" s="11"/>
      <c r="L74" s="80"/>
    </row>
    <row r="75" spans="1:12" x14ac:dyDescent="0.25">
      <c r="A75" s="29">
        <v>24</v>
      </c>
      <c r="D75" s="36"/>
      <c r="E75" s="17">
        <v>69</v>
      </c>
      <c r="F75" s="15"/>
      <c r="G75" s="74"/>
      <c r="H75" s="40"/>
      <c r="I75" s="10"/>
      <c r="K75" s="85"/>
      <c r="L75" s="80"/>
    </row>
    <row r="76" spans="1:12" x14ac:dyDescent="0.25">
      <c r="A76" s="29">
        <v>25</v>
      </c>
      <c r="D76" s="36"/>
      <c r="E76" s="17">
        <v>70</v>
      </c>
      <c r="F76" s="15"/>
      <c r="G76" s="74"/>
      <c r="H76" s="40"/>
      <c r="I76" s="10"/>
      <c r="K76" s="11"/>
      <c r="L76" s="80"/>
    </row>
    <row r="77" spans="1:12" x14ac:dyDescent="0.25">
      <c r="A77" s="29">
        <v>26</v>
      </c>
      <c r="D77" s="36"/>
      <c r="E77" s="17">
        <v>71</v>
      </c>
      <c r="F77" s="15"/>
      <c r="G77" s="74"/>
      <c r="H77" s="40"/>
      <c r="I77" s="10"/>
      <c r="K77" s="85"/>
      <c r="L77" s="80"/>
    </row>
    <row r="78" spans="1:12" x14ac:dyDescent="0.25">
      <c r="A78" s="29">
        <v>27</v>
      </c>
      <c r="D78" s="36"/>
      <c r="E78" s="17">
        <v>72</v>
      </c>
      <c r="F78" s="15"/>
      <c r="G78" s="74"/>
      <c r="H78" s="52"/>
      <c r="I78" s="10"/>
      <c r="K78" s="11"/>
      <c r="L78" s="80"/>
    </row>
    <row r="79" spans="1:12" x14ac:dyDescent="0.25">
      <c r="A79" s="29">
        <v>28</v>
      </c>
      <c r="D79" s="36"/>
      <c r="E79" s="17">
        <v>73</v>
      </c>
      <c r="F79" s="15"/>
      <c r="G79" s="74"/>
      <c r="H79" s="52"/>
      <c r="I79" s="10"/>
      <c r="K79" s="11"/>
      <c r="L79" s="80"/>
    </row>
    <row r="80" spans="1:12" x14ac:dyDescent="0.25">
      <c r="A80" s="29">
        <v>29</v>
      </c>
      <c r="D80" s="36"/>
      <c r="E80" s="17">
        <v>74</v>
      </c>
      <c r="F80" s="15"/>
      <c r="G80" s="74"/>
      <c r="H80" s="52"/>
      <c r="I80" s="10"/>
      <c r="K80" s="11"/>
      <c r="L80" s="80"/>
    </row>
    <row r="81" spans="1:12" ht="15.75" thickBot="1" x14ac:dyDescent="0.3">
      <c r="A81" s="29">
        <v>30</v>
      </c>
      <c r="D81" s="36"/>
      <c r="E81" s="17">
        <v>75</v>
      </c>
      <c r="H81" s="62">
        <v>0</v>
      </c>
      <c r="I81" s="10"/>
      <c r="K81" s="85"/>
      <c r="L81" s="80"/>
    </row>
    <row r="82" spans="1:12" ht="15.75" thickBot="1" x14ac:dyDescent="0.3">
      <c r="A82" s="29">
        <v>31</v>
      </c>
      <c r="D82" s="36"/>
      <c r="E82" s="34"/>
      <c r="F82" s="96" t="s">
        <v>3</v>
      </c>
      <c r="G82" s="97"/>
      <c r="H82" s="30">
        <f>SUM(H52:H81)</f>
        <v>0</v>
      </c>
      <c r="I82" s="10"/>
      <c r="K82" s="11"/>
      <c r="L82" s="80"/>
    </row>
    <row r="83" spans="1:12" x14ac:dyDescent="0.25">
      <c r="A83" s="29">
        <v>32</v>
      </c>
      <c r="D83" s="36"/>
      <c r="E83" s="34"/>
      <c r="H83" s="37"/>
      <c r="I83" s="10"/>
      <c r="K83" s="85"/>
      <c r="L83" s="80"/>
    </row>
    <row r="84" spans="1:12" ht="15.75" thickBot="1" x14ac:dyDescent="0.3">
      <c r="A84" s="29">
        <v>33</v>
      </c>
      <c r="D84" s="36"/>
      <c r="E84" s="34"/>
      <c r="H84" s="38"/>
      <c r="I84" s="10"/>
      <c r="K84" s="11"/>
      <c r="L84" s="80"/>
    </row>
    <row r="85" spans="1:12" ht="19.5" thickBot="1" x14ac:dyDescent="0.35">
      <c r="A85" s="29">
        <v>34</v>
      </c>
      <c r="D85" s="36"/>
      <c r="E85" s="34"/>
      <c r="F85" s="57" t="s">
        <v>4</v>
      </c>
      <c r="G85" s="63"/>
      <c r="H85" s="32">
        <f>H82+D97</f>
        <v>3293142.1199999992</v>
      </c>
      <c r="I85" s="10"/>
      <c r="K85" s="85"/>
      <c r="L85" s="80"/>
    </row>
    <row r="86" spans="1:12" x14ac:dyDescent="0.25">
      <c r="A86" s="29">
        <v>35</v>
      </c>
      <c r="D86" s="36"/>
      <c r="E86" s="34"/>
      <c r="F86" s="10"/>
      <c r="G86" s="75"/>
      <c r="H86" s="10"/>
      <c r="I86" s="10"/>
      <c r="K86" s="11"/>
      <c r="L86" s="80"/>
    </row>
    <row r="87" spans="1:12" x14ac:dyDescent="0.25">
      <c r="A87" s="29">
        <v>36</v>
      </c>
      <c r="D87" s="40"/>
      <c r="E87" s="34"/>
      <c r="F87" s="10"/>
      <c r="G87" s="75"/>
      <c r="H87" s="10"/>
      <c r="I87" s="10"/>
      <c r="K87" s="11"/>
      <c r="L87" s="80"/>
    </row>
    <row r="88" spans="1:12" x14ac:dyDescent="0.25">
      <c r="A88" s="29">
        <v>37</v>
      </c>
      <c r="D88" s="36"/>
      <c r="E88" s="34"/>
      <c r="F88" s="10"/>
      <c r="G88" s="75"/>
      <c r="H88" s="10"/>
      <c r="I88" s="10"/>
      <c r="K88" s="11"/>
      <c r="L88" s="80"/>
    </row>
    <row r="89" spans="1:12" x14ac:dyDescent="0.25">
      <c r="A89" s="29">
        <v>38</v>
      </c>
      <c r="D89" s="36"/>
      <c r="E89" s="34"/>
      <c r="F89" s="10"/>
      <c r="G89" s="75"/>
      <c r="H89" s="10"/>
      <c r="I89" s="10"/>
      <c r="K89" s="85"/>
      <c r="L89" s="80"/>
    </row>
    <row r="90" spans="1:12" x14ac:dyDescent="0.25">
      <c r="A90" s="29">
        <v>39</v>
      </c>
      <c r="D90" s="36"/>
      <c r="E90" s="34"/>
      <c r="F90" s="10"/>
      <c r="G90" s="75"/>
      <c r="H90" s="10"/>
      <c r="I90" s="10"/>
      <c r="K90" s="11"/>
      <c r="L90" s="80"/>
    </row>
    <row r="91" spans="1:12" x14ac:dyDescent="0.25">
      <c r="A91" s="29">
        <v>40</v>
      </c>
      <c r="D91" s="36"/>
      <c r="E91" s="34"/>
      <c r="F91" s="10"/>
      <c r="G91" s="75"/>
      <c r="H91" s="10"/>
      <c r="I91" s="10"/>
      <c r="K91" s="85"/>
      <c r="L91" s="80"/>
    </row>
    <row r="92" spans="1:12" x14ac:dyDescent="0.25">
      <c r="A92" s="29">
        <v>41</v>
      </c>
      <c r="D92" s="36"/>
      <c r="E92" s="34"/>
      <c r="F92" s="10"/>
      <c r="G92" s="75"/>
      <c r="H92" s="10"/>
      <c r="I92" s="10"/>
      <c r="K92" s="11"/>
      <c r="L92" s="80"/>
    </row>
    <row r="93" spans="1:12" x14ac:dyDescent="0.25">
      <c r="A93" s="29">
        <v>42</v>
      </c>
      <c r="D93" s="36"/>
      <c r="E93" s="34"/>
      <c r="F93" s="10"/>
      <c r="G93" s="75"/>
      <c r="H93" s="10"/>
      <c r="I93" s="10"/>
      <c r="K93" s="85"/>
      <c r="L93" s="80"/>
    </row>
    <row r="94" spans="1:12" x14ac:dyDescent="0.25">
      <c r="A94" s="29">
        <v>43</v>
      </c>
      <c r="D94" s="36"/>
      <c r="E94" s="34"/>
      <c r="F94" s="10"/>
      <c r="G94" s="75"/>
      <c r="H94" s="10"/>
      <c r="I94" s="10"/>
      <c r="K94" s="11"/>
      <c r="L94" s="80"/>
    </row>
    <row r="95" spans="1:12" x14ac:dyDescent="0.25">
      <c r="A95" s="29">
        <v>44</v>
      </c>
      <c r="D95" s="36"/>
      <c r="E95" s="34"/>
      <c r="F95" s="10"/>
      <c r="G95" s="75"/>
      <c r="H95" s="10"/>
      <c r="I95" s="10"/>
      <c r="K95" s="11"/>
      <c r="L95" s="80"/>
    </row>
    <row r="96" spans="1:12" ht="15.75" thickBot="1" x14ac:dyDescent="0.3">
      <c r="A96" s="29">
        <v>45</v>
      </c>
      <c r="D96" s="39"/>
      <c r="E96" s="34"/>
      <c r="F96" s="10"/>
      <c r="G96" s="75"/>
      <c r="H96" s="10"/>
      <c r="I96" s="10"/>
      <c r="K96" s="85"/>
      <c r="L96" s="80"/>
    </row>
    <row r="97" spans="1:12" ht="20.25" thickTop="1" thickBot="1" x14ac:dyDescent="0.35">
      <c r="B97" s="98" t="s">
        <v>2</v>
      </c>
      <c r="C97" s="99"/>
      <c r="D97" s="31">
        <f>SUM(D52:D96)</f>
        <v>3293142.1199999992</v>
      </c>
      <c r="E97" s="34"/>
      <c r="F97" s="10"/>
      <c r="G97" s="75"/>
      <c r="H97" s="10"/>
      <c r="I97" s="10"/>
      <c r="K97" s="11"/>
      <c r="L97" s="80"/>
    </row>
    <row r="98" spans="1:12" ht="20.25" thickTop="1" thickBot="1" x14ac:dyDescent="0.35">
      <c r="A98" s="68"/>
      <c r="B98" s="100" t="s">
        <v>17</v>
      </c>
      <c r="C98" s="100"/>
      <c r="D98" s="100"/>
      <c r="E98" s="100"/>
      <c r="F98" s="100"/>
      <c r="G98" s="100"/>
      <c r="H98" s="100"/>
      <c r="I98" s="100"/>
      <c r="K98" s="11"/>
      <c r="L98" s="80"/>
    </row>
    <row r="99" spans="1:12" ht="48" thickBot="1" x14ac:dyDescent="0.35">
      <c r="A99" s="9"/>
      <c r="B99" s="92" t="s">
        <v>0</v>
      </c>
      <c r="C99" s="13" t="s">
        <v>1</v>
      </c>
      <c r="D99" s="65" t="s">
        <v>13</v>
      </c>
      <c r="E99" s="64"/>
      <c r="F99" s="14" t="s">
        <v>0</v>
      </c>
      <c r="G99" s="24" t="s">
        <v>1</v>
      </c>
      <c r="H99" s="67" t="s">
        <v>10</v>
      </c>
      <c r="I99" s="10"/>
      <c r="K99" s="85"/>
      <c r="L99" s="80"/>
    </row>
    <row r="100" spans="1:12" ht="15.75" thickTop="1" x14ac:dyDescent="0.25">
      <c r="A100" s="33">
        <v>1</v>
      </c>
      <c r="B100" s="59">
        <v>41913</v>
      </c>
      <c r="C100" s="1" t="s">
        <v>80</v>
      </c>
      <c r="D100" s="35">
        <v>85281.66</v>
      </c>
      <c r="E100" s="2">
        <v>31</v>
      </c>
      <c r="F100" s="15"/>
      <c r="G100" s="72"/>
      <c r="H100" s="36"/>
      <c r="I100" s="10"/>
      <c r="K100" s="85"/>
      <c r="L100" s="80"/>
    </row>
    <row r="101" spans="1:12" x14ac:dyDescent="0.25">
      <c r="A101" s="33">
        <v>2</v>
      </c>
      <c r="B101" s="84">
        <v>41915</v>
      </c>
      <c r="C101" s="11" t="s">
        <v>104</v>
      </c>
      <c r="D101" s="40">
        <v>95021.63</v>
      </c>
      <c r="E101" s="2">
        <v>32</v>
      </c>
      <c r="F101" s="15"/>
      <c r="G101" s="72"/>
      <c r="H101" s="36"/>
      <c r="I101" s="10"/>
      <c r="K101" s="11"/>
      <c r="L101" s="80"/>
    </row>
    <row r="102" spans="1:12" x14ac:dyDescent="0.25">
      <c r="A102" s="33">
        <v>3</v>
      </c>
      <c r="B102" s="59">
        <v>41915</v>
      </c>
      <c r="C102" s="1" t="s">
        <v>81</v>
      </c>
      <c r="D102" s="36">
        <v>166821.6</v>
      </c>
      <c r="E102" s="2">
        <v>33</v>
      </c>
      <c r="F102" s="15"/>
      <c r="G102" s="72"/>
      <c r="H102" s="36"/>
      <c r="I102" s="10"/>
      <c r="K102" s="11"/>
      <c r="L102" s="80"/>
    </row>
    <row r="103" spans="1:12" x14ac:dyDescent="0.25">
      <c r="A103" s="33">
        <v>4</v>
      </c>
      <c r="B103" s="59">
        <v>41916</v>
      </c>
      <c r="C103" s="1" t="s">
        <v>82</v>
      </c>
      <c r="D103" s="36">
        <v>89541.24</v>
      </c>
      <c r="E103" s="2">
        <v>34</v>
      </c>
      <c r="F103" s="15"/>
      <c r="G103" s="72"/>
      <c r="H103" s="36"/>
      <c r="I103" s="10"/>
      <c r="K103" s="11"/>
      <c r="L103" s="80"/>
    </row>
    <row r="104" spans="1:12" x14ac:dyDescent="0.25">
      <c r="A104" s="33">
        <v>5</v>
      </c>
      <c r="B104" s="59">
        <v>41919</v>
      </c>
      <c r="C104" s="1" t="s">
        <v>83</v>
      </c>
      <c r="D104" s="36">
        <v>93747.76</v>
      </c>
      <c r="E104" s="2">
        <v>35</v>
      </c>
      <c r="F104" s="15"/>
      <c r="G104" s="72"/>
      <c r="H104" s="36"/>
      <c r="I104" s="10"/>
      <c r="K104" s="85"/>
      <c r="L104" s="80"/>
    </row>
    <row r="105" spans="1:12" x14ac:dyDescent="0.25">
      <c r="A105" s="33">
        <v>6</v>
      </c>
      <c r="B105" s="59">
        <v>41920</v>
      </c>
      <c r="C105" s="1" t="s">
        <v>84</v>
      </c>
      <c r="D105" s="36">
        <v>1200</v>
      </c>
      <c r="E105" s="2">
        <v>36</v>
      </c>
      <c r="F105" s="15"/>
      <c r="G105" s="72"/>
      <c r="H105" s="36"/>
      <c r="I105" s="10"/>
      <c r="K105" s="87"/>
      <c r="L105" s="80"/>
    </row>
    <row r="106" spans="1:12" x14ac:dyDescent="0.25">
      <c r="A106" s="33">
        <v>7</v>
      </c>
      <c r="B106" s="59">
        <v>41921</v>
      </c>
      <c r="C106" s="1" t="s">
        <v>85</v>
      </c>
      <c r="D106" s="36">
        <v>87693.56</v>
      </c>
      <c r="E106" s="2">
        <v>37</v>
      </c>
      <c r="F106" s="15"/>
      <c r="G106" s="72"/>
      <c r="H106" s="36"/>
      <c r="I106" s="10"/>
      <c r="K106" s="88"/>
      <c r="L106" s="80"/>
    </row>
    <row r="107" spans="1:12" x14ac:dyDescent="0.25">
      <c r="A107" s="33">
        <v>8</v>
      </c>
      <c r="B107" s="59">
        <v>41922</v>
      </c>
      <c r="C107" s="1" t="s">
        <v>86</v>
      </c>
      <c r="D107" s="36">
        <v>88514.83</v>
      </c>
      <c r="E107" s="2">
        <v>38</v>
      </c>
      <c r="F107" s="15"/>
      <c r="G107" s="72"/>
      <c r="H107" s="36"/>
      <c r="I107" s="10"/>
      <c r="K107" s="11"/>
      <c r="L107" s="80"/>
    </row>
    <row r="108" spans="1:12" x14ac:dyDescent="0.25">
      <c r="A108" s="33">
        <v>9</v>
      </c>
      <c r="B108" s="59">
        <v>41923</v>
      </c>
      <c r="C108" s="1" t="s">
        <v>87</v>
      </c>
      <c r="D108" s="36">
        <v>91371.59</v>
      </c>
      <c r="E108" s="2">
        <v>39</v>
      </c>
      <c r="F108" s="15"/>
      <c r="G108" s="72"/>
      <c r="H108" s="36"/>
      <c r="I108" s="10"/>
      <c r="K108" s="11"/>
      <c r="L108" s="80"/>
    </row>
    <row r="109" spans="1:12" x14ac:dyDescent="0.25">
      <c r="A109" s="33">
        <v>10</v>
      </c>
      <c r="B109" s="59">
        <v>41926</v>
      </c>
      <c r="C109" s="6" t="s">
        <v>88</v>
      </c>
      <c r="D109" s="36">
        <v>92371.85</v>
      </c>
      <c r="E109" s="2">
        <v>40</v>
      </c>
      <c r="F109" s="15"/>
      <c r="G109" s="72"/>
      <c r="H109" s="36"/>
      <c r="I109" s="10"/>
      <c r="K109" s="8"/>
      <c r="L109" s="80"/>
    </row>
    <row r="110" spans="1:12" x14ac:dyDescent="0.25">
      <c r="A110" s="33">
        <v>11</v>
      </c>
      <c r="B110" s="59">
        <v>41928</v>
      </c>
      <c r="C110" s="1" t="s">
        <v>89</v>
      </c>
      <c r="D110" s="36">
        <v>138289.89000000001</v>
      </c>
      <c r="E110" s="2">
        <v>41</v>
      </c>
      <c r="F110" s="15"/>
      <c r="G110" s="72"/>
      <c r="H110" s="36"/>
      <c r="I110" s="10"/>
      <c r="K110" s="8"/>
      <c r="L110" s="80"/>
    </row>
    <row r="111" spans="1:12" x14ac:dyDescent="0.25">
      <c r="A111" s="33">
        <v>12</v>
      </c>
      <c r="B111" s="59">
        <v>41929</v>
      </c>
      <c r="C111" s="1" t="s">
        <v>90</v>
      </c>
      <c r="D111" s="36">
        <v>129113.31</v>
      </c>
      <c r="E111" s="2">
        <v>42</v>
      </c>
      <c r="F111" s="15"/>
      <c r="G111" s="72"/>
      <c r="H111" s="36"/>
      <c r="I111" s="10"/>
      <c r="K111" s="8"/>
      <c r="L111" s="80"/>
    </row>
    <row r="112" spans="1:12" x14ac:dyDescent="0.25">
      <c r="A112" s="33">
        <v>13</v>
      </c>
      <c r="B112" s="59">
        <v>41930</v>
      </c>
      <c r="C112" s="1" t="s">
        <v>91</v>
      </c>
      <c r="D112" s="36">
        <v>3538.6</v>
      </c>
      <c r="E112" s="2">
        <v>43</v>
      </c>
      <c r="F112" s="15"/>
      <c r="G112" s="72"/>
      <c r="H112" s="36"/>
      <c r="I112" s="10"/>
      <c r="K112" s="8"/>
      <c r="L112" s="80"/>
    </row>
    <row r="113" spans="1:12" x14ac:dyDescent="0.25">
      <c r="A113" s="33">
        <v>14</v>
      </c>
      <c r="B113" s="59">
        <v>41932</v>
      </c>
      <c r="C113" s="1" t="s">
        <v>92</v>
      </c>
      <c r="D113" s="36">
        <v>52717.52</v>
      </c>
      <c r="E113" s="2">
        <v>44</v>
      </c>
      <c r="F113" s="15"/>
      <c r="G113" s="72"/>
      <c r="H113" s="36"/>
      <c r="I113" s="10"/>
      <c r="K113" s="8"/>
      <c r="L113" s="80"/>
    </row>
    <row r="114" spans="1:12" x14ac:dyDescent="0.25">
      <c r="A114" s="33">
        <v>15</v>
      </c>
      <c r="B114" s="59">
        <v>41933</v>
      </c>
      <c r="C114" s="1" t="s">
        <v>93</v>
      </c>
      <c r="D114" s="36">
        <v>83366.8</v>
      </c>
      <c r="E114" s="2">
        <v>45</v>
      </c>
      <c r="F114" s="15"/>
      <c r="G114" s="72"/>
      <c r="H114" s="36"/>
      <c r="I114" s="10"/>
      <c r="K114" s="8"/>
      <c r="L114" s="80"/>
    </row>
    <row r="115" spans="1:12" x14ac:dyDescent="0.25">
      <c r="A115" s="33">
        <v>16</v>
      </c>
      <c r="B115" s="59">
        <v>41935</v>
      </c>
      <c r="C115" s="1" t="s">
        <v>94</v>
      </c>
      <c r="D115" s="36">
        <v>47254.14</v>
      </c>
      <c r="E115" s="2">
        <v>46</v>
      </c>
      <c r="F115" s="15"/>
      <c r="G115" s="72"/>
      <c r="H115" s="36"/>
      <c r="I115" s="10"/>
      <c r="K115" s="8"/>
      <c r="L115" s="80"/>
    </row>
    <row r="116" spans="1:12" x14ac:dyDescent="0.25">
      <c r="A116" s="33">
        <v>17</v>
      </c>
      <c r="B116" s="59">
        <v>41936</v>
      </c>
      <c r="C116" s="1" t="s">
        <v>95</v>
      </c>
      <c r="D116" s="36">
        <v>71272</v>
      </c>
      <c r="E116" s="2">
        <v>47</v>
      </c>
      <c r="F116" s="15"/>
      <c r="G116" s="72"/>
      <c r="H116" s="36"/>
      <c r="I116" s="10"/>
      <c r="K116" s="8"/>
      <c r="L116" s="80"/>
    </row>
    <row r="117" spans="1:12" x14ac:dyDescent="0.25">
      <c r="A117" s="33">
        <v>18</v>
      </c>
      <c r="B117" s="59">
        <v>41937</v>
      </c>
      <c r="C117" s="1" t="s">
        <v>96</v>
      </c>
      <c r="D117" s="36">
        <v>44253.48</v>
      </c>
      <c r="E117" s="2">
        <v>48</v>
      </c>
      <c r="F117" s="15"/>
      <c r="G117" s="72"/>
      <c r="H117" s="36"/>
      <c r="I117" s="10"/>
      <c r="K117" s="8"/>
      <c r="L117" s="80"/>
    </row>
    <row r="118" spans="1:12" x14ac:dyDescent="0.25">
      <c r="A118" s="33">
        <v>19</v>
      </c>
      <c r="B118" s="59">
        <v>41939</v>
      </c>
      <c r="C118" s="1" t="s">
        <v>97</v>
      </c>
      <c r="D118" s="36">
        <v>65691.5</v>
      </c>
      <c r="E118" s="2">
        <v>49</v>
      </c>
      <c r="F118" s="15"/>
      <c r="G118" s="72"/>
      <c r="H118" s="36"/>
      <c r="I118" s="10"/>
    </row>
    <row r="119" spans="1:12" x14ac:dyDescent="0.25">
      <c r="A119" s="33">
        <v>20</v>
      </c>
      <c r="B119" s="59">
        <v>41940</v>
      </c>
      <c r="C119" s="1" t="s">
        <v>98</v>
      </c>
      <c r="D119" s="82">
        <v>35020.949999999997</v>
      </c>
      <c r="E119" s="2">
        <v>50</v>
      </c>
      <c r="F119" s="15"/>
      <c r="G119" s="72"/>
      <c r="H119" s="36"/>
      <c r="I119" s="10"/>
    </row>
    <row r="120" spans="1:12" x14ac:dyDescent="0.25">
      <c r="A120" s="33">
        <v>21</v>
      </c>
      <c r="B120" s="59">
        <v>41941</v>
      </c>
      <c r="C120" s="1" t="s">
        <v>99</v>
      </c>
      <c r="D120" s="36">
        <v>37705.660000000003</v>
      </c>
      <c r="E120" s="2"/>
      <c r="F120" s="15"/>
      <c r="G120" s="72"/>
      <c r="H120" s="36"/>
      <c r="I120" s="10"/>
    </row>
    <row r="121" spans="1:12" x14ac:dyDescent="0.25">
      <c r="A121" s="33">
        <v>22</v>
      </c>
      <c r="B121" s="59">
        <v>41941</v>
      </c>
      <c r="C121" s="1" t="s">
        <v>100</v>
      </c>
      <c r="D121" s="36">
        <v>3396.8</v>
      </c>
      <c r="E121" s="2"/>
      <c r="F121" s="15"/>
      <c r="G121" s="72"/>
      <c r="H121" s="36"/>
      <c r="I121" s="10"/>
    </row>
    <row r="122" spans="1:12" x14ac:dyDescent="0.25">
      <c r="A122" s="33">
        <v>23</v>
      </c>
      <c r="B122" s="59">
        <v>41941</v>
      </c>
      <c r="C122" s="1" t="s">
        <v>101</v>
      </c>
      <c r="D122" s="36">
        <v>26074.26</v>
      </c>
      <c r="E122" s="2"/>
      <c r="F122" s="15"/>
      <c r="G122" s="72"/>
      <c r="H122" s="36">
        <v>0</v>
      </c>
      <c r="I122" s="10"/>
    </row>
    <row r="123" spans="1:12" x14ac:dyDescent="0.25">
      <c r="A123" s="33">
        <v>24</v>
      </c>
      <c r="B123" s="59">
        <v>41942</v>
      </c>
      <c r="C123" s="1" t="s">
        <v>102</v>
      </c>
      <c r="D123" s="36">
        <v>64636.29</v>
      </c>
      <c r="E123" s="2"/>
      <c r="F123" s="15"/>
      <c r="G123" s="72"/>
      <c r="H123" s="36">
        <v>0</v>
      </c>
      <c r="I123" s="10"/>
    </row>
    <row r="124" spans="1:12" x14ac:dyDescent="0.25">
      <c r="A124" s="33">
        <v>25</v>
      </c>
      <c r="B124" s="59">
        <v>41943</v>
      </c>
      <c r="C124" s="1" t="s">
        <v>103</v>
      </c>
      <c r="D124" s="36">
        <v>64094.07</v>
      </c>
      <c r="E124" s="2"/>
      <c r="F124" s="15"/>
      <c r="G124" s="72"/>
      <c r="H124" s="36">
        <v>0</v>
      </c>
      <c r="I124" s="10"/>
    </row>
    <row r="125" spans="1:12" x14ac:dyDescent="0.25">
      <c r="A125" s="33">
        <v>26</v>
      </c>
      <c r="D125" s="36"/>
      <c r="E125" s="2"/>
      <c r="F125" s="15"/>
      <c r="G125" s="72"/>
      <c r="H125" s="52">
        <v>0</v>
      </c>
      <c r="I125" s="10"/>
    </row>
    <row r="126" spans="1:12" x14ac:dyDescent="0.25">
      <c r="A126" s="33">
        <v>27</v>
      </c>
      <c r="D126" s="36"/>
      <c r="E126" s="2"/>
      <c r="F126" s="15"/>
      <c r="G126" s="72"/>
      <c r="H126" s="52">
        <v>0</v>
      </c>
      <c r="I126" s="10"/>
    </row>
    <row r="127" spans="1:12" x14ac:dyDescent="0.25">
      <c r="A127" s="33">
        <v>28</v>
      </c>
      <c r="D127" s="36"/>
      <c r="E127" s="2"/>
      <c r="F127" s="15"/>
      <c r="G127" s="72"/>
      <c r="H127" s="52">
        <v>0</v>
      </c>
      <c r="I127" s="10"/>
    </row>
    <row r="128" spans="1:12" x14ac:dyDescent="0.25">
      <c r="A128" s="33">
        <v>29</v>
      </c>
      <c r="D128" s="36"/>
      <c r="E128" s="2"/>
      <c r="F128" s="12"/>
      <c r="G128" s="76"/>
      <c r="H128" s="53">
        <v>0</v>
      </c>
      <c r="I128" s="10"/>
    </row>
    <row r="129" spans="1:9" x14ac:dyDescent="0.25">
      <c r="A129" s="33">
        <v>30</v>
      </c>
      <c r="D129" s="36"/>
      <c r="E129" s="2"/>
      <c r="F129" s="12"/>
      <c r="G129" s="76"/>
      <c r="H129" s="53">
        <v>0</v>
      </c>
      <c r="I129" s="10"/>
    </row>
    <row r="130" spans="1:9" ht="15.75" customHeight="1" x14ac:dyDescent="0.25">
      <c r="A130" s="33"/>
      <c r="B130" s="84"/>
      <c r="C130" s="11"/>
      <c r="D130" s="40">
        <v>0</v>
      </c>
      <c r="E130" s="2"/>
      <c r="F130" s="15"/>
      <c r="G130" s="76"/>
      <c r="H130" s="52">
        <v>0</v>
      </c>
      <c r="I130" s="10"/>
    </row>
    <row r="131" spans="1:9" ht="15.75" customHeight="1" x14ac:dyDescent="0.25">
      <c r="A131" s="33"/>
      <c r="B131" s="84"/>
      <c r="C131" s="11"/>
      <c r="D131" s="40">
        <v>0</v>
      </c>
      <c r="E131" s="2"/>
      <c r="F131" s="15"/>
      <c r="G131" s="76"/>
      <c r="H131" s="52">
        <v>0</v>
      </c>
      <c r="I131" s="10"/>
    </row>
    <row r="132" spans="1:9" ht="15.75" customHeight="1" x14ac:dyDescent="0.25">
      <c r="A132" s="33"/>
      <c r="B132" s="84"/>
      <c r="C132" s="11"/>
      <c r="D132" s="40">
        <v>0</v>
      </c>
      <c r="E132" s="2"/>
      <c r="F132" s="15"/>
      <c r="G132" s="76"/>
      <c r="H132" s="52">
        <v>0</v>
      </c>
      <c r="I132" s="10"/>
    </row>
    <row r="133" spans="1:9" ht="19.5" customHeight="1" thickBot="1" x14ac:dyDescent="0.35">
      <c r="A133" s="27"/>
      <c r="B133" s="94" t="s">
        <v>7</v>
      </c>
      <c r="C133" s="95"/>
      <c r="D133" s="47">
        <f>SUM(D100:D132)</f>
        <v>1757990.99</v>
      </c>
      <c r="E133" s="34"/>
      <c r="F133" s="51"/>
      <c r="G133" s="71"/>
      <c r="H133" s="54">
        <v>0</v>
      </c>
      <c r="I133" s="10"/>
    </row>
    <row r="134" spans="1:9" ht="19.5" thickBot="1" x14ac:dyDescent="0.35">
      <c r="A134" s="27"/>
      <c r="B134" s="93"/>
      <c r="C134" s="27"/>
      <c r="D134" s="28"/>
      <c r="E134" s="34"/>
      <c r="F134" s="111" t="s">
        <v>8</v>
      </c>
      <c r="G134" s="112"/>
      <c r="H134" s="50">
        <f>SUM(H100:H133)</f>
        <v>0</v>
      </c>
      <c r="I134" s="10"/>
    </row>
    <row r="135" spans="1:9" x14ac:dyDescent="0.25">
      <c r="A135" s="27"/>
      <c r="B135" s="93"/>
      <c r="C135" s="27"/>
      <c r="D135" s="28"/>
      <c r="E135" s="34"/>
      <c r="F135" s="10"/>
      <c r="G135" s="75"/>
      <c r="H135" s="49"/>
      <c r="I135" s="10"/>
    </row>
    <row r="136" spans="1:9" x14ac:dyDescent="0.25">
      <c r="A136" s="27"/>
      <c r="B136" s="93"/>
      <c r="C136" s="27"/>
      <c r="D136" s="28"/>
      <c r="E136" s="34"/>
      <c r="F136" s="10"/>
      <c r="G136" s="75"/>
      <c r="H136" s="10"/>
      <c r="I136" s="10"/>
    </row>
    <row r="137" spans="1:9" ht="15.75" thickBot="1" x14ac:dyDescent="0.3">
      <c r="A137" s="27"/>
      <c r="B137" s="93"/>
      <c r="C137" s="27"/>
      <c r="D137" s="28"/>
      <c r="E137" s="34"/>
      <c r="F137" s="55"/>
      <c r="G137" s="77"/>
      <c r="H137" s="55"/>
      <c r="I137" s="10"/>
    </row>
    <row r="138" spans="1:9" x14ac:dyDescent="0.25">
      <c r="A138" s="27"/>
      <c r="B138" s="93"/>
      <c r="C138" s="27"/>
      <c r="D138" s="28"/>
      <c r="E138" s="34"/>
      <c r="F138" s="113" t="s">
        <v>5</v>
      </c>
      <c r="G138" s="78"/>
      <c r="H138" s="115">
        <f>H134+D133</f>
        <v>1757990.99</v>
      </c>
      <c r="I138" s="10"/>
    </row>
    <row r="139" spans="1:9" ht="15.75" thickBot="1" x14ac:dyDescent="0.3">
      <c r="A139" s="27"/>
      <c r="B139" s="93"/>
      <c r="C139" s="27"/>
      <c r="D139" s="28"/>
      <c r="E139" s="34"/>
      <c r="F139" s="114"/>
      <c r="G139" s="79"/>
      <c r="H139" s="116"/>
      <c r="I139" s="10"/>
    </row>
    <row r="140" spans="1:9" x14ac:dyDescent="0.25">
      <c r="A140" s="27"/>
      <c r="B140" s="93"/>
      <c r="C140" s="27"/>
      <c r="D140" s="28"/>
      <c r="E140" s="34"/>
      <c r="F140" s="10"/>
      <c r="G140" s="75"/>
      <c r="H140" s="10"/>
      <c r="I140" s="10"/>
    </row>
    <row r="141" spans="1:9" x14ac:dyDescent="0.25">
      <c r="A141" s="27"/>
      <c r="B141" s="93"/>
      <c r="C141" s="27"/>
      <c r="D141" s="28"/>
      <c r="E141" s="34"/>
      <c r="F141" s="10"/>
      <c r="G141" s="75"/>
      <c r="H141" s="10"/>
      <c r="I141" s="10"/>
    </row>
    <row r="142" spans="1:9" x14ac:dyDescent="0.25">
      <c r="A142" s="27"/>
      <c r="B142" s="93"/>
      <c r="C142" s="27"/>
      <c r="D142" s="28"/>
      <c r="E142" s="34"/>
      <c r="F142" s="10"/>
      <c r="G142" s="75"/>
      <c r="H142" s="10"/>
      <c r="I142" s="10"/>
    </row>
    <row r="143" spans="1:9" x14ac:dyDescent="0.25">
      <c r="A143" s="27"/>
      <c r="B143" s="93"/>
      <c r="C143" s="27"/>
      <c r="D143" s="28" t="s">
        <v>6</v>
      </c>
      <c r="E143" s="34"/>
      <c r="F143" s="10"/>
      <c r="G143" s="75"/>
      <c r="H143" s="10"/>
      <c r="I143" s="10"/>
    </row>
    <row r="144" spans="1:9" x14ac:dyDescent="0.25">
      <c r="A144" s="27"/>
      <c r="B144" s="93"/>
      <c r="C144" s="27"/>
      <c r="D144" s="28"/>
      <c r="E144" s="34"/>
      <c r="F144" s="10"/>
      <c r="G144" s="75"/>
      <c r="H144" s="10"/>
      <c r="I144" s="10"/>
    </row>
    <row r="145" spans="1:9" x14ac:dyDescent="0.25">
      <c r="A145" s="10"/>
      <c r="B145" s="93"/>
      <c r="C145" s="27"/>
      <c r="D145" s="28"/>
      <c r="E145" s="34"/>
      <c r="F145" s="10"/>
      <c r="G145" s="75"/>
      <c r="H145" s="10"/>
      <c r="I145" s="10"/>
    </row>
    <row r="146" spans="1:9" ht="19.5" thickBot="1" x14ac:dyDescent="0.35">
      <c r="A146" s="16"/>
      <c r="B146" s="101" t="s">
        <v>18</v>
      </c>
      <c r="C146" s="102"/>
      <c r="D146" s="102"/>
      <c r="E146" s="102"/>
      <c r="F146" s="102"/>
      <c r="G146" s="102"/>
      <c r="H146" s="102"/>
      <c r="I146" s="102"/>
    </row>
    <row r="147" spans="1:9" ht="48" thickBot="1" x14ac:dyDescent="0.35">
      <c r="A147" s="9"/>
      <c r="B147" s="92" t="s">
        <v>0</v>
      </c>
      <c r="C147" s="13" t="s">
        <v>1</v>
      </c>
      <c r="D147" s="65" t="s">
        <v>13</v>
      </c>
      <c r="E147" s="64"/>
      <c r="F147" s="14" t="s">
        <v>0</v>
      </c>
      <c r="G147" s="24" t="s">
        <v>1</v>
      </c>
      <c r="H147" s="69" t="s">
        <v>9</v>
      </c>
      <c r="I147" s="10"/>
    </row>
    <row r="148" spans="1:9" ht="15.75" thickTop="1" x14ac:dyDescent="0.25">
      <c r="A148" s="1">
        <v>1</v>
      </c>
      <c r="B148" s="59">
        <v>41914</v>
      </c>
      <c r="C148" s="1" t="s">
        <v>105</v>
      </c>
      <c r="D148" s="35">
        <v>95128.5</v>
      </c>
      <c r="E148" s="2">
        <v>35</v>
      </c>
      <c r="F148" s="15"/>
      <c r="G148" s="72"/>
      <c r="H148" s="36"/>
      <c r="I148" s="10"/>
    </row>
    <row r="149" spans="1:9" x14ac:dyDescent="0.25">
      <c r="A149" s="1">
        <v>2</v>
      </c>
      <c r="B149" s="59">
        <v>41914</v>
      </c>
      <c r="C149" s="1" t="s">
        <v>106</v>
      </c>
      <c r="D149" s="82">
        <v>2586.3000000000002</v>
      </c>
      <c r="E149" s="2">
        <v>36</v>
      </c>
      <c r="F149" s="15"/>
      <c r="G149" s="72"/>
      <c r="H149" s="36"/>
      <c r="I149" s="10"/>
    </row>
    <row r="150" spans="1:9" x14ac:dyDescent="0.25">
      <c r="A150" s="1">
        <v>3</v>
      </c>
      <c r="B150" s="59">
        <v>41916</v>
      </c>
      <c r="C150" s="1" t="s">
        <v>107</v>
      </c>
      <c r="D150" s="36">
        <v>271326.3</v>
      </c>
      <c r="E150" s="2">
        <v>37</v>
      </c>
      <c r="F150" s="15"/>
      <c r="G150" s="72"/>
      <c r="H150" s="36"/>
      <c r="I150" s="10"/>
    </row>
    <row r="151" spans="1:9" x14ac:dyDescent="0.25">
      <c r="A151" s="1">
        <v>4</v>
      </c>
      <c r="B151" s="59">
        <v>41919</v>
      </c>
      <c r="C151" s="1" t="s">
        <v>108</v>
      </c>
      <c r="D151" s="36">
        <v>42899.6</v>
      </c>
      <c r="E151" s="2">
        <v>38</v>
      </c>
      <c r="F151" s="15"/>
      <c r="G151" s="72"/>
      <c r="H151" s="36"/>
      <c r="I151" s="10"/>
    </row>
    <row r="152" spans="1:9" x14ac:dyDescent="0.25">
      <c r="A152" s="1">
        <v>5</v>
      </c>
      <c r="B152" s="59">
        <v>41920</v>
      </c>
      <c r="C152" s="1" t="s">
        <v>109</v>
      </c>
      <c r="D152" s="89">
        <v>85931.98</v>
      </c>
      <c r="E152" s="2">
        <v>39</v>
      </c>
      <c r="F152" s="15"/>
      <c r="G152" s="72"/>
      <c r="H152" s="36"/>
      <c r="I152" s="10"/>
    </row>
    <row r="153" spans="1:9" x14ac:dyDescent="0.25">
      <c r="A153" s="1">
        <v>6</v>
      </c>
      <c r="B153" s="59">
        <v>41923</v>
      </c>
      <c r="C153" s="6" t="s">
        <v>110</v>
      </c>
      <c r="D153" s="36">
        <v>101342.19</v>
      </c>
      <c r="E153" s="2">
        <v>40</v>
      </c>
      <c r="F153" s="15"/>
      <c r="G153" s="72"/>
      <c r="H153" s="36"/>
      <c r="I153" s="10"/>
    </row>
    <row r="154" spans="1:9" x14ac:dyDescent="0.25">
      <c r="A154" s="1">
        <v>7</v>
      </c>
      <c r="B154" s="59">
        <v>41926</v>
      </c>
      <c r="C154" s="11" t="s">
        <v>111</v>
      </c>
      <c r="D154" s="36">
        <v>90356.6</v>
      </c>
      <c r="E154" s="2">
        <v>41</v>
      </c>
      <c r="F154" s="15"/>
      <c r="G154" s="72"/>
      <c r="H154" s="36"/>
      <c r="I154" s="10"/>
    </row>
    <row r="155" spans="1:9" x14ac:dyDescent="0.25">
      <c r="A155" s="1">
        <v>8</v>
      </c>
      <c r="B155" s="59">
        <v>41929</v>
      </c>
      <c r="C155" s="1" t="s">
        <v>112</v>
      </c>
      <c r="D155" s="36">
        <v>82633.02</v>
      </c>
      <c r="E155" s="2">
        <v>42</v>
      </c>
      <c r="F155" s="15"/>
      <c r="G155" s="72"/>
      <c r="H155" s="36"/>
      <c r="I155" s="10"/>
    </row>
    <row r="156" spans="1:9" x14ac:dyDescent="0.25">
      <c r="A156" s="1">
        <v>9</v>
      </c>
      <c r="B156" s="59">
        <v>41933</v>
      </c>
      <c r="C156" s="1" t="s">
        <v>113</v>
      </c>
      <c r="D156" s="36">
        <v>109896.27</v>
      </c>
      <c r="E156" s="2">
        <v>43</v>
      </c>
      <c r="F156" s="15"/>
      <c r="G156" s="72"/>
      <c r="H156" s="36"/>
      <c r="I156" s="10"/>
    </row>
    <row r="157" spans="1:9" x14ac:dyDescent="0.25">
      <c r="A157" s="1">
        <v>10</v>
      </c>
      <c r="B157" s="59">
        <v>41939</v>
      </c>
      <c r="C157" s="1" t="s">
        <v>114</v>
      </c>
      <c r="D157" s="36">
        <v>32070.5</v>
      </c>
      <c r="E157" s="2">
        <v>44</v>
      </c>
      <c r="F157" s="15"/>
      <c r="G157" s="72"/>
      <c r="H157" s="36"/>
      <c r="I157" s="10"/>
    </row>
    <row r="158" spans="1:9" x14ac:dyDescent="0.25">
      <c r="A158" s="1">
        <v>11</v>
      </c>
      <c r="B158" s="59">
        <v>41941</v>
      </c>
      <c r="C158" s="1" t="s">
        <v>115</v>
      </c>
      <c r="D158" s="36">
        <v>60691.360000000001</v>
      </c>
      <c r="E158" s="2">
        <v>45</v>
      </c>
      <c r="F158" s="15"/>
      <c r="G158" s="72"/>
      <c r="H158" s="36"/>
      <c r="I158" s="10"/>
    </row>
    <row r="159" spans="1:9" x14ac:dyDescent="0.25">
      <c r="A159" s="1">
        <v>12</v>
      </c>
      <c r="D159" s="36"/>
      <c r="E159" s="2">
        <v>46</v>
      </c>
      <c r="F159" s="15"/>
      <c r="G159" s="72"/>
      <c r="H159" s="36"/>
      <c r="I159" s="10"/>
    </row>
    <row r="160" spans="1:9" x14ac:dyDescent="0.25">
      <c r="A160" s="1">
        <v>13</v>
      </c>
      <c r="D160" s="36"/>
      <c r="E160" s="2">
        <v>47</v>
      </c>
      <c r="F160" s="15"/>
      <c r="G160" s="72"/>
      <c r="H160" s="36"/>
      <c r="I160" s="10"/>
    </row>
    <row r="161" spans="1:9" x14ac:dyDescent="0.25">
      <c r="A161" s="1">
        <v>14</v>
      </c>
      <c r="D161" s="36"/>
      <c r="E161" s="2">
        <v>48</v>
      </c>
      <c r="F161" s="15"/>
      <c r="G161" s="72"/>
      <c r="H161" s="36"/>
      <c r="I161" s="10"/>
    </row>
    <row r="162" spans="1:9" x14ac:dyDescent="0.25">
      <c r="A162" s="1">
        <v>15</v>
      </c>
      <c r="D162" s="36"/>
      <c r="E162" s="2">
        <v>49</v>
      </c>
      <c r="F162" s="15"/>
      <c r="G162" s="72"/>
      <c r="H162" s="36"/>
      <c r="I162" s="10"/>
    </row>
    <row r="163" spans="1:9" x14ac:dyDescent="0.25">
      <c r="A163" s="1">
        <v>16</v>
      </c>
      <c r="D163" s="36"/>
      <c r="E163" s="2">
        <v>50</v>
      </c>
      <c r="F163" s="15"/>
      <c r="G163" s="72"/>
      <c r="H163" s="36"/>
      <c r="I163" s="10"/>
    </row>
    <row r="164" spans="1:9" x14ac:dyDescent="0.25">
      <c r="A164" s="1">
        <v>17</v>
      </c>
      <c r="D164" s="36"/>
      <c r="E164" s="2"/>
      <c r="F164" s="15"/>
      <c r="G164" s="72"/>
      <c r="H164" s="36"/>
      <c r="I164" s="10"/>
    </row>
    <row r="165" spans="1:9" x14ac:dyDescent="0.25">
      <c r="A165" s="1">
        <v>18</v>
      </c>
      <c r="D165" s="36"/>
      <c r="E165" s="2"/>
      <c r="F165" s="15"/>
      <c r="G165" s="72"/>
      <c r="H165" s="36"/>
      <c r="I165" s="10"/>
    </row>
    <row r="166" spans="1:9" x14ac:dyDescent="0.25">
      <c r="A166" s="1">
        <v>19</v>
      </c>
      <c r="C166" s="6"/>
      <c r="D166" s="36"/>
      <c r="E166" s="2"/>
      <c r="F166" s="15"/>
      <c r="G166" s="72"/>
      <c r="H166" s="36"/>
      <c r="I166" s="10"/>
    </row>
    <row r="167" spans="1:9" x14ac:dyDescent="0.25">
      <c r="A167" s="1">
        <v>20</v>
      </c>
      <c r="D167" s="36"/>
      <c r="E167" s="2"/>
      <c r="F167" s="15"/>
      <c r="G167" s="72"/>
      <c r="H167" s="36"/>
      <c r="I167" s="10"/>
    </row>
    <row r="168" spans="1:9" x14ac:dyDescent="0.25">
      <c r="A168" s="1">
        <v>21</v>
      </c>
      <c r="D168" s="36"/>
      <c r="E168" s="2"/>
      <c r="F168" s="15"/>
      <c r="G168" s="72"/>
      <c r="H168" s="36"/>
      <c r="I168" s="10"/>
    </row>
    <row r="169" spans="1:9" x14ac:dyDescent="0.25">
      <c r="A169" s="1">
        <v>22</v>
      </c>
      <c r="D169" s="36"/>
      <c r="E169" s="2"/>
      <c r="F169" s="15"/>
      <c r="G169" s="72"/>
      <c r="H169" s="36"/>
      <c r="I169" s="10"/>
    </row>
    <row r="170" spans="1:9" x14ac:dyDescent="0.25">
      <c r="A170" s="1">
        <v>23</v>
      </c>
      <c r="D170" s="36"/>
      <c r="E170" s="2"/>
      <c r="F170" s="15"/>
      <c r="G170" s="72"/>
      <c r="H170" s="36"/>
      <c r="I170" s="10"/>
    </row>
    <row r="171" spans="1:9" x14ac:dyDescent="0.25">
      <c r="A171" s="1">
        <v>24</v>
      </c>
      <c r="D171" s="36"/>
      <c r="E171" s="2"/>
      <c r="F171" s="15"/>
      <c r="G171" s="72"/>
      <c r="H171" s="36"/>
      <c r="I171" s="10"/>
    </row>
    <row r="172" spans="1:9" x14ac:dyDescent="0.25">
      <c r="A172" s="1">
        <v>25</v>
      </c>
      <c r="D172" s="36"/>
      <c r="E172" s="2"/>
      <c r="F172" s="15"/>
      <c r="G172" s="72"/>
      <c r="H172" s="36"/>
      <c r="I172" s="10"/>
    </row>
    <row r="173" spans="1:9" x14ac:dyDescent="0.25">
      <c r="A173" s="1">
        <v>26</v>
      </c>
      <c r="D173" s="36"/>
      <c r="E173" s="2"/>
      <c r="F173" s="15"/>
      <c r="G173" s="72"/>
      <c r="H173" s="36"/>
      <c r="I173" s="10"/>
    </row>
    <row r="174" spans="1:9" x14ac:dyDescent="0.25">
      <c r="A174" s="1">
        <v>27</v>
      </c>
      <c r="D174" s="36"/>
      <c r="E174" s="2"/>
      <c r="F174" s="15"/>
      <c r="G174" s="72"/>
      <c r="H174" s="36"/>
      <c r="I174" s="10"/>
    </row>
    <row r="175" spans="1:9" x14ac:dyDescent="0.25">
      <c r="A175" s="1">
        <v>28</v>
      </c>
      <c r="D175" s="36"/>
      <c r="E175" s="2"/>
      <c r="F175" s="15"/>
      <c r="G175" s="72"/>
      <c r="H175" s="36"/>
      <c r="I175" s="10"/>
    </row>
    <row r="176" spans="1:9" x14ac:dyDescent="0.25">
      <c r="A176" s="1">
        <v>29</v>
      </c>
      <c r="D176" s="36"/>
      <c r="E176" s="2"/>
      <c r="F176" s="15"/>
      <c r="G176" s="72"/>
      <c r="H176" s="36"/>
      <c r="I176" s="10"/>
    </row>
    <row r="177" spans="1:9" x14ac:dyDescent="0.25">
      <c r="A177" s="1">
        <v>30</v>
      </c>
      <c r="D177" s="36"/>
      <c r="E177" s="2"/>
      <c r="F177" s="15"/>
      <c r="G177" s="72"/>
      <c r="H177" s="36"/>
      <c r="I177" s="10"/>
    </row>
    <row r="178" spans="1:9" x14ac:dyDescent="0.25">
      <c r="A178" s="1">
        <v>31</v>
      </c>
      <c r="D178" s="36"/>
      <c r="E178" s="2"/>
      <c r="F178" s="15"/>
      <c r="G178" s="72"/>
      <c r="H178" s="36">
        <v>0</v>
      </c>
      <c r="I178" s="10"/>
    </row>
    <row r="179" spans="1:9" x14ac:dyDescent="0.25">
      <c r="A179" s="1">
        <v>32</v>
      </c>
      <c r="D179" s="36"/>
      <c r="E179" s="2"/>
      <c r="F179" s="15"/>
      <c r="G179" s="72"/>
      <c r="H179" s="36">
        <v>0</v>
      </c>
      <c r="I179" s="10"/>
    </row>
    <row r="180" spans="1:9" x14ac:dyDescent="0.25">
      <c r="A180" s="1">
        <v>33</v>
      </c>
      <c r="D180" s="36"/>
      <c r="E180" s="2"/>
      <c r="F180" s="15"/>
      <c r="G180" s="72"/>
      <c r="H180" s="36">
        <v>0</v>
      </c>
      <c r="I180" s="10"/>
    </row>
    <row r="181" spans="1:9" x14ac:dyDescent="0.25">
      <c r="A181" s="1">
        <v>34</v>
      </c>
      <c r="D181" s="36"/>
      <c r="E181" s="2"/>
      <c r="F181" s="15"/>
      <c r="G181" s="72"/>
      <c r="H181" s="36">
        <v>0</v>
      </c>
      <c r="I181" s="10"/>
    </row>
    <row r="182" spans="1:9" ht="15.75" thickBot="1" x14ac:dyDescent="0.3">
      <c r="A182" s="1"/>
      <c r="D182" s="36">
        <v>0</v>
      </c>
      <c r="E182" s="1"/>
      <c r="G182" s="72"/>
      <c r="H182" s="36">
        <v>0</v>
      </c>
      <c r="I182" s="10"/>
    </row>
    <row r="183" spans="1:9" ht="19.5" thickBot="1" x14ac:dyDescent="0.35">
      <c r="A183" s="1"/>
      <c r="B183" s="94" t="s">
        <v>7</v>
      </c>
      <c r="C183" s="95"/>
      <c r="D183" s="47">
        <f>SUM(D148:D182)</f>
        <v>974862.61999999988</v>
      </c>
      <c r="E183" s="1"/>
      <c r="F183" s="103" t="s">
        <v>8</v>
      </c>
      <c r="G183" s="104"/>
      <c r="H183" s="48">
        <f>SUM(H148:H182)</f>
        <v>0</v>
      </c>
      <c r="I183" s="10"/>
    </row>
    <row r="184" spans="1:9" x14ac:dyDescent="0.25">
      <c r="A184" s="27"/>
      <c r="B184" s="93"/>
      <c r="C184" s="27"/>
      <c r="D184" s="28"/>
      <c r="E184" s="34"/>
      <c r="F184" s="10"/>
      <c r="G184" s="75"/>
      <c r="H184" s="49"/>
      <c r="I184" s="10"/>
    </row>
    <row r="185" spans="1:9" x14ac:dyDescent="0.25">
      <c r="A185" s="27"/>
      <c r="B185" s="93"/>
      <c r="C185" s="27"/>
      <c r="D185" s="28"/>
      <c r="E185" s="34"/>
      <c r="F185" s="10"/>
      <c r="G185" s="75"/>
      <c r="H185" s="10"/>
      <c r="I185" s="10"/>
    </row>
    <row r="186" spans="1:9" x14ac:dyDescent="0.25">
      <c r="A186" s="27"/>
      <c r="B186" s="93"/>
      <c r="C186" s="27"/>
      <c r="D186" s="28"/>
      <c r="E186" s="34"/>
      <c r="F186" s="10"/>
      <c r="G186" s="75"/>
      <c r="H186" s="10"/>
      <c r="I186" s="10"/>
    </row>
    <row r="187" spans="1:9" ht="15.75" thickBot="1" x14ac:dyDescent="0.3">
      <c r="A187" s="27"/>
      <c r="B187" s="93"/>
      <c r="C187" s="27"/>
      <c r="D187" s="28"/>
      <c r="E187" s="34"/>
      <c r="F187" s="10"/>
      <c r="G187" s="75"/>
      <c r="H187" s="10"/>
      <c r="I187" s="10"/>
    </row>
    <row r="188" spans="1:9" ht="15.75" thickTop="1" x14ac:dyDescent="0.25">
      <c r="A188" s="27"/>
      <c r="B188" s="93"/>
      <c r="C188" s="27"/>
      <c r="D188" s="28"/>
      <c r="E188" s="34"/>
      <c r="F188" s="105" t="s">
        <v>5</v>
      </c>
      <c r="G188" s="106"/>
      <c r="H188" s="109">
        <f>H183+D183</f>
        <v>974862.61999999988</v>
      </c>
      <c r="I188" s="10"/>
    </row>
    <row r="189" spans="1:9" ht="15.75" thickBot="1" x14ac:dyDescent="0.3">
      <c r="A189" s="27"/>
      <c r="B189" s="93"/>
      <c r="C189" s="27"/>
      <c r="D189" s="28"/>
      <c r="E189" s="34"/>
      <c r="F189" s="107"/>
      <c r="G189" s="108"/>
      <c r="H189" s="110"/>
      <c r="I189" s="10"/>
    </row>
    <row r="190" spans="1:9" ht="15.75" thickTop="1" x14ac:dyDescent="0.25">
      <c r="A190" s="27"/>
      <c r="B190" s="93"/>
      <c r="C190" s="27"/>
      <c r="D190" s="28"/>
      <c r="E190" s="34"/>
      <c r="F190" s="10"/>
      <c r="G190" s="75"/>
      <c r="H190" s="10"/>
      <c r="I190" s="10"/>
    </row>
    <row r="191" spans="1:9" x14ac:dyDescent="0.25">
      <c r="A191" s="27"/>
      <c r="B191" s="93"/>
      <c r="C191" s="27"/>
      <c r="D191" s="28"/>
      <c r="E191" s="34"/>
      <c r="F191" s="10"/>
      <c r="G191" s="75"/>
      <c r="H191" s="10"/>
      <c r="I191" s="10"/>
    </row>
    <row r="192" spans="1:9" x14ac:dyDescent="0.25">
      <c r="A192" s="27"/>
      <c r="B192" s="93"/>
      <c r="C192" s="27"/>
      <c r="D192" s="28"/>
      <c r="E192" s="34"/>
      <c r="F192" s="10"/>
      <c r="G192" s="75"/>
      <c r="H192" s="10"/>
      <c r="I192" s="10"/>
    </row>
    <row r="193" spans="1:13" x14ac:dyDescent="0.25">
      <c r="A193" s="27"/>
      <c r="B193" s="93"/>
      <c r="C193" s="27"/>
      <c r="D193" s="28"/>
      <c r="E193" s="34"/>
      <c r="F193" s="10"/>
      <c r="G193" s="75"/>
      <c r="H193" s="10"/>
      <c r="I193" s="10"/>
    </row>
    <row r="194" spans="1:13" x14ac:dyDescent="0.25">
      <c r="A194" s="27"/>
      <c r="B194" s="93"/>
      <c r="C194" s="27"/>
      <c r="D194" s="28"/>
      <c r="E194" s="34"/>
      <c r="F194" s="10"/>
      <c r="G194" s="75"/>
      <c r="H194" s="10"/>
      <c r="I194" s="10"/>
    </row>
    <row r="195" spans="1:13" s="8" customFormat="1" x14ac:dyDescent="0.25">
      <c r="A195" s="11"/>
      <c r="B195" s="84"/>
      <c r="C195" s="11"/>
      <c r="D195" s="7"/>
      <c r="E195" s="41"/>
      <c r="G195" s="74"/>
      <c r="L195" s="80"/>
      <c r="M195" s="81"/>
    </row>
    <row r="196" spans="1:13" s="8" customFormat="1" x14ac:dyDescent="0.25">
      <c r="A196" s="11"/>
      <c r="B196" s="84"/>
      <c r="C196" s="11"/>
      <c r="D196" s="7"/>
      <c r="E196" s="41"/>
      <c r="G196" s="74"/>
      <c r="L196" s="80"/>
      <c r="M196" s="81"/>
    </row>
    <row r="197" spans="1:13" s="8" customFormat="1" x14ac:dyDescent="0.25">
      <c r="A197" s="11"/>
      <c r="B197" s="84"/>
      <c r="C197" s="11"/>
      <c r="D197" s="7"/>
      <c r="E197" s="41"/>
      <c r="G197" s="74"/>
      <c r="L197" s="80"/>
      <c r="M197" s="81"/>
    </row>
    <row r="198" spans="1:13" s="8" customFormat="1" x14ac:dyDescent="0.25">
      <c r="A198" s="11"/>
      <c r="B198" s="84"/>
      <c r="C198" s="11"/>
      <c r="D198" s="7"/>
      <c r="E198" s="41"/>
      <c r="G198" s="74"/>
      <c r="L198" s="80"/>
      <c r="M198" s="81"/>
    </row>
    <row r="199" spans="1:13" s="8" customFormat="1" x14ac:dyDescent="0.25">
      <c r="A199" s="11"/>
      <c r="B199" s="84"/>
      <c r="C199" s="11"/>
      <c r="D199" s="7"/>
      <c r="E199" s="41"/>
      <c r="G199" s="74"/>
      <c r="L199" s="80"/>
      <c r="M199" s="81"/>
    </row>
    <row r="200" spans="1:13" s="8" customFormat="1" x14ac:dyDescent="0.25">
      <c r="A200" s="11"/>
      <c r="B200" s="84"/>
      <c r="C200" s="11"/>
      <c r="D200" s="7"/>
      <c r="E200" s="41"/>
      <c r="G200" s="74"/>
      <c r="L200" s="80"/>
      <c r="M200" s="81"/>
    </row>
    <row r="201" spans="1:13" s="8" customFormat="1" x14ac:dyDescent="0.25">
      <c r="A201" s="11"/>
      <c r="B201" s="84"/>
      <c r="C201" s="11"/>
      <c r="D201" s="7"/>
      <c r="E201" s="41"/>
      <c r="G201" s="74"/>
      <c r="L201" s="80"/>
      <c r="M201" s="81"/>
    </row>
    <row r="202" spans="1:13" s="8" customFormat="1" x14ac:dyDescent="0.25">
      <c r="A202" s="11"/>
      <c r="B202" s="84"/>
      <c r="C202" s="11"/>
      <c r="D202" s="7"/>
      <c r="E202" s="41"/>
      <c r="G202" s="74"/>
      <c r="L202" s="80"/>
      <c r="M202" s="81"/>
    </row>
    <row r="203" spans="1:13" s="8" customFormat="1" x14ac:dyDescent="0.25">
      <c r="A203" s="11"/>
      <c r="B203" s="84"/>
      <c r="C203" s="11"/>
      <c r="D203" s="7"/>
      <c r="E203" s="41"/>
      <c r="G203" s="74"/>
      <c r="L203" s="80"/>
      <c r="M203" s="81"/>
    </row>
    <row r="204" spans="1:13" s="8" customFormat="1" x14ac:dyDescent="0.25">
      <c r="A204" s="11"/>
      <c r="B204" s="84"/>
      <c r="C204" s="11"/>
      <c r="D204" s="7"/>
      <c r="E204" s="41"/>
      <c r="G204" s="74"/>
      <c r="L204" s="80"/>
      <c r="M204" s="81"/>
    </row>
    <row r="205" spans="1:13" s="8" customFormat="1" x14ac:dyDescent="0.25">
      <c r="A205" s="11"/>
      <c r="B205" s="84"/>
      <c r="C205" s="11"/>
      <c r="D205" s="7"/>
      <c r="E205" s="41"/>
      <c r="G205" s="74"/>
      <c r="L205" s="80"/>
      <c r="M205" s="81"/>
    </row>
    <row r="206" spans="1:13" s="8" customFormat="1" x14ac:dyDescent="0.25">
      <c r="A206" s="11"/>
      <c r="B206" s="84"/>
      <c r="C206" s="11"/>
      <c r="D206" s="7"/>
      <c r="E206" s="41"/>
      <c r="G206" s="74"/>
      <c r="L206" s="80"/>
      <c r="M206" s="81"/>
    </row>
    <row r="207" spans="1:13" s="8" customFormat="1" x14ac:dyDescent="0.25">
      <c r="A207" s="11"/>
      <c r="B207" s="84"/>
      <c r="C207" s="11"/>
      <c r="D207" s="7"/>
      <c r="E207" s="41"/>
      <c r="G207" s="74"/>
      <c r="L207" s="80"/>
      <c r="M207" s="81"/>
    </row>
    <row r="208" spans="1:13" s="8" customFormat="1" x14ac:dyDescent="0.25">
      <c r="A208" s="11"/>
      <c r="B208" s="84"/>
      <c r="C208" s="11"/>
      <c r="D208" s="7"/>
      <c r="E208" s="41"/>
      <c r="G208" s="74"/>
      <c r="L208" s="80"/>
      <c r="M208" s="81"/>
    </row>
    <row r="209" spans="1:13" s="8" customFormat="1" x14ac:dyDescent="0.25">
      <c r="A209" s="11"/>
      <c r="B209" s="84"/>
      <c r="C209" s="11"/>
      <c r="D209" s="7"/>
      <c r="E209" s="41"/>
      <c r="G209" s="74"/>
      <c r="L209" s="80"/>
      <c r="M209" s="81"/>
    </row>
    <row r="210" spans="1:13" s="8" customFormat="1" x14ac:dyDescent="0.25">
      <c r="A210" s="11"/>
      <c r="B210" s="84"/>
      <c r="C210" s="11"/>
      <c r="D210" s="7"/>
      <c r="E210" s="41"/>
      <c r="G210" s="74"/>
      <c r="L210" s="80"/>
      <c r="M210" s="81"/>
    </row>
    <row r="211" spans="1:13" s="8" customFormat="1" x14ac:dyDescent="0.25">
      <c r="A211" s="11"/>
      <c r="B211" s="84"/>
      <c r="C211" s="11"/>
      <c r="D211" s="7"/>
      <c r="E211" s="41"/>
      <c r="G211" s="74"/>
      <c r="L211" s="80"/>
      <c r="M211" s="81"/>
    </row>
    <row r="212" spans="1:13" s="8" customFormat="1" x14ac:dyDescent="0.25">
      <c r="A212" s="11"/>
      <c r="B212" s="84"/>
      <c r="C212" s="11"/>
      <c r="D212" s="7"/>
      <c r="E212" s="41"/>
      <c r="G212" s="74"/>
      <c r="L212" s="80"/>
      <c r="M212" s="81"/>
    </row>
    <row r="213" spans="1:13" s="8" customFormat="1" x14ac:dyDescent="0.25">
      <c r="A213" s="11"/>
      <c r="B213" s="84"/>
      <c r="C213" s="11"/>
      <c r="D213" s="7"/>
      <c r="E213" s="41"/>
      <c r="G213" s="74"/>
      <c r="L213" s="80"/>
      <c r="M213" s="81"/>
    </row>
    <row r="214" spans="1:13" s="8" customFormat="1" ht="18.75" x14ac:dyDescent="0.3">
      <c r="A214" s="11"/>
      <c r="B214" s="84"/>
      <c r="C214" s="11"/>
      <c r="D214" s="56"/>
      <c r="E214" s="41"/>
      <c r="G214" s="74"/>
      <c r="L214" s="80"/>
      <c r="M214" s="81"/>
    </row>
    <row r="215" spans="1:13" s="8" customFormat="1" x14ac:dyDescent="0.25">
      <c r="B215" s="84"/>
      <c r="C215" s="11"/>
      <c r="D215" s="7"/>
      <c r="E215" s="41"/>
      <c r="G215" s="74"/>
      <c r="L215" s="80"/>
      <c r="M215" s="81"/>
    </row>
    <row r="216" spans="1:13" s="8" customFormat="1" x14ac:dyDescent="0.25">
      <c r="B216" s="84"/>
      <c r="C216" s="11"/>
      <c r="D216" s="7"/>
      <c r="E216" s="41"/>
      <c r="G216" s="74"/>
      <c r="L216" s="80"/>
      <c r="M216" s="81"/>
    </row>
    <row r="217" spans="1:13" s="8" customFormat="1" x14ac:dyDescent="0.25">
      <c r="B217" s="84"/>
      <c r="C217" s="11"/>
      <c r="D217" s="7"/>
      <c r="E217" s="41"/>
      <c r="G217" s="74"/>
      <c r="L217" s="80"/>
      <c r="M217" s="81"/>
    </row>
    <row r="218" spans="1:13" s="8" customFormat="1" x14ac:dyDescent="0.25">
      <c r="B218" s="84"/>
      <c r="C218" s="11"/>
      <c r="D218" s="7"/>
      <c r="E218" s="41"/>
      <c r="G218" s="74"/>
      <c r="L218" s="80"/>
      <c r="M218" s="81"/>
    </row>
    <row r="219" spans="1:13" x14ac:dyDescent="0.25">
      <c r="A219" s="8"/>
      <c r="B219" s="84"/>
      <c r="C219" s="11"/>
      <c r="D219" s="7"/>
      <c r="E219" s="41"/>
      <c r="F219" s="8"/>
      <c r="G219" s="74"/>
      <c r="H219" s="8"/>
      <c r="I219" s="8"/>
    </row>
    <row r="220" spans="1:13" x14ac:dyDescent="0.25">
      <c r="A220" s="8"/>
      <c r="B220" s="84"/>
      <c r="C220" s="11"/>
      <c r="D220" s="7"/>
      <c r="E220" s="41"/>
      <c r="F220" s="8"/>
      <c r="G220" s="74"/>
      <c r="H220" s="8"/>
      <c r="I220" s="8"/>
    </row>
    <row r="221" spans="1:13" x14ac:dyDescent="0.25">
      <c r="A221" s="8"/>
      <c r="B221" s="84"/>
      <c r="C221" s="11"/>
      <c r="D221" s="7"/>
      <c r="E221" s="41"/>
      <c r="F221" s="8"/>
      <c r="G221" s="74"/>
      <c r="H221" s="8"/>
      <c r="I221" s="8"/>
    </row>
    <row r="222" spans="1:13" x14ac:dyDescent="0.25">
      <c r="A222" s="8"/>
      <c r="B222" s="84"/>
      <c r="C222" s="11"/>
      <c r="D222" s="7"/>
      <c r="E222" s="41"/>
      <c r="F222" s="8"/>
      <c r="G222" s="74"/>
      <c r="H222" s="8"/>
      <c r="I222" s="8"/>
    </row>
    <row r="223" spans="1:13" x14ac:dyDescent="0.25">
      <c r="A223" s="8"/>
      <c r="B223" s="84"/>
      <c r="C223" s="11"/>
      <c r="D223" s="7"/>
      <c r="E223" s="41"/>
      <c r="F223" s="8"/>
      <c r="G223" s="74"/>
      <c r="H223" s="8"/>
      <c r="I223" s="8"/>
    </row>
  </sheetData>
  <sortState ref="K3:K108">
    <sortCondition ref="K108"/>
  </sortState>
  <mergeCells count="17">
    <mergeCell ref="B1:I1"/>
    <mergeCell ref="F47:G47"/>
    <mergeCell ref="F49:G49"/>
    <mergeCell ref="B49:C49"/>
    <mergeCell ref="B50:I50"/>
    <mergeCell ref="F188:G189"/>
    <mergeCell ref="H188:H189"/>
    <mergeCell ref="F134:G134"/>
    <mergeCell ref="F138:F139"/>
    <mergeCell ref="H138:H139"/>
    <mergeCell ref="B183:C183"/>
    <mergeCell ref="F82:G82"/>
    <mergeCell ref="B97:C97"/>
    <mergeCell ref="B98:I98"/>
    <mergeCell ref="B133:C133"/>
    <mergeCell ref="B146:I146"/>
    <mergeCell ref="F183:G183"/>
  </mergeCells>
  <printOptions gridLines="1"/>
  <pageMargins left="0.70866141732283472" right="0.32" top="0.47244094488188981" bottom="0.47244094488188981" header="0.31496062992125984" footer="0.31496062992125984"/>
  <pageSetup scale="9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Hoja5</vt:lpstr>
      <vt:lpstr>TRASPASOS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2012-01-09T16:37:55Z</cp:lastPrinted>
  <dcterms:created xsi:type="dcterms:W3CDTF">2008-08-11T19:40:10Z</dcterms:created>
  <dcterms:modified xsi:type="dcterms:W3CDTF">2014-11-24T17:44:09Z</dcterms:modified>
</cp:coreProperties>
</file>