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20" windowWidth="14040" windowHeight="7455"/>
  </bookViews>
  <sheets>
    <sheet name="OCTUBRE 2014 " sheetId="3" r:id="rId1"/>
    <sheet name="NOVIEMBRE 2014" sheetId="7" r:id="rId2"/>
    <sheet name="Hoja3" sheetId="8" r:id="rId3"/>
    <sheet name="Hoja1" sheetId="9" r:id="rId4"/>
    <sheet name="Hoja2" sheetId="10" r:id="rId5"/>
    <sheet name="Hoja4" sheetId="11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L30" i="7" l="1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<sst xmlns="http://schemas.openxmlformats.org/spreadsheetml/2006/main" count="145" uniqueCount="104">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</sst>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S%20HERRADURA%20%20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Hoja4"/>
      <sheetName val="Hoja1"/>
      <sheetName val="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C42" sqref="C42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85" t="s">
        <v>17</v>
      </c>
      <c r="D1" s="85"/>
      <c r="E1" s="85"/>
      <c r="F1" s="85"/>
      <c r="G1" s="85"/>
      <c r="H1" s="85"/>
      <c r="I1" s="85"/>
      <c r="J1" s="85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86" t="s">
        <v>14</v>
      </c>
      <c r="F4" s="87"/>
      <c r="I4" s="88" t="s">
        <v>4</v>
      </c>
      <c r="J4" s="89"/>
      <c r="K4" s="89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90" t="s">
        <v>7</v>
      </c>
      <c r="I40" s="91"/>
      <c r="J40" s="92">
        <f>I38+K38</f>
        <v>110987.84</v>
      </c>
      <c r="K40" s="93"/>
    </row>
    <row r="41" spans="1:12" ht="15.75" x14ac:dyDescent="0.25">
      <c r="D41" s="84" t="s">
        <v>8</v>
      </c>
      <c r="E41" s="84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94"/>
      <c r="J43" s="94"/>
      <c r="K43" s="2"/>
    </row>
    <row r="44" spans="1:12" ht="16.5" thickBot="1" x14ac:dyDescent="0.3">
      <c r="D44" s="83" t="s">
        <v>9</v>
      </c>
      <c r="E44" s="83"/>
      <c r="F44" s="59">
        <v>199262.3</v>
      </c>
      <c r="I44" s="95"/>
      <c r="J44" s="95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96" t="s">
        <v>103</v>
      </c>
      <c r="J45" s="97"/>
      <c r="K45" s="100">
        <f>F45+K44</f>
        <v>-229991.74999999983</v>
      </c>
    </row>
    <row r="46" spans="1:12" ht="15.75" thickBot="1" x14ac:dyDescent="0.3">
      <c r="D46" s="82"/>
      <c r="E46" s="82"/>
      <c r="F46" s="55"/>
      <c r="I46" s="98"/>
      <c r="J46" s="99"/>
      <c r="K46" s="101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47"/>
  <sheetViews>
    <sheetView topLeftCell="A19" workbookViewId="0">
      <selection activeCell="C48" sqref="C48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85" t="s">
        <v>56</v>
      </c>
      <c r="D1" s="85"/>
      <c r="E1" s="85"/>
      <c r="F1" s="85"/>
      <c r="G1" s="85"/>
      <c r="H1" s="85"/>
      <c r="I1" s="85"/>
      <c r="J1" s="85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86" t="s">
        <v>14</v>
      </c>
      <c r="F4" s="87"/>
      <c r="I4" s="88" t="s">
        <v>4</v>
      </c>
      <c r="J4" s="89"/>
      <c r="K4" s="89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3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3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3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3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</row>
    <row r="37" spans="1:13" ht="15.75" thickBot="1" x14ac:dyDescent="0.3">
      <c r="A37" s="5" t="s">
        <v>92</v>
      </c>
      <c r="B37" s="41"/>
      <c r="C37" s="47">
        <v>0</v>
      </c>
      <c r="D37" s="2"/>
      <c r="E37" s="9"/>
      <c r="F37" s="53">
        <v>0</v>
      </c>
      <c r="H37" s="31"/>
      <c r="I37" s="64"/>
      <c r="J37" s="16"/>
      <c r="K37" s="10"/>
    </row>
    <row r="38" spans="1:13" x14ac:dyDescent="0.25">
      <c r="B38" s="42" t="s">
        <v>1</v>
      </c>
      <c r="C38" s="48">
        <f>SUM(C4:C37)</f>
        <v>290886.40000000002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</row>
    <row r="40" spans="1:13" ht="15.75" x14ac:dyDescent="0.25">
      <c r="A40" s="5"/>
      <c r="C40" s="49">
        <v>0</v>
      </c>
      <c r="D40" s="13"/>
      <c r="E40" s="13"/>
      <c r="F40" s="55"/>
      <c r="H40" s="90" t="s">
        <v>7</v>
      </c>
      <c r="I40" s="91"/>
      <c r="J40" s="92">
        <f>I38+K38</f>
        <v>74761.744999999995</v>
      </c>
      <c r="K40" s="93"/>
    </row>
    <row r="41" spans="1:13" ht="15.75" x14ac:dyDescent="0.25">
      <c r="D41" s="84" t="s">
        <v>8</v>
      </c>
      <c r="E41" s="84"/>
      <c r="F41" s="56">
        <f>F38-J40</f>
        <v>1564278.2549999999</v>
      </c>
      <c r="I41" s="65"/>
    </row>
    <row r="42" spans="1:13" ht="15.75" thickBot="1" x14ac:dyDescent="0.3">
      <c r="D42" s="18"/>
      <c r="E42" s="18" t="s">
        <v>0</v>
      </c>
      <c r="F42" s="57">
        <f>-C38</f>
        <v>-290886.40000000002</v>
      </c>
    </row>
    <row r="43" spans="1:13" ht="15.75" thickTop="1" x14ac:dyDescent="0.25">
      <c r="C43" s="43" t="s">
        <v>12</v>
      </c>
      <c r="E43" s="5" t="s">
        <v>10</v>
      </c>
      <c r="F43" s="58">
        <f>SUM(F41:F42)</f>
        <v>1273391.855</v>
      </c>
      <c r="I43" s="94"/>
      <c r="J43" s="94"/>
      <c r="K43" s="2"/>
    </row>
    <row r="44" spans="1:13" ht="16.5" thickBot="1" x14ac:dyDescent="0.3">
      <c r="D44" s="83" t="s">
        <v>9</v>
      </c>
      <c r="E44" s="83"/>
      <c r="F44" s="59">
        <v>0</v>
      </c>
      <c r="I44" s="95"/>
      <c r="J44" s="95"/>
      <c r="K44" s="33"/>
    </row>
    <row r="45" spans="1:13" ht="15.75" thickTop="1" x14ac:dyDescent="0.25">
      <c r="E45" s="6" t="s">
        <v>11</v>
      </c>
      <c r="F45" s="48">
        <f>F44+F43</f>
        <v>1273391.855</v>
      </c>
      <c r="I45" s="96" t="s">
        <v>13</v>
      </c>
      <c r="J45" s="97"/>
      <c r="K45" s="100">
        <f>F45+K44</f>
        <v>1273391.855</v>
      </c>
    </row>
    <row r="46" spans="1:13" ht="15.75" thickBot="1" x14ac:dyDescent="0.3">
      <c r="D46" s="82"/>
      <c r="E46" s="82"/>
      <c r="F46" s="55"/>
      <c r="I46" s="98"/>
      <c r="J46" s="99"/>
      <c r="K46" s="101"/>
    </row>
    <row r="47" spans="1:13" ht="15.75" thickTop="1" x14ac:dyDescent="0.25"/>
  </sheetData>
  <mergeCells count="12">
    <mergeCell ref="D41:E41"/>
    <mergeCell ref="C1:J1"/>
    <mergeCell ref="E4:F4"/>
    <mergeCell ref="I4:K4"/>
    <mergeCell ref="H40:I40"/>
    <mergeCell ref="J40:K40"/>
    <mergeCell ref="I43:J43"/>
    <mergeCell ref="D44:E44"/>
    <mergeCell ref="I44:J44"/>
    <mergeCell ref="I45:J46"/>
    <mergeCell ref="K45:K46"/>
    <mergeCell ref="D46:E4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OCTUBRE 2014 </vt:lpstr>
      <vt:lpstr>NOVIEMBRE 2014</vt:lpstr>
      <vt:lpstr>Hoja3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2014-12-20T19:33:16Z</cp:lastPrinted>
  <dcterms:created xsi:type="dcterms:W3CDTF">2009-02-04T18:28:43Z</dcterms:created>
  <dcterms:modified xsi:type="dcterms:W3CDTF">2014-12-20T19:35:46Z</dcterms:modified>
</cp:coreProperties>
</file>