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20" windowWidth="14040" windowHeight="7455" activeTab="2"/>
  </bookViews>
  <sheets>
    <sheet name="OCTUBRE 2014 " sheetId="3" r:id="rId1"/>
    <sheet name="NOVIEMBRE 2014" sheetId="7" r:id="rId2"/>
    <sheet name="DICIEMBRE  2014" sheetId="8" r:id="rId3"/>
    <sheet name="Hoja1" sheetId="9" r:id="rId4"/>
    <sheet name="Hoja2" sheetId="10" r:id="rId5"/>
    <sheet name="Hoja4" sheetId="11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C37" i="8" l="1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<sst xmlns="http://schemas.openxmlformats.org/spreadsheetml/2006/main" count="272" uniqueCount="176">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</sst>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Hoja1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0">
          <cell r="I30" t="str">
            <v># 55020---# 55058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100" t="s">
        <v>17</v>
      </c>
      <c r="D1" s="100"/>
      <c r="E1" s="100"/>
      <c r="F1" s="100"/>
      <c r="G1" s="100"/>
      <c r="H1" s="100"/>
      <c r="I1" s="100"/>
      <c r="J1" s="100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101" t="s">
        <v>14</v>
      </c>
      <c r="F4" s="102"/>
      <c r="I4" s="103" t="s">
        <v>4</v>
      </c>
      <c r="J4" s="104"/>
      <c r="K4" s="104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105" t="s">
        <v>7</v>
      </c>
      <c r="I40" s="106"/>
      <c r="J40" s="107">
        <f>I38+K38</f>
        <v>110987.84</v>
      </c>
      <c r="K40" s="108"/>
    </row>
    <row r="41" spans="1:12" ht="15.75" x14ac:dyDescent="0.25">
      <c r="D41" s="99" t="s">
        <v>8</v>
      </c>
      <c r="E41" s="99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109"/>
      <c r="J43" s="109"/>
      <c r="K43" s="2"/>
    </row>
    <row r="44" spans="1:12" ht="16.5" thickBot="1" x14ac:dyDescent="0.3">
      <c r="D44" s="98" t="s">
        <v>9</v>
      </c>
      <c r="E44" s="98"/>
      <c r="F44" s="59">
        <v>199262.3</v>
      </c>
      <c r="I44" s="110"/>
      <c r="J44" s="110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111" t="s">
        <v>13</v>
      </c>
      <c r="J45" s="112"/>
      <c r="K45" s="115">
        <f>F45+K44</f>
        <v>-229991.74999999983</v>
      </c>
    </row>
    <row r="46" spans="1:12" ht="15.75" thickBot="1" x14ac:dyDescent="0.3">
      <c r="D46" s="97"/>
      <c r="E46" s="97"/>
      <c r="F46" s="55"/>
      <c r="I46" s="113"/>
      <c r="J46" s="114"/>
      <c r="K46" s="116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19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100" t="s">
        <v>56</v>
      </c>
      <c r="D1" s="100"/>
      <c r="E1" s="100"/>
      <c r="F1" s="100"/>
      <c r="G1" s="100"/>
      <c r="H1" s="100"/>
      <c r="I1" s="100"/>
      <c r="J1" s="100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101" t="s">
        <v>14</v>
      </c>
      <c r="F4" s="102"/>
      <c r="I4" s="103" t="s">
        <v>4</v>
      </c>
      <c r="J4" s="104"/>
      <c r="K4" s="104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105" t="s">
        <v>7</v>
      </c>
      <c r="I40" s="106"/>
      <c r="J40" s="107">
        <f>I38+K38</f>
        <v>74761.744999999995</v>
      </c>
      <c r="K40" s="108"/>
      <c r="N40" s="43">
        <v>97788.05</v>
      </c>
    </row>
    <row r="41" spans="1:14" ht="15.75" x14ac:dyDescent="0.25">
      <c r="D41" s="99" t="s">
        <v>8</v>
      </c>
      <c r="E41" s="99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109"/>
      <c r="J43" s="109"/>
      <c r="K43" s="2"/>
      <c r="N43" s="43">
        <v>32473.27</v>
      </c>
    </row>
    <row r="44" spans="1:14" ht="16.5" thickBot="1" x14ac:dyDescent="0.3">
      <c r="D44" s="98" t="s">
        <v>9</v>
      </c>
      <c r="E44" s="98"/>
      <c r="F44" s="59">
        <v>232988.59</v>
      </c>
      <c r="I44" s="110"/>
      <c r="J44" s="110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111" t="s">
        <v>13</v>
      </c>
      <c r="J45" s="112"/>
      <c r="K45" s="115">
        <f>F45+K44</f>
        <v>20895.104999999661</v>
      </c>
      <c r="N45" s="43">
        <v>64614.3</v>
      </c>
    </row>
    <row r="46" spans="1:14" ht="15.75" thickBot="1" x14ac:dyDescent="0.3">
      <c r="D46" s="97"/>
      <c r="E46" s="97"/>
      <c r="F46" s="55"/>
      <c r="I46" s="113"/>
      <c r="J46" s="114"/>
      <c r="K46" s="116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abSelected="1" topLeftCell="A16" workbookViewId="0">
      <selection activeCell="M41" sqref="M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100" t="s">
        <v>103</v>
      </c>
      <c r="D1" s="100"/>
      <c r="E1" s="100"/>
      <c r="F1" s="100"/>
      <c r="G1" s="100"/>
      <c r="H1" s="100"/>
      <c r="I1" s="100"/>
      <c r="J1" s="100"/>
      <c r="K1" s="100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121" t="s">
        <v>14</v>
      </c>
      <c r="F4" s="122"/>
      <c r="I4" s="103" t="s">
        <v>4</v>
      </c>
      <c r="J4" s="104"/>
      <c r="K4" s="104"/>
      <c r="L4" s="104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117" t="s">
        <v>173</v>
      </c>
      <c r="P17" s="118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119"/>
      <c r="P18" s="120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105" t="s">
        <v>7</v>
      </c>
      <c r="I40" s="106"/>
      <c r="J40" s="86"/>
      <c r="K40" s="107">
        <f>I38+L38</f>
        <v>53434.49</v>
      </c>
      <c r="L40" s="108"/>
      <c r="O40" t="s">
        <v>169</v>
      </c>
      <c r="P40" s="43">
        <v>16673.759999999998</v>
      </c>
    </row>
    <row r="41" spans="1:16" ht="15.75" x14ac:dyDescent="0.25">
      <c r="D41" s="99" t="s">
        <v>8</v>
      </c>
      <c r="E41" s="99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109"/>
      <c r="J43" s="109"/>
      <c r="K43" s="109"/>
      <c r="L43" s="2"/>
      <c r="O43" t="s">
        <v>172</v>
      </c>
      <c r="P43" s="43">
        <v>58093</v>
      </c>
    </row>
    <row r="44" spans="1:16" ht="16.5" thickBot="1" x14ac:dyDescent="0.3">
      <c r="D44" s="98" t="s">
        <v>9</v>
      </c>
      <c r="E44" s="98"/>
      <c r="F44" s="59">
        <v>174723.71</v>
      </c>
      <c r="I44" s="110"/>
      <c r="J44" s="110"/>
      <c r="K44" s="110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111" t="s">
        <v>13</v>
      </c>
      <c r="J45" s="112"/>
      <c r="K45" s="112"/>
      <c r="L45" s="115">
        <f>F45+L44</f>
        <v>-119565.35599999988</v>
      </c>
    </row>
    <row r="46" spans="1:16" ht="15.75" thickBot="1" x14ac:dyDescent="0.3">
      <c r="D46" s="97"/>
      <c r="E46" s="97"/>
      <c r="F46" s="55"/>
      <c r="I46" s="113"/>
      <c r="J46" s="114"/>
      <c r="K46" s="114"/>
      <c r="L46" s="116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OCTUBRE 2014 </vt:lpstr>
      <vt:lpstr>NOVIEMBRE 2014</vt:lpstr>
      <vt:lpstr>DICIEMBRE  2014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2015-01-05T14:55:13Z</cp:lastPrinted>
  <dcterms:created xsi:type="dcterms:W3CDTF">2009-02-04T18:28:43Z</dcterms:created>
  <dcterms:modified xsi:type="dcterms:W3CDTF">2015-01-12T18:31:53Z</dcterms:modified>
</cp:coreProperties>
</file>