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3475" windowHeight="9390" firstSheet="8" activeTab="13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   2014" sheetId="9" r:id="rId9"/>
    <sheet name="J U L I O    2014" sheetId="10" r:id="rId10"/>
    <sheet name="A G O S T O   2014" sheetId="11" r:id="rId11"/>
    <sheet name="SEPTIEMBRE 2014" sheetId="12" r:id="rId12"/>
    <sheet name="OCTUBRE 2014" sheetId="13" r:id="rId13"/>
    <sheet name="NOVIEMBRE 20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79" i="14" l="1"/>
  <c r="E279" i="14"/>
  <c r="E288" i="14" s="1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238" i="13" l="1"/>
  <c r="E238" i="13"/>
  <c r="E247" i="13" s="1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G36" i="8" l="1"/>
  <c r="G251" i="12" l="1"/>
  <c r="E251" i="12"/>
  <c r="E260" i="12" s="1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48" i="11" l="1"/>
  <c r="E248" i="11"/>
  <c r="E257" i="11" s="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<sst xmlns="http://schemas.openxmlformats.org/spreadsheetml/2006/main" count="11040" uniqueCount="1213">
  <si>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</si>
  <si>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</si>
  <si>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</si>
  <si>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</si>
  <si>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</si>
  <si>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</si>
  <si>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</si>
  <si>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</si>
  <si>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</si>
  <si>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</si>
  <si>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</si>
  <si>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</si>
  <si>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</si>
  <si>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</si>
  <si>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</si>
  <si>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</si>
  <si>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</si>
  <si>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</si>
  <si>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</si>
  <si>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</si>
  <si>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</si>
  <si>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</si>
  <si>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</si>
  <si>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</si>
  <si>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</si>
  <si>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</si>
  <si>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</si>
  <si>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</si>
  <si>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</si>
  <si>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</si>
  <si>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</si>
  <si>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</si>
  <si>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</si>
  <si>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</si>
  <si>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</si>
  <si>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</si>
  <si>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</si>
  <si>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</si>
  <si>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</si>
  <si>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</si>
  <si>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</si>
  <si>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</si>
  <si>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</si>
  <si>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</si>
  <si>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</si>
  <si>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</si>
  <si>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</si>
  <si>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</si>
  <si>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</si>
  <si>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</si>
  <si>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</si>
  <si>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</si>
  <si>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</si>
  <si>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</si>
  <si>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</si>
  <si>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</si>
  <si>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</si>
  <si>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</si>
  <si>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</si>
  <si>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</si>
  <si>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</si>
  <si>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</si>
  <si>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</si>
  <si>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</si>
  <si>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</si>
  <si>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</si>
  <si>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</si>
  <si>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</si>
  <si>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</si>
  <si>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</si>
  <si>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</si>
  <si>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</si>
  <si>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</si>
  <si>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</si>
  <si>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</si>
  <si>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</si>
  <si>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</si>
  <si>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</si>
  <si>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</si>
  <si>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</si>
  <si>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</si>
  <si>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</si>
  <si>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</si>
  <si>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</si>
  <si>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</si>
  <si>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</si>
  <si>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</si>
  <si>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</si>
  <si>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</si>
  <si>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</si>
  <si>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</si>
  <si>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</si>
  <si>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</si>
  <si>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</si>
  <si>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</si>
  <si>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</si>
  <si>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</si>
  <si>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</si>
  <si>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</si>
  <si>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</si>
  <si>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</si>
  <si>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</si>
  <si>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</si>
  <si>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</si>
  <si>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</si>
  <si>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</si>
  <si>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</si>
  <si>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</si>
  <si>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</si>
  <si>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</si>
  <si>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</si>
  <si>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</si>
  <si>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</si>
  <si>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</si>
  <si>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</si>
  <si>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</si>
  <si>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</si>
  <si>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</si>
  <si>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</si>
  <si>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</si>
  <si>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</si>
  <si>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</si>
  <si>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</si>
  <si>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</si>
  <si>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</si>
  <si>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</si>
  <si>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</si>
  <si>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</si>
  <si>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</si>
  <si>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</si>
  <si>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</si>
  <si>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</si>
  <si>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</si>
  <si>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</si>
  <si>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</si>
  <si>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</si>
  <si>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</si>
  <si>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</si>
  <si>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</si>
  <si>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</si>
  <si>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</si>
  <si>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</si>
  <si>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</si>
  <si>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</si>
  <si>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</si>
  <si>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</si>
  <si>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</si>
  <si>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</si>
  <si>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</si>
  <si>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</si>
  <si>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</si>
  <si>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</si>
  <si>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</si>
  <si>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</si>
  <si>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</si>
  <si>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</si>
  <si>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</si>
  <si>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</si>
  <si>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</si>
  <si>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</si>
  <si>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</si>
  <si>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</si>
  <si>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</si>
  <si>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</si>
  <si>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</si>
  <si>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</si>
  <si>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</si>
  <si>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</si>
  <si>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</si>
  <si>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</si>
  <si>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</si>
  <si>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</si>
  <si>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</si>
  <si>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</si>
  <si>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</si>
  <si>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</si>
  <si>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</si>
  <si>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</si>
  <si>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</si>
  <si>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</si>
  <si>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</si>
  <si>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</si>
  <si>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</si>
  <si>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</si>
  <si>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</si>
  <si>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</si>
  <si>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</si>
  <si>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</si>
  <si>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</si>
  <si>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</si>
  <si>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</si>
  <si>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</si>
  <si>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</si>
  <si>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</si>
  <si>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</si>
  <si>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</si>
  <si>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</si>
  <si>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</si>
  <si>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</si>
  <si>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</si>
  <si>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</si>
  <si>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</si>
  <si>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</si>
  <si>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</si>
  <si>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</si>
  <si>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</si>
  <si>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</si>
  <si>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</si>
  <si>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</si>
  <si>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</si>
  <si>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</si>
  <si>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</si>
  <si>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</si>
  <si>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</si>
  <si>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</si>
  <si>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</si>
  <si>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</si>
  <si>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</si>
  <si>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</si>
  <si>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</si>
  <si>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</si>
  <si>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</si>
  <si>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</si>
  <si>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</si>
  <si>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</si>
  <si>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</si>
  <si>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</si>
  <si>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</si>
  <si>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</si>
  <si>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</si>
  <si>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</si>
  <si>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</si>
  <si>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</si>
  <si>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</si>
  <si>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</si>
  <si>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</si>
  <si>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</si>
  <si>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</si>
  <si>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</si>
  <si>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</si>
  <si>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</si>
  <si>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</si>
  <si>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</si>
  <si>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</si>
  <si>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</si>
  <si>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</si>
  <si>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</si>
  <si>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</si>
  <si>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</si>
  <si>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</si>
  <si>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</si>
  <si>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</si>
  <si>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</si>
  <si>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</si>
  <si>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</si>
  <si>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</si>
  <si>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</si>
  <si>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</si>
  <si>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</si>
  <si>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</si>
  <si>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</si>
  <si>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</si>
  <si>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</si>
  <si>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</si>
  <si>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</si>
  <si>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</si>
  <si>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</si>
  <si>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</si>
  <si>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</si>
  <si>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</si>
  <si>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</si>
  <si>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</si>
  <si>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</si>
  <si>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</si>
  <si>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</si>
  <si>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</si>
  <si>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</si>
  <si>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</si>
  <si>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</si>
  <si>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</si>
  <si>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</si>
  <si>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</si>
  <si>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</si>
  <si>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</si>
  <si>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</si>
  <si>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</si>
  <si>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</si>
  <si>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</si>
  <si>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</si>
  <si>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</si>
  <si>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</si>
  <si>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</si>
  <si>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</si>
  <si>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</si>
  <si>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</si>
  <si>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</si>
  <si>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</si>
  <si>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</si>
  <si>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</si>
  <si>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</si>
  <si>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</si>
  <si>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</si>
  <si>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</si>
  <si>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</si>
  <si>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</si>
  <si>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</si>
  <si>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</si>
  <si>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</si>
  <si>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</si>
  <si>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</si>
  <si>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</si>
  <si>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</si>
  <si>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</si>
  <si>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</si>
  <si>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</si>
  <si>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</si>
  <si>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</si>
  <si>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</si>
  <si>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</si>
  <si>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</si>
  <si>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</si>
  <si>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</si>
  <si>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</si>
  <si>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</si>
  <si>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</si>
  <si>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</si>
  <si>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</si>
  <si>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</si>
  <si>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</si>
  <si>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</si>
  <si>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</si>
  <si>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</si>
  <si>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</si>
  <si>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</si>
  <si>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</si>
  <si>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</si>
  <si>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</si>
  <si>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</si>
  <si>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</si>
  <si>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</si>
  <si>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</si>
  <si>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</si>
  <si>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</si>
  <si>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</si>
  <si>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</si>
  <si>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</si>
  <si>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</si>
  <si>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</si>
  <si>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</si>
  <si>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</si>
  <si>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</si>
  <si>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</si>
  <si>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</si>
  <si>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</si>
  <si>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</si>
  <si>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</si>
  <si>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</si>
  <si>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</si>
  <si>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</si>
  <si>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</si>
  <si>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</si>
  <si>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</si>
  <si>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</si>
  <si>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</si>
  <si>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</si>
  <si>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</si>
  <si>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</si>
  <si>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</si>
  <si>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</si>
  <si>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</si>
  <si>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</si>
  <si>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</si>
  <si>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</si>
  <si>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</si>
  <si>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</si>
  <si>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</si>
  <si>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</si>
  <si>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</si>
  <si>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</si>
  <si>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</si>
  <si>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</si>
  <si>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</si>
  <si>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</si>
  <si>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</si>
  <si>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</si>
  <si>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</si>
  <si>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</si>
  <si>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</si>
  <si>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</si>
  <si>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</si>
  <si>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</si>
  <si>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</si>
  <si>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</si>
  <si>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</si>
  <si>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</si>
  <si>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</si>
  <si>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</si>
  <si>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</si>
  <si>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</si>
  <si>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</si>
  <si>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</si>
  <si>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</si>
  <si>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</si>
  <si>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</si>
  <si>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</si>
  <si>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</si>
  <si>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</si>
  <si>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</si>
  <si>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</si>
  <si>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</si>
  <si>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</si>
  <si>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</si>
  <si>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</si>
  <si>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</si>
  <si>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</si>
  <si>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</si>
  <si>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</si>
  <si>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</si>
  <si>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</si>
  <si>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</si>
  <si>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</si>
  <si>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</si>
  <si>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</si>
  <si>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</si>
  <si>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</si>
  <si>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</si>
  <si>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</si>
  <si>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</si>
  <si>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</si>
  <si>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</si>
  <si>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</si>
  <si>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</si>
  <si>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</si>
  <si>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</si>
  <si>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</si>
  <si>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</si>
  <si>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</si>
  <si>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</si>
  <si>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</si>
  <si>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</si>
  <si>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</si>
  <si>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</si>
  <si>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</si>
  <si>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</si>
  <si>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</si>
  <si>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</si>
  <si>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</si>
  <si>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</si>
  <si>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</si>
  <si>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</si>
  <si>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</si>
  <si>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</si>
  <si>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</si>
  <si>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</si>
  <si>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</si>
  <si>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</si>
  <si>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</si>
  <si>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</si>
  <si>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</si>
  <si>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</si>
  <si>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</si>
  <si>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</si>
  <si>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</si>
  <si>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</si>
  <si>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</si>
  <si>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</si>
  <si>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</si>
  <si>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</si>
  <si>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</si>
  <si>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</si>
  <si>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</si>
  <si>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</si>
  <si>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</si>
  <si>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</si>
  <si>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</si>
  <si>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</si>
  <si>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</si>
  <si>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</si>
  <si>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</si>
  <si>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</si>
  <si>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</si>
  <si>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</si>
  <si>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</si>
  <si>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</si>
  <si>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</si>
  <si>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</si>
  <si>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</si>
  <si>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</si>
  <si>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</si>
  <si>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</si>
  <si>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</si>
  <si>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</si>
  <si>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</si>
  <si>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</si>
  <si>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</si>
  <si>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</si>
  <si>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</si>
  <si>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</si>
  <si>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</si>
  <si>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</si>
  <si>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</si>
  <si>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</si>
  <si>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</si>
  <si>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</si>
  <si>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</si>
  <si>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</si>
  <si>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</si>
  <si>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</si>
  <si>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</si>
  <si>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</si>
  <si>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</si>
  <si>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</si>
  <si>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</si>
  <si>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</si>
  <si>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</si>
  <si>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</si>
  <si>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</si>
  <si>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</si>
  <si>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</si>
  <si>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</si>
  <si>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</si>
  <si>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</si>
  <si>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</si>
  <si>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</si>
  <si>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</si>
  <si>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</si>
  <si>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</si>
  <si>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</si>
  <si>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</si>
  <si>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</si>
  <si>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</si>
  <si>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</si>
  <si>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</si>
  <si>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</si>
  <si>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</si>
  <si>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</si>
  <si>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</si>
  <si>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</si>
  <si>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</si>
  <si>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</si>
  <si>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</si>
  <si>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</si>
  <si>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</si>
  <si>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</si>
  <si>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</si>
  <si>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</si>
  <si>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</si>
  <si>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</si>
  <si>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</si>
  <si>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</si>
  <si>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</si>
  <si>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</si>
  <si>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</si>
  <si>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</si>
  <si>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</si>
  <si>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</si>
  <si>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</si>
  <si>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</si>
  <si>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</si>
  <si>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</si>
  <si>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</si>
  <si>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</si>
  <si>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</si>
  <si>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</si>
  <si>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</si>
  <si>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</si>
  <si>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</si>
  <si>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</si>
  <si>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</si>
  <si>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</si>
  <si>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</si>
  <si>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</si>
  <si>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</si>
  <si>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</si>
  <si>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</si>
  <si>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</si>
  <si>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</si>
  <si>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</si>
  <si>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</si>
  <si>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</si>
  <si>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</si>
  <si>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</si>
  <si>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</si>
  <si>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</si>
  <si>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</si>
  <si>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</si>
  <si>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</si>
  <si>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</si>
  <si>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</si>
  <si>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</si>
  <si>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</si>
  <si>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</si>
  <si>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</si>
  <si>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</si>
  <si>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</si>
  <si>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</si>
  <si>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</si>
  <si>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</si>
  <si>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</si>
  <si>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</si>
  <si>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</si>
  <si>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</si>
  <si>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</si>
  <si>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</si>
  <si>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</si>
  <si>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</si>
  <si>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</si>
  <si>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</si>
  <si>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</si>
  <si>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</si>
  <si>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</si>
  <si>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</si>
  <si>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</si>
  <si>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</si>
  <si>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</si>
  <si>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</si>
  <si>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</si>
  <si>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</si>
  <si>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</si>
  <si>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</si>
  <si>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</si>
  <si>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</si>
  <si>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</si>
  <si>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</si>
  <si>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</si>
  <si>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</si>
  <si>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</si>
  <si>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</si>
  <si>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</si>
  <si>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</si>
  <si>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</si>
  <si>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</si>
  <si>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</si>
  <si>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</si>
  <si>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</si>
  <si>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</si>
  <si>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</si>
  <si>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</si>
  <si>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</si>
  <si>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</si>
  <si>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</si>
  <si>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</si>
  <si>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</si>
  <si>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</si>
  <si>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</si>
  <si>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</si>
  <si>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</si>
  <si>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</si>
  <si>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</si>
  <si>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</si>
  <si>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</si>
  <si>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</si>
  <si>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</si>
  <si>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</si>
  <si>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</si>
  <si>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</si>
  <si>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</si>
  <si>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</si>
  <si>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</si>
  <si>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</si>
  <si>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</si>
  <si>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</si>
  <si>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</si>
  <si>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</si>
  <si>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</si>
  <si>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</si>
  <si>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</si>
  <si>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</si>
  <si>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</si>
  <si>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</si>
  <si>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</si>
  <si>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</si>
  <si>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</si>
  <si>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</si>
  <si>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</si>
  <si>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</si>
  <si>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</si>
  <si>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</si>
  <si>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</si>
  <si>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</si>
  <si>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</si>
  <si>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</si>
  <si>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</si>
  <si>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</si>
  <si>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</si>
  <si>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</si>
  <si>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</si>
  <si>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</si>
  <si>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</si>
  <si>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</si>
  <si>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</si>
  <si>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</si>
  <si>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</si>
  <si>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</si>
  <si>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</si>
  <si>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</si>
  <si>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</si>
  <si>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</si>
  <si>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</si>
  <si>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</si>
  <si>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</si>
  <si>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</si>
  <si>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</si>
  <si>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</si>
  <si>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</si>
  <si>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</si>
  <si>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</si>
  <si>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</si>
  <si>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</si>
  <si>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</si>
  <si>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</si>
  <si>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</si>
  <si>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</si>
  <si>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</si>
  <si>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</si>
  <si>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</si>
  <si>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</si>
  <si>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</si>
  <si>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</si>
  <si>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</si>
  <si>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</si>
  <si>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</si>
  <si>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</si>
  <si>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</si>
  <si>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</si>
  <si>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</si>
  <si>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</si>
  <si>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</si>
  <si>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</si>
  <si>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</si>
  <si>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</si>
  <si>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</si>
  <si>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</si>
  <si>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</si>
  <si>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</si>
  <si>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</si>
  <si>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</si>
  <si>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</si>
  <si>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</si>
  <si>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</si>
  <si>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</si>
  <si>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</si>
  <si>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</si>
  <si>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</si>
  <si>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</si>
  <si>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</si>
  <si>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</si>
  <si>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</si>
  <si>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</si>
  <si>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</si>
  <si>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</si>
  <si>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</si>
  <si>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</si>
  <si>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</si>
  <si>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</si>
  <si>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</si>
  <si>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</si>
  <si>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</si>
  <si>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</si>
  <si>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</si>
  <si>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</si>
  <si>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</si>
  <si>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</si>
  <si>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</si>
  <si>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</si>
  <si>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</si>
  <si>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</si>
  <si>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</si>
  <si>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</si>
  <si>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</si>
  <si>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</si>
  <si>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</si>
  <si>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</si>
  <si>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</si>
  <si>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</si>
  <si>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</si>
  <si>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</si>
  <si>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</si>
  <si>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</si>
  <si>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</si>
  <si>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</si>
  <si>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</si>
  <si>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</si>
  <si>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</si>
  <si>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</si>
  <si>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</si>
  <si>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</si>
  <si>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</si>
  <si>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</si>
  <si>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</si>
  <si>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</si>
  <si>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</si>
  <si>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</si>
  <si>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</si>
  <si>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</si>
  <si>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</si>
  <si>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</si>
  <si>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</si>
  <si>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</si>
  <si>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</si>
  <si>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</si>
  <si>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</si>
  <si>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</si>
  <si>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</si>
  <si>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</si>
  <si>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</si>
  <si>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</si>
  <si>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</si>
  <si>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</si>
  <si>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</si>
  <si>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</si>
  <si>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</si>
  <si>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</si>
  <si>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</si>
  <si>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</si>
  <si>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</si>
  <si>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</si>
  <si>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</si>
  <si>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</si>
  <si>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</si>
  <si>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</si>
  <si>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</si>
  <si>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</si>
  <si>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</si>
  <si>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</si>
  <si>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</si>
  <si>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</si>
  <si>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</si>
  <si>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</si>
  <si>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</si>
  <si>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</si>
  <si>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</si>
  <si>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</si>
  <si>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</si>
  <si>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</si>
  <si>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</si>
  <si>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</si>
  <si>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</si>
  <si>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</si>
  <si>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</si>
  <si>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</si>
  <si>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</si>
  <si>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</si>
  <si>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</si>
  <si>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</si>
  <si>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</si>
  <si>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</si>
  <si>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</si>
  <si>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</si>
  <si>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</si>
  <si>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</si>
  <si>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</si>
  <si>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</si>
  <si>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</si>
  <si>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</si>
  <si>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</si>
  <si>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</si>
  <si>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</si>
  <si>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</si>
  <si>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</si>
  <si>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</si>
  <si>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</si>
  <si>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</si>
  <si>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</si>
  <si>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</si>
  <si>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</si>
  <si>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</si>
  <si>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</si>
  <si>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</si>
  <si>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</si>
  <si>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</si>
  <si>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</si>
  <si>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</si>
  <si>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</si>
  <si>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</si>
  <si>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</si>
  <si>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</si>
  <si>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</si>
  <si>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</si>
  <si>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</si>
  <si>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</si>
  <si>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</si>
  <si>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</si>
  <si>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</si>
  <si>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</si>
  <si>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</si>
  <si>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</si>
  <si>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</si>
  <si>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</si>
  <si>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</si>
  <si>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</si>
  <si>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</si>
  <si>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</si>
  <si>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</si>
  <si>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</si>
  <si>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</si>
  <si>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</si>
  <si>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</si>
  <si>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</si>
  <si>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</si>
  <si>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</si>
  <si>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</si>
  <si>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</si>
  <si>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</si>
  <si>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</si>
  <si>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</si>
  <si>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</si>
  <si>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</si>
  <si>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</si>
  <si>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</si>
  <si>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</si>
  <si>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</si>
  <si>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</si>
  <si>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</si>
  <si>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</si>
  <si>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</si>
  <si>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</si>
  <si>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</si>
  <si>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</si>
  <si>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</si>
  <si>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</si>
  <si>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</si>
  <si>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</si>
  <si>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</si>
  <si>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</si>
  <si>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</si>
  <si>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</si>
  <si>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</si>
  <si>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</si>
  <si>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</si>
  <si>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</si>
  <si>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</si>
  <si>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</si>
  <si>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</si>
  <si>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</si>
  <si>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</si>
  <si>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</si>
  <si>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</si>
  <si>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</si>
  <si>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</si>
  <si>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</si>
  <si>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</si>
  <si>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</si>
  <si>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</si>
  <si>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</si>
  <si>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</si>
  <si>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</si>
  <si>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</si>
  <si>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</si>
  <si>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</si>
  <si>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</si>
  <si>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</si>
  <si>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</si>
  <si>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</si>
  <si>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</si>
  <si>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</si>
  <si>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</si>
  <si>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</si>
  <si>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</si>
  <si>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</si>
  <si>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</si>
  <si>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</si>
  <si>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</si>
  <si>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</si>
  <si>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</si>
  <si>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</si>
  <si>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</si>
  <si>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</si>
  <si>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</si>
  <si>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</si>
  <si>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</si>
  <si>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</si>
  <si>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</si>
  <si>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</si>
  <si>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</si>
  <si>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</si>
  <si>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</si>
  <si>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</si>
  <si>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</si>
  <si>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</si>
  <si>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</si>
  <si>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</si>
  <si>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</si>
  <si>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</si>
  <si>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</si>
  <si>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</si>
  <si>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</si>
  <si>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</si>
  <si>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</si>
  <si>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</si>
  <si>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</si>
  <si>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</si>
  <si>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</si>
  <si>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</si>
  <si>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</si>
  <si>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</si>
  <si>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</si>
  <si>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</si>
  <si>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</si>
  <si>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</si>
  <si>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</si>
  <si>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</si>
  <si>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</si>
  <si>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</si>
  <si>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</si>
  <si>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</si>
  <si>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</si>
  <si>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</si>
  <si>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</si>
  <si>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</si>
  <si>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</si>
  <si>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</si>
  <si>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</si>
  <si>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</si>
  <si>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</si>
  <si>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</si>
  <si>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</si>
  <si>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</si>
  <si>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</si>
  <si>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</si>
  <si>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</si>
  <si>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</si>
  <si>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</si>
  <si>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</si>
  <si>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</si>
  <si>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</si>
  <si>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</si>
  <si>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</si>
  <si>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</si>
  <si>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</si>
  <si>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</si>
  <si>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</si>
  <si>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</si>
  <si>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</si>
  <si>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</si>
  <si>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</si>
  <si>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</si>
  <si>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</si>
  <si>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</si>
  <si>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</si>
  <si>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</si>
  <si>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</si>
  <si>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</si>
  <si>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</si>
  <si>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</si>
  <si>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</si>
  <si>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</si>
  <si>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</si>
  <si>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</si>
  <si>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</si>
  <si>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</si>
  <si>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</si>
  <si>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</si>
  <si>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</si>
  <si>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</si>
  <si>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</si>
  <si>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</si>
  <si>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</si>
  <si>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</si>
  <si>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</si>
  <si>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</si>
  <si>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</si>
  <si>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</si>
  <si>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</si>
  <si>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</si>
  <si>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</si>
  <si>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</si>
  <si>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</si>
  <si>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</si>
  <si>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</si>
  <si>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</si>
  <si>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</si>
  <si>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</si>
  <si>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</si>
  <si>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</si>
  <si>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</si>
  <si>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</si>
  <si>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</si>
  <si>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</si>
  <si>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</si>
  <si>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</si>
  <si>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</si>
  <si>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</si>
  <si>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</si>
  <si>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</si>
  <si>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</si>
  <si>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</si>
  <si>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</si>
  <si>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</si>
  <si>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</si>
  <si>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</si>
  <si>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</si>
  <si>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</si>
  <si>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</si>
  <si>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</si>
  <si>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</si>
  <si>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</si>
  <si>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</si>
  <si>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</si>
  <si>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</si>
  <si>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</si>
  <si>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</si>
  <si>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</si>
  <si>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</si>
  <si>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</si>
  <si>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</si>
  <si>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</si>
  <si>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</si>
  <si>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</si>
  <si>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</si>
  <si>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</si>
  <si>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</si>
  <si>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</si>
  <si>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</si>
  <si>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</si>
  <si>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</si>
  <si>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</si>
  <si>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</si>
  <si>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</si>
  <si>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</si>
  <si>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</si>
  <si>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</si>
  <si>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</si>
  <si>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</si>
  <si>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</si>
  <si>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</si>
  <si>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</si>
  <si>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</si>
  <si>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</si>
  <si>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</si>
  <si>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</si>
  <si>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</si>
  <si>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</si>
  <si>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</si>
  <si>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</si>
  <si>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</si>
  <si>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</si>
  <si>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</si>
  <si>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</si>
  <si>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</si>
  <si>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</si>
  <si>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</si>
  <si>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</si>
  <si>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</si>
  <si>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</si>
  <si>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</si>
  <si>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</si>
  <si>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</si>
  <si>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</si>
  <si>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</si>
  <si>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</si>
  <si>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</si>
  <si>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</si>
  <si>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</si>
  <si>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</si>
  <si>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</si>
  <si>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</si>
  <si>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</si>
  <si>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</si>
  <si>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</si>
  <si>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</si>
  <si>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</si>
  <si>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</si>
  <si>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</si>
  <si>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</si>
  <si>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</si>
  <si>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</si>
  <si>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</si>
  <si>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REMISIONES DE    AGOSTO     2 0 1 4</t>
  </si>
  <si>
    <t xml:space="preserve">,0749  </t>
  </si>
  <si>
    <t xml:space="preserve">,0750 </t>
  </si>
  <si>
    <t>Hector Piedras B</t>
  </si>
  <si>
    <t>EMILIO</t>
  </si>
  <si>
    <t>JAIME</t>
  </si>
  <si>
    <t xml:space="preserve">128 Y 17 AGOSTO </t>
  </si>
  <si>
    <t>13-Ago 57,600.00 14-Ago 33,300.00--15-Ago 30,500.00--16-Ago 66,500.00--17-Ago 22,370.00</t>
  </si>
  <si>
    <t>CHOFER</t>
  </si>
  <si>
    <t>SALVADOR JIMENEZ</t>
  </si>
  <si>
    <t>PEDRO CUAUTLE</t>
  </si>
  <si>
    <t>CHAVA</t>
  </si>
  <si>
    <t>REMISIONES DE    SEPTIEMBRE     2 0 1 4</t>
  </si>
  <si>
    <t>Y</t>
  </si>
  <si>
    <t>TACOS YIRETH</t>
  </si>
  <si>
    <t>Sergio V</t>
  </si>
  <si>
    <t>Jaime Flores</t>
  </si>
  <si>
    <t>CARNITAS Santa fe</t>
  </si>
  <si>
    <t>Roberto</t>
  </si>
  <si>
    <t>BIKY</t>
  </si>
  <si>
    <t>MIGUE</t>
  </si>
  <si>
    <t>JAVIER ROSAS</t>
  </si>
  <si>
    <t>ADRI</t>
  </si>
  <si>
    <t>CHEF GRIL</t>
  </si>
  <si>
    <t>ROGELIO</t>
  </si>
  <si>
    <t>RAUL COSME</t>
  </si>
  <si>
    <t>07-Ago 500.00--11-Ago 500.00--22-Ago 500.00--25-Ago 500.00--8-Sep-14  $  1,000.00--15-Sep-14 $ 500.00--03-Oct 1,000.00--06-Oct---500.00---15-Oct 500.00--20-Oct 500.00---21-Oct--5,872.00</t>
  </si>
  <si>
    <t>REMISIONES DE    O C T U B R E      2 0 1 4</t>
  </si>
  <si>
    <t xml:space="preserve">,0233 </t>
  </si>
  <si>
    <t>Benito</t>
  </si>
  <si>
    <t>JOEL</t>
  </si>
  <si>
    <t>21-Oct 30,000.00--22-Oct 17,027.00</t>
  </si>
  <si>
    <t>LA FOGATA</t>
  </si>
  <si>
    <t>REMISIONES DE    NOVIEMBRE      2 0 1 4</t>
  </si>
  <si>
    <t xml:space="preserve">LUIS </t>
  </si>
  <si>
    <t>VICTOR HUGO</t>
  </si>
  <si>
    <t>MIGUEL MEJIA</t>
  </si>
  <si>
    <t>HUGO LOPEZ</t>
  </si>
  <si>
    <t>CANCELADO</t>
  </si>
  <si>
    <t>SORPRESA</t>
  </si>
  <si>
    <t xml:space="preserve">PEDRO </t>
  </si>
  <si>
    <t>CARNICEERIA SONIA</t>
  </si>
  <si>
    <t>NOE</t>
  </si>
  <si>
    <t>JOSE LUIS</t>
  </si>
  <si>
    <t>FABIAN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</si>
</sst>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  <font>
      <b/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" fontId="30" fillId="0" borderId="0" xfId="1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/>
    <xf numFmtId="164" fontId="26" fillId="0" borderId="0" xfId="0" applyNumberFormat="1" applyFont="1" applyFill="1"/>
    <xf numFmtId="164" fontId="2" fillId="0" borderId="0" xfId="0" applyNumberFormat="1" applyFont="1" applyFill="1" applyBorder="1"/>
    <xf numFmtId="164" fontId="10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164" fontId="2" fillId="0" borderId="7" xfId="0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2" fillId="0" borderId="0" xfId="1" applyNumberFormat="1" applyFont="1" applyFill="1"/>
    <xf numFmtId="164" fontId="14" fillId="0" borderId="0" xfId="1" applyNumberFormat="1" applyFont="1" applyFill="1"/>
    <xf numFmtId="164" fontId="14" fillId="0" borderId="0" xfId="0" applyNumberFormat="1" applyFont="1" applyFill="1"/>
    <xf numFmtId="165" fontId="29" fillId="0" borderId="0" xfId="1" applyNumberFormat="1" applyFont="1" applyFill="1"/>
    <xf numFmtId="164" fontId="31" fillId="0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238</xdr:row>
      <xdr:rowOff>104775</xdr:rowOff>
    </xdr:from>
    <xdr:to>
      <xdr:col>4</xdr:col>
      <xdr:colOff>533404</xdr:colOff>
      <xdr:row>240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59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238</xdr:row>
      <xdr:rowOff>57949</xdr:rowOff>
    </xdr:from>
    <xdr:to>
      <xdr:col>6</xdr:col>
      <xdr:colOff>391320</xdr:colOff>
      <xdr:row>239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59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243</xdr:row>
      <xdr:rowOff>28577</xdr:rowOff>
    </xdr:from>
    <xdr:to>
      <xdr:col>6</xdr:col>
      <xdr:colOff>200027</xdr:colOff>
      <xdr:row>246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61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279</xdr:row>
      <xdr:rowOff>104775</xdr:rowOff>
    </xdr:from>
    <xdr:to>
      <xdr:col>4</xdr:col>
      <xdr:colOff>533404</xdr:colOff>
      <xdr:row>281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379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279</xdr:row>
      <xdr:rowOff>57949</xdr:rowOff>
    </xdr:from>
    <xdr:to>
      <xdr:col>6</xdr:col>
      <xdr:colOff>391320</xdr:colOff>
      <xdr:row>280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372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284</xdr:row>
      <xdr:rowOff>28577</xdr:rowOff>
    </xdr:from>
    <xdr:to>
      <xdr:col>6</xdr:col>
      <xdr:colOff>200027</xdr:colOff>
      <xdr:row>287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394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251</xdr:row>
      <xdr:rowOff>104775</xdr:rowOff>
    </xdr:from>
    <xdr:to>
      <xdr:col>4</xdr:col>
      <xdr:colOff>533404</xdr:colOff>
      <xdr:row>253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846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251</xdr:row>
      <xdr:rowOff>57949</xdr:rowOff>
    </xdr:from>
    <xdr:to>
      <xdr:col>6</xdr:col>
      <xdr:colOff>391320</xdr:colOff>
      <xdr:row>252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839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256</xdr:row>
      <xdr:rowOff>28577</xdr:rowOff>
    </xdr:from>
    <xdr:to>
      <xdr:col>6</xdr:col>
      <xdr:colOff>200027</xdr:colOff>
      <xdr:row>259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61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opLeftCell="A212" workbookViewId="0">
      <selection activeCell="H239" sqref="H239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1155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3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4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0"/>
      <c r="B225" s="91"/>
      <c r="C225" s="91"/>
      <c r="D225" s="92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113">
        <f>E226-G226</f>
        <v>0</v>
      </c>
      <c r="F235" s="114"/>
      <c r="G235" s="115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16" t="s">
        <v>363</v>
      </c>
      <c r="F237" s="116"/>
      <c r="G237" s="116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5"/>
  <sheetViews>
    <sheetView topLeftCell="A232" workbookViewId="0">
      <selection activeCell="E244" sqref="E24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1168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41852</v>
      </c>
      <c r="B4" s="17" t="s">
        <v>1169</v>
      </c>
      <c r="C4" s="17" t="s">
        <v>106</v>
      </c>
      <c r="D4" s="18" t="s">
        <v>264</v>
      </c>
      <c r="E4" s="19">
        <v>5906.5</v>
      </c>
      <c r="F4" s="20">
        <v>41854</v>
      </c>
      <c r="G4" s="19">
        <v>5906.5</v>
      </c>
      <c r="H4" s="21">
        <f>E4-G4</f>
        <v>0</v>
      </c>
      <c r="I4" s="22"/>
      <c r="J4" s="3" t="s">
        <v>172</v>
      </c>
    </row>
    <row r="5" spans="1:10" x14ac:dyDescent="0.25">
      <c r="A5" s="16">
        <v>41852</v>
      </c>
      <c r="B5" s="17" t="s">
        <v>1170</v>
      </c>
      <c r="C5" s="23" t="s">
        <v>106</v>
      </c>
      <c r="D5" s="18" t="s">
        <v>256</v>
      </c>
      <c r="E5" s="19">
        <v>13061</v>
      </c>
      <c r="F5" s="20">
        <v>41855</v>
      </c>
      <c r="G5" s="19">
        <v>13061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41852</v>
      </c>
      <c r="B6" s="17" t="s">
        <v>782</v>
      </c>
      <c r="C6" s="23" t="s">
        <v>106</v>
      </c>
      <c r="D6" s="18" t="s">
        <v>256</v>
      </c>
      <c r="E6" s="19">
        <v>10235</v>
      </c>
      <c r="F6" s="20">
        <v>41873</v>
      </c>
      <c r="G6" s="19">
        <v>10235</v>
      </c>
      <c r="H6" s="21">
        <f t="shared" si="0"/>
        <v>0</v>
      </c>
      <c r="I6" s="22"/>
      <c r="J6" s="3" t="s">
        <v>179</v>
      </c>
    </row>
    <row r="7" spans="1:10" x14ac:dyDescent="0.25">
      <c r="A7" s="16">
        <v>41852</v>
      </c>
      <c r="B7" s="17" t="s">
        <v>783</v>
      </c>
      <c r="C7" s="23" t="s">
        <v>106</v>
      </c>
      <c r="D7" s="18" t="s">
        <v>14</v>
      </c>
      <c r="E7" s="19">
        <v>4861.5</v>
      </c>
      <c r="F7" s="20">
        <v>41855</v>
      </c>
      <c r="G7" s="19">
        <v>4861.5</v>
      </c>
      <c r="H7" s="21">
        <f t="shared" si="0"/>
        <v>0</v>
      </c>
      <c r="I7" s="22"/>
      <c r="J7" s="3" t="s">
        <v>1171</v>
      </c>
    </row>
    <row r="8" spans="1:10" x14ac:dyDescent="0.25">
      <c r="A8" s="16">
        <v>41852</v>
      </c>
      <c r="B8" s="17" t="s">
        <v>784</v>
      </c>
      <c r="C8" s="23" t="s">
        <v>106</v>
      </c>
      <c r="D8" s="18" t="s">
        <v>23</v>
      </c>
      <c r="E8" s="19">
        <v>2794.5</v>
      </c>
      <c r="F8" s="20">
        <v>41852</v>
      </c>
      <c r="G8" s="19">
        <v>2794.5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41853</v>
      </c>
      <c r="B9" s="17" t="s">
        <v>785</v>
      </c>
      <c r="C9" s="23" t="s">
        <v>106</v>
      </c>
      <c r="D9" s="18" t="s">
        <v>14</v>
      </c>
      <c r="E9" s="19">
        <v>1986</v>
      </c>
      <c r="F9" s="20">
        <v>41860</v>
      </c>
      <c r="G9" s="19">
        <v>1986</v>
      </c>
      <c r="H9" s="21">
        <f t="shared" si="0"/>
        <v>0</v>
      </c>
      <c r="I9" s="22"/>
      <c r="J9" s="3" t="s">
        <v>15</v>
      </c>
    </row>
    <row r="10" spans="1:10" x14ac:dyDescent="0.25">
      <c r="A10" s="16">
        <v>41853</v>
      </c>
      <c r="B10" s="17" t="s">
        <v>787</v>
      </c>
      <c r="C10" s="23" t="s">
        <v>106</v>
      </c>
      <c r="D10" s="24" t="s">
        <v>36</v>
      </c>
      <c r="E10" s="25">
        <v>20425</v>
      </c>
      <c r="F10" s="20">
        <v>41854</v>
      </c>
      <c r="G10" s="25">
        <v>20425</v>
      </c>
      <c r="H10" s="84">
        <f t="shared" si="0"/>
        <v>0</v>
      </c>
      <c r="I10" s="22"/>
      <c r="J10" s="3" t="s">
        <v>76</v>
      </c>
    </row>
    <row r="11" spans="1:10" x14ac:dyDescent="0.25">
      <c r="A11" s="16">
        <v>41853</v>
      </c>
      <c r="B11" s="17" t="s">
        <v>788</v>
      </c>
      <c r="C11" s="23" t="s">
        <v>106</v>
      </c>
      <c r="D11" s="18" t="s">
        <v>34</v>
      </c>
      <c r="E11" s="19">
        <v>5107</v>
      </c>
      <c r="F11" s="20">
        <v>41853</v>
      </c>
      <c r="G11" s="19">
        <v>5107</v>
      </c>
      <c r="H11" s="21">
        <f t="shared" si="0"/>
        <v>0</v>
      </c>
      <c r="I11" s="22"/>
      <c r="J11" s="3" t="s">
        <v>76</v>
      </c>
    </row>
    <row r="12" spans="1:10" x14ac:dyDescent="0.25">
      <c r="A12" s="16">
        <v>41853</v>
      </c>
      <c r="B12" s="17" t="s">
        <v>789</v>
      </c>
      <c r="C12" s="23" t="s">
        <v>106</v>
      </c>
      <c r="D12" s="18" t="s">
        <v>45</v>
      </c>
      <c r="E12" s="19">
        <v>994</v>
      </c>
      <c r="F12" s="20">
        <v>41853</v>
      </c>
      <c r="G12" s="19">
        <v>994</v>
      </c>
      <c r="H12" s="21">
        <f t="shared" si="0"/>
        <v>0</v>
      </c>
      <c r="I12" s="22"/>
      <c r="J12" s="3" t="s">
        <v>76</v>
      </c>
    </row>
    <row r="13" spans="1:10" x14ac:dyDescent="0.25">
      <c r="A13" s="16">
        <v>41853</v>
      </c>
      <c r="B13" s="17" t="s">
        <v>790</v>
      </c>
      <c r="C13" s="23" t="s">
        <v>106</v>
      </c>
      <c r="D13" s="18" t="s">
        <v>962</v>
      </c>
      <c r="E13" s="19">
        <v>3398</v>
      </c>
      <c r="F13" s="20">
        <v>41853</v>
      </c>
      <c r="G13" s="19">
        <v>3398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41853</v>
      </c>
      <c r="B14" s="17" t="s">
        <v>791</v>
      </c>
      <c r="C14" s="23" t="s">
        <v>106</v>
      </c>
      <c r="D14" s="18" t="s">
        <v>1152</v>
      </c>
      <c r="E14" s="19">
        <v>3905</v>
      </c>
      <c r="F14" s="20">
        <v>41853</v>
      </c>
      <c r="G14" s="19">
        <v>3905</v>
      </c>
      <c r="H14" s="21">
        <f t="shared" si="0"/>
        <v>0</v>
      </c>
      <c r="I14" s="22"/>
      <c r="J14" s="3" t="s">
        <v>76</v>
      </c>
    </row>
    <row r="15" spans="1:10" x14ac:dyDescent="0.25">
      <c r="A15" s="16">
        <v>41853</v>
      </c>
      <c r="B15" s="17" t="s">
        <v>792</v>
      </c>
      <c r="C15" s="23" t="s">
        <v>106</v>
      </c>
      <c r="D15" s="18" t="s">
        <v>23</v>
      </c>
      <c r="E15" s="19">
        <v>21808.5</v>
      </c>
      <c r="F15" s="20">
        <v>41854</v>
      </c>
      <c r="G15" s="19">
        <v>21808.5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41853</v>
      </c>
      <c r="B16" s="17" t="s">
        <v>793</v>
      </c>
      <c r="C16" s="23" t="s">
        <v>106</v>
      </c>
      <c r="D16" s="18" t="s">
        <v>1165</v>
      </c>
      <c r="E16" s="19">
        <v>3901</v>
      </c>
      <c r="F16" s="20">
        <v>41853</v>
      </c>
      <c r="G16" s="19">
        <v>3901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41853</v>
      </c>
      <c r="B17" s="17" t="s">
        <v>794</v>
      </c>
      <c r="C17" s="23" t="s">
        <v>106</v>
      </c>
      <c r="D17" s="18" t="s">
        <v>543</v>
      </c>
      <c r="E17" s="19">
        <v>45242</v>
      </c>
      <c r="F17" s="20">
        <v>41853</v>
      </c>
      <c r="G17" s="19">
        <v>45242</v>
      </c>
      <c r="H17" s="21">
        <f t="shared" si="0"/>
        <v>0</v>
      </c>
      <c r="I17" s="22"/>
      <c r="J17" s="3" t="s">
        <v>15</v>
      </c>
    </row>
    <row r="18" spans="1:10" x14ac:dyDescent="0.25">
      <c r="A18" s="16">
        <v>41854</v>
      </c>
      <c r="B18" s="17" t="s">
        <v>795</v>
      </c>
      <c r="C18" s="23" t="s">
        <v>106</v>
      </c>
      <c r="D18" s="18" t="s">
        <v>1172</v>
      </c>
      <c r="E18" s="19">
        <v>11577</v>
      </c>
      <c r="F18" s="20">
        <v>41854</v>
      </c>
      <c r="G18" s="19">
        <v>11577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41854</v>
      </c>
      <c r="B19" s="17" t="s">
        <v>796</v>
      </c>
      <c r="C19" s="23" t="s">
        <v>106</v>
      </c>
      <c r="D19" s="24" t="s">
        <v>36</v>
      </c>
      <c r="E19" s="25">
        <v>17269</v>
      </c>
      <c r="F19" s="20">
        <v>41856</v>
      </c>
      <c r="G19" s="25">
        <v>17269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41854</v>
      </c>
      <c r="B20" s="17" t="s">
        <v>797</v>
      </c>
      <c r="C20" s="23" t="s">
        <v>106</v>
      </c>
      <c r="D20" s="18" t="s">
        <v>34</v>
      </c>
      <c r="E20" s="19">
        <v>5301</v>
      </c>
      <c r="F20" s="20">
        <v>41854</v>
      </c>
      <c r="G20" s="19">
        <v>5301</v>
      </c>
      <c r="H20" s="21">
        <f t="shared" si="0"/>
        <v>0</v>
      </c>
      <c r="I20" s="22"/>
      <c r="J20" s="3" t="s">
        <v>76</v>
      </c>
    </row>
    <row r="21" spans="1:10" x14ac:dyDescent="0.25">
      <c r="A21" s="16">
        <v>41854</v>
      </c>
      <c r="B21" s="17" t="s">
        <v>798</v>
      </c>
      <c r="C21" s="23" t="s">
        <v>106</v>
      </c>
      <c r="D21" s="18" t="s">
        <v>122</v>
      </c>
      <c r="E21" s="19">
        <v>9624</v>
      </c>
      <c r="F21" s="20">
        <v>41857</v>
      </c>
      <c r="G21" s="19">
        <v>9624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41854</v>
      </c>
      <c r="B22" s="17" t="s">
        <v>799</v>
      </c>
      <c r="C22" s="23" t="s">
        <v>106</v>
      </c>
      <c r="D22" s="18" t="s">
        <v>47</v>
      </c>
      <c r="E22" s="19">
        <v>44592</v>
      </c>
      <c r="F22" s="20">
        <v>41860</v>
      </c>
      <c r="G22" s="19">
        <v>44592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41854</v>
      </c>
      <c r="B23" s="17" t="s">
        <v>800</v>
      </c>
      <c r="C23" s="23" t="s">
        <v>106</v>
      </c>
      <c r="D23" s="18" t="s">
        <v>1074</v>
      </c>
      <c r="E23" s="19">
        <v>540</v>
      </c>
      <c r="F23" s="20">
        <v>41854</v>
      </c>
      <c r="G23" s="19">
        <v>540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41854</v>
      </c>
      <c r="B24" s="17" t="s">
        <v>801</v>
      </c>
      <c r="C24" s="23" t="s">
        <v>106</v>
      </c>
      <c r="D24" s="18" t="s">
        <v>25</v>
      </c>
      <c r="E24" s="19">
        <v>13217</v>
      </c>
      <c r="F24" s="20">
        <v>41854</v>
      </c>
      <c r="G24" s="19">
        <v>13217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41854</v>
      </c>
      <c r="B25" s="17" t="s">
        <v>802</v>
      </c>
      <c r="C25" s="23" t="s">
        <v>106</v>
      </c>
      <c r="D25" s="18" t="s">
        <v>256</v>
      </c>
      <c r="E25" s="19">
        <v>15450</v>
      </c>
      <c r="F25" s="20">
        <v>41876</v>
      </c>
      <c r="G25" s="19">
        <v>15450</v>
      </c>
      <c r="H25" s="21">
        <f t="shared" si="0"/>
        <v>0</v>
      </c>
      <c r="I25" s="22"/>
      <c r="J25" s="3" t="s">
        <v>179</v>
      </c>
    </row>
    <row r="26" spans="1:10" x14ac:dyDescent="0.25">
      <c r="A26" s="16">
        <v>41854</v>
      </c>
      <c r="B26" s="17" t="s">
        <v>803</v>
      </c>
      <c r="C26" s="23" t="s">
        <v>106</v>
      </c>
      <c r="D26" s="18" t="s">
        <v>34</v>
      </c>
      <c r="E26" s="19">
        <v>5846.5</v>
      </c>
      <c r="F26" s="20">
        <v>41854</v>
      </c>
      <c r="G26" s="19">
        <v>5846.5</v>
      </c>
      <c r="H26" s="21">
        <f t="shared" si="0"/>
        <v>0</v>
      </c>
      <c r="I26" s="22"/>
      <c r="J26" s="3" t="s">
        <v>76</v>
      </c>
    </row>
    <row r="27" spans="1:10" x14ac:dyDescent="0.25">
      <c r="A27" s="16">
        <v>41854</v>
      </c>
      <c r="B27" s="17" t="s">
        <v>804</v>
      </c>
      <c r="C27" s="23" t="s">
        <v>106</v>
      </c>
      <c r="D27" s="18" t="s">
        <v>1150</v>
      </c>
      <c r="E27" s="19">
        <v>18500</v>
      </c>
      <c r="F27" s="20">
        <v>41854</v>
      </c>
      <c r="G27" s="19">
        <v>18500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41855</v>
      </c>
      <c r="B28" s="17" t="s">
        <v>805</v>
      </c>
      <c r="C28" s="23" t="s">
        <v>106</v>
      </c>
      <c r="D28" s="18" t="s">
        <v>23</v>
      </c>
      <c r="E28" s="19">
        <v>13089</v>
      </c>
      <c r="F28" s="20">
        <v>41855</v>
      </c>
      <c r="G28" s="19">
        <v>13089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41855</v>
      </c>
      <c r="B29" s="17" t="s">
        <v>806</v>
      </c>
      <c r="C29" s="23" t="s">
        <v>106</v>
      </c>
      <c r="D29" s="18" t="s">
        <v>543</v>
      </c>
      <c r="E29" s="19">
        <v>47530</v>
      </c>
      <c r="F29" s="20">
        <v>41855</v>
      </c>
      <c r="G29" s="19">
        <v>47530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41855</v>
      </c>
      <c r="B30" s="17" t="s">
        <v>807</v>
      </c>
      <c r="C30" s="23" t="s">
        <v>106</v>
      </c>
      <c r="D30" s="18" t="s">
        <v>34</v>
      </c>
      <c r="E30" s="19">
        <v>5313</v>
      </c>
      <c r="F30" s="20">
        <v>41855</v>
      </c>
      <c r="G30" s="19">
        <v>5313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41855</v>
      </c>
      <c r="B31" s="17" t="s">
        <v>808</v>
      </c>
      <c r="C31" s="23" t="s">
        <v>106</v>
      </c>
      <c r="D31" s="18" t="s">
        <v>36</v>
      </c>
      <c r="E31" s="19">
        <v>1770</v>
      </c>
      <c r="F31" s="20">
        <v>41855</v>
      </c>
      <c r="G31" s="19">
        <v>1770</v>
      </c>
      <c r="H31" s="21">
        <f t="shared" si="0"/>
        <v>0</v>
      </c>
      <c r="I31" s="22"/>
      <c r="J31" s="3" t="s">
        <v>76</v>
      </c>
    </row>
    <row r="32" spans="1:10" x14ac:dyDescent="0.25">
      <c r="A32" s="16">
        <v>41855</v>
      </c>
      <c r="B32" s="17" t="s">
        <v>809</v>
      </c>
      <c r="C32" s="23" t="s">
        <v>106</v>
      </c>
      <c r="D32" s="18" t="s">
        <v>45</v>
      </c>
      <c r="E32" s="19">
        <v>3593</v>
      </c>
      <c r="F32" s="20">
        <v>41855</v>
      </c>
      <c r="G32" s="19">
        <v>3593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41855</v>
      </c>
      <c r="B33" s="17" t="s">
        <v>810</v>
      </c>
      <c r="C33" s="23" t="s">
        <v>106</v>
      </c>
      <c r="D33" s="18" t="s">
        <v>81</v>
      </c>
      <c r="E33" s="19">
        <v>4598</v>
      </c>
      <c r="F33" s="20">
        <v>41855</v>
      </c>
      <c r="G33" s="19">
        <v>4598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41856</v>
      </c>
      <c r="B34" s="17" t="s">
        <v>811</v>
      </c>
      <c r="C34" s="23" t="s">
        <v>106</v>
      </c>
      <c r="D34" s="18" t="s">
        <v>23</v>
      </c>
      <c r="E34" s="19">
        <v>7022</v>
      </c>
      <c r="F34" s="20">
        <v>41856</v>
      </c>
      <c r="G34" s="19">
        <v>7022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41856</v>
      </c>
      <c r="B35" s="17" t="s">
        <v>812</v>
      </c>
      <c r="C35" s="23" t="s">
        <v>106</v>
      </c>
      <c r="D35" s="18" t="s">
        <v>14</v>
      </c>
      <c r="E35" s="19">
        <v>1740</v>
      </c>
      <c r="F35" s="20">
        <v>41860</v>
      </c>
      <c r="G35" s="19">
        <v>1740</v>
      </c>
      <c r="H35" s="21">
        <f t="shared" si="0"/>
        <v>0</v>
      </c>
      <c r="I35" s="22"/>
      <c r="J35" s="3" t="s">
        <v>1171</v>
      </c>
    </row>
    <row r="36" spans="1:10" x14ac:dyDescent="0.25">
      <c r="A36" s="16">
        <v>41856</v>
      </c>
      <c r="B36" s="17" t="s">
        <v>813</v>
      </c>
      <c r="C36" s="23" t="s">
        <v>106</v>
      </c>
      <c r="D36" s="18" t="s">
        <v>34</v>
      </c>
      <c r="E36" s="19">
        <v>5545</v>
      </c>
      <c r="F36" s="20">
        <v>41856</v>
      </c>
      <c r="G36" s="19">
        <v>5545</v>
      </c>
      <c r="H36" s="21">
        <f t="shared" si="0"/>
        <v>0</v>
      </c>
      <c r="I36" s="22"/>
      <c r="J36" s="3" t="s">
        <v>1173</v>
      </c>
    </row>
    <row r="37" spans="1:10" x14ac:dyDescent="0.25">
      <c r="A37" s="16">
        <v>41856</v>
      </c>
      <c r="B37" s="17" t="s">
        <v>814</v>
      </c>
      <c r="C37" s="23" t="s">
        <v>106</v>
      </c>
      <c r="D37" s="18" t="s">
        <v>36</v>
      </c>
      <c r="E37" s="19">
        <v>14805</v>
      </c>
      <c r="F37" s="20">
        <v>41856</v>
      </c>
      <c r="G37" s="19">
        <v>14805</v>
      </c>
      <c r="H37" s="21">
        <f t="shared" si="0"/>
        <v>0</v>
      </c>
      <c r="I37" s="22"/>
      <c r="J37" s="3" t="s">
        <v>1173</v>
      </c>
    </row>
    <row r="38" spans="1:10" x14ac:dyDescent="0.25">
      <c r="A38" s="16">
        <v>41856</v>
      </c>
      <c r="B38" s="17" t="s">
        <v>816</v>
      </c>
      <c r="C38" s="23" t="s">
        <v>106</v>
      </c>
      <c r="D38" s="18" t="s">
        <v>1152</v>
      </c>
      <c r="E38" s="19">
        <v>1726</v>
      </c>
      <c r="F38" s="20">
        <v>41856</v>
      </c>
      <c r="G38" s="19">
        <v>1726</v>
      </c>
      <c r="H38" s="21">
        <f t="shared" si="0"/>
        <v>0</v>
      </c>
      <c r="I38" s="22"/>
      <c r="J38" s="3" t="s">
        <v>1173</v>
      </c>
    </row>
    <row r="39" spans="1:10" x14ac:dyDescent="0.25">
      <c r="A39" s="16">
        <v>41858</v>
      </c>
      <c r="B39" s="17" t="s">
        <v>817</v>
      </c>
      <c r="C39" s="23" t="s">
        <v>106</v>
      </c>
      <c r="D39" s="18" t="s">
        <v>225</v>
      </c>
      <c r="E39" s="19">
        <v>21553</v>
      </c>
      <c r="F39" s="20">
        <v>41859</v>
      </c>
      <c r="G39" s="19">
        <v>21553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41858</v>
      </c>
      <c r="B40" s="17" t="s">
        <v>818</v>
      </c>
      <c r="C40" s="23" t="s">
        <v>106</v>
      </c>
      <c r="D40" s="24" t="s">
        <v>34</v>
      </c>
      <c r="E40" s="25">
        <v>5423</v>
      </c>
      <c r="F40" s="20">
        <v>41858</v>
      </c>
      <c r="G40" s="25">
        <v>5423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41858</v>
      </c>
      <c r="B41" s="17" t="s">
        <v>819</v>
      </c>
      <c r="C41" s="23" t="s">
        <v>106</v>
      </c>
      <c r="D41" s="18" t="s">
        <v>23</v>
      </c>
      <c r="E41" s="19">
        <v>11834</v>
      </c>
      <c r="F41" s="20">
        <v>41858</v>
      </c>
      <c r="G41" s="19">
        <v>11834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41858</v>
      </c>
      <c r="B42" s="17" t="s">
        <v>820</v>
      </c>
      <c r="C42" s="23" t="s">
        <v>106</v>
      </c>
      <c r="D42" s="18" t="s">
        <v>36</v>
      </c>
      <c r="E42" s="19">
        <v>24457</v>
      </c>
      <c r="F42" s="20">
        <v>41858</v>
      </c>
      <c r="G42" s="19">
        <v>24457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41858</v>
      </c>
      <c r="B43" s="17" t="s">
        <v>822</v>
      </c>
      <c r="C43" s="23" t="s">
        <v>106</v>
      </c>
      <c r="D43" s="18" t="s">
        <v>1152</v>
      </c>
      <c r="E43" s="19">
        <v>1878</v>
      </c>
      <c r="F43" s="20">
        <v>41858</v>
      </c>
      <c r="G43" s="19">
        <v>1878</v>
      </c>
      <c r="H43" s="21">
        <f t="shared" si="0"/>
        <v>0</v>
      </c>
      <c r="I43" s="22"/>
      <c r="J43" s="3" t="s">
        <v>76</v>
      </c>
    </row>
    <row r="44" spans="1:10" x14ac:dyDescent="0.25">
      <c r="A44" s="16">
        <v>41858</v>
      </c>
      <c r="B44" s="17" t="s">
        <v>823</v>
      </c>
      <c r="C44" s="23" t="s">
        <v>106</v>
      </c>
      <c r="D44" s="18" t="s">
        <v>49</v>
      </c>
      <c r="E44" s="19">
        <v>4174</v>
      </c>
      <c r="F44" s="20">
        <v>41858</v>
      </c>
      <c r="G44" s="19">
        <v>4174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41858</v>
      </c>
      <c r="B45" s="17" t="s">
        <v>824</v>
      </c>
      <c r="C45" s="23" t="s">
        <v>106</v>
      </c>
      <c r="D45" s="18" t="s">
        <v>11</v>
      </c>
      <c r="E45" s="19">
        <v>2165</v>
      </c>
      <c r="F45" s="20">
        <v>41864</v>
      </c>
      <c r="G45" s="19">
        <v>2165</v>
      </c>
      <c r="H45" s="21">
        <f t="shared" si="0"/>
        <v>0</v>
      </c>
      <c r="I45" s="22"/>
      <c r="J45" s="3" t="s">
        <v>1171</v>
      </c>
    </row>
    <row r="46" spans="1:10" x14ac:dyDescent="0.25">
      <c r="A46" s="16">
        <v>41858</v>
      </c>
      <c r="B46" s="17" t="s">
        <v>825</v>
      </c>
      <c r="C46" s="23" t="s">
        <v>106</v>
      </c>
      <c r="D46" s="18" t="s">
        <v>956</v>
      </c>
      <c r="E46" s="19">
        <v>13454</v>
      </c>
      <c r="F46" s="20">
        <v>41858</v>
      </c>
      <c r="G46" s="19">
        <v>13454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41858</v>
      </c>
      <c r="B47" s="17" t="s">
        <v>826</v>
      </c>
      <c r="C47" s="23" t="s">
        <v>106</v>
      </c>
      <c r="D47" s="18" t="s">
        <v>543</v>
      </c>
      <c r="E47" s="19">
        <v>50730</v>
      </c>
      <c r="F47" s="20">
        <v>41858</v>
      </c>
      <c r="G47" s="19">
        <v>50730</v>
      </c>
      <c r="H47" s="21">
        <f t="shared" si="0"/>
        <v>0</v>
      </c>
      <c r="I47" s="22"/>
      <c r="J47" s="3" t="s">
        <v>15</v>
      </c>
    </row>
    <row r="48" spans="1:10" x14ac:dyDescent="0.25">
      <c r="A48" s="16">
        <v>41859</v>
      </c>
      <c r="B48" s="17" t="s">
        <v>827</v>
      </c>
      <c r="C48" s="23" t="s">
        <v>106</v>
      </c>
      <c r="D48" s="18" t="s">
        <v>34</v>
      </c>
      <c r="E48" s="19">
        <v>6148</v>
      </c>
      <c r="F48" s="20">
        <v>41859</v>
      </c>
      <c r="G48" s="19">
        <v>6148</v>
      </c>
      <c r="H48" s="21">
        <f t="shared" si="0"/>
        <v>0</v>
      </c>
      <c r="I48" s="22"/>
      <c r="J48" s="3" t="s">
        <v>76</v>
      </c>
    </row>
    <row r="49" spans="1:12" x14ac:dyDescent="0.25">
      <c r="A49" s="16">
        <v>41859</v>
      </c>
      <c r="B49" s="17" t="s">
        <v>828</v>
      </c>
      <c r="C49" s="23" t="s">
        <v>106</v>
      </c>
      <c r="D49" s="18" t="s">
        <v>1152</v>
      </c>
      <c r="E49" s="19">
        <v>2594</v>
      </c>
      <c r="F49" s="87">
        <v>41859</v>
      </c>
      <c r="G49" s="19">
        <v>2594</v>
      </c>
      <c r="H49" s="21">
        <f t="shared" si="0"/>
        <v>0</v>
      </c>
      <c r="I49" s="22"/>
      <c r="J49" s="3" t="s">
        <v>76</v>
      </c>
    </row>
    <row r="50" spans="1:12" x14ac:dyDescent="0.25">
      <c r="A50" s="16">
        <v>41859</v>
      </c>
      <c r="B50" s="17" t="s">
        <v>829</v>
      </c>
      <c r="C50" s="23" t="s">
        <v>106</v>
      </c>
      <c r="D50" s="18" t="s">
        <v>45</v>
      </c>
      <c r="E50" s="19">
        <v>560</v>
      </c>
      <c r="F50" s="87">
        <v>41859</v>
      </c>
      <c r="G50" s="19">
        <v>560</v>
      </c>
      <c r="H50" s="21">
        <f t="shared" si="0"/>
        <v>0</v>
      </c>
      <c r="I50" s="22"/>
      <c r="J50" s="3" t="s">
        <v>76</v>
      </c>
    </row>
    <row r="51" spans="1:12" x14ac:dyDescent="0.25">
      <c r="A51" s="16">
        <v>41859</v>
      </c>
      <c r="B51" s="17" t="s">
        <v>830</v>
      </c>
      <c r="C51" s="23" t="s">
        <v>106</v>
      </c>
      <c r="D51" s="18" t="s">
        <v>25</v>
      </c>
      <c r="E51" s="19">
        <v>13675</v>
      </c>
      <c r="F51" s="87">
        <v>41859</v>
      </c>
      <c r="G51" s="19">
        <v>13675</v>
      </c>
      <c r="H51" s="21">
        <f t="shared" si="0"/>
        <v>0</v>
      </c>
      <c r="I51" s="22"/>
      <c r="J51" s="3" t="s">
        <v>76</v>
      </c>
    </row>
    <row r="52" spans="1:12" x14ac:dyDescent="0.25">
      <c r="A52" s="16">
        <v>41859</v>
      </c>
      <c r="B52" s="17" t="s">
        <v>831</v>
      </c>
      <c r="C52" s="23" t="s">
        <v>106</v>
      </c>
      <c r="D52" s="18" t="s">
        <v>45</v>
      </c>
      <c r="E52" s="19">
        <v>4838.5</v>
      </c>
      <c r="F52" s="20">
        <v>41859</v>
      </c>
      <c r="G52" s="19">
        <v>4838.5</v>
      </c>
      <c r="H52" s="21">
        <f t="shared" si="0"/>
        <v>0</v>
      </c>
      <c r="I52" s="22"/>
      <c r="J52" s="3" t="s">
        <v>76</v>
      </c>
    </row>
    <row r="53" spans="1:12" x14ac:dyDescent="0.25">
      <c r="A53" s="16">
        <v>41860</v>
      </c>
      <c r="B53" s="17" t="s">
        <v>832</v>
      </c>
      <c r="C53" s="23" t="s">
        <v>106</v>
      </c>
      <c r="D53" s="18" t="s">
        <v>23</v>
      </c>
      <c r="E53" s="19">
        <v>12605</v>
      </c>
      <c r="F53" s="20">
        <v>41860</v>
      </c>
      <c r="G53" s="19">
        <v>12605</v>
      </c>
      <c r="H53" s="21">
        <f t="shared" si="0"/>
        <v>0</v>
      </c>
      <c r="I53" s="22"/>
      <c r="J53" s="3" t="s">
        <v>15</v>
      </c>
    </row>
    <row r="54" spans="1:12" x14ac:dyDescent="0.25">
      <c r="A54" s="16">
        <v>41860</v>
      </c>
      <c r="B54" s="17" t="s">
        <v>833</v>
      </c>
      <c r="C54" s="23" t="s">
        <v>106</v>
      </c>
      <c r="D54" s="18" t="s">
        <v>47</v>
      </c>
      <c r="E54" s="19">
        <v>44112</v>
      </c>
      <c r="F54" s="20">
        <v>41864</v>
      </c>
      <c r="G54" s="19">
        <v>44112</v>
      </c>
      <c r="H54" s="21">
        <f t="shared" si="0"/>
        <v>0</v>
      </c>
      <c r="I54" s="22"/>
      <c r="J54" s="3" t="s">
        <v>15</v>
      </c>
    </row>
    <row r="55" spans="1:12" x14ac:dyDescent="0.25">
      <c r="A55" s="16">
        <v>41860</v>
      </c>
      <c r="B55" s="17" t="s">
        <v>834</v>
      </c>
      <c r="C55" s="23" t="s">
        <v>106</v>
      </c>
      <c r="D55" s="18" t="s">
        <v>81</v>
      </c>
      <c r="E55" s="19">
        <v>543</v>
      </c>
      <c r="F55" s="20">
        <v>41869</v>
      </c>
      <c r="G55" s="19">
        <v>543</v>
      </c>
      <c r="H55" s="21">
        <f t="shared" si="0"/>
        <v>0</v>
      </c>
      <c r="I55" s="22"/>
      <c r="J55" s="3" t="s">
        <v>15</v>
      </c>
    </row>
    <row r="56" spans="1:12" x14ac:dyDescent="0.25">
      <c r="A56" s="16">
        <v>41860</v>
      </c>
      <c r="B56" s="17" t="s">
        <v>835</v>
      </c>
      <c r="C56" s="23" t="s">
        <v>106</v>
      </c>
      <c r="D56" s="18" t="s">
        <v>36</v>
      </c>
      <c r="E56" s="19">
        <v>30786</v>
      </c>
      <c r="F56" s="20">
        <v>41861</v>
      </c>
      <c r="G56" s="19">
        <v>30786</v>
      </c>
      <c r="H56" s="21">
        <f t="shared" si="0"/>
        <v>0</v>
      </c>
      <c r="I56" s="22"/>
      <c r="J56" s="3" t="s">
        <v>76</v>
      </c>
    </row>
    <row r="57" spans="1:12" x14ac:dyDescent="0.25">
      <c r="A57" s="16">
        <v>41860</v>
      </c>
      <c r="B57" s="17" t="s">
        <v>836</v>
      </c>
      <c r="C57" s="23" t="s">
        <v>106</v>
      </c>
      <c r="D57" s="18" t="s">
        <v>45</v>
      </c>
      <c r="E57" s="19">
        <v>5581</v>
      </c>
      <c r="F57" s="20">
        <v>41860</v>
      </c>
      <c r="G57" s="19">
        <v>5581</v>
      </c>
      <c r="H57" s="21">
        <f t="shared" si="0"/>
        <v>0</v>
      </c>
      <c r="I57" s="22"/>
      <c r="J57" s="3" t="s">
        <v>76</v>
      </c>
    </row>
    <row r="58" spans="1:12" x14ac:dyDescent="0.25">
      <c r="A58" s="16">
        <v>41860</v>
      </c>
      <c r="B58" s="17" t="s">
        <v>837</v>
      </c>
      <c r="C58" s="23" t="s">
        <v>106</v>
      </c>
      <c r="D58" s="18" t="s">
        <v>34</v>
      </c>
      <c r="E58" s="19">
        <v>4640</v>
      </c>
      <c r="F58" s="20">
        <v>41860</v>
      </c>
      <c r="G58" s="19">
        <v>4640</v>
      </c>
      <c r="H58" s="21">
        <f t="shared" si="0"/>
        <v>0</v>
      </c>
      <c r="I58" s="22"/>
      <c r="J58" s="3" t="s">
        <v>76</v>
      </c>
    </row>
    <row r="59" spans="1:12" x14ac:dyDescent="0.25">
      <c r="A59" s="16">
        <v>41860</v>
      </c>
      <c r="B59" s="17" t="s">
        <v>838</v>
      </c>
      <c r="C59" s="23" t="s">
        <v>106</v>
      </c>
      <c r="D59" s="18" t="s">
        <v>1152</v>
      </c>
      <c r="E59" s="19">
        <v>1600</v>
      </c>
      <c r="F59" s="20">
        <v>41860</v>
      </c>
      <c r="G59" s="19">
        <v>1600</v>
      </c>
      <c r="H59" s="21">
        <f t="shared" si="0"/>
        <v>0</v>
      </c>
      <c r="I59" s="22"/>
      <c r="J59" s="3" t="s">
        <v>76</v>
      </c>
    </row>
    <row r="60" spans="1:12" x14ac:dyDescent="0.25">
      <c r="A60" s="16">
        <v>41860</v>
      </c>
      <c r="B60" s="17" t="s">
        <v>839</v>
      </c>
      <c r="C60" s="23" t="s">
        <v>106</v>
      </c>
      <c r="D60" s="18" t="s">
        <v>21</v>
      </c>
      <c r="E60" s="19">
        <v>2346</v>
      </c>
      <c r="F60" s="20">
        <v>41872</v>
      </c>
      <c r="G60" s="19">
        <v>2346</v>
      </c>
      <c r="H60" s="21">
        <f t="shared" si="0"/>
        <v>0</v>
      </c>
      <c r="I60" s="22"/>
      <c r="J60" s="3" t="s">
        <v>15</v>
      </c>
    </row>
    <row r="61" spans="1:12" x14ac:dyDescent="0.25">
      <c r="A61" s="16">
        <v>41860</v>
      </c>
      <c r="B61" s="17" t="s">
        <v>840</v>
      </c>
      <c r="C61" s="23" t="s">
        <v>106</v>
      </c>
      <c r="D61" s="18" t="s">
        <v>25</v>
      </c>
      <c r="E61" s="19">
        <v>17684</v>
      </c>
      <c r="F61" s="20">
        <v>41860</v>
      </c>
      <c r="G61" s="19">
        <v>17684</v>
      </c>
      <c r="H61" s="21">
        <f t="shared" si="0"/>
        <v>0</v>
      </c>
      <c r="I61" s="22"/>
      <c r="J61" s="3" t="s">
        <v>76</v>
      </c>
      <c r="L61" s="3" t="s">
        <v>1174</v>
      </c>
    </row>
    <row r="62" spans="1:12" x14ac:dyDescent="0.25">
      <c r="A62" s="16">
        <v>41860</v>
      </c>
      <c r="B62" s="17" t="s">
        <v>841</v>
      </c>
      <c r="C62" s="23" t="s">
        <v>106</v>
      </c>
      <c r="D62" s="18" t="s">
        <v>956</v>
      </c>
      <c r="E62" s="19">
        <v>210270</v>
      </c>
      <c r="F62" s="83" t="s">
        <v>1175</v>
      </c>
      <c r="G62" s="19">
        <v>210270</v>
      </c>
      <c r="H62" s="84">
        <f t="shared" si="0"/>
        <v>0</v>
      </c>
      <c r="I62" s="22"/>
      <c r="J62" s="3" t="s">
        <v>15</v>
      </c>
      <c r="L62" s="3" t="s">
        <v>1176</v>
      </c>
    </row>
    <row r="63" spans="1:12" x14ac:dyDescent="0.25">
      <c r="A63" s="16">
        <v>41860</v>
      </c>
      <c r="B63" s="17" t="s">
        <v>842</v>
      </c>
      <c r="C63" s="23" t="s">
        <v>106</v>
      </c>
      <c r="D63" s="18" t="s">
        <v>264</v>
      </c>
      <c r="E63" s="19">
        <v>18349</v>
      </c>
      <c r="F63" s="20">
        <v>41876</v>
      </c>
      <c r="G63" s="19">
        <v>18349</v>
      </c>
      <c r="H63" s="21">
        <f t="shared" si="0"/>
        <v>0</v>
      </c>
      <c r="I63" s="22"/>
      <c r="J63" s="3" t="s">
        <v>179</v>
      </c>
    </row>
    <row r="64" spans="1:12" x14ac:dyDescent="0.25">
      <c r="A64" s="16">
        <v>41860</v>
      </c>
      <c r="B64" s="17" t="s">
        <v>843</v>
      </c>
      <c r="C64" s="23" t="s">
        <v>106</v>
      </c>
      <c r="D64" s="18" t="s">
        <v>75</v>
      </c>
      <c r="E64" s="19">
        <v>12134.5</v>
      </c>
      <c r="F64" s="20">
        <v>41860</v>
      </c>
      <c r="G64" s="19">
        <v>12134.5</v>
      </c>
      <c r="H64" s="21">
        <f t="shared" si="0"/>
        <v>0</v>
      </c>
      <c r="I64" s="22"/>
      <c r="J64" s="3" t="s">
        <v>1142</v>
      </c>
    </row>
    <row r="65" spans="1:10" x14ac:dyDescent="0.25">
      <c r="A65" s="16">
        <v>41861</v>
      </c>
      <c r="B65" s="17" t="s">
        <v>844</v>
      </c>
      <c r="C65" s="23" t="s">
        <v>106</v>
      </c>
      <c r="D65" s="18" t="s">
        <v>36</v>
      </c>
      <c r="E65" s="19">
        <v>16223</v>
      </c>
      <c r="F65" s="20">
        <v>41862</v>
      </c>
      <c r="G65" s="19">
        <v>16223</v>
      </c>
      <c r="H65" s="21">
        <f t="shared" si="0"/>
        <v>0</v>
      </c>
      <c r="I65" s="22"/>
      <c r="J65" s="3" t="s">
        <v>76</v>
      </c>
    </row>
    <row r="66" spans="1:10" x14ac:dyDescent="0.25">
      <c r="A66" s="16">
        <v>41861</v>
      </c>
      <c r="B66" s="17" t="s">
        <v>845</v>
      </c>
      <c r="C66" s="23" t="s">
        <v>106</v>
      </c>
      <c r="D66" s="18" t="s">
        <v>25</v>
      </c>
      <c r="E66" s="19">
        <v>9711</v>
      </c>
      <c r="F66" s="20">
        <v>41861</v>
      </c>
      <c r="G66" s="19">
        <v>9711</v>
      </c>
      <c r="H66" s="21">
        <f t="shared" si="0"/>
        <v>0</v>
      </c>
      <c r="I66" s="22"/>
      <c r="J66" s="3" t="s">
        <v>76</v>
      </c>
    </row>
    <row r="67" spans="1:10" x14ac:dyDescent="0.25">
      <c r="A67" s="16">
        <v>41861</v>
      </c>
      <c r="B67" s="17" t="s">
        <v>846</v>
      </c>
      <c r="C67" s="23" t="s">
        <v>106</v>
      </c>
      <c r="D67" s="30" t="s">
        <v>45</v>
      </c>
      <c r="E67" s="31">
        <v>280</v>
      </c>
      <c r="F67" s="20">
        <v>41861</v>
      </c>
      <c r="G67" s="31">
        <v>280</v>
      </c>
      <c r="H67" s="33">
        <f t="shared" si="0"/>
        <v>0</v>
      </c>
      <c r="I67" s="34"/>
      <c r="J67" s="3" t="s">
        <v>76</v>
      </c>
    </row>
    <row r="68" spans="1:10" x14ac:dyDescent="0.25">
      <c r="A68" s="16">
        <v>41861</v>
      </c>
      <c r="B68" s="17" t="s">
        <v>847</v>
      </c>
      <c r="C68" s="23" t="s">
        <v>106</v>
      </c>
      <c r="D68" s="18" t="s">
        <v>256</v>
      </c>
      <c r="E68" s="19">
        <v>918</v>
      </c>
      <c r="F68" s="20">
        <v>41861</v>
      </c>
      <c r="G68" s="19">
        <v>918</v>
      </c>
      <c r="H68" s="21">
        <f t="shared" si="0"/>
        <v>0</v>
      </c>
      <c r="I68" s="22"/>
      <c r="J68" s="3" t="s">
        <v>76</v>
      </c>
    </row>
    <row r="69" spans="1:10" x14ac:dyDescent="0.25">
      <c r="A69" s="16">
        <v>41861</v>
      </c>
      <c r="B69" s="17" t="s">
        <v>848</v>
      </c>
      <c r="C69" s="23" t="s">
        <v>106</v>
      </c>
      <c r="D69" s="18" t="s">
        <v>1165</v>
      </c>
      <c r="E69" s="19">
        <v>523</v>
      </c>
      <c r="F69" s="20">
        <v>41861</v>
      </c>
      <c r="G69" s="19">
        <v>523</v>
      </c>
      <c r="H69" s="21">
        <f t="shared" ref="H69:H132" si="1">E69-G69</f>
        <v>0</v>
      </c>
      <c r="I69" s="22"/>
      <c r="J69" s="3" t="s">
        <v>76</v>
      </c>
    </row>
    <row r="70" spans="1:10" x14ac:dyDescent="0.25">
      <c r="A70" s="16">
        <v>41861</v>
      </c>
      <c r="B70" s="17" t="s">
        <v>849</v>
      </c>
      <c r="C70" s="23" t="s">
        <v>106</v>
      </c>
      <c r="D70" s="18" t="s">
        <v>23</v>
      </c>
      <c r="E70" s="19">
        <v>10051</v>
      </c>
      <c r="F70" s="20">
        <v>41862</v>
      </c>
      <c r="G70" s="19">
        <v>10051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41861</v>
      </c>
      <c r="B71" s="17" t="s">
        <v>850</v>
      </c>
      <c r="C71" s="23" t="s">
        <v>106</v>
      </c>
      <c r="D71" s="18" t="s">
        <v>1152</v>
      </c>
      <c r="E71" s="19">
        <v>2795</v>
      </c>
      <c r="F71" s="20">
        <v>41861</v>
      </c>
      <c r="G71" s="19">
        <v>2795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41861</v>
      </c>
      <c r="B72" s="17" t="s">
        <v>851</v>
      </c>
      <c r="C72" s="23" t="s">
        <v>106</v>
      </c>
      <c r="D72" s="18" t="s">
        <v>14</v>
      </c>
      <c r="E72" s="19">
        <v>7960</v>
      </c>
      <c r="F72" s="20">
        <v>41865</v>
      </c>
      <c r="G72" s="19">
        <v>7960</v>
      </c>
      <c r="H72" s="21">
        <f t="shared" si="1"/>
        <v>0</v>
      </c>
      <c r="I72" s="22"/>
      <c r="J72" s="3" t="s">
        <v>1171</v>
      </c>
    </row>
    <row r="73" spans="1:10" x14ac:dyDescent="0.25">
      <c r="A73" s="16">
        <v>41861</v>
      </c>
      <c r="B73" s="17" t="s">
        <v>852</v>
      </c>
      <c r="C73" s="23" t="s">
        <v>106</v>
      </c>
      <c r="D73" s="18" t="s">
        <v>34</v>
      </c>
      <c r="E73" s="19">
        <v>7070</v>
      </c>
      <c r="F73" s="20">
        <v>41861</v>
      </c>
      <c r="G73" s="19">
        <v>7070</v>
      </c>
      <c r="H73" s="21">
        <f t="shared" si="1"/>
        <v>0</v>
      </c>
      <c r="I73" s="22"/>
      <c r="J73" s="3" t="s">
        <v>76</v>
      </c>
    </row>
    <row r="74" spans="1:10" x14ac:dyDescent="0.25">
      <c r="A74" s="16">
        <v>41861</v>
      </c>
      <c r="B74" s="17" t="s">
        <v>853</v>
      </c>
      <c r="C74" s="23" t="s">
        <v>106</v>
      </c>
      <c r="D74" s="18" t="s">
        <v>225</v>
      </c>
      <c r="E74" s="19">
        <v>19448</v>
      </c>
      <c r="F74" s="20">
        <v>41861</v>
      </c>
      <c r="G74" s="19">
        <v>19448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41862</v>
      </c>
      <c r="B75" s="17" t="s">
        <v>855</v>
      </c>
      <c r="C75" s="23" t="s">
        <v>106</v>
      </c>
      <c r="D75" s="18" t="s">
        <v>122</v>
      </c>
      <c r="E75" s="19">
        <v>8978.5</v>
      </c>
      <c r="F75" s="20">
        <v>41864</v>
      </c>
      <c r="G75" s="19">
        <v>8978.5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41862</v>
      </c>
      <c r="B76" s="17" t="s">
        <v>856</v>
      </c>
      <c r="C76" s="23" t="s">
        <v>106</v>
      </c>
      <c r="D76" s="18" t="s">
        <v>225</v>
      </c>
      <c r="E76" s="19">
        <v>24074</v>
      </c>
      <c r="F76" s="20">
        <v>41865</v>
      </c>
      <c r="G76" s="19">
        <v>24074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41862</v>
      </c>
      <c r="B77" s="17" t="s">
        <v>857</v>
      </c>
      <c r="C77" s="23" t="s">
        <v>106</v>
      </c>
      <c r="D77" s="18" t="s">
        <v>34</v>
      </c>
      <c r="E77" s="19">
        <v>5220</v>
      </c>
      <c r="F77" s="20">
        <v>41862</v>
      </c>
      <c r="G77" s="19">
        <v>5220</v>
      </c>
      <c r="H77" s="21">
        <f t="shared" si="1"/>
        <v>0</v>
      </c>
      <c r="I77" s="22"/>
      <c r="J77" s="3" t="s">
        <v>76</v>
      </c>
    </row>
    <row r="78" spans="1:10" x14ac:dyDescent="0.25">
      <c r="A78" s="16">
        <v>41862</v>
      </c>
      <c r="B78" s="17" t="s">
        <v>858</v>
      </c>
      <c r="C78" s="23" t="s">
        <v>106</v>
      </c>
      <c r="D78" s="18" t="s">
        <v>45</v>
      </c>
      <c r="E78" s="19">
        <v>980</v>
      </c>
      <c r="F78" s="20">
        <v>41862</v>
      </c>
      <c r="G78" s="19">
        <v>980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41862</v>
      </c>
      <c r="B79" s="17" t="s">
        <v>859</v>
      </c>
      <c r="C79" s="23" t="s">
        <v>106</v>
      </c>
      <c r="D79" s="18" t="s">
        <v>36</v>
      </c>
      <c r="E79" s="19">
        <v>14839</v>
      </c>
      <c r="F79" s="20">
        <v>41864</v>
      </c>
      <c r="G79" s="19">
        <v>14839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41862</v>
      </c>
      <c r="B80" s="17" t="s">
        <v>860</v>
      </c>
      <c r="C80" s="23" t="s">
        <v>106</v>
      </c>
      <c r="D80" s="18" t="s">
        <v>1162</v>
      </c>
      <c r="E80" s="19">
        <v>43869</v>
      </c>
      <c r="F80" s="20">
        <v>41862</v>
      </c>
      <c r="G80" s="19">
        <v>43869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41862</v>
      </c>
      <c r="B81" s="17" t="s">
        <v>862</v>
      </c>
      <c r="C81" s="23" t="s">
        <v>106</v>
      </c>
      <c r="D81" s="18" t="s">
        <v>1152</v>
      </c>
      <c r="E81" s="19">
        <v>3163</v>
      </c>
      <c r="F81" s="20">
        <v>41862</v>
      </c>
      <c r="G81" s="19">
        <v>3163</v>
      </c>
      <c r="H81" s="21">
        <f t="shared" si="1"/>
        <v>0</v>
      </c>
      <c r="I81" s="22"/>
      <c r="J81" s="3" t="s">
        <v>76</v>
      </c>
    </row>
    <row r="82" spans="1:10" x14ac:dyDescent="0.25">
      <c r="A82" s="16">
        <v>41862</v>
      </c>
      <c r="B82" s="17" t="s">
        <v>863</v>
      </c>
      <c r="C82" s="23" t="s">
        <v>106</v>
      </c>
      <c r="D82" s="18" t="s">
        <v>49</v>
      </c>
      <c r="E82" s="19">
        <v>4451</v>
      </c>
      <c r="F82" s="20">
        <v>41862</v>
      </c>
      <c r="G82" s="19">
        <v>4451</v>
      </c>
      <c r="H82" s="21">
        <f t="shared" si="1"/>
        <v>0</v>
      </c>
      <c r="I82" s="22"/>
      <c r="J82" s="3" t="s">
        <v>76</v>
      </c>
    </row>
    <row r="83" spans="1:10" x14ac:dyDescent="0.25">
      <c r="A83" s="16">
        <v>41862</v>
      </c>
      <c r="B83" s="17" t="s">
        <v>864</v>
      </c>
      <c r="C83" s="23" t="s">
        <v>106</v>
      </c>
      <c r="D83" s="18" t="s">
        <v>34</v>
      </c>
      <c r="E83" s="19">
        <v>6090</v>
      </c>
      <c r="F83" s="20">
        <v>41862</v>
      </c>
      <c r="G83" s="19">
        <v>6090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41862</v>
      </c>
      <c r="B84" s="17" t="s">
        <v>865</v>
      </c>
      <c r="C84" s="23" t="s">
        <v>106</v>
      </c>
      <c r="D84" s="18" t="s">
        <v>28</v>
      </c>
      <c r="E84" s="19">
        <v>4020</v>
      </c>
      <c r="F84" s="20">
        <v>41862</v>
      </c>
      <c r="G84" s="19">
        <v>4020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41862</v>
      </c>
      <c r="B85" s="17" t="s">
        <v>866</v>
      </c>
      <c r="C85" s="23" t="s">
        <v>106</v>
      </c>
      <c r="D85" s="24" t="s">
        <v>45</v>
      </c>
      <c r="E85" s="25">
        <v>568.5</v>
      </c>
      <c r="F85" s="20">
        <v>41862</v>
      </c>
      <c r="G85" s="25">
        <v>568.5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41864</v>
      </c>
      <c r="B86" s="17" t="s">
        <v>867</v>
      </c>
      <c r="C86" s="23" t="s">
        <v>106</v>
      </c>
      <c r="D86" s="18" t="s">
        <v>34</v>
      </c>
      <c r="E86" s="19">
        <v>5371</v>
      </c>
      <c r="F86" s="20">
        <v>41864</v>
      </c>
      <c r="G86" s="19">
        <v>5371</v>
      </c>
      <c r="H86" s="21">
        <f t="shared" si="1"/>
        <v>0</v>
      </c>
      <c r="I86" s="22"/>
      <c r="J86" s="3" t="s">
        <v>982</v>
      </c>
    </row>
    <row r="87" spans="1:10" x14ac:dyDescent="0.25">
      <c r="A87" s="16">
        <v>41864</v>
      </c>
      <c r="B87" s="17" t="s">
        <v>868</v>
      </c>
      <c r="C87" s="23" t="s">
        <v>106</v>
      </c>
      <c r="D87" s="18" t="s">
        <v>23</v>
      </c>
      <c r="E87" s="19">
        <v>16681</v>
      </c>
      <c r="F87" s="20">
        <v>41865</v>
      </c>
      <c r="G87" s="19">
        <v>16681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41864</v>
      </c>
      <c r="B88" s="17" t="s">
        <v>869</v>
      </c>
      <c r="C88" s="23" t="s">
        <v>106</v>
      </c>
      <c r="D88" s="18" t="s">
        <v>47</v>
      </c>
      <c r="E88" s="19">
        <v>43133</v>
      </c>
      <c r="F88" s="20">
        <v>41874</v>
      </c>
      <c r="G88" s="19">
        <v>43133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41864</v>
      </c>
      <c r="B89" s="17" t="s">
        <v>870</v>
      </c>
      <c r="C89" s="23" t="s">
        <v>106</v>
      </c>
      <c r="D89" s="18" t="s">
        <v>36</v>
      </c>
      <c r="E89" s="19">
        <v>23651</v>
      </c>
      <c r="F89" s="20">
        <v>41864</v>
      </c>
      <c r="G89" s="19">
        <v>23651</v>
      </c>
      <c r="H89" s="21">
        <f t="shared" si="1"/>
        <v>0</v>
      </c>
      <c r="I89" s="22"/>
      <c r="J89" s="3" t="s">
        <v>982</v>
      </c>
    </row>
    <row r="90" spans="1:10" x14ac:dyDescent="0.25">
      <c r="A90" s="16">
        <v>41864</v>
      </c>
      <c r="B90" s="17" t="s">
        <v>871</v>
      </c>
      <c r="C90" s="23" t="s">
        <v>106</v>
      </c>
      <c r="D90" s="18" t="s">
        <v>25</v>
      </c>
      <c r="E90" s="19">
        <v>10910</v>
      </c>
      <c r="F90" s="20">
        <v>41864</v>
      </c>
      <c r="G90" s="19">
        <v>10910</v>
      </c>
      <c r="H90" s="21">
        <f t="shared" si="1"/>
        <v>0</v>
      </c>
      <c r="I90" s="22"/>
      <c r="J90" s="3" t="s">
        <v>982</v>
      </c>
    </row>
    <row r="91" spans="1:10" x14ac:dyDescent="0.25">
      <c r="A91" s="16">
        <v>41864</v>
      </c>
      <c r="B91" s="17" t="s">
        <v>872</v>
      </c>
      <c r="C91" s="23" t="s">
        <v>106</v>
      </c>
      <c r="D91" s="18" t="s">
        <v>28</v>
      </c>
      <c r="E91" s="19">
        <v>3717</v>
      </c>
      <c r="F91" s="20">
        <v>41864</v>
      </c>
      <c r="G91" s="19">
        <v>3717</v>
      </c>
      <c r="H91" s="21">
        <f t="shared" si="1"/>
        <v>0</v>
      </c>
      <c r="I91" s="22"/>
      <c r="J91" s="3" t="s">
        <v>982</v>
      </c>
    </row>
    <row r="92" spans="1:10" x14ac:dyDescent="0.25">
      <c r="A92" s="16">
        <v>41864</v>
      </c>
      <c r="B92" s="17" t="s">
        <v>873</v>
      </c>
      <c r="C92" s="23" t="s">
        <v>106</v>
      </c>
      <c r="D92" s="18" t="s">
        <v>49</v>
      </c>
      <c r="E92" s="19">
        <v>244</v>
      </c>
      <c r="F92" s="20">
        <v>41864</v>
      </c>
      <c r="G92" s="19">
        <v>244</v>
      </c>
      <c r="H92" s="21">
        <f t="shared" si="1"/>
        <v>0</v>
      </c>
      <c r="I92" s="22"/>
      <c r="J92" s="3" t="s">
        <v>982</v>
      </c>
    </row>
    <row r="93" spans="1:10" x14ac:dyDescent="0.25">
      <c r="A93" s="16">
        <v>41864</v>
      </c>
      <c r="B93" s="17" t="s">
        <v>874</v>
      </c>
      <c r="C93" s="23" t="s">
        <v>106</v>
      </c>
      <c r="D93" s="18" t="s">
        <v>45</v>
      </c>
      <c r="E93" s="19">
        <v>289</v>
      </c>
      <c r="F93" s="20">
        <v>41864</v>
      </c>
      <c r="G93" s="19">
        <v>289</v>
      </c>
      <c r="H93" s="21">
        <f t="shared" si="1"/>
        <v>0</v>
      </c>
      <c r="I93" s="22"/>
      <c r="J93" s="3" t="s">
        <v>982</v>
      </c>
    </row>
    <row r="94" spans="1:10" x14ac:dyDescent="0.25">
      <c r="A94" s="16">
        <v>41864</v>
      </c>
      <c r="B94" s="17" t="s">
        <v>876</v>
      </c>
      <c r="C94" s="23" t="s">
        <v>106</v>
      </c>
      <c r="D94" s="18" t="s">
        <v>36</v>
      </c>
      <c r="E94" s="19">
        <v>14331</v>
      </c>
      <c r="F94" s="20">
        <v>41867</v>
      </c>
      <c r="G94" s="19">
        <v>14331</v>
      </c>
      <c r="H94" s="21">
        <f t="shared" si="1"/>
        <v>0</v>
      </c>
      <c r="I94" s="22"/>
      <c r="J94" s="3" t="s">
        <v>76</v>
      </c>
    </row>
    <row r="95" spans="1:10" x14ac:dyDescent="0.25">
      <c r="A95" s="16">
        <v>41864</v>
      </c>
      <c r="B95" s="17" t="s">
        <v>879</v>
      </c>
      <c r="C95" s="23" t="s">
        <v>106</v>
      </c>
      <c r="D95" s="18" t="s">
        <v>34</v>
      </c>
      <c r="E95" s="19">
        <v>5104</v>
      </c>
      <c r="F95" s="20">
        <v>41864</v>
      </c>
      <c r="G95" s="19">
        <v>5104</v>
      </c>
      <c r="H95" s="21">
        <f t="shared" si="1"/>
        <v>0</v>
      </c>
      <c r="I95" s="22"/>
      <c r="J95" s="3" t="s">
        <v>76</v>
      </c>
    </row>
    <row r="96" spans="1:10" x14ac:dyDescent="0.25">
      <c r="A96" s="16">
        <v>41864</v>
      </c>
      <c r="B96" s="17" t="s">
        <v>880</v>
      </c>
      <c r="C96" s="23" t="s">
        <v>106</v>
      </c>
      <c r="D96" s="18" t="s">
        <v>1152</v>
      </c>
      <c r="E96" s="19">
        <v>2834</v>
      </c>
      <c r="F96" s="20">
        <v>41864</v>
      </c>
      <c r="G96" s="19">
        <v>2834</v>
      </c>
      <c r="H96" s="21">
        <f t="shared" si="1"/>
        <v>0</v>
      </c>
      <c r="I96" s="22"/>
      <c r="J96" s="3" t="s">
        <v>76</v>
      </c>
    </row>
    <row r="97" spans="1:13" x14ac:dyDescent="0.25">
      <c r="A97" s="16">
        <v>41864</v>
      </c>
      <c r="B97" s="17" t="s">
        <v>881</v>
      </c>
      <c r="C97" s="23" t="s">
        <v>106</v>
      </c>
      <c r="D97" s="18" t="s">
        <v>11</v>
      </c>
      <c r="E97" s="19">
        <v>2206</v>
      </c>
      <c r="F97" s="20">
        <v>41871</v>
      </c>
      <c r="G97" s="19">
        <v>2206</v>
      </c>
      <c r="H97" s="21">
        <f t="shared" si="1"/>
        <v>0</v>
      </c>
      <c r="I97" s="22"/>
      <c r="J97" s="3" t="s">
        <v>1171</v>
      </c>
    </row>
    <row r="98" spans="1:13" x14ac:dyDescent="0.25">
      <c r="A98" s="16">
        <v>41864</v>
      </c>
      <c r="B98" s="17" t="s">
        <v>882</v>
      </c>
      <c r="C98" s="23" t="s">
        <v>106</v>
      </c>
      <c r="D98" s="18" t="s">
        <v>122</v>
      </c>
      <c r="E98" s="19">
        <v>18287</v>
      </c>
      <c r="F98" s="20">
        <v>41864</v>
      </c>
      <c r="G98" s="19">
        <v>18287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41865</v>
      </c>
      <c r="B99" s="17" t="s">
        <v>884</v>
      </c>
      <c r="C99" s="23" t="s">
        <v>106</v>
      </c>
      <c r="D99" s="18" t="s">
        <v>1150</v>
      </c>
      <c r="E99" s="19">
        <v>39793</v>
      </c>
      <c r="F99" s="20">
        <v>41865</v>
      </c>
      <c r="G99" s="19">
        <v>39793</v>
      </c>
      <c r="H99" s="21">
        <f t="shared" si="1"/>
        <v>0</v>
      </c>
      <c r="I99" s="22"/>
      <c r="J99" s="3" t="s">
        <v>15</v>
      </c>
    </row>
    <row r="100" spans="1:13" x14ac:dyDescent="0.25">
      <c r="A100" s="16">
        <v>41866</v>
      </c>
      <c r="B100" s="17" t="s">
        <v>885</v>
      </c>
      <c r="C100" s="23" t="s">
        <v>106</v>
      </c>
      <c r="D100" s="18" t="s">
        <v>36</v>
      </c>
      <c r="E100" s="19">
        <v>15091</v>
      </c>
      <c r="F100" s="20">
        <v>41866</v>
      </c>
      <c r="G100" s="19">
        <v>15091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41866</v>
      </c>
      <c r="B101" s="17" t="s">
        <v>887</v>
      </c>
      <c r="C101" s="23" t="s">
        <v>106</v>
      </c>
      <c r="D101" s="18" t="s">
        <v>34</v>
      </c>
      <c r="E101" s="19">
        <v>6206</v>
      </c>
      <c r="F101" s="20">
        <v>41866</v>
      </c>
      <c r="G101" s="19">
        <v>6206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41866</v>
      </c>
      <c r="B102" s="17" t="s">
        <v>888</v>
      </c>
      <c r="C102" s="23" t="s">
        <v>106</v>
      </c>
      <c r="D102" s="18" t="s">
        <v>1152</v>
      </c>
      <c r="E102" s="19">
        <v>2576</v>
      </c>
      <c r="F102" s="20">
        <v>41866</v>
      </c>
      <c r="G102" s="19">
        <v>2576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41866</v>
      </c>
      <c r="B103" s="17" t="s">
        <v>889</v>
      </c>
      <c r="C103" s="23" t="s">
        <v>106</v>
      </c>
      <c r="D103" s="18" t="s">
        <v>25</v>
      </c>
      <c r="E103" s="19">
        <v>6478</v>
      </c>
      <c r="F103" s="20">
        <v>41866</v>
      </c>
      <c r="G103" s="19">
        <v>6478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41866</v>
      </c>
      <c r="B104" s="17" t="s">
        <v>890</v>
      </c>
      <c r="C104" s="23" t="s">
        <v>106</v>
      </c>
      <c r="D104" s="18" t="s">
        <v>28</v>
      </c>
      <c r="E104" s="19">
        <v>5240</v>
      </c>
      <c r="F104" s="20">
        <v>41866</v>
      </c>
      <c r="G104" s="19">
        <v>5240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>
        <v>41866</v>
      </c>
      <c r="B105" s="17" t="s">
        <v>891</v>
      </c>
      <c r="C105" s="23" t="s">
        <v>106</v>
      </c>
      <c r="D105" s="18" t="s">
        <v>1150</v>
      </c>
      <c r="E105" s="19">
        <v>28860</v>
      </c>
      <c r="F105" s="20">
        <v>41866</v>
      </c>
      <c r="G105" s="19">
        <v>28860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41867</v>
      </c>
      <c r="B106" s="17" t="s">
        <v>892</v>
      </c>
      <c r="C106" s="23" t="s">
        <v>106</v>
      </c>
      <c r="D106" s="18" t="s">
        <v>36</v>
      </c>
      <c r="E106" s="19">
        <v>30238</v>
      </c>
      <c r="F106" s="20">
        <v>41868</v>
      </c>
      <c r="G106" s="19">
        <v>30238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41867</v>
      </c>
      <c r="B107" s="17" t="s">
        <v>893</v>
      </c>
      <c r="C107" s="23" t="s">
        <v>106</v>
      </c>
      <c r="D107" s="18" t="s">
        <v>28</v>
      </c>
      <c r="E107" s="19">
        <v>10388</v>
      </c>
      <c r="F107" s="20">
        <v>41867</v>
      </c>
      <c r="G107" s="19">
        <v>10388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41867</v>
      </c>
      <c r="B108" s="17" t="s">
        <v>894</v>
      </c>
      <c r="C108" s="23" t="s">
        <v>106</v>
      </c>
      <c r="D108" s="18" t="s">
        <v>34</v>
      </c>
      <c r="E108" s="19">
        <v>6205</v>
      </c>
      <c r="F108" s="20">
        <v>41867</v>
      </c>
      <c r="G108" s="19">
        <v>6205</v>
      </c>
      <c r="H108" s="21">
        <f t="shared" si="1"/>
        <v>0</v>
      </c>
      <c r="I108" s="22"/>
      <c r="J108" s="3" t="s">
        <v>76</v>
      </c>
    </row>
    <row r="109" spans="1:13" x14ac:dyDescent="0.25">
      <c r="A109" s="16">
        <v>41867</v>
      </c>
      <c r="B109" s="17" t="s">
        <v>896</v>
      </c>
      <c r="C109" s="23" t="s">
        <v>106</v>
      </c>
      <c r="D109" s="18" t="s">
        <v>14</v>
      </c>
      <c r="E109" s="19">
        <v>2553</v>
      </c>
      <c r="F109" s="20">
        <v>41871</v>
      </c>
      <c r="G109" s="19">
        <v>2553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41867</v>
      </c>
      <c r="B110" s="17" t="s">
        <v>897</v>
      </c>
      <c r="C110" s="23" t="s">
        <v>106</v>
      </c>
      <c r="D110" s="18" t="s">
        <v>23</v>
      </c>
      <c r="E110" s="19">
        <v>16051</v>
      </c>
      <c r="F110" s="20">
        <v>41869</v>
      </c>
      <c r="G110" s="19">
        <v>16051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41867</v>
      </c>
      <c r="B111" s="17" t="s">
        <v>898</v>
      </c>
      <c r="C111" s="23" t="s">
        <v>106</v>
      </c>
      <c r="D111" s="18" t="s">
        <v>1152</v>
      </c>
      <c r="E111" s="19">
        <v>1752</v>
      </c>
      <c r="F111" s="20">
        <v>41867</v>
      </c>
      <c r="G111" s="19">
        <v>1752</v>
      </c>
      <c r="H111" s="21">
        <f t="shared" si="1"/>
        <v>0</v>
      </c>
      <c r="I111" s="22"/>
      <c r="J111" s="3" t="s">
        <v>76</v>
      </c>
    </row>
    <row r="112" spans="1:13" x14ac:dyDescent="0.25">
      <c r="A112" s="16">
        <v>41867</v>
      </c>
      <c r="B112" s="17" t="s">
        <v>899</v>
      </c>
      <c r="C112" s="23" t="s">
        <v>106</v>
      </c>
      <c r="D112" s="18" t="s">
        <v>1177</v>
      </c>
      <c r="E112" s="19">
        <v>1941</v>
      </c>
      <c r="F112" s="20">
        <v>41867</v>
      </c>
      <c r="G112" s="19">
        <v>1941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41867</v>
      </c>
      <c r="B113" s="17" t="s">
        <v>900</v>
      </c>
      <c r="C113" s="23" t="s">
        <v>106</v>
      </c>
      <c r="D113" s="18" t="s">
        <v>81</v>
      </c>
      <c r="E113" s="19">
        <v>5248</v>
      </c>
      <c r="F113" s="20">
        <v>41869</v>
      </c>
      <c r="G113" s="19">
        <v>5248</v>
      </c>
      <c r="H113" s="21">
        <f t="shared" si="1"/>
        <v>0</v>
      </c>
      <c r="I113" s="22"/>
      <c r="J113" s="3" t="s">
        <v>425</v>
      </c>
    </row>
    <row r="114" spans="1:13" x14ac:dyDescent="0.25">
      <c r="A114" s="16">
        <v>41867</v>
      </c>
      <c r="B114" s="17" t="s">
        <v>901</v>
      </c>
      <c r="C114" s="23" t="s">
        <v>106</v>
      </c>
      <c r="D114" s="18" t="s">
        <v>193</v>
      </c>
      <c r="E114" s="19">
        <v>41478.5</v>
      </c>
      <c r="F114" s="20">
        <v>41867</v>
      </c>
      <c r="G114" s="19">
        <v>41478.5</v>
      </c>
      <c r="H114" s="21">
        <f t="shared" si="1"/>
        <v>0</v>
      </c>
      <c r="I114" s="22"/>
      <c r="J114" s="3" t="s">
        <v>15</v>
      </c>
    </row>
    <row r="115" spans="1:13" x14ac:dyDescent="0.25">
      <c r="A115" s="16">
        <v>41868</v>
      </c>
      <c r="B115" s="17" t="s">
        <v>902</v>
      </c>
      <c r="C115" s="23" t="s">
        <v>106</v>
      </c>
      <c r="D115" s="18" t="s">
        <v>36</v>
      </c>
      <c r="E115" s="19">
        <v>14467.5</v>
      </c>
      <c r="F115" s="20">
        <v>41868</v>
      </c>
      <c r="G115" s="19">
        <v>14467.5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41868</v>
      </c>
      <c r="B116" s="17" t="s">
        <v>903</v>
      </c>
      <c r="C116" s="23" t="s">
        <v>106</v>
      </c>
      <c r="D116" s="24" t="s">
        <v>34</v>
      </c>
      <c r="E116" s="25">
        <v>6048</v>
      </c>
      <c r="F116" s="20">
        <v>41868</v>
      </c>
      <c r="G116" s="19">
        <v>6048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41868</v>
      </c>
      <c r="B117" s="17" t="s">
        <v>904</v>
      </c>
      <c r="C117" s="23" t="s">
        <v>106</v>
      </c>
      <c r="D117" s="18" t="s">
        <v>1152</v>
      </c>
      <c r="E117" s="19">
        <v>2564</v>
      </c>
      <c r="F117" s="20">
        <v>41868</v>
      </c>
      <c r="G117" s="19">
        <v>2564</v>
      </c>
      <c r="H117" s="21">
        <f t="shared" si="1"/>
        <v>0</v>
      </c>
      <c r="I117" s="22"/>
      <c r="J117" s="3" t="s">
        <v>76</v>
      </c>
    </row>
    <row r="118" spans="1:13" x14ac:dyDescent="0.25">
      <c r="A118" s="16">
        <v>41868</v>
      </c>
      <c r="B118" s="17" t="s">
        <v>905</v>
      </c>
      <c r="C118" s="23" t="s">
        <v>106</v>
      </c>
      <c r="D118" s="18" t="s">
        <v>28</v>
      </c>
      <c r="E118" s="19">
        <v>3745</v>
      </c>
      <c r="F118" s="20">
        <v>41868</v>
      </c>
      <c r="G118" s="19">
        <v>3745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41868</v>
      </c>
      <c r="B119" s="17" t="s">
        <v>906</v>
      </c>
      <c r="C119" s="23" t="s">
        <v>106</v>
      </c>
      <c r="D119" s="18" t="s">
        <v>45</v>
      </c>
      <c r="E119" s="19">
        <v>280</v>
      </c>
      <c r="F119" s="20">
        <v>41868</v>
      </c>
      <c r="G119" s="19">
        <v>280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41868</v>
      </c>
      <c r="B120" s="17" t="s">
        <v>907</v>
      </c>
      <c r="C120" s="23" t="s">
        <v>106</v>
      </c>
      <c r="D120" s="18" t="s">
        <v>1178</v>
      </c>
      <c r="E120" s="19">
        <v>860</v>
      </c>
      <c r="F120" s="20">
        <v>41868</v>
      </c>
      <c r="G120" s="19">
        <v>860</v>
      </c>
      <c r="H120" s="21">
        <f t="shared" si="1"/>
        <v>0</v>
      </c>
      <c r="I120" s="22"/>
      <c r="J120" s="40" t="s">
        <v>76</v>
      </c>
      <c r="K120" s="40"/>
      <c r="L120" s="40"/>
      <c r="M120" s="40"/>
    </row>
    <row r="121" spans="1:13" x14ac:dyDescent="0.25">
      <c r="A121" s="16">
        <v>41868</v>
      </c>
      <c r="B121" s="17" t="s">
        <v>908</v>
      </c>
      <c r="C121" s="23" t="s">
        <v>106</v>
      </c>
      <c r="D121" s="18" t="s">
        <v>36</v>
      </c>
      <c r="E121" s="19">
        <v>14838</v>
      </c>
      <c r="F121" s="20">
        <v>41870</v>
      </c>
      <c r="G121" s="19">
        <v>14838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41868</v>
      </c>
      <c r="B122" s="17" t="s">
        <v>909</v>
      </c>
      <c r="C122" s="23" t="s">
        <v>106</v>
      </c>
      <c r="D122" s="18" t="s">
        <v>28</v>
      </c>
      <c r="E122" s="19">
        <v>3306</v>
      </c>
      <c r="F122" s="20">
        <v>41868</v>
      </c>
      <c r="G122" s="19">
        <v>3306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41868</v>
      </c>
      <c r="B123" s="17" t="s">
        <v>910</v>
      </c>
      <c r="C123" s="23" t="s">
        <v>106</v>
      </c>
      <c r="D123" s="18" t="s">
        <v>34</v>
      </c>
      <c r="E123" s="19">
        <v>5533</v>
      </c>
      <c r="F123" s="20">
        <v>41868</v>
      </c>
      <c r="G123" s="19">
        <v>5533</v>
      </c>
      <c r="H123" s="21">
        <f t="shared" si="1"/>
        <v>0</v>
      </c>
      <c r="I123" s="22"/>
      <c r="J123" s="3" t="s">
        <v>76</v>
      </c>
    </row>
    <row r="124" spans="1:13" x14ac:dyDescent="0.25">
      <c r="A124" s="16">
        <v>41869</v>
      </c>
      <c r="B124" s="17" t="s">
        <v>911</v>
      </c>
      <c r="C124" s="23" t="s">
        <v>106</v>
      </c>
      <c r="D124" s="18" t="s">
        <v>543</v>
      </c>
      <c r="E124" s="19">
        <v>38913</v>
      </c>
      <c r="F124" s="20">
        <v>41869</v>
      </c>
      <c r="G124" s="19">
        <v>38913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41870</v>
      </c>
      <c r="B125" s="17" t="s">
        <v>912</v>
      </c>
      <c r="C125" s="23" t="s">
        <v>106</v>
      </c>
      <c r="D125" s="18" t="s">
        <v>36</v>
      </c>
      <c r="E125" s="19">
        <v>11315</v>
      </c>
      <c r="F125" s="20">
        <v>41870</v>
      </c>
      <c r="G125" s="19">
        <v>11315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41870</v>
      </c>
      <c r="B126" s="17" t="s">
        <v>913</v>
      </c>
      <c r="C126" s="23" t="s">
        <v>106</v>
      </c>
      <c r="D126" s="18" t="s">
        <v>49</v>
      </c>
      <c r="E126" s="19">
        <v>4606</v>
      </c>
      <c r="F126" s="20">
        <v>41870</v>
      </c>
      <c r="G126" s="19">
        <v>4606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41870</v>
      </c>
      <c r="B127" s="17" t="s">
        <v>914</v>
      </c>
      <c r="C127" s="23" t="s">
        <v>106</v>
      </c>
      <c r="D127" s="18" t="s">
        <v>1152</v>
      </c>
      <c r="E127" s="19">
        <v>1724</v>
      </c>
      <c r="F127" s="20">
        <v>41870</v>
      </c>
      <c r="G127" s="19">
        <v>1724</v>
      </c>
      <c r="H127" s="21">
        <f t="shared" si="1"/>
        <v>0</v>
      </c>
      <c r="I127" s="22"/>
      <c r="J127" s="3" t="s">
        <v>76</v>
      </c>
    </row>
    <row r="128" spans="1:13" x14ac:dyDescent="0.25">
      <c r="A128" s="16">
        <v>41870</v>
      </c>
      <c r="B128" s="17" t="s">
        <v>915</v>
      </c>
      <c r="C128" s="23" t="s">
        <v>106</v>
      </c>
      <c r="D128" s="18" t="s">
        <v>34</v>
      </c>
      <c r="E128" s="19">
        <v>4895</v>
      </c>
      <c r="F128" s="20">
        <v>41870</v>
      </c>
      <c r="G128" s="19">
        <v>4895</v>
      </c>
      <c r="H128" s="21">
        <f t="shared" si="1"/>
        <v>0</v>
      </c>
      <c r="I128" s="22"/>
      <c r="J128" s="3" t="s">
        <v>76</v>
      </c>
    </row>
    <row r="129" spans="1:13" x14ac:dyDescent="0.25">
      <c r="A129" s="16">
        <v>41870</v>
      </c>
      <c r="B129" s="17" t="s">
        <v>916</v>
      </c>
      <c r="C129" s="23" t="s">
        <v>106</v>
      </c>
      <c r="D129" s="18" t="s">
        <v>28</v>
      </c>
      <c r="E129" s="19">
        <v>3278</v>
      </c>
      <c r="F129" s="20">
        <v>41870</v>
      </c>
      <c r="G129" s="19">
        <v>3278</v>
      </c>
      <c r="H129" s="21">
        <f t="shared" si="1"/>
        <v>0</v>
      </c>
      <c r="I129" s="22"/>
      <c r="J129" s="3" t="s">
        <v>76</v>
      </c>
    </row>
    <row r="130" spans="1:13" x14ac:dyDescent="0.25">
      <c r="A130" s="16">
        <v>41870</v>
      </c>
      <c r="B130" s="17" t="s">
        <v>917</v>
      </c>
      <c r="C130" s="23" t="s">
        <v>106</v>
      </c>
      <c r="D130" s="18" t="s">
        <v>225</v>
      </c>
      <c r="E130" s="19">
        <v>17848</v>
      </c>
      <c r="F130" s="20">
        <v>41873</v>
      </c>
      <c r="G130" s="19">
        <v>17848</v>
      </c>
      <c r="H130" s="21">
        <f t="shared" si="1"/>
        <v>0</v>
      </c>
      <c r="I130" s="22"/>
      <c r="J130" s="3" t="s">
        <v>1131</v>
      </c>
    </row>
    <row r="131" spans="1:13" x14ac:dyDescent="0.25">
      <c r="A131" s="16">
        <v>41870</v>
      </c>
      <c r="B131" s="17" t="s">
        <v>918</v>
      </c>
      <c r="C131" s="23" t="s">
        <v>106</v>
      </c>
      <c r="D131" s="30" t="s">
        <v>23</v>
      </c>
      <c r="E131" s="31">
        <v>17242</v>
      </c>
      <c r="F131" s="32">
        <v>41871</v>
      </c>
      <c r="G131" s="31">
        <v>17242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41870</v>
      </c>
      <c r="B132" s="17" t="s">
        <v>919</v>
      </c>
      <c r="C132" s="23" t="s">
        <v>106</v>
      </c>
      <c r="D132" s="24" t="s">
        <v>34</v>
      </c>
      <c r="E132" s="25">
        <v>5753</v>
      </c>
      <c r="F132" s="41">
        <v>41871</v>
      </c>
      <c r="G132" s="25">
        <v>5753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41870</v>
      </c>
      <c r="B133" s="17" t="s">
        <v>920</v>
      </c>
      <c r="C133" s="23" t="s">
        <v>106</v>
      </c>
      <c r="D133" s="24" t="s">
        <v>25</v>
      </c>
      <c r="E133" s="25">
        <v>9824.5</v>
      </c>
      <c r="F133" s="41">
        <v>41871</v>
      </c>
      <c r="G133" s="25">
        <v>9824.5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41870</v>
      </c>
      <c r="B134" s="17" t="s">
        <v>921</v>
      </c>
      <c r="C134" s="23" t="s">
        <v>106</v>
      </c>
      <c r="D134" s="24" t="s">
        <v>45</v>
      </c>
      <c r="E134" s="25">
        <v>6682</v>
      </c>
      <c r="F134" s="41">
        <v>41870</v>
      </c>
      <c r="G134" s="25">
        <v>6682</v>
      </c>
      <c r="H134" s="21">
        <f t="shared" si="2"/>
        <v>0</v>
      </c>
      <c r="I134" s="22"/>
      <c r="J134" s="3" t="s">
        <v>15</v>
      </c>
    </row>
    <row r="135" spans="1:13" x14ac:dyDescent="0.25">
      <c r="A135" s="16">
        <v>41871</v>
      </c>
      <c r="B135" s="17" t="s">
        <v>922</v>
      </c>
      <c r="C135" s="23" t="s">
        <v>106</v>
      </c>
      <c r="D135" s="24" t="s">
        <v>36</v>
      </c>
      <c r="E135" s="25">
        <v>10178</v>
      </c>
      <c r="F135" s="41">
        <v>41871</v>
      </c>
      <c r="G135" s="25">
        <v>10178</v>
      </c>
      <c r="H135" s="21">
        <f t="shared" si="2"/>
        <v>0</v>
      </c>
      <c r="I135" s="22"/>
      <c r="J135" s="40" t="s">
        <v>76</v>
      </c>
      <c r="K135" s="40"/>
      <c r="L135" s="40"/>
      <c r="M135" s="40"/>
    </row>
    <row r="136" spans="1:13" x14ac:dyDescent="0.25">
      <c r="A136" s="16">
        <v>41871</v>
      </c>
      <c r="B136" s="17" t="s">
        <v>923</v>
      </c>
      <c r="C136" s="23" t="s">
        <v>106</v>
      </c>
      <c r="D136" s="40" t="s">
        <v>34</v>
      </c>
      <c r="E136" s="42">
        <v>4290</v>
      </c>
      <c r="F136" s="41">
        <v>41871</v>
      </c>
      <c r="G136" s="42">
        <v>4290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41871</v>
      </c>
      <c r="B137" s="17" t="s">
        <v>924</v>
      </c>
      <c r="C137" s="23" t="s">
        <v>106</v>
      </c>
      <c r="D137" s="24" t="s">
        <v>1152</v>
      </c>
      <c r="E137" s="25">
        <v>843</v>
      </c>
      <c r="F137" s="41">
        <v>41871</v>
      </c>
      <c r="G137" s="25">
        <v>843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41871</v>
      </c>
      <c r="B138" s="17" t="s">
        <v>925</v>
      </c>
      <c r="C138" s="23" t="s">
        <v>106</v>
      </c>
      <c r="D138" s="24" t="s">
        <v>45</v>
      </c>
      <c r="E138" s="25">
        <v>3972</v>
      </c>
      <c r="F138" s="41">
        <v>41871</v>
      </c>
      <c r="G138" s="25">
        <v>3972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41872</v>
      </c>
      <c r="B139" s="17" t="s">
        <v>926</v>
      </c>
      <c r="C139" s="23" t="s">
        <v>106</v>
      </c>
      <c r="D139" s="24" t="s">
        <v>11</v>
      </c>
      <c r="E139" s="25">
        <v>2215</v>
      </c>
      <c r="F139" s="41">
        <v>41878</v>
      </c>
      <c r="G139" s="25">
        <v>2215</v>
      </c>
      <c r="H139" s="21">
        <f t="shared" si="2"/>
        <v>0</v>
      </c>
      <c r="I139" s="22"/>
      <c r="J139" s="3" t="s">
        <v>12</v>
      </c>
    </row>
    <row r="140" spans="1:13" x14ac:dyDescent="0.25">
      <c r="A140" s="16">
        <v>41872</v>
      </c>
      <c r="B140" s="17" t="s">
        <v>927</v>
      </c>
      <c r="C140" s="23" t="s">
        <v>106</v>
      </c>
      <c r="D140" s="24" t="s">
        <v>543</v>
      </c>
      <c r="E140" s="25">
        <v>40036</v>
      </c>
      <c r="F140" s="41">
        <v>41872</v>
      </c>
      <c r="G140" s="25">
        <v>40036</v>
      </c>
      <c r="H140" s="21">
        <f t="shared" si="2"/>
        <v>0</v>
      </c>
      <c r="I140" s="22"/>
      <c r="J140" s="3" t="s">
        <v>15</v>
      </c>
    </row>
    <row r="141" spans="1:13" x14ac:dyDescent="0.25">
      <c r="A141" s="16">
        <v>41872</v>
      </c>
      <c r="B141" s="17" t="s">
        <v>928</v>
      </c>
      <c r="C141" s="23" t="s">
        <v>106</v>
      </c>
      <c r="D141" s="24" t="s">
        <v>34</v>
      </c>
      <c r="E141" s="25">
        <v>5780</v>
      </c>
      <c r="F141" s="41">
        <v>41872</v>
      </c>
      <c r="G141" s="25">
        <v>5780</v>
      </c>
      <c r="H141" s="21">
        <f t="shared" si="2"/>
        <v>0</v>
      </c>
      <c r="I141" s="22"/>
      <c r="J141" s="3" t="s">
        <v>982</v>
      </c>
    </row>
    <row r="142" spans="1:13" x14ac:dyDescent="0.25">
      <c r="A142" s="16">
        <v>41872</v>
      </c>
      <c r="B142" s="17" t="s">
        <v>929</v>
      </c>
      <c r="C142" s="23" t="s">
        <v>106</v>
      </c>
      <c r="D142" s="24" t="s">
        <v>23</v>
      </c>
      <c r="E142" s="25">
        <v>9432</v>
      </c>
      <c r="F142" s="41">
        <v>41872</v>
      </c>
      <c r="G142" s="25">
        <v>9432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41872</v>
      </c>
      <c r="B143" s="17" t="s">
        <v>930</v>
      </c>
      <c r="C143" s="23" t="s">
        <v>106</v>
      </c>
      <c r="D143" s="24" t="s">
        <v>28</v>
      </c>
      <c r="E143" s="25">
        <v>4557</v>
      </c>
      <c r="F143" s="41">
        <v>41872</v>
      </c>
      <c r="G143" s="25">
        <v>4557</v>
      </c>
      <c r="H143" s="21">
        <f t="shared" si="2"/>
        <v>0</v>
      </c>
      <c r="I143" s="22"/>
      <c r="J143" s="3" t="s">
        <v>982</v>
      </c>
    </row>
    <row r="144" spans="1:13" x14ac:dyDescent="0.25">
      <c r="A144" s="16">
        <v>41872</v>
      </c>
      <c r="B144" s="17" t="s">
        <v>931</v>
      </c>
      <c r="C144" s="23" t="s">
        <v>106</v>
      </c>
      <c r="D144" s="18" t="s">
        <v>36</v>
      </c>
      <c r="E144" s="19">
        <v>10595</v>
      </c>
      <c r="F144" s="41">
        <v>41872</v>
      </c>
      <c r="G144" s="19">
        <v>10595</v>
      </c>
      <c r="H144" s="21">
        <f t="shared" si="2"/>
        <v>0</v>
      </c>
      <c r="I144" s="22"/>
      <c r="J144" s="3" t="s">
        <v>982</v>
      </c>
    </row>
    <row r="145" spans="1:10" x14ac:dyDescent="0.25">
      <c r="A145" s="16">
        <v>41872</v>
      </c>
      <c r="B145" s="17" t="s">
        <v>932</v>
      </c>
      <c r="C145" s="23" t="s">
        <v>106</v>
      </c>
      <c r="D145" s="18" t="s">
        <v>14</v>
      </c>
      <c r="E145" s="19">
        <v>3798</v>
      </c>
      <c r="F145" s="41">
        <v>41873</v>
      </c>
      <c r="G145" s="19">
        <v>3798</v>
      </c>
      <c r="H145" s="21">
        <f t="shared" si="2"/>
        <v>0</v>
      </c>
      <c r="I145" s="22"/>
      <c r="J145" s="3" t="s">
        <v>1171</v>
      </c>
    </row>
    <row r="146" spans="1:10" x14ac:dyDescent="0.25">
      <c r="A146" s="16">
        <v>41872</v>
      </c>
      <c r="B146" s="17" t="s">
        <v>933</v>
      </c>
      <c r="C146" s="23" t="s">
        <v>106</v>
      </c>
      <c r="D146" s="18" t="s">
        <v>1152</v>
      </c>
      <c r="E146" s="19">
        <v>840</v>
      </c>
      <c r="F146" s="41">
        <v>41872</v>
      </c>
      <c r="G146" s="19">
        <v>840</v>
      </c>
      <c r="H146" s="21">
        <f t="shared" si="2"/>
        <v>0</v>
      </c>
      <c r="I146" s="22"/>
      <c r="J146" s="3" t="s">
        <v>982</v>
      </c>
    </row>
    <row r="147" spans="1:10" x14ac:dyDescent="0.25">
      <c r="A147" s="16">
        <v>41872</v>
      </c>
      <c r="B147" s="17" t="s">
        <v>934</v>
      </c>
      <c r="C147" s="23" t="s">
        <v>106</v>
      </c>
      <c r="D147" s="18" t="s">
        <v>45</v>
      </c>
      <c r="E147" s="19">
        <v>5296</v>
      </c>
      <c r="F147" s="41">
        <v>41872</v>
      </c>
      <c r="G147" s="19">
        <v>5296</v>
      </c>
      <c r="H147" s="21">
        <f t="shared" si="2"/>
        <v>0</v>
      </c>
      <c r="I147" s="22"/>
      <c r="J147" s="3" t="s">
        <v>982</v>
      </c>
    </row>
    <row r="148" spans="1:10" x14ac:dyDescent="0.25">
      <c r="A148" s="16">
        <v>41873</v>
      </c>
      <c r="B148" s="17" t="s">
        <v>935</v>
      </c>
      <c r="C148" s="23" t="s">
        <v>106</v>
      </c>
      <c r="D148" s="18" t="s">
        <v>25</v>
      </c>
      <c r="E148" s="19">
        <v>13044</v>
      </c>
      <c r="F148" s="41">
        <v>41874</v>
      </c>
      <c r="G148" s="19">
        <v>13044</v>
      </c>
      <c r="H148" s="21">
        <f t="shared" si="2"/>
        <v>0</v>
      </c>
      <c r="I148" s="22"/>
      <c r="J148" s="3" t="s">
        <v>76</v>
      </c>
    </row>
    <row r="149" spans="1:10" x14ac:dyDescent="0.25">
      <c r="A149" s="16">
        <v>41873</v>
      </c>
      <c r="B149" s="17" t="s">
        <v>936</v>
      </c>
      <c r="C149" s="23" t="s">
        <v>106</v>
      </c>
      <c r="D149" s="18" t="s">
        <v>23</v>
      </c>
      <c r="E149" s="19">
        <v>7502</v>
      </c>
      <c r="F149" s="41">
        <v>41873</v>
      </c>
      <c r="G149" s="19">
        <v>7502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41874</v>
      </c>
      <c r="B150" s="17" t="s">
        <v>937</v>
      </c>
      <c r="C150" s="23" t="s">
        <v>106</v>
      </c>
      <c r="D150" s="18" t="s">
        <v>256</v>
      </c>
      <c r="E150" s="19">
        <v>12928</v>
      </c>
      <c r="F150" s="20">
        <v>41880</v>
      </c>
      <c r="G150" s="19">
        <v>12928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41874</v>
      </c>
      <c r="B151" s="17" t="s">
        <v>938</v>
      </c>
      <c r="C151" s="23" t="s">
        <v>106</v>
      </c>
      <c r="D151" s="18" t="s">
        <v>36</v>
      </c>
      <c r="E151" s="19">
        <v>23327</v>
      </c>
      <c r="F151" s="20">
        <v>41874</v>
      </c>
      <c r="G151" s="19">
        <v>23327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41874</v>
      </c>
      <c r="B152" s="17" t="s">
        <v>939</v>
      </c>
      <c r="C152" s="23" t="s">
        <v>106</v>
      </c>
      <c r="D152" s="18" t="s">
        <v>369</v>
      </c>
      <c r="E152" s="19">
        <v>6519</v>
      </c>
      <c r="F152" s="20">
        <v>41874</v>
      </c>
      <c r="G152" s="19">
        <v>6519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41874</v>
      </c>
      <c r="B153" s="17" t="s">
        <v>940</v>
      </c>
      <c r="C153" s="23" t="s">
        <v>106</v>
      </c>
      <c r="D153" s="18" t="s">
        <v>34</v>
      </c>
      <c r="E153" s="19">
        <v>4368</v>
      </c>
      <c r="F153" s="20">
        <v>41874</v>
      </c>
      <c r="G153" s="19">
        <v>4368</v>
      </c>
      <c r="H153" s="21">
        <f t="shared" si="2"/>
        <v>0</v>
      </c>
      <c r="I153" s="22"/>
      <c r="J153" s="3" t="s">
        <v>76</v>
      </c>
    </row>
    <row r="154" spans="1:10" x14ac:dyDescent="0.25">
      <c r="A154" s="16">
        <v>41874</v>
      </c>
      <c r="B154" s="17" t="s">
        <v>941</v>
      </c>
      <c r="C154" s="23" t="s">
        <v>106</v>
      </c>
      <c r="D154" s="18" t="s">
        <v>1152</v>
      </c>
      <c r="E154" s="19">
        <v>1730</v>
      </c>
      <c r="F154" s="20">
        <v>41874</v>
      </c>
      <c r="G154" s="19">
        <v>1730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41874</v>
      </c>
      <c r="B155" s="17" t="s">
        <v>942</v>
      </c>
      <c r="C155" s="23" t="s">
        <v>106</v>
      </c>
      <c r="D155" s="18" t="s">
        <v>23</v>
      </c>
      <c r="E155" s="19">
        <v>6956</v>
      </c>
      <c r="F155" s="20">
        <v>41874</v>
      </c>
      <c r="G155" s="19">
        <v>6956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41874</v>
      </c>
      <c r="B156" s="17" t="s">
        <v>943</v>
      </c>
      <c r="C156" s="23" t="s">
        <v>106</v>
      </c>
      <c r="D156" s="18" t="s">
        <v>47</v>
      </c>
      <c r="E156" s="19">
        <v>13517</v>
      </c>
      <c r="F156" s="20">
        <v>41876</v>
      </c>
      <c r="G156" s="19">
        <v>13517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41874</v>
      </c>
      <c r="B157" s="17" t="s">
        <v>944</v>
      </c>
      <c r="C157" s="23" t="s">
        <v>106</v>
      </c>
      <c r="D157" s="18" t="s">
        <v>14</v>
      </c>
      <c r="E157" s="19">
        <v>7203</v>
      </c>
      <c r="F157" s="20">
        <v>41877</v>
      </c>
      <c r="G157" s="19">
        <v>7203</v>
      </c>
      <c r="H157" s="21">
        <f t="shared" si="2"/>
        <v>0</v>
      </c>
      <c r="I157" s="22"/>
      <c r="J157" s="3" t="s">
        <v>1171</v>
      </c>
    </row>
    <row r="158" spans="1:10" x14ac:dyDescent="0.25">
      <c r="A158" s="16">
        <v>41874</v>
      </c>
      <c r="B158" s="17" t="s">
        <v>945</v>
      </c>
      <c r="C158" s="23" t="s">
        <v>106</v>
      </c>
      <c r="D158" s="18" t="s">
        <v>225</v>
      </c>
      <c r="E158" s="19">
        <v>5127</v>
      </c>
      <c r="F158" s="20">
        <v>41877</v>
      </c>
      <c r="G158" s="19">
        <v>5127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41874</v>
      </c>
      <c r="B159" s="17" t="s">
        <v>946</v>
      </c>
      <c r="C159" s="23" t="s">
        <v>106</v>
      </c>
      <c r="D159" s="18" t="s">
        <v>36</v>
      </c>
      <c r="E159" s="19">
        <v>19373</v>
      </c>
      <c r="F159" s="20">
        <v>41875</v>
      </c>
      <c r="G159" s="19">
        <v>19373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41874</v>
      </c>
      <c r="B160" s="17" t="s">
        <v>947</v>
      </c>
      <c r="C160" s="23" t="s">
        <v>106</v>
      </c>
      <c r="D160" s="18" t="s">
        <v>21</v>
      </c>
      <c r="E160" s="19">
        <v>19933</v>
      </c>
      <c r="F160" s="20">
        <v>41874</v>
      </c>
      <c r="G160" s="19">
        <v>19933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41875</v>
      </c>
      <c r="B161" s="17" t="s">
        <v>948</v>
      </c>
      <c r="C161" s="23" t="s">
        <v>106</v>
      </c>
      <c r="D161" s="18" t="s">
        <v>49</v>
      </c>
      <c r="E161" s="19">
        <v>3762</v>
      </c>
      <c r="F161" s="20">
        <v>41875</v>
      </c>
      <c r="G161" s="19">
        <v>3762</v>
      </c>
      <c r="H161" s="21">
        <f t="shared" si="2"/>
        <v>0</v>
      </c>
      <c r="I161" s="22"/>
      <c r="J161" s="3" t="s">
        <v>76</v>
      </c>
    </row>
    <row r="162" spans="1:10" x14ac:dyDescent="0.25">
      <c r="A162" s="16">
        <v>41875</v>
      </c>
      <c r="B162" s="17" t="s">
        <v>949</v>
      </c>
      <c r="C162" s="23" t="s">
        <v>106</v>
      </c>
      <c r="D162" s="18" t="s">
        <v>1152</v>
      </c>
      <c r="E162" s="19">
        <v>3678.5</v>
      </c>
      <c r="F162" s="20">
        <v>41875</v>
      </c>
      <c r="G162" s="19">
        <v>3678.5</v>
      </c>
      <c r="H162" s="21">
        <f t="shared" si="2"/>
        <v>0</v>
      </c>
      <c r="I162" s="22"/>
      <c r="J162" s="3" t="s">
        <v>76</v>
      </c>
    </row>
    <row r="163" spans="1:10" x14ac:dyDescent="0.25">
      <c r="A163" s="16">
        <v>41875</v>
      </c>
      <c r="B163" s="17" t="s">
        <v>950</v>
      </c>
      <c r="C163" s="23" t="s">
        <v>106</v>
      </c>
      <c r="D163" s="18" t="s">
        <v>34</v>
      </c>
      <c r="E163" s="19">
        <v>4278</v>
      </c>
      <c r="F163" s="20">
        <v>41875</v>
      </c>
      <c r="G163" s="19">
        <v>4278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41875</v>
      </c>
      <c r="B164" s="17" t="s">
        <v>951</v>
      </c>
      <c r="C164" s="23" t="s">
        <v>106</v>
      </c>
      <c r="D164" s="18" t="s">
        <v>28</v>
      </c>
      <c r="E164" s="19">
        <v>4310</v>
      </c>
      <c r="F164" s="20">
        <v>41875</v>
      </c>
      <c r="G164" s="19">
        <v>4310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41875</v>
      </c>
      <c r="B165" s="17" t="s">
        <v>952</v>
      </c>
      <c r="C165" s="23" t="s">
        <v>106</v>
      </c>
      <c r="D165" s="18" t="s">
        <v>1133</v>
      </c>
      <c r="E165" s="19">
        <v>6599</v>
      </c>
      <c r="F165" s="20">
        <v>41875</v>
      </c>
      <c r="G165" s="19">
        <v>6599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41875</v>
      </c>
      <c r="B166" s="17" t="s">
        <v>953</v>
      </c>
      <c r="C166" s="23" t="s">
        <v>106</v>
      </c>
      <c r="D166" s="18" t="s">
        <v>23</v>
      </c>
      <c r="E166" s="19">
        <v>10955</v>
      </c>
      <c r="F166" s="20">
        <v>41875</v>
      </c>
      <c r="G166" s="19">
        <v>10955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41875</v>
      </c>
      <c r="B167" s="17" t="s">
        <v>954</v>
      </c>
      <c r="C167" s="23" t="s">
        <v>106</v>
      </c>
      <c r="D167" s="18" t="s">
        <v>1150</v>
      </c>
      <c r="E167" s="19">
        <v>10496</v>
      </c>
      <c r="F167" s="20">
        <v>41875</v>
      </c>
      <c r="G167" s="19">
        <v>10496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41875</v>
      </c>
      <c r="B168" s="17" t="s">
        <v>955</v>
      </c>
      <c r="C168" s="23" t="s">
        <v>106</v>
      </c>
      <c r="D168" s="18" t="s">
        <v>225</v>
      </c>
      <c r="E168" s="19">
        <v>10710</v>
      </c>
      <c r="F168" s="20">
        <v>41875</v>
      </c>
      <c r="G168" s="19">
        <v>10710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41876</v>
      </c>
      <c r="B169" s="17" t="s">
        <v>957</v>
      </c>
      <c r="C169" s="23" t="s">
        <v>106</v>
      </c>
      <c r="D169" s="18" t="s">
        <v>36</v>
      </c>
      <c r="E169" s="19">
        <v>17436</v>
      </c>
      <c r="F169" s="20">
        <v>41876</v>
      </c>
      <c r="G169" s="19">
        <v>17436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41876</v>
      </c>
      <c r="B170" s="17" t="s">
        <v>958</v>
      </c>
      <c r="C170" s="23" t="s">
        <v>106</v>
      </c>
      <c r="D170" s="18" t="s">
        <v>45</v>
      </c>
      <c r="E170" s="19">
        <v>5995</v>
      </c>
      <c r="F170" s="20">
        <v>41876</v>
      </c>
      <c r="G170" s="19">
        <v>5995</v>
      </c>
      <c r="H170" s="21">
        <f t="shared" si="2"/>
        <v>0</v>
      </c>
      <c r="I170" s="22"/>
      <c r="J170" s="3" t="s">
        <v>76</v>
      </c>
    </row>
    <row r="171" spans="1:10" x14ac:dyDescent="0.25">
      <c r="A171" s="16">
        <v>41876</v>
      </c>
      <c r="B171" s="17" t="s">
        <v>959</v>
      </c>
      <c r="C171" s="23" t="s">
        <v>106</v>
      </c>
      <c r="D171" s="18" t="s">
        <v>28</v>
      </c>
      <c r="E171" s="19">
        <v>3239</v>
      </c>
      <c r="F171" s="20">
        <v>41876</v>
      </c>
      <c r="G171" s="19">
        <v>3239</v>
      </c>
      <c r="H171" s="21">
        <f t="shared" si="2"/>
        <v>0</v>
      </c>
      <c r="I171" s="22"/>
      <c r="J171" s="3" t="s">
        <v>76</v>
      </c>
    </row>
    <row r="172" spans="1:10" x14ac:dyDescent="0.25">
      <c r="A172" s="16">
        <v>41876</v>
      </c>
      <c r="B172" s="17" t="s">
        <v>960</v>
      </c>
      <c r="C172" s="23" t="s">
        <v>106</v>
      </c>
      <c r="D172" s="18" t="s">
        <v>34</v>
      </c>
      <c r="E172" s="19">
        <v>5372</v>
      </c>
      <c r="F172" s="20">
        <v>41876</v>
      </c>
      <c r="G172" s="19">
        <v>5372</v>
      </c>
      <c r="H172" s="21">
        <f t="shared" si="2"/>
        <v>0</v>
      </c>
      <c r="I172" s="22"/>
      <c r="J172" s="3" t="s">
        <v>76</v>
      </c>
    </row>
    <row r="173" spans="1:10" x14ac:dyDescent="0.25">
      <c r="A173" s="16">
        <v>41876</v>
      </c>
      <c r="B173" s="17" t="s">
        <v>961</v>
      </c>
      <c r="C173" s="23" t="s">
        <v>106</v>
      </c>
      <c r="D173" s="18" t="s">
        <v>23</v>
      </c>
      <c r="E173" s="19">
        <v>15216</v>
      </c>
      <c r="F173" s="20">
        <v>41876</v>
      </c>
      <c r="G173" s="19">
        <v>15216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41876</v>
      </c>
      <c r="B174" s="17" t="s">
        <v>963</v>
      </c>
      <c r="C174" s="23" t="s">
        <v>106</v>
      </c>
      <c r="D174" s="18" t="s">
        <v>1123</v>
      </c>
      <c r="E174" s="19">
        <v>2820</v>
      </c>
      <c r="F174" s="75">
        <v>41883</v>
      </c>
      <c r="G174" s="76">
        <v>2820</v>
      </c>
      <c r="H174" s="21">
        <f t="shared" si="2"/>
        <v>0</v>
      </c>
      <c r="I174" s="22"/>
      <c r="J174" s="3" t="s">
        <v>179</v>
      </c>
    </row>
    <row r="175" spans="1:10" x14ac:dyDescent="0.25">
      <c r="A175" s="16">
        <v>41876</v>
      </c>
      <c r="B175" s="17" t="s">
        <v>964</v>
      </c>
      <c r="C175" s="23" t="s">
        <v>106</v>
      </c>
      <c r="D175" s="18" t="s">
        <v>956</v>
      </c>
      <c r="E175" s="19">
        <v>28669.5</v>
      </c>
      <c r="F175" s="20">
        <v>41876</v>
      </c>
      <c r="G175" s="19">
        <v>28669.5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41876</v>
      </c>
      <c r="B176" s="17" t="s">
        <v>965</v>
      </c>
      <c r="C176" s="23" t="s">
        <v>106</v>
      </c>
      <c r="D176" s="18" t="s">
        <v>543</v>
      </c>
      <c r="E176" s="19">
        <v>68121</v>
      </c>
      <c r="F176" s="20">
        <v>41876</v>
      </c>
      <c r="G176" s="19">
        <v>68121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41876</v>
      </c>
      <c r="B177" s="17" t="s">
        <v>966</v>
      </c>
      <c r="C177" s="23" t="s">
        <v>106</v>
      </c>
      <c r="D177" s="18" t="s">
        <v>45</v>
      </c>
      <c r="E177" s="19">
        <v>6327</v>
      </c>
      <c r="F177" s="20">
        <v>41878</v>
      </c>
      <c r="G177" s="19">
        <v>6327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41876</v>
      </c>
      <c r="B178" s="17" t="s">
        <v>967</v>
      </c>
      <c r="C178" s="23" t="s">
        <v>106</v>
      </c>
      <c r="D178" s="20" t="s">
        <v>47</v>
      </c>
      <c r="E178" s="19">
        <v>16021</v>
      </c>
      <c r="F178" s="20">
        <v>41881</v>
      </c>
      <c r="G178" s="19">
        <v>16021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41876</v>
      </c>
      <c r="B179" s="17" t="s">
        <v>968</v>
      </c>
      <c r="C179" s="23" t="s">
        <v>106</v>
      </c>
      <c r="D179" s="18" t="s">
        <v>36</v>
      </c>
      <c r="E179" s="19">
        <v>12090</v>
      </c>
      <c r="F179" s="20">
        <v>41878</v>
      </c>
      <c r="G179" s="19">
        <v>12090</v>
      </c>
      <c r="H179" s="21">
        <f t="shared" si="2"/>
        <v>0</v>
      </c>
      <c r="I179" s="22"/>
      <c r="J179" s="3" t="s">
        <v>76</v>
      </c>
    </row>
    <row r="180" spans="1:10" x14ac:dyDescent="0.25">
      <c r="A180" s="16">
        <v>41876</v>
      </c>
      <c r="B180" s="17" t="s">
        <v>969</v>
      </c>
      <c r="C180" s="23" t="s">
        <v>106</v>
      </c>
      <c r="D180" s="18" t="s">
        <v>25</v>
      </c>
      <c r="E180" s="19">
        <v>12635</v>
      </c>
      <c r="F180" s="20">
        <v>41878</v>
      </c>
      <c r="G180" s="19">
        <v>12635</v>
      </c>
      <c r="H180" s="21">
        <f t="shared" si="2"/>
        <v>0</v>
      </c>
      <c r="I180" s="22"/>
      <c r="J180" s="3" t="s">
        <v>76</v>
      </c>
    </row>
    <row r="181" spans="1:10" x14ac:dyDescent="0.25">
      <c r="A181" s="16">
        <v>41876</v>
      </c>
      <c r="B181" s="17" t="s">
        <v>971</v>
      </c>
      <c r="C181" s="23" t="s">
        <v>106</v>
      </c>
      <c r="D181" s="18" t="s">
        <v>1152</v>
      </c>
      <c r="E181" s="19">
        <v>2535</v>
      </c>
      <c r="F181" s="20">
        <v>41878</v>
      </c>
      <c r="G181" s="19">
        <v>2535</v>
      </c>
      <c r="H181" s="21">
        <f t="shared" si="2"/>
        <v>0</v>
      </c>
      <c r="I181" s="22"/>
      <c r="J181" s="3" t="s">
        <v>76</v>
      </c>
    </row>
    <row r="182" spans="1:10" x14ac:dyDescent="0.25">
      <c r="A182" s="16">
        <v>41876</v>
      </c>
      <c r="B182" s="17" t="s">
        <v>972</v>
      </c>
      <c r="C182" s="23" t="s">
        <v>106</v>
      </c>
      <c r="D182" s="18" t="s">
        <v>34</v>
      </c>
      <c r="E182" s="19">
        <v>4269</v>
      </c>
      <c r="F182" s="20">
        <v>41878</v>
      </c>
      <c r="G182" s="19">
        <v>4269</v>
      </c>
      <c r="H182" s="21">
        <f t="shared" si="2"/>
        <v>0</v>
      </c>
      <c r="I182" s="22"/>
      <c r="J182" s="3" t="s">
        <v>76</v>
      </c>
    </row>
    <row r="183" spans="1:10" x14ac:dyDescent="0.25">
      <c r="A183" s="16">
        <v>41876</v>
      </c>
      <c r="B183" s="17" t="s">
        <v>973</v>
      </c>
      <c r="C183" s="23" t="s">
        <v>106</v>
      </c>
      <c r="D183" s="18" t="s">
        <v>256</v>
      </c>
      <c r="E183" s="19">
        <v>15718</v>
      </c>
      <c r="F183" s="20">
        <v>41882</v>
      </c>
      <c r="G183" s="19">
        <v>15718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41876</v>
      </c>
      <c r="B184" s="17" t="s">
        <v>974</v>
      </c>
      <c r="C184" s="23" t="s">
        <v>106</v>
      </c>
      <c r="D184" s="18" t="s">
        <v>28</v>
      </c>
      <c r="E184" s="19">
        <v>5413</v>
      </c>
      <c r="F184" s="20">
        <v>41878</v>
      </c>
      <c r="G184" s="19">
        <v>5413</v>
      </c>
      <c r="H184" s="21">
        <f t="shared" si="2"/>
        <v>0</v>
      </c>
      <c r="I184" s="22"/>
      <c r="J184" s="3" t="s">
        <v>76</v>
      </c>
    </row>
    <row r="185" spans="1:10" x14ac:dyDescent="0.25">
      <c r="A185" s="16">
        <v>41876</v>
      </c>
      <c r="B185" s="17" t="s">
        <v>975</v>
      </c>
      <c r="C185" s="23" t="s">
        <v>106</v>
      </c>
      <c r="D185" s="18" t="s">
        <v>1150</v>
      </c>
      <c r="E185" s="19">
        <v>8460</v>
      </c>
      <c r="F185" s="20">
        <v>41876</v>
      </c>
      <c r="G185" s="19">
        <v>8460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41877</v>
      </c>
      <c r="B186" s="17" t="s">
        <v>976</v>
      </c>
      <c r="C186" s="23" t="s">
        <v>106</v>
      </c>
      <c r="D186" s="18" t="s">
        <v>1150</v>
      </c>
      <c r="E186" s="19">
        <v>23782</v>
      </c>
      <c r="F186" s="20">
        <v>41877</v>
      </c>
      <c r="G186" s="19">
        <v>23782</v>
      </c>
      <c r="H186" s="21">
        <f t="shared" si="2"/>
        <v>0</v>
      </c>
      <c r="I186" s="22"/>
      <c r="J186" s="3" t="s">
        <v>26</v>
      </c>
    </row>
    <row r="187" spans="1:10" x14ac:dyDescent="0.25">
      <c r="A187" s="16">
        <v>41877</v>
      </c>
      <c r="B187" s="17" t="s">
        <v>977</v>
      </c>
      <c r="C187" s="23" t="s">
        <v>106</v>
      </c>
      <c r="D187" s="18" t="s">
        <v>19</v>
      </c>
      <c r="E187" s="19">
        <v>11001</v>
      </c>
      <c r="F187" s="20">
        <v>41877</v>
      </c>
      <c r="G187" s="19">
        <v>11001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41877</v>
      </c>
      <c r="B188" s="17" t="s">
        <v>978</v>
      </c>
      <c r="C188" s="23" t="s">
        <v>106</v>
      </c>
      <c r="D188" s="18" t="s">
        <v>23</v>
      </c>
      <c r="E188" s="19">
        <v>11508.5</v>
      </c>
      <c r="F188" s="20">
        <v>41877</v>
      </c>
      <c r="G188" s="19">
        <v>11508.5</v>
      </c>
      <c r="H188" s="21">
        <f t="shared" si="2"/>
        <v>0</v>
      </c>
      <c r="I188" s="22"/>
      <c r="J188" s="3" t="s">
        <v>15</v>
      </c>
    </row>
    <row r="189" spans="1:10" x14ac:dyDescent="0.25">
      <c r="A189" s="16">
        <v>41877</v>
      </c>
      <c r="B189" s="17" t="s">
        <v>979</v>
      </c>
      <c r="C189" s="23" t="s">
        <v>106</v>
      </c>
      <c r="D189" s="18" t="s">
        <v>36</v>
      </c>
      <c r="E189" s="19">
        <v>18591</v>
      </c>
      <c r="F189" s="20">
        <v>41877</v>
      </c>
      <c r="G189" s="19">
        <v>18591</v>
      </c>
      <c r="H189" s="21">
        <f t="shared" si="2"/>
        <v>0</v>
      </c>
      <c r="I189" s="22"/>
      <c r="J189" s="3" t="s">
        <v>15</v>
      </c>
    </row>
    <row r="190" spans="1:10" x14ac:dyDescent="0.25">
      <c r="A190" s="16">
        <v>41877</v>
      </c>
      <c r="B190" s="17" t="s">
        <v>980</v>
      </c>
      <c r="C190" s="23" t="s">
        <v>106</v>
      </c>
      <c r="D190" s="18" t="s">
        <v>28</v>
      </c>
      <c r="E190" s="19">
        <v>2530</v>
      </c>
      <c r="F190" s="20">
        <v>41877</v>
      </c>
      <c r="G190" s="19">
        <v>2530</v>
      </c>
      <c r="H190" s="21">
        <f t="shared" si="2"/>
        <v>0</v>
      </c>
      <c r="I190" s="22"/>
      <c r="J190" s="3" t="s">
        <v>982</v>
      </c>
    </row>
    <row r="191" spans="1:10" x14ac:dyDescent="0.25">
      <c r="A191" s="16">
        <v>41877</v>
      </c>
      <c r="B191" s="17" t="s">
        <v>981</v>
      </c>
      <c r="C191" s="23" t="s">
        <v>106</v>
      </c>
      <c r="D191" s="18" t="s">
        <v>34</v>
      </c>
      <c r="E191" s="19">
        <v>3699</v>
      </c>
      <c r="F191" s="20">
        <v>41877</v>
      </c>
      <c r="G191" s="19">
        <v>3699</v>
      </c>
      <c r="H191" s="84">
        <f t="shared" si="2"/>
        <v>0</v>
      </c>
      <c r="I191" s="22"/>
      <c r="J191" s="3" t="s">
        <v>982</v>
      </c>
    </row>
    <row r="192" spans="1:10" x14ac:dyDescent="0.25">
      <c r="A192" s="16">
        <v>41878</v>
      </c>
      <c r="B192" s="17" t="s">
        <v>983</v>
      </c>
      <c r="C192" s="23" t="s">
        <v>106</v>
      </c>
      <c r="D192" s="18" t="s">
        <v>369</v>
      </c>
      <c r="E192" s="19">
        <v>11207</v>
      </c>
      <c r="F192" s="20">
        <v>41879</v>
      </c>
      <c r="G192" s="19">
        <v>11207</v>
      </c>
      <c r="H192" s="21">
        <f t="shared" si="2"/>
        <v>0</v>
      </c>
      <c r="I192" s="22"/>
      <c r="J192" s="3" t="s">
        <v>76</v>
      </c>
    </row>
    <row r="193" spans="1:10" x14ac:dyDescent="0.25">
      <c r="A193" s="16">
        <v>41878</v>
      </c>
      <c r="B193" s="17" t="s">
        <v>984</v>
      </c>
      <c r="C193" s="23" t="s">
        <v>106</v>
      </c>
      <c r="D193" s="18" t="s">
        <v>45</v>
      </c>
      <c r="E193" s="19">
        <v>2149</v>
      </c>
      <c r="F193" s="20">
        <v>41879</v>
      </c>
      <c r="G193" s="19">
        <v>2149</v>
      </c>
      <c r="H193" s="21">
        <f t="shared" si="2"/>
        <v>0</v>
      </c>
      <c r="I193" s="22"/>
      <c r="J193" s="3" t="s">
        <v>76</v>
      </c>
    </row>
    <row r="194" spans="1:10" x14ac:dyDescent="0.25">
      <c r="A194" s="16">
        <v>41878</v>
      </c>
      <c r="B194" s="17" t="s">
        <v>985</v>
      </c>
      <c r="C194" s="23" t="s">
        <v>106</v>
      </c>
      <c r="D194" s="18" t="s">
        <v>23</v>
      </c>
      <c r="E194" s="19">
        <v>8547</v>
      </c>
      <c r="F194" s="20">
        <v>41879</v>
      </c>
      <c r="G194" s="19">
        <v>8547</v>
      </c>
      <c r="H194" s="21">
        <f t="shared" si="2"/>
        <v>0</v>
      </c>
      <c r="I194" s="22"/>
      <c r="J194" s="3" t="s">
        <v>15</v>
      </c>
    </row>
    <row r="195" spans="1:10" x14ac:dyDescent="0.25">
      <c r="A195" s="16">
        <v>41878</v>
      </c>
      <c r="B195" s="17" t="s">
        <v>986</v>
      </c>
      <c r="C195" s="23" t="s">
        <v>106</v>
      </c>
      <c r="D195" s="30" t="s">
        <v>47</v>
      </c>
      <c r="E195" s="31">
        <v>8769</v>
      </c>
      <c r="F195" s="20">
        <v>41882</v>
      </c>
      <c r="G195" s="31">
        <v>8769</v>
      </c>
      <c r="H195" s="33">
        <f t="shared" si="2"/>
        <v>0</v>
      </c>
      <c r="I195" s="34"/>
      <c r="J195" s="3" t="s">
        <v>15</v>
      </c>
    </row>
    <row r="196" spans="1:10" x14ac:dyDescent="0.25">
      <c r="A196" s="16">
        <v>41878</v>
      </c>
      <c r="B196" s="17" t="s">
        <v>987</v>
      </c>
      <c r="C196" s="23" t="s">
        <v>106</v>
      </c>
      <c r="D196" s="18" t="s">
        <v>14</v>
      </c>
      <c r="E196" s="19">
        <v>34193</v>
      </c>
      <c r="F196" s="20">
        <v>41878</v>
      </c>
      <c r="G196" s="19">
        <v>34193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41878</v>
      </c>
      <c r="B197" s="17" t="s">
        <v>988</v>
      </c>
      <c r="C197" s="23" t="s">
        <v>106</v>
      </c>
      <c r="D197" s="18" t="s">
        <v>14</v>
      </c>
      <c r="E197" s="19">
        <v>32228</v>
      </c>
      <c r="F197" s="20">
        <v>41882</v>
      </c>
      <c r="G197" s="19">
        <v>32228</v>
      </c>
      <c r="H197" s="21">
        <f t="shared" ref="H197:H247" si="3">E197-G197</f>
        <v>0</v>
      </c>
      <c r="I197" s="22"/>
      <c r="J197" s="3" t="s">
        <v>1171</v>
      </c>
    </row>
    <row r="198" spans="1:10" x14ac:dyDescent="0.25">
      <c r="A198" s="16">
        <v>41878</v>
      </c>
      <c r="B198" s="17" t="s">
        <v>989</v>
      </c>
      <c r="C198" s="23" t="s">
        <v>106</v>
      </c>
      <c r="D198" s="18" t="s">
        <v>1133</v>
      </c>
      <c r="E198" s="19">
        <v>2052</v>
      </c>
      <c r="F198" s="20">
        <v>41879</v>
      </c>
      <c r="G198" s="19">
        <v>2052</v>
      </c>
      <c r="H198" s="21">
        <f t="shared" si="3"/>
        <v>0</v>
      </c>
      <c r="I198" s="22"/>
      <c r="J198" s="3" t="s">
        <v>76</v>
      </c>
    </row>
    <row r="199" spans="1:10" x14ac:dyDescent="0.25">
      <c r="A199" s="16">
        <v>41878</v>
      </c>
      <c r="B199" s="17" t="s">
        <v>990</v>
      </c>
      <c r="C199" s="23" t="s">
        <v>106</v>
      </c>
      <c r="D199" s="18" t="s">
        <v>208</v>
      </c>
      <c r="E199" s="19">
        <v>2939</v>
      </c>
      <c r="F199" s="20">
        <v>41878</v>
      </c>
      <c r="G199" s="19">
        <v>2939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41879</v>
      </c>
      <c r="B200" s="17" t="s">
        <v>991</v>
      </c>
      <c r="C200" s="23" t="s">
        <v>106</v>
      </c>
      <c r="D200" s="18" t="s">
        <v>34</v>
      </c>
      <c r="E200" s="19">
        <v>4050</v>
      </c>
      <c r="F200" s="20">
        <v>41879</v>
      </c>
      <c r="G200" s="19">
        <v>4050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41879</v>
      </c>
      <c r="B201" s="17" t="s">
        <v>992</v>
      </c>
      <c r="C201" s="23" t="s">
        <v>106</v>
      </c>
      <c r="D201" s="18" t="s">
        <v>49</v>
      </c>
      <c r="E201" s="19">
        <v>4988</v>
      </c>
      <c r="F201" s="20">
        <v>41879</v>
      </c>
      <c r="G201" s="19">
        <v>4988</v>
      </c>
      <c r="H201" s="21">
        <f t="shared" si="3"/>
        <v>0</v>
      </c>
      <c r="I201" s="22"/>
      <c r="J201" s="3" t="s">
        <v>76</v>
      </c>
    </row>
    <row r="202" spans="1:10" x14ac:dyDescent="0.25">
      <c r="A202" s="16">
        <v>41879</v>
      </c>
      <c r="B202" s="17" t="s">
        <v>993</v>
      </c>
      <c r="C202" s="23" t="s">
        <v>106</v>
      </c>
      <c r="D202" s="18" t="s">
        <v>208</v>
      </c>
      <c r="E202" s="19">
        <v>3312.5</v>
      </c>
      <c r="F202" s="20">
        <v>41879</v>
      </c>
      <c r="G202" s="19">
        <v>3312.5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41879</v>
      </c>
      <c r="B203" s="17" t="s">
        <v>994</v>
      </c>
      <c r="C203" s="23" t="s">
        <v>106</v>
      </c>
      <c r="D203" s="18" t="s">
        <v>36</v>
      </c>
      <c r="E203" s="19">
        <v>11568.5</v>
      </c>
      <c r="F203" s="20">
        <v>41879</v>
      </c>
      <c r="G203" s="19">
        <v>11568.5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41879</v>
      </c>
      <c r="B204" s="17" t="s">
        <v>995</v>
      </c>
      <c r="C204" s="23" t="s">
        <v>106</v>
      </c>
      <c r="D204" s="18" t="s">
        <v>11</v>
      </c>
      <c r="E204" s="19">
        <v>2955</v>
      </c>
      <c r="F204" s="75">
        <v>41885</v>
      </c>
      <c r="G204" s="76">
        <v>2955</v>
      </c>
      <c r="H204" s="21">
        <f t="shared" si="3"/>
        <v>0</v>
      </c>
      <c r="I204" s="22"/>
      <c r="J204" s="3" t="s">
        <v>12</v>
      </c>
    </row>
    <row r="205" spans="1:10" x14ac:dyDescent="0.25">
      <c r="A205" s="16">
        <v>41879</v>
      </c>
      <c r="B205" s="17" t="s">
        <v>996</v>
      </c>
      <c r="C205" s="23" t="s">
        <v>106</v>
      </c>
      <c r="D205" s="18" t="s">
        <v>14</v>
      </c>
      <c r="E205" s="19">
        <v>26999.5</v>
      </c>
      <c r="F205" s="20">
        <v>41882</v>
      </c>
      <c r="G205" s="19">
        <v>26999.5</v>
      </c>
      <c r="H205" s="21">
        <f t="shared" si="3"/>
        <v>0</v>
      </c>
      <c r="I205" s="22"/>
      <c r="J205" s="3" t="s">
        <v>1171</v>
      </c>
    </row>
    <row r="206" spans="1:10" x14ac:dyDescent="0.25">
      <c r="A206" s="16">
        <v>41879</v>
      </c>
      <c r="B206" s="17" t="s">
        <v>997</v>
      </c>
      <c r="C206" s="23" t="s">
        <v>106</v>
      </c>
      <c r="D206" s="18" t="s">
        <v>36</v>
      </c>
      <c r="E206" s="19">
        <v>6797</v>
      </c>
      <c r="F206" s="20">
        <v>41879</v>
      </c>
      <c r="G206" s="19">
        <v>6797</v>
      </c>
      <c r="H206" s="21">
        <f t="shared" si="3"/>
        <v>0</v>
      </c>
      <c r="I206" s="22"/>
      <c r="J206" s="88" t="s">
        <v>76</v>
      </c>
    </row>
    <row r="207" spans="1:10" x14ac:dyDescent="0.25">
      <c r="A207" s="16">
        <v>41879</v>
      </c>
      <c r="B207" s="17" t="s">
        <v>998</v>
      </c>
      <c r="C207" s="23" t="s">
        <v>106</v>
      </c>
      <c r="D207" s="18" t="s">
        <v>34</v>
      </c>
      <c r="E207" s="19">
        <v>4770</v>
      </c>
      <c r="F207" s="20">
        <v>41879</v>
      </c>
      <c r="G207" s="19">
        <v>4770</v>
      </c>
      <c r="H207" s="21">
        <f t="shared" si="3"/>
        <v>0</v>
      </c>
      <c r="I207" s="22"/>
      <c r="J207" s="3" t="s">
        <v>76</v>
      </c>
    </row>
    <row r="208" spans="1:10" x14ac:dyDescent="0.25">
      <c r="A208" s="16">
        <v>41879</v>
      </c>
      <c r="B208" s="17" t="s">
        <v>999</v>
      </c>
      <c r="C208" s="23" t="s">
        <v>106</v>
      </c>
      <c r="D208" s="18" t="s">
        <v>1152</v>
      </c>
      <c r="E208" s="19">
        <v>1855</v>
      </c>
      <c r="F208" s="20">
        <v>41879</v>
      </c>
      <c r="G208" s="19">
        <v>1855</v>
      </c>
      <c r="H208" s="21">
        <f t="shared" si="3"/>
        <v>0</v>
      </c>
      <c r="I208" s="22"/>
      <c r="J208" s="3" t="s">
        <v>76</v>
      </c>
    </row>
    <row r="209" spans="1:10" x14ac:dyDescent="0.25">
      <c r="A209" s="16">
        <v>41879</v>
      </c>
      <c r="B209" s="17" t="s">
        <v>1000</v>
      </c>
      <c r="C209" s="23" t="s">
        <v>106</v>
      </c>
      <c r="D209" s="18" t="s">
        <v>19</v>
      </c>
      <c r="E209" s="19">
        <v>6978</v>
      </c>
      <c r="F209" s="20">
        <v>41879</v>
      </c>
      <c r="G209" s="19">
        <v>6978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41880</v>
      </c>
      <c r="B210" s="17" t="s">
        <v>1001</v>
      </c>
      <c r="C210" s="23" t="s">
        <v>106</v>
      </c>
      <c r="D210" s="18" t="s">
        <v>1150</v>
      </c>
      <c r="E210" s="19">
        <v>12228</v>
      </c>
      <c r="F210" s="20">
        <v>41880</v>
      </c>
      <c r="G210" s="19">
        <v>12228</v>
      </c>
      <c r="H210" s="21">
        <f t="shared" si="3"/>
        <v>0</v>
      </c>
      <c r="I210" s="22"/>
      <c r="J210" s="3" t="s">
        <v>172</v>
      </c>
    </row>
    <row r="211" spans="1:10" x14ac:dyDescent="0.25">
      <c r="A211" s="16">
        <v>41881</v>
      </c>
      <c r="B211" s="17" t="s">
        <v>1002</v>
      </c>
      <c r="C211" s="23" t="s">
        <v>106</v>
      </c>
      <c r="D211" s="18" t="s">
        <v>225</v>
      </c>
      <c r="E211" s="19">
        <v>11976</v>
      </c>
      <c r="F211" s="20">
        <v>41881</v>
      </c>
      <c r="G211" s="19">
        <v>11976</v>
      </c>
      <c r="H211" s="21">
        <f t="shared" si="3"/>
        <v>0</v>
      </c>
      <c r="I211" s="22"/>
      <c r="J211" s="3" t="s">
        <v>15</v>
      </c>
    </row>
    <row r="212" spans="1:10" x14ac:dyDescent="0.25">
      <c r="A212" s="16">
        <v>41881</v>
      </c>
      <c r="B212" s="17" t="s">
        <v>1003</v>
      </c>
      <c r="C212" s="23" t="s">
        <v>106</v>
      </c>
      <c r="D212" s="24" t="s">
        <v>23</v>
      </c>
      <c r="E212" s="25">
        <v>11785</v>
      </c>
      <c r="F212" s="20">
        <v>41881</v>
      </c>
      <c r="G212" s="25">
        <v>11785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41881</v>
      </c>
      <c r="B213" s="17" t="s">
        <v>1004</v>
      </c>
      <c r="C213" s="23" t="s">
        <v>106</v>
      </c>
      <c r="D213" s="18" t="s">
        <v>47</v>
      </c>
      <c r="E213" s="19">
        <v>14265</v>
      </c>
      <c r="F213" s="75">
        <v>41887</v>
      </c>
      <c r="G213" s="76">
        <v>14265</v>
      </c>
      <c r="H213" s="21">
        <f t="shared" si="3"/>
        <v>0</v>
      </c>
      <c r="I213" s="22"/>
      <c r="J213" s="3" t="s">
        <v>15</v>
      </c>
    </row>
    <row r="214" spans="1:10" x14ac:dyDescent="0.25">
      <c r="A214" s="16">
        <v>41881</v>
      </c>
      <c r="B214" s="17" t="s">
        <v>1005</v>
      </c>
      <c r="C214" s="23" t="s">
        <v>106</v>
      </c>
      <c r="D214" s="18" t="s">
        <v>21</v>
      </c>
      <c r="E214" s="19">
        <v>19188</v>
      </c>
      <c r="F214" s="20">
        <v>41881</v>
      </c>
      <c r="G214" s="19">
        <v>19188</v>
      </c>
      <c r="H214" s="21">
        <f t="shared" si="3"/>
        <v>0</v>
      </c>
      <c r="I214" s="22"/>
      <c r="J214" s="3" t="s">
        <v>15</v>
      </c>
    </row>
    <row r="215" spans="1:10" x14ac:dyDescent="0.25">
      <c r="A215" s="16">
        <v>41881</v>
      </c>
      <c r="B215" s="17" t="s">
        <v>1006</v>
      </c>
      <c r="C215" s="23" t="s">
        <v>106</v>
      </c>
      <c r="D215" s="18" t="s">
        <v>36</v>
      </c>
      <c r="E215" s="19">
        <v>28459</v>
      </c>
      <c r="F215" s="20">
        <v>41881</v>
      </c>
      <c r="G215" s="19">
        <v>28459</v>
      </c>
      <c r="H215" s="21">
        <f t="shared" si="3"/>
        <v>0</v>
      </c>
      <c r="I215" s="22"/>
      <c r="J215" s="3" t="s">
        <v>76</v>
      </c>
    </row>
    <row r="216" spans="1:10" x14ac:dyDescent="0.25">
      <c r="A216" s="16">
        <v>41881</v>
      </c>
      <c r="B216" s="17" t="s">
        <v>1007</v>
      </c>
      <c r="C216" s="23" t="s">
        <v>106</v>
      </c>
      <c r="D216" s="18" t="s">
        <v>36</v>
      </c>
      <c r="E216" s="19">
        <v>707.5</v>
      </c>
      <c r="F216" s="20">
        <v>41881</v>
      </c>
      <c r="G216" s="19">
        <v>707.5</v>
      </c>
      <c r="H216" s="21">
        <f t="shared" si="3"/>
        <v>0</v>
      </c>
      <c r="I216" s="22"/>
      <c r="J216" s="3" t="s">
        <v>76</v>
      </c>
    </row>
    <row r="217" spans="1:10" x14ac:dyDescent="0.25">
      <c r="A217" s="16">
        <v>41881</v>
      </c>
      <c r="B217" s="17" t="s">
        <v>1008</v>
      </c>
      <c r="C217" s="23" t="s">
        <v>106</v>
      </c>
      <c r="D217" s="18" t="s">
        <v>25</v>
      </c>
      <c r="E217" s="19">
        <v>12010</v>
      </c>
      <c r="F217" s="20">
        <v>41881</v>
      </c>
      <c r="G217" s="19">
        <v>12010</v>
      </c>
      <c r="H217" s="21">
        <f t="shared" si="3"/>
        <v>0</v>
      </c>
      <c r="I217" s="22"/>
      <c r="J217" s="3" t="s">
        <v>76</v>
      </c>
    </row>
    <row r="218" spans="1:10" x14ac:dyDescent="0.25">
      <c r="A218" s="16">
        <v>41881</v>
      </c>
      <c r="B218" s="17" t="s">
        <v>1010</v>
      </c>
      <c r="C218" s="23" t="s">
        <v>106</v>
      </c>
      <c r="D218" s="18" t="s">
        <v>45</v>
      </c>
      <c r="E218" s="19">
        <v>1019</v>
      </c>
      <c r="F218" s="44">
        <v>41881</v>
      </c>
      <c r="G218" s="19">
        <v>1019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41881</v>
      </c>
      <c r="B219" s="17" t="s">
        <v>1011</v>
      </c>
      <c r="C219" s="23" t="s">
        <v>106</v>
      </c>
      <c r="D219" s="47" t="s">
        <v>28</v>
      </c>
      <c r="E219" s="43">
        <v>3240</v>
      </c>
      <c r="F219" s="44">
        <v>41881</v>
      </c>
      <c r="G219" s="43">
        <v>3240</v>
      </c>
      <c r="H219" s="21">
        <f t="shared" si="3"/>
        <v>0</v>
      </c>
      <c r="I219" s="22"/>
      <c r="J219" s="3" t="s">
        <v>76</v>
      </c>
    </row>
    <row r="220" spans="1:10" x14ac:dyDescent="0.25">
      <c r="A220" s="16">
        <v>41881</v>
      </c>
      <c r="B220" s="17" t="s">
        <v>1012</v>
      </c>
      <c r="C220" s="23" t="s">
        <v>106</v>
      </c>
      <c r="D220" s="40" t="s">
        <v>34</v>
      </c>
      <c r="E220" s="42">
        <v>5013</v>
      </c>
      <c r="F220" s="44">
        <v>41881</v>
      </c>
      <c r="G220" s="42">
        <v>5013</v>
      </c>
      <c r="H220" s="21">
        <f t="shared" si="3"/>
        <v>0</v>
      </c>
      <c r="I220" s="22"/>
      <c r="J220" s="3" t="s">
        <v>76</v>
      </c>
    </row>
    <row r="221" spans="1:10" x14ac:dyDescent="0.25">
      <c r="A221" s="16">
        <v>41881</v>
      </c>
      <c r="B221" s="17" t="s">
        <v>1013</v>
      </c>
      <c r="C221" s="23" t="s">
        <v>106</v>
      </c>
      <c r="D221" s="40" t="s">
        <v>1152</v>
      </c>
      <c r="E221" s="42">
        <v>1801</v>
      </c>
      <c r="F221" s="44">
        <v>41881</v>
      </c>
      <c r="G221" s="42">
        <v>1801</v>
      </c>
      <c r="H221" s="21">
        <f t="shared" si="3"/>
        <v>0</v>
      </c>
      <c r="I221" s="22"/>
      <c r="J221" s="3" t="s">
        <v>76</v>
      </c>
    </row>
    <row r="222" spans="1:10" x14ac:dyDescent="0.25">
      <c r="A222" s="16">
        <v>41881</v>
      </c>
      <c r="B222" s="17" t="s">
        <v>1014</v>
      </c>
      <c r="C222" s="23" t="s">
        <v>106</v>
      </c>
      <c r="D222" s="40" t="s">
        <v>21</v>
      </c>
      <c r="E222" s="42">
        <v>14058</v>
      </c>
      <c r="F222" s="77">
        <v>41884</v>
      </c>
      <c r="G222" s="50">
        <v>14058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41881</v>
      </c>
      <c r="B223" s="17" t="s">
        <v>1015</v>
      </c>
      <c r="C223" s="23" t="s">
        <v>106</v>
      </c>
      <c r="D223" s="40" t="s">
        <v>970</v>
      </c>
      <c r="E223" s="42">
        <v>2112</v>
      </c>
      <c r="F223" s="77">
        <v>41883</v>
      </c>
      <c r="G223" s="50">
        <v>2112</v>
      </c>
      <c r="H223" s="21">
        <f t="shared" si="3"/>
        <v>0</v>
      </c>
      <c r="I223" s="22"/>
      <c r="J223" s="3" t="s">
        <v>179</v>
      </c>
    </row>
    <row r="224" spans="1:10" x14ac:dyDescent="0.25">
      <c r="A224" s="16">
        <v>41881</v>
      </c>
      <c r="B224" s="17" t="s">
        <v>1016</v>
      </c>
      <c r="C224" s="23" t="s">
        <v>106</v>
      </c>
      <c r="D224" s="40" t="s">
        <v>543</v>
      </c>
      <c r="E224" s="42">
        <v>37955</v>
      </c>
      <c r="F224" s="44">
        <v>41881</v>
      </c>
      <c r="G224" s="42">
        <v>37955</v>
      </c>
      <c r="H224" s="21">
        <f t="shared" si="3"/>
        <v>0</v>
      </c>
      <c r="I224" s="22"/>
      <c r="J224" s="3" t="s">
        <v>15</v>
      </c>
    </row>
    <row r="225" spans="1:10" x14ac:dyDescent="0.25">
      <c r="A225" s="16">
        <v>41881</v>
      </c>
      <c r="B225" s="17" t="s">
        <v>1017</v>
      </c>
      <c r="C225" s="23" t="s">
        <v>106</v>
      </c>
      <c r="D225" s="40" t="s">
        <v>36</v>
      </c>
      <c r="E225" s="42">
        <v>20451.5</v>
      </c>
      <c r="F225" s="77">
        <v>41883</v>
      </c>
      <c r="G225" s="50">
        <v>20451.5</v>
      </c>
      <c r="H225" s="21">
        <f t="shared" si="3"/>
        <v>0</v>
      </c>
      <c r="I225" s="22"/>
      <c r="J225" s="3" t="s">
        <v>76</v>
      </c>
    </row>
    <row r="226" spans="1:10" x14ac:dyDescent="0.25">
      <c r="A226" s="16">
        <v>41881</v>
      </c>
      <c r="B226" s="17" t="s">
        <v>1018</v>
      </c>
      <c r="C226" s="23" t="s">
        <v>106</v>
      </c>
      <c r="D226" s="40" t="s">
        <v>1152</v>
      </c>
      <c r="E226" s="42">
        <v>3029</v>
      </c>
      <c r="F226" s="44">
        <v>41882</v>
      </c>
      <c r="G226" s="42">
        <v>3029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41881</v>
      </c>
      <c r="B227" s="17" t="s">
        <v>1019</v>
      </c>
      <c r="C227" s="23" t="s">
        <v>106</v>
      </c>
      <c r="D227" s="40" t="s">
        <v>34</v>
      </c>
      <c r="E227" s="42">
        <v>3564</v>
      </c>
      <c r="F227" s="44">
        <v>41882</v>
      </c>
      <c r="G227" s="42">
        <v>3564</v>
      </c>
      <c r="H227" s="21">
        <f t="shared" si="3"/>
        <v>0</v>
      </c>
      <c r="I227" s="22"/>
      <c r="J227" s="3" t="s">
        <v>76</v>
      </c>
    </row>
    <row r="228" spans="1:10" x14ac:dyDescent="0.25">
      <c r="A228" s="16">
        <v>41881</v>
      </c>
      <c r="B228" s="17" t="s">
        <v>1020</v>
      </c>
      <c r="C228" s="23" t="s">
        <v>106</v>
      </c>
      <c r="D228" s="40" t="s">
        <v>256</v>
      </c>
      <c r="E228" s="42">
        <v>918</v>
      </c>
      <c r="F228" s="44">
        <v>41882</v>
      </c>
      <c r="G228" s="42">
        <v>918</v>
      </c>
      <c r="H228" s="21">
        <f t="shared" si="3"/>
        <v>0</v>
      </c>
      <c r="I228" s="22"/>
      <c r="J228" s="3" t="s">
        <v>76</v>
      </c>
    </row>
    <row r="229" spans="1:10" x14ac:dyDescent="0.25">
      <c r="A229" s="16">
        <v>41881</v>
      </c>
      <c r="B229" s="17" t="s">
        <v>1021</v>
      </c>
      <c r="C229" s="23" t="s">
        <v>106</v>
      </c>
      <c r="D229" s="40" t="s">
        <v>14</v>
      </c>
      <c r="E229" s="42">
        <v>32403</v>
      </c>
      <c r="F229" s="48">
        <v>41881</v>
      </c>
      <c r="G229" s="42">
        <v>32403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41882</v>
      </c>
      <c r="B230" s="17" t="s">
        <v>1022</v>
      </c>
      <c r="C230" s="23" t="s">
        <v>106</v>
      </c>
      <c r="D230" s="40" t="s">
        <v>256</v>
      </c>
      <c r="E230" s="42">
        <v>13468</v>
      </c>
      <c r="F230" s="49">
        <v>41889</v>
      </c>
      <c r="G230" s="50">
        <v>13468</v>
      </c>
      <c r="H230" s="21">
        <f t="shared" si="3"/>
        <v>0</v>
      </c>
      <c r="I230" s="22"/>
      <c r="J230" s="3" t="s">
        <v>15</v>
      </c>
    </row>
    <row r="231" spans="1:10" x14ac:dyDescent="0.25">
      <c r="A231" s="16">
        <v>41882</v>
      </c>
      <c r="B231" s="17" t="s">
        <v>1023</v>
      </c>
      <c r="C231" s="23" t="s">
        <v>106</v>
      </c>
      <c r="D231" s="40" t="s">
        <v>23</v>
      </c>
      <c r="E231" s="42">
        <v>10375</v>
      </c>
      <c r="F231" s="48">
        <v>41882</v>
      </c>
      <c r="G231" s="42">
        <v>10375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41882</v>
      </c>
      <c r="B232" s="17" t="s">
        <v>1024</v>
      </c>
      <c r="C232" s="23" t="s">
        <v>106</v>
      </c>
      <c r="D232" s="40" t="s">
        <v>19</v>
      </c>
      <c r="E232" s="42">
        <v>6180</v>
      </c>
      <c r="F232" s="49">
        <v>41883</v>
      </c>
      <c r="G232" s="50">
        <v>6180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41882</v>
      </c>
      <c r="B233" s="17" t="s">
        <v>1025</v>
      </c>
      <c r="C233" s="23" t="s">
        <v>106</v>
      </c>
      <c r="D233" s="40" t="s">
        <v>21</v>
      </c>
      <c r="E233" s="42">
        <v>1202.5</v>
      </c>
      <c r="F233" s="48">
        <v>41882</v>
      </c>
      <c r="G233" s="42">
        <v>1202.5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41882</v>
      </c>
      <c r="B234" s="17" t="s">
        <v>1026</v>
      </c>
      <c r="C234" s="23" t="s">
        <v>106</v>
      </c>
      <c r="D234" s="40" t="s">
        <v>225</v>
      </c>
      <c r="E234" s="42">
        <v>28320</v>
      </c>
      <c r="F234" s="48">
        <v>41882</v>
      </c>
      <c r="G234" s="42">
        <v>28320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41882</v>
      </c>
      <c r="B235" s="17" t="s">
        <v>1028</v>
      </c>
      <c r="C235" s="23" t="s">
        <v>106</v>
      </c>
      <c r="D235" s="40" t="s">
        <v>956</v>
      </c>
      <c r="E235" s="42">
        <v>33085.5</v>
      </c>
      <c r="F235" s="48">
        <v>41882</v>
      </c>
      <c r="G235" s="42">
        <v>33085.5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41882</v>
      </c>
      <c r="B236" s="17" t="s">
        <v>1029</v>
      </c>
      <c r="C236" s="23" t="s">
        <v>106</v>
      </c>
      <c r="D236" s="40" t="s">
        <v>47</v>
      </c>
      <c r="E236" s="42">
        <v>15673</v>
      </c>
      <c r="F236" s="49">
        <v>41889</v>
      </c>
      <c r="G236" s="50">
        <v>15673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41882</v>
      </c>
      <c r="B237" s="17" t="s">
        <v>1031</v>
      </c>
      <c r="C237" s="23" t="s">
        <v>106</v>
      </c>
      <c r="D237" s="40" t="s">
        <v>28</v>
      </c>
      <c r="E237" s="42">
        <v>8992</v>
      </c>
      <c r="F237" s="49">
        <v>41883</v>
      </c>
      <c r="G237" s="50">
        <v>8992</v>
      </c>
      <c r="H237" s="21">
        <f t="shared" si="3"/>
        <v>0</v>
      </c>
      <c r="I237" s="22"/>
      <c r="J237" s="3" t="s">
        <v>76</v>
      </c>
    </row>
    <row r="238" spans="1:10" x14ac:dyDescent="0.25">
      <c r="A238" s="16">
        <v>41882</v>
      </c>
      <c r="B238" s="17" t="s">
        <v>1032</v>
      </c>
      <c r="C238" s="23" t="s">
        <v>106</v>
      </c>
      <c r="D238" s="40" t="s">
        <v>45</v>
      </c>
      <c r="E238" s="42">
        <v>6632</v>
      </c>
      <c r="F238" s="49">
        <v>41883</v>
      </c>
      <c r="G238" s="50">
        <v>6632</v>
      </c>
      <c r="H238" s="21">
        <f t="shared" si="3"/>
        <v>0</v>
      </c>
      <c r="I238" s="22"/>
      <c r="J238" s="3" t="s">
        <v>76</v>
      </c>
    </row>
    <row r="239" spans="1:10" x14ac:dyDescent="0.25">
      <c r="A239" s="16">
        <v>41882</v>
      </c>
      <c r="B239" s="17" t="s">
        <v>1033</v>
      </c>
      <c r="C239" s="23" t="s">
        <v>106</v>
      </c>
      <c r="D239" s="40" t="s">
        <v>34</v>
      </c>
      <c r="E239" s="42">
        <v>2745</v>
      </c>
      <c r="F239" s="49">
        <v>41883</v>
      </c>
      <c r="G239" s="50">
        <v>2745</v>
      </c>
      <c r="H239" s="21">
        <f t="shared" si="3"/>
        <v>0</v>
      </c>
      <c r="I239" s="22"/>
      <c r="J239" s="3" t="s">
        <v>76</v>
      </c>
    </row>
    <row r="240" spans="1:10" x14ac:dyDescent="0.25">
      <c r="A240" s="16">
        <v>41882</v>
      </c>
      <c r="B240" s="17" t="s">
        <v>1034</v>
      </c>
      <c r="C240" s="23" t="s">
        <v>106</v>
      </c>
      <c r="D240" s="40" t="s">
        <v>36</v>
      </c>
      <c r="E240" s="42">
        <v>11958</v>
      </c>
      <c r="F240" s="49">
        <v>41883</v>
      </c>
      <c r="G240" s="50">
        <v>11958</v>
      </c>
      <c r="H240" s="21">
        <f t="shared" si="3"/>
        <v>0</v>
      </c>
      <c r="I240" s="22"/>
      <c r="J240" s="3" t="s">
        <v>76</v>
      </c>
    </row>
    <row r="241" spans="1:10" x14ac:dyDescent="0.25">
      <c r="A241" s="16">
        <v>41882</v>
      </c>
      <c r="B241" s="17" t="s">
        <v>1035</v>
      </c>
      <c r="C241" s="23" t="s">
        <v>106</v>
      </c>
      <c r="D241" s="40" t="s">
        <v>1179</v>
      </c>
      <c r="E241" s="42">
        <v>5672</v>
      </c>
      <c r="F241" s="48">
        <v>41882</v>
      </c>
      <c r="G241" s="42">
        <v>5672</v>
      </c>
      <c r="H241" s="21">
        <f t="shared" si="3"/>
        <v>0</v>
      </c>
      <c r="I241" s="22"/>
      <c r="J241" s="3" t="s">
        <v>15</v>
      </c>
    </row>
    <row r="242" spans="1:10" x14ac:dyDescent="0.25">
      <c r="A242" s="16">
        <v>41882</v>
      </c>
      <c r="B242" s="17" t="s">
        <v>1036</v>
      </c>
      <c r="C242" s="23" t="s">
        <v>106</v>
      </c>
      <c r="D242" s="40" t="s">
        <v>23</v>
      </c>
      <c r="E242" s="42">
        <v>18486.5</v>
      </c>
      <c r="F242" s="49">
        <v>41883</v>
      </c>
      <c r="G242" s="50">
        <v>18486.5</v>
      </c>
      <c r="H242" s="21">
        <f t="shared" si="3"/>
        <v>0</v>
      </c>
      <c r="I242" s="22"/>
      <c r="J242" s="3" t="s">
        <v>15</v>
      </c>
    </row>
    <row r="243" spans="1:10" x14ac:dyDescent="0.25">
      <c r="A243" s="16">
        <v>41882</v>
      </c>
      <c r="B243" s="17" t="s">
        <v>1037</v>
      </c>
      <c r="C243" s="23" t="s">
        <v>106</v>
      </c>
      <c r="D243" s="40" t="s">
        <v>225</v>
      </c>
      <c r="E243" s="42">
        <v>15876</v>
      </c>
      <c r="F243" s="48">
        <v>41882</v>
      </c>
      <c r="G243" s="42">
        <v>15876</v>
      </c>
      <c r="H243" s="21">
        <f t="shared" si="3"/>
        <v>0</v>
      </c>
      <c r="I243" s="22"/>
      <c r="J243" s="3" t="s">
        <v>15</v>
      </c>
    </row>
    <row r="244" spans="1:10" x14ac:dyDescent="0.25">
      <c r="A244" s="16"/>
      <c r="B244" s="17"/>
      <c r="C244" s="23"/>
      <c r="D244" s="40"/>
      <c r="E244" s="42"/>
      <c r="F244" s="48"/>
      <c r="G244" s="42"/>
      <c r="H244" s="21">
        <f t="shared" si="3"/>
        <v>0</v>
      </c>
      <c r="I244" s="22"/>
    </row>
    <row r="245" spans="1:10" x14ac:dyDescent="0.25">
      <c r="A245" s="16"/>
      <c r="B245" s="17"/>
      <c r="C245" s="23"/>
      <c r="D245" s="40"/>
      <c r="E245" s="42"/>
      <c r="F245" s="48"/>
      <c r="G245" s="42"/>
      <c r="H245" s="21">
        <f t="shared" si="3"/>
        <v>0</v>
      </c>
      <c r="I245" s="22"/>
    </row>
    <row r="246" spans="1:10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10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10" ht="15.75" thickTop="1" x14ac:dyDescent="0.25">
      <c r="A248" s="62"/>
      <c r="B248" s="2"/>
      <c r="C248" s="2"/>
      <c r="D248" s="63"/>
      <c r="E248" s="64">
        <f>SUM(E4:E247)</f>
        <v>2839017.5</v>
      </c>
      <c r="F248" s="65"/>
      <c r="G248" s="64">
        <f>SUM(G4:G247)</f>
        <v>2839017.5</v>
      </c>
      <c r="H248" s="66"/>
      <c r="I248" s="66"/>
    </row>
    <row r="249" spans="1:10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10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10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10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10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10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10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10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113">
        <f>E248-G248</f>
        <v>0</v>
      </c>
      <c r="F257" s="114"/>
      <c r="G257" s="115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116" t="s">
        <v>363</v>
      </c>
      <c r="F259" s="116"/>
      <c r="G259" s="116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8"/>
  <sheetViews>
    <sheetView topLeftCell="A239" workbookViewId="0">
      <selection activeCell="E264" sqref="E26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1180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41883</v>
      </c>
      <c r="B4" s="17" t="s">
        <v>1038</v>
      </c>
      <c r="C4" s="17" t="s">
        <v>106</v>
      </c>
      <c r="D4" s="18" t="s">
        <v>14</v>
      </c>
      <c r="E4" s="19">
        <v>18396</v>
      </c>
      <c r="F4" s="98">
        <v>41896</v>
      </c>
      <c r="G4" s="19">
        <v>18396</v>
      </c>
      <c r="H4" s="21">
        <f>E4-G4</f>
        <v>0</v>
      </c>
      <c r="I4" s="22"/>
      <c r="J4" s="3" t="s">
        <v>1171</v>
      </c>
    </row>
    <row r="5" spans="1:10" x14ac:dyDescent="0.25">
      <c r="A5" s="16">
        <v>41883</v>
      </c>
      <c r="B5" s="17" t="s">
        <v>1039</v>
      </c>
      <c r="C5" s="23" t="s">
        <v>106</v>
      </c>
      <c r="D5" s="18" t="s">
        <v>1123</v>
      </c>
      <c r="E5" s="19">
        <v>15840</v>
      </c>
      <c r="F5" s="98">
        <v>41883</v>
      </c>
      <c r="G5" s="19">
        <v>15840</v>
      </c>
      <c r="H5" s="21">
        <f t="shared" ref="H5:H68" si="0">E5-G5</f>
        <v>0</v>
      </c>
      <c r="I5" s="22"/>
      <c r="J5" s="3" t="s">
        <v>179</v>
      </c>
    </row>
    <row r="6" spans="1:10" x14ac:dyDescent="0.25">
      <c r="A6" s="16">
        <v>41883</v>
      </c>
      <c r="B6" s="17" t="s">
        <v>1040</v>
      </c>
      <c r="C6" s="23" t="s">
        <v>106</v>
      </c>
      <c r="D6" s="18" t="s">
        <v>25</v>
      </c>
      <c r="E6" s="19">
        <v>6236</v>
      </c>
      <c r="F6" s="98">
        <v>41887</v>
      </c>
      <c r="G6" s="19">
        <v>6236</v>
      </c>
      <c r="H6" s="21">
        <f t="shared" si="0"/>
        <v>0</v>
      </c>
      <c r="I6" s="22"/>
      <c r="J6" s="3" t="s">
        <v>76</v>
      </c>
    </row>
    <row r="7" spans="1:10" x14ac:dyDescent="0.25">
      <c r="A7" s="16">
        <v>41883</v>
      </c>
      <c r="B7" s="17" t="s">
        <v>1041</v>
      </c>
      <c r="C7" s="23" t="s">
        <v>106</v>
      </c>
      <c r="D7" s="18" t="s">
        <v>256</v>
      </c>
      <c r="E7" s="19">
        <v>7556.5</v>
      </c>
      <c r="F7" s="98">
        <v>41890</v>
      </c>
      <c r="G7" s="19">
        <v>7556.5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41883</v>
      </c>
      <c r="B8" s="17" t="s">
        <v>1042</v>
      </c>
      <c r="C8" s="23" t="s">
        <v>106</v>
      </c>
      <c r="D8" s="18" t="s">
        <v>36</v>
      </c>
      <c r="E8" s="19">
        <v>10596</v>
      </c>
      <c r="F8" s="98">
        <v>41883</v>
      </c>
      <c r="G8" s="19">
        <v>10596</v>
      </c>
      <c r="H8" s="21">
        <f t="shared" si="0"/>
        <v>0</v>
      </c>
      <c r="I8" s="22"/>
      <c r="J8" s="3" t="s">
        <v>76</v>
      </c>
    </row>
    <row r="9" spans="1:10" x14ac:dyDescent="0.25">
      <c r="A9" s="16">
        <v>41883</v>
      </c>
      <c r="B9" s="17" t="s">
        <v>1043</v>
      </c>
      <c r="C9" s="23" t="s">
        <v>106</v>
      </c>
      <c r="D9" s="18" t="s">
        <v>1152</v>
      </c>
      <c r="E9" s="19">
        <v>2005</v>
      </c>
      <c r="F9" s="98">
        <v>41883</v>
      </c>
      <c r="G9" s="19">
        <v>2005</v>
      </c>
      <c r="H9" s="21">
        <f t="shared" si="0"/>
        <v>0</v>
      </c>
      <c r="I9" s="22"/>
      <c r="J9" s="3" t="s">
        <v>76</v>
      </c>
    </row>
    <row r="10" spans="1:10" x14ac:dyDescent="0.25">
      <c r="A10" s="16">
        <v>41883</v>
      </c>
      <c r="B10" s="17" t="s">
        <v>1044</v>
      </c>
      <c r="C10" s="23" t="s">
        <v>106</v>
      </c>
      <c r="D10" s="24" t="s">
        <v>14</v>
      </c>
      <c r="E10" s="25">
        <v>8651</v>
      </c>
      <c r="F10" s="98">
        <v>41891</v>
      </c>
      <c r="G10" s="25">
        <v>8651</v>
      </c>
      <c r="H10" s="84">
        <f t="shared" si="0"/>
        <v>0</v>
      </c>
      <c r="I10" s="22"/>
      <c r="J10" s="3" t="s">
        <v>1171</v>
      </c>
    </row>
    <row r="11" spans="1:10" x14ac:dyDescent="0.25">
      <c r="A11" s="16">
        <v>41883</v>
      </c>
      <c r="B11" s="17" t="s">
        <v>1045</v>
      </c>
      <c r="C11" s="23" t="s">
        <v>106</v>
      </c>
      <c r="D11" s="18" t="s">
        <v>19</v>
      </c>
      <c r="E11" s="19">
        <v>7431</v>
      </c>
      <c r="F11" s="98">
        <v>41883</v>
      </c>
      <c r="G11" s="19">
        <v>7431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41883</v>
      </c>
      <c r="B12" s="17" t="s">
        <v>1046</v>
      </c>
      <c r="C12" s="23" t="s">
        <v>106</v>
      </c>
      <c r="D12" s="18" t="s">
        <v>23</v>
      </c>
      <c r="E12" s="19">
        <v>11083</v>
      </c>
      <c r="F12" s="98">
        <v>41884</v>
      </c>
      <c r="G12" s="19">
        <v>11083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41883</v>
      </c>
      <c r="B13" s="17" t="s">
        <v>1047</v>
      </c>
      <c r="C13" s="23" t="s">
        <v>106</v>
      </c>
      <c r="D13" s="18" t="s">
        <v>81</v>
      </c>
      <c r="E13" s="19">
        <v>8484</v>
      </c>
      <c r="F13" s="98">
        <v>41883</v>
      </c>
      <c r="G13" s="19">
        <v>8484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41884</v>
      </c>
      <c r="B14" s="17" t="s">
        <v>1048</v>
      </c>
      <c r="C14" s="23" t="s">
        <v>106</v>
      </c>
      <c r="D14" s="18" t="s">
        <v>1150</v>
      </c>
      <c r="E14" s="19">
        <v>19082</v>
      </c>
      <c r="F14" s="98">
        <v>41884</v>
      </c>
      <c r="G14" s="19">
        <v>19082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41884</v>
      </c>
      <c r="B15" s="17" t="s">
        <v>1049</v>
      </c>
      <c r="C15" s="23" t="s">
        <v>106</v>
      </c>
      <c r="D15" s="18" t="s">
        <v>956</v>
      </c>
      <c r="E15" s="19">
        <v>18380</v>
      </c>
      <c r="F15" s="98">
        <v>41884</v>
      </c>
      <c r="G15" s="19">
        <v>18380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41884</v>
      </c>
      <c r="B16" s="28" t="s">
        <v>1050</v>
      </c>
      <c r="C16" s="29" t="s">
        <v>1181</v>
      </c>
      <c r="D16" s="18" t="s">
        <v>956</v>
      </c>
      <c r="E16" s="19">
        <v>18295</v>
      </c>
      <c r="F16" s="98">
        <v>41884</v>
      </c>
      <c r="G16" s="19">
        <v>18295</v>
      </c>
      <c r="H16" s="21">
        <f t="shared" si="0"/>
        <v>0</v>
      </c>
      <c r="I16" s="22"/>
      <c r="J16" s="3" t="s">
        <v>15</v>
      </c>
    </row>
    <row r="17" spans="1:10" x14ac:dyDescent="0.25">
      <c r="A17" s="16">
        <v>41884</v>
      </c>
      <c r="B17" s="28" t="s">
        <v>1051</v>
      </c>
      <c r="C17" s="29" t="s">
        <v>1181</v>
      </c>
      <c r="D17" s="18" t="s">
        <v>1182</v>
      </c>
      <c r="E17" s="19">
        <v>3150</v>
      </c>
      <c r="F17" s="98">
        <v>41884</v>
      </c>
      <c r="G17" s="19">
        <v>3150</v>
      </c>
      <c r="H17" s="21">
        <f t="shared" si="0"/>
        <v>0</v>
      </c>
      <c r="I17" s="22"/>
      <c r="J17" s="3" t="s">
        <v>1183</v>
      </c>
    </row>
    <row r="18" spans="1:10" x14ac:dyDescent="0.25">
      <c r="A18" s="16">
        <v>41884</v>
      </c>
      <c r="B18" s="28" t="s">
        <v>1052</v>
      </c>
      <c r="C18" s="29" t="s">
        <v>1181</v>
      </c>
      <c r="D18" s="18" t="s">
        <v>36</v>
      </c>
      <c r="E18" s="19">
        <v>15212</v>
      </c>
      <c r="F18" s="98">
        <v>41884</v>
      </c>
      <c r="G18" s="19">
        <v>15212</v>
      </c>
      <c r="H18" s="21">
        <f t="shared" si="0"/>
        <v>0</v>
      </c>
      <c r="I18" s="22"/>
      <c r="J18" s="3" t="s">
        <v>1183</v>
      </c>
    </row>
    <row r="19" spans="1:10" x14ac:dyDescent="0.25">
      <c r="A19" s="16">
        <v>41884</v>
      </c>
      <c r="B19" s="28" t="s">
        <v>1053</v>
      </c>
      <c r="C19" s="29" t="s">
        <v>1181</v>
      </c>
      <c r="D19" s="24" t="s">
        <v>1152</v>
      </c>
      <c r="E19" s="25">
        <v>2337</v>
      </c>
      <c r="F19" s="98">
        <v>41884</v>
      </c>
      <c r="G19" s="25">
        <v>2337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41885</v>
      </c>
      <c r="B20" s="28" t="s">
        <v>1055</v>
      </c>
      <c r="C20" s="29" t="s">
        <v>1181</v>
      </c>
      <c r="D20" s="18" t="s">
        <v>23</v>
      </c>
      <c r="E20" s="19">
        <v>6612</v>
      </c>
      <c r="F20" s="98">
        <v>41886</v>
      </c>
      <c r="G20" s="19">
        <v>6612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41885</v>
      </c>
      <c r="B21" s="28" t="s">
        <v>1056</v>
      </c>
      <c r="C21" s="29" t="s">
        <v>1181</v>
      </c>
      <c r="D21" s="18" t="s">
        <v>21</v>
      </c>
      <c r="E21" s="19">
        <v>13993</v>
      </c>
      <c r="F21" s="98">
        <v>41888</v>
      </c>
      <c r="G21" s="19">
        <v>13993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41885</v>
      </c>
      <c r="B22" s="28" t="s">
        <v>1057</v>
      </c>
      <c r="C22" s="29" t="s">
        <v>1181</v>
      </c>
      <c r="D22" s="18" t="s">
        <v>1139</v>
      </c>
      <c r="E22" s="19">
        <v>6525.5</v>
      </c>
      <c r="F22" s="98">
        <v>41887</v>
      </c>
      <c r="G22" s="19">
        <v>6525.5</v>
      </c>
      <c r="H22" s="21">
        <f t="shared" si="0"/>
        <v>0</v>
      </c>
      <c r="I22" s="22"/>
      <c r="J22" s="3" t="s">
        <v>76</v>
      </c>
    </row>
    <row r="23" spans="1:10" x14ac:dyDescent="0.25">
      <c r="A23" s="16">
        <v>41885</v>
      </c>
      <c r="B23" s="28" t="s">
        <v>1058</v>
      </c>
      <c r="C23" s="29" t="s">
        <v>1181</v>
      </c>
      <c r="D23" s="18" t="s">
        <v>1182</v>
      </c>
      <c r="E23" s="19">
        <v>2754</v>
      </c>
      <c r="F23" s="98">
        <v>41887</v>
      </c>
      <c r="G23" s="19">
        <v>2754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41885</v>
      </c>
      <c r="B24" s="28" t="s">
        <v>1059</v>
      </c>
      <c r="C24" s="29" t="s">
        <v>1181</v>
      </c>
      <c r="D24" s="18" t="s">
        <v>1152</v>
      </c>
      <c r="E24" s="19">
        <v>5674</v>
      </c>
      <c r="F24" s="98">
        <v>41887</v>
      </c>
      <c r="G24" s="19">
        <v>5674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41885</v>
      </c>
      <c r="B25" s="28" t="s">
        <v>1060</v>
      </c>
      <c r="C25" s="29" t="s">
        <v>1181</v>
      </c>
      <c r="D25" s="18" t="s">
        <v>11</v>
      </c>
      <c r="E25" s="19">
        <v>3108.6</v>
      </c>
      <c r="F25" s="98">
        <v>41892</v>
      </c>
      <c r="G25" s="19">
        <v>3108.6</v>
      </c>
      <c r="H25" s="21">
        <f t="shared" si="0"/>
        <v>0</v>
      </c>
      <c r="I25" s="22"/>
      <c r="J25" s="3" t="s">
        <v>12</v>
      </c>
    </row>
    <row r="26" spans="1:10" x14ac:dyDescent="0.25">
      <c r="A26" s="16">
        <v>41885</v>
      </c>
      <c r="B26" s="28" t="s">
        <v>1061</v>
      </c>
      <c r="C26" s="29" t="s">
        <v>1181</v>
      </c>
      <c r="D26" s="18" t="s">
        <v>1150</v>
      </c>
      <c r="E26" s="19">
        <v>22629.599999999999</v>
      </c>
      <c r="F26" s="98">
        <v>41885</v>
      </c>
      <c r="G26" s="19">
        <v>22629.599999999999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41886</v>
      </c>
      <c r="B27" s="28" t="s">
        <v>1062</v>
      </c>
      <c r="C27" s="29" t="s">
        <v>1181</v>
      </c>
      <c r="D27" s="18" t="s">
        <v>956</v>
      </c>
      <c r="E27" s="19">
        <v>29333.5</v>
      </c>
      <c r="F27" s="98">
        <v>41886</v>
      </c>
      <c r="G27" s="19">
        <v>29333.5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41887</v>
      </c>
      <c r="B28" s="28" t="s">
        <v>1063</v>
      </c>
      <c r="C28" s="29" t="s">
        <v>1181</v>
      </c>
      <c r="D28" s="18" t="s">
        <v>36</v>
      </c>
      <c r="E28" s="19">
        <v>15290</v>
      </c>
      <c r="F28" s="98">
        <v>41887</v>
      </c>
      <c r="G28" s="19">
        <v>15290</v>
      </c>
      <c r="H28" s="21">
        <f t="shared" si="0"/>
        <v>0</v>
      </c>
      <c r="I28" s="22"/>
      <c r="J28" s="3" t="s">
        <v>76</v>
      </c>
    </row>
    <row r="29" spans="1:10" x14ac:dyDescent="0.25">
      <c r="A29" s="16">
        <v>41887</v>
      </c>
      <c r="B29" s="28" t="s">
        <v>1064</v>
      </c>
      <c r="C29" s="29" t="s">
        <v>1181</v>
      </c>
      <c r="D29" s="18" t="s">
        <v>25</v>
      </c>
      <c r="E29" s="19">
        <v>14621</v>
      </c>
      <c r="F29" s="98">
        <v>41887</v>
      </c>
      <c r="G29" s="19">
        <v>14621</v>
      </c>
      <c r="H29" s="21">
        <f t="shared" si="0"/>
        <v>0</v>
      </c>
      <c r="I29" s="22"/>
      <c r="J29" s="3" t="s">
        <v>76</v>
      </c>
    </row>
    <row r="30" spans="1:10" x14ac:dyDescent="0.25">
      <c r="A30" s="16">
        <v>41887</v>
      </c>
      <c r="B30" s="28" t="s">
        <v>1065</v>
      </c>
      <c r="C30" s="29" t="s">
        <v>1181</v>
      </c>
      <c r="D30" s="18" t="s">
        <v>1182</v>
      </c>
      <c r="E30" s="19">
        <v>2907</v>
      </c>
      <c r="F30" s="98">
        <v>41887</v>
      </c>
      <c r="G30" s="19">
        <v>2907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41887</v>
      </c>
      <c r="B31" s="28" t="s">
        <v>1066</v>
      </c>
      <c r="C31" s="29" t="s">
        <v>1181</v>
      </c>
      <c r="D31" s="18" t="s">
        <v>23</v>
      </c>
      <c r="E31" s="19">
        <v>8897</v>
      </c>
      <c r="F31" s="98">
        <v>41888</v>
      </c>
      <c r="G31" s="19">
        <v>8897</v>
      </c>
      <c r="H31" s="21">
        <f t="shared" si="0"/>
        <v>0</v>
      </c>
      <c r="I31" s="22"/>
      <c r="J31" s="3" t="s">
        <v>15</v>
      </c>
    </row>
    <row r="32" spans="1:10" x14ac:dyDescent="0.25">
      <c r="A32" s="16">
        <v>41887</v>
      </c>
      <c r="B32" s="28" t="s">
        <v>1067</v>
      </c>
      <c r="C32" s="29" t="s">
        <v>1181</v>
      </c>
      <c r="D32" s="18" t="s">
        <v>49</v>
      </c>
      <c r="E32" s="19">
        <v>4154</v>
      </c>
      <c r="F32" s="98">
        <v>41887</v>
      </c>
      <c r="G32" s="19">
        <v>4154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41887</v>
      </c>
      <c r="B33" s="28" t="s">
        <v>1068</v>
      </c>
      <c r="C33" s="29" t="s">
        <v>1181</v>
      </c>
      <c r="D33" s="18" t="s">
        <v>956</v>
      </c>
      <c r="E33" s="19">
        <v>32048</v>
      </c>
      <c r="F33" s="98">
        <v>41887</v>
      </c>
      <c r="G33" s="19">
        <v>32048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41887</v>
      </c>
      <c r="B34" s="28" t="s">
        <v>1069</v>
      </c>
      <c r="C34" s="29" t="s">
        <v>1181</v>
      </c>
      <c r="D34" s="18" t="s">
        <v>36</v>
      </c>
      <c r="E34" s="19">
        <v>25036</v>
      </c>
      <c r="F34" s="98">
        <v>41887</v>
      </c>
      <c r="G34" s="19">
        <v>25036</v>
      </c>
      <c r="H34" s="21">
        <f t="shared" si="0"/>
        <v>0</v>
      </c>
      <c r="I34" s="22"/>
      <c r="J34" s="3" t="s">
        <v>76</v>
      </c>
    </row>
    <row r="35" spans="1:10" x14ac:dyDescent="0.25">
      <c r="A35" s="16">
        <v>41887</v>
      </c>
      <c r="B35" s="28" t="s">
        <v>1070</v>
      </c>
      <c r="C35" s="29" t="s">
        <v>1181</v>
      </c>
      <c r="D35" s="18" t="s">
        <v>47</v>
      </c>
      <c r="E35" s="19">
        <v>16920</v>
      </c>
      <c r="F35" s="98">
        <v>41892</v>
      </c>
      <c r="G35" s="19">
        <v>16920</v>
      </c>
      <c r="H35" s="21">
        <f t="shared" si="0"/>
        <v>0</v>
      </c>
      <c r="I35" s="22"/>
      <c r="J35" s="3" t="s">
        <v>15</v>
      </c>
    </row>
    <row r="36" spans="1:10" x14ac:dyDescent="0.25">
      <c r="A36" s="16">
        <v>41887</v>
      </c>
      <c r="B36" s="28" t="s">
        <v>1071</v>
      </c>
      <c r="C36" s="29" t="s">
        <v>1181</v>
      </c>
      <c r="D36" s="18" t="s">
        <v>45</v>
      </c>
      <c r="E36" s="19">
        <v>7850</v>
      </c>
      <c r="F36" s="98">
        <v>41889</v>
      </c>
      <c r="G36" s="19">
        <v>7850</v>
      </c>
      <c r="H36" s="21">
        <f t="shared" si="0"/>
        <v>0</v>
      </c>
      <c r="I36" s="22"/>
      <c r="J36" s="3" t="s">
        <v>76</v>
      </c>
    </row>
    <row r="37" spans="1:10" x14ac:dyDescent="0.25">
      <c r="A37" s="16">
        <v>41887</v>
      </c>
      <c r="B37" s="28" t="s">
        <v>1072</v>
      </c>
      <c r="C37" s="29" t="s">
        <v>1181</v>
      </c>
      <c r="D37" s="18" t="s">
        <v>1182</v>
      </c>
      <c r="E37" s="19">
        <v>2815</v>
      </c>
      <c r="F37" s="98">
        <v>41887</v>
      </c>
      <c r="G37" s="19">
        <v>2815</v>
      </c>
      <c r="H37" s="21">
        <f t="shared" si="0"/>
        <v>0</v>
      </c>
      <c r="I37" s="22"/>
      <c r="J37" s="3" t="s">
        <v>76</v>
      </c>
    </row>
    <row r="38" spans="1:10" x14ac:dyDescent="0.25">
      <c r="A38" s="16">
        <v>41887</v>
      </c>
      <c r="B38" s="28" t="s">
        <v>1073</v>
      </c>
      <c r="C38" s="29" t="s">
        <v>1181</v>
      </c>
      <c r="D38" s="18" t="s">
        <v>1152</v>
      </c>
      <c r="E38" s="19">
        <v>1452</v>
      </c>
      <c r="F38" s="98">
        <v>41887</v>
      </c>
      <c r="G38" s="19">
        <v>1452</v>
      </c>
      <c r="H38" s="21">
        <f t="shared" si="0"/>
        <v>0</v>
      </c>
      <c r="I38" s="22"/>
      <c r="J38" s="3" t="s">
        <v>76</v>
      </c>
    </row>
    <row r="39" spans="1:10" x14ac:dyDescent="0.25">
      <c r="A39" s="16">
        <v>41888</v>
      </c>
      <c r="B39" s="28" t="s">
        <v>1075</v>
      </c>
      <c r="C39" s="29" t="s">
        <v>1181</v>
      </c>
      <c r="D39" s="18" t="s">
        <v>208</v>
      </c>
      <c r="E39" s="19">
        <v>886</v>
      </c>
      <c r="F39" s="98">
        <v>41888</v>
      </c>
      <c r="G39" s="19">
        <v>886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41888</v>
      </c>
      <c r="B40" s="28" t="s">
        <v>1076</v>
      </c>
      <c r="C40" s="29" t="s">
        <v>1181</v>
      </c>
      <c r="D40" s="24" t="s">
        <v>81</v>
      </c>
      <c r="E40" s="25">
        <v>5432</v>
      </c>
      <c r="F40" s="98">
        <v>41888</v>
      </c>
      <c r="G40" s="25">
        <v>5432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41888</v>
      </c>
      <c r="B41" s="28" t="s">
        <v>1077</v>
      </c>
      <c r="C41" s="29" t="s">
        <v>1181</v>
      </c>
      <c r="D41" s="18" t="s">
        <v>225</v>
      </c>
      <c r="E41" s="19">
        <v>16038</v>
      </c>
      <c r="F41" s="98">
        <v>41888</v>
      </c>
      <c r="G41" s="19">
        <v>16038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41888</v>
      </c>
      <c r="B42" s="28" t="s">
        <v>1079</v>
      </c>
      <c r="C42" s="29" t="s">
        <v>1181</v>
      </c>
      <c r="D42" s="18" t="s">
        <v>970</v>
      </c>
      <c r="E42" s="19">
        <v>2011</v>
      </c>
      <c r="F42" s="98">
        <v>41888</v>
      </c>
      <c r="G42" s="19">
        <v>2011</v>
      </c>
      <c r="H42" s="21">
        <f t="shared" si="0"/>
        <v>0</v>
      </c>
      <c r="I42" s="22"/>
      <c r="J42" s="3" t="s">
        <v>179</v>
      </c>
    </row>
    <row r="43" spans="1:10" x14ac:dyDescent="0.25">
      <c r="A43" s="16">
        <v>41888</v>
      </c>
      <c r="B43" s="28" t="s">
        <v>1080</v>
      </c>
      <c r="C43" s="29" t="s">
        <v>1181</v>
      </c>
      <c r="D43" s="18" t="s">
        <v>543</v>
      </c>
      <c r="E43" s="19">
        <v>42116.5</v>
      </c>
      <c r="F43" s="98">
        <v>41888</v>
      </c>
      <c r="G43" s="19">
        <v>42116.5</v>
      </c>
      <c r="H43" s="21">
        <f t="shared" si="0"/>
        <v>0</v>
      </c>
      <c r="I43" s="22"/>
      <c r="J43" s="3" t="s">
        <v>15</v>
      </c>
    </row>
    <row r="44" spans="1:10" x14ac:dyDescent="0.25">
      <c r="A44" s="16">
        <v>41888</v>
      </c>
      <c r="B44" s="28" t="s">
        <v>1081</v>
      </c>
      <c r="C44" s="29" t="s">
        <v>1181</v>
      </c>
      <c r="D44" s="18" t="s">
        <v>36</v>
      </c>
      <c r="E44" s="19">
        <v>15055</v>
      </c>
      <c r="F44" s="98">
        <v>41892</v>
      </c>
      <c r="G44" s="19">
        <v>15055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41888</v>
      </c>
      <c r="B45" s="28" t="s">
        <v>1082</v>
      </c>
      <c r="C45" s="29" t="s">
        <v>1181</v>
      </c>
      <c r="D45" s="18" t="s">
        <v>47</v>
      </c>
      <c r="E45" s="19">
        <v>16666</v>
      </c>
      <c r="F45" s="98">
        <v>41895</v>
      </c>
      <c r="G45" s="19">
        <v>16666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41888</v>
      </c>
      <c r="B46" s="28" t="s">
        <v>1083</v>
      </c>
      <c r="C46" s="29" t="s">
        <v>1181</v>
      </c>
      <c r="D46" s="18" t="s">
        <v>25</v>
      </c>
      <c r="E46" s="19">
        <v>7384</v>
      </c>
      <c r="F46" s="98">
        <v>41889</v>
      </c>
      <c r="G46" s="19">
        <v>7384</v>
      </c>
      <c r="H46" s="21">
        <f t="shared" si="0"/>
        <v>0</v>
      </c>
      <c r="I46" s="22"/>
      <c r="J46" s="3" t="s">
        <v>76</v>
      </c>
    </row>
    <row r="47" spans="1:10" x14ac:dyDescent="0.25">
      <c r="A47" s="16">
        <v>41888</v>
      </c>
      <c r="B47" s="28" t="s">
        <v>1084</v>
      </c>
      <c r="C47" s="29" t="s">
        <v>1181</v>
      </c>
      <c r="D47" s="18" t="s">
        <v>45</v>
      </c>
      <c r="E47" s="19">
        <v>10800</v>
      </c>
      <c r="F47" s="98">
        <v>41889</v>
      </c>
      <c r="G47" s="19">
        <v>10800</v>
      </c>
      <c r="H47" s="21">
        <f t="shared" si="0"/>
        <v>0</v>
      </c>
      <c r="I47" s="22"/>
      <c r="J47" s="3" t="s">
        <v>76</v>
      </c>
    </row>
    <row r="48" spans="1:10" x14ac:dyDescent="0.25">
      <c r="A48" s="16">
        <v>41888</v>
      </c>
      <c r="B48" s="28" t="s">
        <v>1085</v>
      </c>
      <c r="C48" s="29" t="s">
        <v>1181</v>
      </c>
      <c r="D48" s="18" t="s">
        <v>23</v>
      </c>
      <c r="E48" s="19">
        <v>9907</v>
      </c>
      <c r="F48" s="98">
        <v>41889</v>
      </c>
      <c r="G48" s="19">
        <v>9907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41888</v>
      </c>
      <c r="B49" s="28" t="s">
        <v>1086</v>
      </c>
      <c r="C49" s="29" t="s">
        <v>1181</v>
      </c>
      <c r="D49" s="18" t="s">
        <v>28</v>
      </c>
      <c r="E49" s="19">
        <v>3123</v>
      </c>
      <c r="F49" s="99">
        <v>41889</v>
      </c>
      <c r="G49" s="19">
        <v>3123</v>
      </c>
      <c r="H49" s="21">
        <f t="shared" si="0"/>
        <v>0</v>
      </c>
      <c r="I49" s="22"/>
      <c r="J49" s="3" t="s">
        <v>76</v>
      </c>
    </row>
    <row r="50" spans="1:10" x14ac:dyDescent="0.25">
      <c r="A50" s="16">
        <v>41888</v>
      </c>
      <c r="B50" s="28" t="s">
        <v>1087</v>
      </c>
      <c r="C50" s="29" t="s">
        <v>1181</v>
      </c>
      <c r="D50" s="18" t="s">
        <v>28</v>
      </c>
      <c r="E50" s="19">
        <v>320</v>
      </c>
      <c r="F50" s="99">
        <v>41889</v>
      </c>
      <c r="G50" s="19">
        <v>320</v>
      </c>
      <c r="H50" s="21">
        <f t="shared" si="0"/>
        <v>0</v>
      </c>
      <c r="I50" s="22"/>
      <c r="J50" s="3" t="s">
        <v>76</v>
      </c>
    </row>
    <row r="51" spans="1:10" x14ac:dyDescent="0.25">
      <c r="A51" s="16">
        <v>41888</v>
      </c>
      <c r="B51" s="28" t="s">
        <v>1088</v>
      </c>
      <c r="C51" s="29" t="s">
        <v>1181</v>
      </c>
      <c r="D51" s="18" t="s">
        <v>956</v>
      </c>
      <c r="E51" s="19">
        <v>31050</v>
      </c>
      <c r="F51" s="99">
        <v>41888</v>
      </c>
      <c r="G51" s="19">
        <v>31050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41889</v>
      </c>
      <c r="B52" s="28" t="s">
        <v>1089</v>
      </c>
      <c r="C52" s="29" t="s">
        <v>1181</v>
      </c>
      <c r="D52" s="18" t="s">
        <v>256</v>
      </c>
      <c r="E52" s="19">
        <v>19788</v>
      </c>
      <c r="F52" s="98">
        <v>41894</v>
      </c>
      <c r="G52" s="19">
        <v>19788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41889</v>
      </c>
      <c r="B53" s="28" t="s">
        <v>1090</v>
      </c>
      <c r="C53" s="29" t="s">
        <v>1181</v>
      </c>
      <c r="D53" s="18" t="s">
        <v>956</v>
      </c>
      <c r="E53" s="19">
        <v>30939</v>
      </c>
      <c r="F53" s="98">
        <v>41889</v>
      </c>
      <c r="G53" s="19">
        <v>30939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41890</v>
      </c>
      <c r="B54" s="28" t="s">
        <v>1091</v>
      </c>
      <c r="C54" s="29" t="s">
        <v>1181</v>
      </c>
      <c r="D54" s="18" t="s">
        <v>25</v>
      </c>
      <c r="E54" s="19">
        <v>9131</v>
      </c>
      <c r="F54" s="98">
        <v>41890</v>
      </c>
      <c r="G54" s="19">
        <v>9131</v>
      </c>
      <c r="H54" s="21">
        <f t="shared" si="0"/>
        <v>0</v>
      </c>
      <c r="I54" s="22"/>
      <c r="J54" s="3" t="s">
        <v>76</v>
      </c>
    </row>
    <row r="55" spans="1:10" x14ac:dyDescent="0.25">
      <c r="A55" s="16">
        <v>41890</v>
      </c>
      <c r="B55" s="28" t="s">
        <v>1092</v>
      </c>
      <c r="C55" s="29" t="s">
        <v>1181</v>
      </c>
      <c r="D55" s="18" t="s">
        <v>1123</v>
      </c>
      <c r="E55" s="19">
        <v>8427</v>
      </c>
      <c r="F55" s="98">
        <v>41898</v>
      </c>
      <c r="G55" s="19">
        <v>8427</v>
      </c>
      <c r="H55" s="21">
        <f t="shared" si="0"/>
        <v>0</v>
      </c>
      <c r="I55" s="22"/>
      <c r="J55" s="3" t="s">
        <v>179</v>
      </c>
    </row>
    <row r="56" spans="1:10" x14ac:dyDescent="0.25">
      <c r="A56" s="16">
        <v>41890</v>
      </c>
      <c r="B56" s="28" t="s">
        <v>1093</v>
      </c>
      <c r="C56" s="29" t="s">
        <v>1181</v>
      </c>
      <c r="D56" s="18" t="s">
        <v>45</v>
      </c>
      <c r="E56" s="19">
        <v>2938</v>
      </c>
      <c r="F56" s="98">
        <v>41892</v>
      </c>
      <c r="G56" s="19">
        <v>2938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41890</v>
      </c>
      <c r="B57" s="28" t="s">
        <v>1094</v>
      </c>
      <c r="C57" s="29" t="s">
        <v>1181</v>
      </c>
      <c r="D57" s="18" t="s">
        <v>1182</v>
      </c>
      <c r="E57" s="19">
        <v>2705</v>
      </c>
      <c r="F57" s="98">
        <v>41890</v>
      </c>
      <c r="G57" s="19">
        <v>2705</v>
      </c>
      <c r="H57" s="21">
        <f t="shared" si="0"/>
        <v>0</v>
      </c>
      <c r="I57" s="22"/>
      <c r="J57" s="3" t="s">
        <v>76</v>
      </c>
    </row>
    <row r="58" spans="1:10" x14ac:dyDescent="0.25">
      <c r="A58" s="16">
        <v>41890</v>
      </c>
      <c r="B58" s="28" t="s">
        <v>1095</v>
      </c>
      <c r="C58" s="29" t="s">
        <v>1181</v>
      </c>
      <c r="D58" s="18" t="s">
        <v>28</v>
      </c>
      <c r="E58" s="19">
        <v>2790</v>
      </c>
      <c r="F58" s="98">
        <v>41890</v>
      </c>
      <c r="G58" s="19">
        <v>2790</v>
      </c>
      <c r="H58" s="21">
        <f t="shared" si="0"/>
        <v>0</v>
      </c>
      <c r="I58" s="22"/>
      <c r="J58" s="3" t="s">
        <v>76</v>
      </c>
    </row>
    <row r="59" spans="1:10" x14ac:dyDescent="0.25">
      <c r="A59" s="16">
        <v>41890</v>
      </c>
      <c r="B59" s="28" t="s">
        <v>1096</v>
      </c>
      <c r="C59" s="29" t="s">
        <v>1181</v>
      </c>
      <c r="D59" s="18" t="s">
        <v>543</v>
      </c>
      <c r="E59" s="19">
        <v>53063</v>
      </c>
      <c r="F59" s="98">
        <v>41890</v>
      </c>
      <c r="G59" s="19">
        <v>53063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41890</v>
      </c>
      <c r="B60" s="28" t="s">
        <v>1097</v>
      </c>
      <c r="C60" s="29" t="s">
        <v>1181</v>
      </c>
      <c r="D60" s="18" t="s">
        <v>23</v>
      </c>
      <c r="E60" s="19">
        <v>15107</v>
      </c>
      <c r="F60" s="98">
        <v>41890</v>
      </c>
      <c r="G60" s="19">
        <v>15107</v>
      </c>
      <c r="H60" s="21">
        <f t="shared" si="0"/>
        <v>0</v>
      </c>
      <c r="I60" s="22"/>
      <c r="J60" s="3" t="s">
        <v>15</v>
      </c>
    </row>
    <row r="61" spans="1:10" x14ac:dyDescent="0.25">
      <c r="A61" s="16">
        <v>41890</v>
      </c>
      <c r="B61" s="28" t="s">
        <v>1098</v>
      </c>
      <c r="C61" s="29" t="s">
        <v>1181</v>
      </c>
      <c r="D61" s="18" t="s">
        <v>1179</v>
      </c>
      <c r="E61" s="19">
        <v>4442</v>
      </c>
      <c r="F61" s="98">
        <v>41892</v>
      </c>
      <c r="G61" s="19">
        <v>4442</v>
      </c>
      <c r="H61" s="21">
        <f t="shared" si="0"/>
        <v>0</v>
      </c>
      <c r="I61" s="22"/>
      <c r="J61" s="3" t="s">
        <v>15</v>
      </c>
    </row>
    <row r="62" spans="1:10" x14ac:dyDescent="0.25">
      <c r="A62" s="16">
        <v>41890</v>
      </c>
      <c r="B62" s="28" t="s">
        <v>1099</v>
      </c>
      <c r="C62" s="29" t="s">
        <v>1181</v>
      </c>
      <c r="D62" s="18" t="s">
        <v>1152</v>
      </c>
      <c r="E62" s="19">
        <v>4823</v>
      </c>
      <c r="F62" s="98">
        <v>41890</v>
      </c>
      <c r="G62" s="19">
        <v>4823</v>
      </c>
      <c r="H62" s="84">
        <f t="shared" si="0"/>
        <v>0</v>
      </c>
      <c r="I62" s="22"/>
      <c r="J62" s="3" t="s">
        <v>76</v>
      </c>
    </row>
    <row r="63" spans="1:10" x14ac:dyDescent="0.25">
      <c r="A63" s="16">
        <v>41890</v>
      </c>
      <c r="B63" s="28" t="s">
        <v>1100</v>
      </c>
      <c r="C63" s="29" t="s">
        <v>1181</v>
      </c>
      <c r="D63" s="18" t="s">
        <v>36</v>
      </c>
      <c r="E63" s="19">
        <v>6455</v>
      </c>
      <c r="F63" s="98">
        <v>41890</v>
      </c>
      <c r="G63" s="19">
        <v>6455</v>
      </c>
      <c r="H63" s="21">
        <f t="shared" si="0"/>
        <v>0</v>
      </c>
      <c r="I63" s="22"/>
      <c r="J63" s="3" t="s">
        <v>76</v>
      </c>
    </row>
    <row r="64" spans="1:10" x14ac:dyDescent="0.25">
      <c r="A64" s="16">
        <v>41891</v>
      </c>
      <c r="B64" s="28" t="s">
        <v>1101</v>
      </c>
      <c r="C64" s="29" t="s">
        <v>1181</v>
      </c>
      <c r="D64" s="18" t="s">
        <v>225</v>
      </c>
      <c r="E64" s="19">
        <v>4704</v>
      </c>
      <c r="F64" s="98">
        <v>41891</v>
      </c>
      <c r="G64" s="19">
        <v>4704</v>
      </c>
      <c r="H64" s="21">
        <f t="shared" si="0"/>
        <v>0</v>
      </c>
      <c r="I64" s="22"/>
      <c r="J64" s="3" t="s">
        <v>15</v>
      </c>
    </row>
    <row r="65" spans="1:10" x14ac:dyDescent="0.25">
      <c r="A65" s="16">
        <v>41891</v>
      </c>
      <c r="B65" s="28" t="s">
        <v>1102</v>
      </c>
      <c r="C65" s="29" t="s">
        <v>1181</v>
      </c>
      <c r="D65" s="18" t="s">
        <v>1182</v>
      </c>
      <c r="E65" s="19">
        <v>4931</v>
      </c>
      <c r="F65" s="98">
        <v>41891</v>
      </c>
      <c r="G65" s="19">
        <v>4931</v>
      </c>
      <c r="H65" s="21">
        <f t="shared" si="0"/>
        <v>0</v>
      </c>
      <c r="I65" s="22"/>
      <c r="J65" s="3" t="s">
        <v>1183</v>
      </c>
    </row>
    <row r="66" spans="1:10" x14ac:dyDescent="0.25">
      <c r="A66" s="16">
        <v>41891</v>
      </c>
      <c r="B66" s="28" t="s">
        <v>1103</v>
      </c>
      <c r="C66" s="29" t="s">
        <v>1181</v>
      </c>
      <c r="D66" s="18" t="s">
        <v>23</v>
      </c>
      <c r="E66" s="19">
        <v>8722</v>
      </c>
      <c r="F66" s="98">
        <v>41891</v>
      </c>
      <c r="G66" s="19">
        <v>8722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41891</v>
      </c>
      <c r="B67" s="28" t="s">
        <v>1104</v>
      </c>
      <c r="C67" s="29" t="s">
        <v>1181</v>
      </c>
      <c r="D67" s="30" t="s">
        <v>36</v>
      </c>
      <c r="E67" s="31">
        <v>24465</v>
      </c>
      <c r="F67" s="98">
        <v>41891</v>
      </c>
      <c r="G67" s="31">
        <v>24465</v>
      </c>
      <c r="H67" s="33">
        <f t="shared" si="0"/>
        <v>0</v>
      </c>
      <c r="I67" s="34"/>
      <c r="J67" s="3" t="s">
        <v>1183</v>
      </c>
    </row>
    <row r="68" spans="1:10" x14ac:dyDescent="0.25">
      <c r="A68" s="16">
        <v>41892</v>
      </c>
      <c r="B68" s="28" t="s">
        <v>1105</v>
      </c>
      <c r="C68" s="29" t="s">
        <v>1181</v>
      </c>
      <c r="D68" s="18" t="s">
        <v>14</v>
      </c>
      <c r="E68" s="19">
        <v>826</v>
      </c>
      <c r="F68" s="98">
        <v>41896</v>
      </c>
      <c r="G68" s="19">
        <v>826</v>
      </c>
      <c r="H68" s="21">
        <f t="shared" si="0"/>
        <v>0</v>
      </c>
      <c r="I68" s="22"/>
      <c r="J68" s="3" t="s">
        <v>1184</v>
      </c>
    </row>
    <row r="69" spans="1:10" x14ac:dyDescent="0.25">
      <c r="A69" s="16">
        <v>41892</v>
      </c>
      <c r="B69" s="28" t="s">
        <v>1106</v>
      </c>
      <c r="C69" s="29" t="s">
        <v>1181</v>
      </c>
      <c r="D69" s="18" t="s">
        <v>225</v>
      </c>
      <c r="E69" s="19">
        <v>18317</v>
      </c>
      <c r="F69" s="98">
        <v>41893</v>
      </c>
      <c r="G69" s="19">
        <v>18317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>
        <v>41892</v>
      </c>
      <c r="B70" s="28" t="s">
        <v>1107</v>
      </c>
      <c r="C70" s="29" t="s">
        <v>1181</v>
      </c>
      <c r="D70" s="18" t="s">
        <v>694</v>
      </c>
      <c r="E70" s="19">
        <v>8143</v>
      </c>
      <c r="F70" s="98">
        <v>41892</v>
      </c>
      <c r="G70" s="19">
        <v>8143</v>
      </c>
      <c r="H70" s="21">
        <f t="shared" si="1"/>
        <v>0</v>
      </c>
      <c r="I70" s="22"/>
      <c r="J70" s="3" t="s">
        <v>172</v>
      </c>
    </row>
    <row r="71" spans="1:10" x14ac:dyDescent="0.25">
      <c r="A71" s="16">
        <v>41892</v>
      </c>
      <c r="B71" s="28" t="s">
        <v>1108</v>
      </c>
      <c r="C71" s="29" t="s">
        <v>1181</v>
      </c>
      <c r="D71" s="18" t="s">
        <v>36</v>
      </c>
      <c r="E71" s="19">
        <v>20328</v>
      </c>
      <c r="F71" s="98">
        <v>41893</v>
      </c>
      <c r="G71" s="19">
        <v>20328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41892</v>
      </c>
      <c r="B72" s="28" t="s">
        <v>1109</v>
      </c>
      <c r="C72" s="29" t="s">
        <v>1181</v>
      </c>
      <c r="D72" s="18" t="s">
        <v>1182</v>
      </c>
      <c r="E72" s="19">
        <v>4991</v>
      </c>
      <c r="F72" s="98">
        <v>41892</v>
      </c>
      <c r="G72" s="19">
        <v>4991</v>
      </c>
      <c r="H72" s="21">
        <f t="shared" si="1"/>
        <v>0</v>
      </c>
      <c r="I72" s="22"/>
      <c r="J72" s="3" t="s">
        <v>76</v>
      </c>
    </row>
    <row r="73" spans="1:10" x14ac:dyDescent="0.25">
      <c r="A73" s="16">
        <v>41892</v>
      </c>
      <c r="B73" s="28" t="s">
        <v>1110</v>
      </c>
      <c r="C73" s="29" t="s">
        <v>1181</v>
      </c>
      <c r="D73" s="18" t="s">
        <v>23</v>
      </c>
      <c r="E73" s="19">
        <v>10975</v>
      </c>
      <c r="F73" s="98">
        <v>41892</v>
      </c>
      <c r="G73" s="19">
        <v>10975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41892</v>
      </c>
      <c r="B74" s="28" t="s">
        <v>1111</v>
      </c>
      <c r="C74" s="29" t="s">
        <v>1181</v>
      </c>
      <c r="D74" s="18" t="s">
        <v>47</v>
      </c>
      <c r="E74" s="19">
        <v>13357</v>
      </c>
      <c r="F74" s="98">
        <v>41896</v>
      </c>
      <c r="G74" s="19">
        <v>13357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41892</v>
      </c>
      <c r="B75" s="28" t="s">
        <v>1112</v>
      </c>
      <c r="C75" s="29" t="s">
        <v>1181</v>
      </c>
      <c r="D75" s="18" t="s">
        <v>256</v>
      </c>
      <c r="E75" s="19">
        <v>16934</v>
      </c>
      <c r="F75" s="98">
        <v>41897</v>
      </c>
      <c r="G75" s="19">
        <v>16934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41892</v>
      </c>
      <c r="B76" s="28" t="s">
        <v>1113</v>
      </c>
      <c r="C76" s="29" t="s">
        <v>1181</v>
      </c>
      <c r="D76" s="18" t="s">
        <v>45</v>
      </c>
      <c r="E76" s="19">
        <v>4658</v>
      </c>
      <c r="F76" s="98">
        <v>41892</v>
      </c>
      <c r="G76" s="19">
        <v>4658</v>
      </c>
      <c r="H76" s="21">
        <f t="shared" si="1"/>
        <v>0</v>
      </c>
      <c r="I76" s="22"/>
      <c r="J76" s="3" t="s">
        <v>76</v>
      </c>
    </row>
    <row r="77" spans="1:10" x14ac:dyDescent="0.25">
      <c r="A77" s="16">
        <v>41892</v>
      </c>
      <c r="B77" s="28" t="s">
        <v>1114</v>
      </c>
      <c r="C77" s="29" t="s">
        <v>1181</v>
      </c>
      <c r="D77" s="18" t="s">
        <v>956</v>
      </c>
      <c r="E77" s="19">
        <v>13986</v>
      </c>
      <c r="F77" s="98">
        <v>41892</v>
      </c>
      <c r="G77" s="19">
        <v>13986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41893</v>
      </c>
      <c r="B78" s="28" t="s">
        <v>1115</v>
      </c>
      <c r="C78" s="29" t="s">
        <v>1181</v>
      </c>
      <c r="D78" s="18" t="s">
        <v>225</v>
      </c>
      <c r="E78" s="19">
        <v>3954</v>
      </c>
      <c r="F78" s="98">
        <v>41894</v>
      </c>
      <c r="G78" s="19">
        <v>3954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41893</v>
      </c>
      <c r="B79" s="28" t="s">
        <v>1117</v>
      </c>
      <c r="C79" s="29" t="s">
        <v>1181</v>
      </c>
      <c r="D79" s="18" t="s">
        <v>11</v>
      </c>
      <c r="E79" s="19">
        <v>2302</v>
      </c>
      <c r="F79" s="98">
        <v>41900</v>
      </c>
      <c r="G79" s="19">
        <v>2302</v>
      </c>
      <c r="H79" s="21">
        <f t="shared" si="1"/>
        <v>0</v>
      </c>
      <c r="I79" s="22"/>
      <c r="J79" s="3" t="s">
        <v>12</v>
      </c>
    </row>
    <row r="80" spans="1:10" x14ac:dyDescent="0.25">
      <c r="A80" s="16">
        <v>41893</v>
      </c>
      <c r="B80" s="28" t="s">
        <v>1118</v>
      </c>
      <c r="C80" s="29" t="s">
        <v>1181</v>
      </c>
      <c r="D80" s="18" t="s">
        <v>23</v>
      </c>
      <c r="E80" s="19">
        <v>6884</v>
      </c>
      <c r="F80" s="98">
        <v>41893</v>
      </c>
      <c r="G80" s="19">
        <v>6884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41893</v>
      </c>
      <c r="B81" s="28" t="s">
        <v>1119</v>
      </c>
      <c r="C81" s="29" t="s">
        <v>1181</v>
      </c>
      <c r="D81" s="18" t="s">
        <v>264</v>
      </c>
      <c r="E81" s="19">
        <v>4662</v>
      </c>
      <c r="F81" s="108">
        <v>41914</v>
      </c>
      <c r="G81" s="76">
        <v>4662</v>
      </c>
      <c r="H81" s="21">
        <f t="shared" si="1"/>
        <v>0</v>
      </c>
      <c r="I81" s="22"/>
      <c r="J81" s="3" t="s">
        <v>172</v>
      </c>
    </row>
    <row r="82" spans="1:10" x14ac:dyDescent="0.25">
      <c r="A82" s="16">
        <v>41893</v>
      </c>
      <c r="B82" s="28" t="s">
        <v>1120</v>
      </c>
      <c r="C82" s="29" t="s">
        <v>1181</v>
      </c>
      <c r="D82" s="18" t="s">
        <v>543</v>
      </c>
      <c r="E82" s="19">
        <v>38808</v>
      </c>
      <c r="F82" s="98">
        <v>41893</v>
      </c>
      <c r="G82" s="19">
        <v>38808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41893</v>
      </c>
      <c r="B83" s="28" t="s">
        <v>1121</v>
      </c>
      <c r="C83" s="29" t="s">
        <v>1181</v>
      </c>
      <c r="D83" s="18" t="s">
        <v>45</v>
      </c>
      <c r="E83" s="19">
        <v>2651</v>
      </c>
      <c r="F83" s="98">
        <v>41893</v>
      </c>
      <c r="G83" s="19">
        <v>2651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41893</v>
      </c>
      <c r="B84" s="28" t="s">
        <v>1122</v>
      </c>
      <c r="C84" s="29" t="s">
        <v>1181</v>
      </c>
      <c r="D84" s="18" t="s">
        <v>49</v>
      </c>
      <c r="E84" s="19">
        <v>4306</v>
      </c>
      <c r="F84" s="98">
        <v>41893</v>
      </c>
      <c r="G84" s="19">
        <v>4306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41893</v>
      </c>
      <c r="B85" s="28" t="s">
        <v>1124</v>
      </c>
      <c r="C85" s="29" t="s">
        <v>1181</v>
      </c>
      <c r="D85" s="24" t="s">
        <v>36</v>
      </c>
      <c r="E85" s="25">
        <v>2462.5</v>
      </c>
      <c r="F85" s="98">
        <v>41893</v>
      </c>
      <c r="G85" s="25">
        <v>2462.5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41893</v>
      </c>
      <c r="B86" s="28" t="s">
        <v>1125</v>
      </c>
      <c r="C86" s="29" t="s">
        <v>1181</v>
      </c>
      <c r="D86" s="18" t="s">
        <v>1152</v>
      </c>
      <c r="E86" s="19">
        <v>4477</v>
      </c>
      <c r="F86" s="98">
        <v>41893</v>
      </c>
      <c r="G86" s="19">
        <v>4477</v>
      </c>
      <c r="H86" s="21">
        <f t="shared" si="1"/>
        <v>0</v>
      </c>
      <c r="I86" s="22"/>
      <c r="J86" s="3" t="s">
        <v>76</v>
      </c>
    </row>
    <row r="87" spans="1:10" x14ac:dyDescent="0.25">
      <c r="A87" s="16">
        <v>41893</v>
      </c>
      <c r="B87" s="28" t="s">
        <v>1126</v>
      </c>
      <c r="C87" s="29" t="s">
        <v>1181</v>
      </c>
      <c r="D87" s="18" t="s">
        <v>23</v>
      </c>
      <c r="E87" s="19">
        <v>5571</v>
      </c>
      <c r="F87" s="98">
        <v>41894</v>
      </c>
      <c r="G87" s="19">
        <v>5571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41893</v>
      </c>
      <c r="B88" s="28" t="s">
        <v>9</v>
      </c>
      <c r="C88" s="29" t="s">
        <v>1181</v>
      </c>
      <c r="D88" s="18" t="s">
        <v>1182</v>
      </c>
      <c r="E88" s="19">
        <v>5005</v>
      </c>
      <c r="F88" s="98">
        <v>41893</v>
      </c>
      <c r="G88" s="19">
        <v>5005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41893</v>
      </c>
      <c r="B89" s="28" t="s">
        <v>13</v>
      </c>
      <c r="C89" s="29" t="s">
        <v>1181</v>
      </c>
      <c r="D89" s="18" t="s">
        <v>30</v>
      </c>
      <c r="E89" s="19">
        <v>178</v>
      </c>
      <c r="F89" s="98">
        <v>41893</v>
      </c>
      <c r="G89" s="19">
        <v>178</v>
      </c>
      <c r="H89" s="21">
        <f t="shared" si="1"/>
        <v>0</v>
      </c>
      <c r="I89" s="22"/>
      <c r="J89" s="3" t="s">
        <v>76</v>
      </c>
    </row>
    <row r="90" spans="1:10" x14ac:dyDescent="0.25">
      <c r="A90" s="16">
        <v>41893</v>
      </c>
      <c r="B90" s="28" t="s">
        <v>16</v>
      </c>
      <c r="C90" s="29" t="s">
        <v>1181</v>
      </c>
      <c r="D90" s="18" t="s">
        <v>14</v>
      </c>
      <c r="E90" s="19">
        <v>33305</v>
      </c>
      <c r="F90" s="98">
        <v>41898</v>
      </c>
      <c r="G90" s="19">
        <v>33305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41893</v>
      </c>
      <c r="B91" s="28" t="s">
        <v>18</v>
      </c>
      <c r="C91" s="29" t="s">
        <v>1181</v>
      </c>
      <c r="D91" s="18" t="s">
        <v>956</v>
      </c>
      <c r="E91" s="19">
        <v>13573</v>
      </c>
      <c r="F91" s="98">
        <v>41893</v>
      </c>
      <c r="G91" s="19">
        <v>13573</v>
      </c>
      <c r="H91" s="21">
        <f t="shared" si="1"/>
        <v>0</v>
      </c>
      <c r="I91" s="22"/>
      <c r="J91" s="3" t="s">
        <v>15</v>
      </c>
    </row>
    <row r="92" spans="1:10" x14ac:dyDescent="0.25">
      <c r="A92" s="16">
        <v>41894</v>
      </c>
      <c r="B92" s="28" t="s">
        <v>20</v>
      </c>
      <c r="C92" s="29" t="s">
        <v>1181</v>
      </c>
      <c r="D92" s="18" t="s">
        <v>53</v>
      </c>
      <c r="E92" s="19">
        <v>33376</v>
      </c>
      <c r="F92" s="98">
        <v>41894</v>
      </c>
      <c r="G92" s="19">
        <v>33376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41894</v>
      </c>
      <c r="B93" s="28" t="s">
        <v>22</v>
      </c>
      <c r="C93" s="29" t="s">
        <v>1181</v>
      </c>
      <c r="D93" s="45" t="s">
        <v>275</v>
      </c>
      <c r="E93" s="46">
        <v>0</v>
      </c>
      <c r="F93" s="98"/>
      <c r="G93" s="19"/>
      <c r="H93" s="21">
        <f t="shared" si="1"/>
        <v>0</v>
      </c>
      <c r="I93" s="22"/>
      <c r="J93" s="3" t="s">
        <v>107</v>
      </c>
    </row>
    <row r="94" spans="1:10" x14ac:dyDescent="0.25">
      <c r="A94" s="16">
        <v>41894</v>
      </c>
      <c r="B94" s="28" t="s">
        <v>24</v>
      </c>
      <c r="C94" s="29" t="s">
        <v>1181</v>
      </c>
      <c r="D94" s="18" t="s">
        <v>47</v>
      </c>
      <c r="E94" s="19">
        <v>12114.5</v>
      </c>
      <c r="F94" s="98">
        <v>41902</v>
      </c>
      <c r="G94" s="19">
        <v>12114.5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41894</v>
      </c>
      <c r="B95" s="28" t="s">
        <v>27</v>
      </c>
      <c r="C95" s="29" t="s">
        <v>1181</v>
      </c>
      <c r="D95" s="18" t="s">
        <v>956</v>
      </c>
      <c r="E95" s="19">
        <v>7438</v>
      </c>
      <c r="F95" s="98">
        <v>41894</v>
      </c>
      <c r="G95" s="19">
        <v>7438</v>
      </c>
      <c r="H95" s="21">
        <f t="shared" si="1"/>
        <v>0</v>
      </c>
      <c r="I95" s="22"/>
      <c r="J95" s="3" t="s">
        <v>15</v>
      </c>
    </row>
    <row r="96" spans="1:10" x14ac:dyDescent="0.25">
      <c r="A96" s="16">
        <v>41895</v>
      </c>
      <c r="B96" s="28" t="s">
        <v>29</v>
      </c>
      <c r="C96" s="29" t="s">
        <v>1181</v>
      </c>
      <c r="D96" s="18" t="s">
        <v>256</v>
      </c>
      <c r="E96" s="19">
        <v>12437</v>
      </c>
      <c r="F96" s="98">
        <v>41899</v>
      </c>
      <c r="G96" s="19">
        <v>12437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41895</v>
      </c>
      <c r="B97" s="28" t="s">
        <v>31</v>
      </c>
      <c r="C97" s="29" t="s">
        <v>1181</v>
      </c>
      <c r="D97" s="18" t="s">
        <v>25</v>
      </c>
      <c r="E97" s="19">
        <v>14144</v>
      </c>
      <c r="F97" s="98">
        <v>41895</v>
      </c>
      <c r="G97" s="19">
        <v>14144</v>
      </c>
      <c r="H97" s="21">
        <f t="shared" si="1"/>
        <v>0</v>
      </c>
      <c r="I97" s="22"/>
      <c r="J97" s="3" t="s">
        <v>76</v>
      </c>
    </row>
    <row r="98" spans="1:13" x14ac:dyDescent="0.25">
      <c r="A98" s="16">
        <v>41895</v>
      </c>
      <c r="B98" s="28" t="s">
        <v>33</v>
      </c>
      <c r="C98" s="29" t="s">
        <v>1181</v>
      </c>
      <c r="D98" s="18" t="s">
        <v>36</v>
      </c>
      <c r="E98" s="19">
        <v>27778</v>
      </c>
      <c r="F98" s="98">
        <v>41895</v>
      </c>
      <c r="G98" s="19">
        <v>27778</v>
      </c>
      <c r="H98" s="21">
        <f t="shared" si="1"/>
        <v>0</v>
      </c>
      <c r="I98" s="22"/>
      <c r="J98" s="3" t="s">
        <v>76</v>
      </c>
    </row>
    <row r="99" spans="1:13" x14ac:dyDescent="0.25">
      <c r="A99" s="16">
        <v>41895</v>
      </c>
      <c r="B99" s="28" t="s">
        <v>35</v>
      </c>
      <c r="C99" s="29" t="s">
        <v>1181</v>
      </c>
      <c r="D99" s="18" t="s">
        <v>1182</v>
      </c>
      <c r="E99" s="19">
        <v>4140</v>
      </c>
      <c r="F99" s="98">
        <v>41895</v>
      </c>
      <c r="G99" s="19">
        <v>4140</v>
      </c>
      <c r="H99" s="21">
        <f t="shared" si="1"/>
        <v>0</v>
      </c>
      <c r="I99" s="22"/>
      <c r="J99" s="3" t="s">
        <v>76</v>
      </c>
    </row>
    <row r="100" spans="1:13" x14ac:dyDescent="0.25">
      <c r="A100" s="16">
        <v>41895</v>
      </c>
      <c r="B100" s="28" t="s">
        <v>37</v>
      </c>
      <c r="C100" s="29" t="s">
        <v>1181</v>
      </c>
      <c r="D100" s="18" t="s">
        <v>1152</v>
      </c>
      <c r="E100" s="19">
        <v>1365</v>
      </c>
      <c r="F100" s="98">
        <v>41895</v>
      </c>
      <c r="G100" s="19">
        <v>1365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41895</v>
      </c>
      <c r="B101" s="28" t="s">
        <v>39</v>
      </c>
      <c r="C101" s="29" t="s">
        <v>1181</v>
      </c>
      <c r="D101" s="18" t="s">
        <v>1182</v>
      </c>
      <c r="E101" s="19">
        <v>5779</v>
      </c>
      <c r="F101" s="98">
        <v>41897</v>
      </c>
      <c r="G101" s="19">
        <v>5779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41895</v>
      </c>
      <c r="B102" s="28" t="s">
        <v>40</v>
      </c>
      <c r="C102" s="29" t="s">
        <v>1181</v>
      </c>
      <c r="D102" s="18" t="s">
        <v>1152</v>
      </c>
      <c r="E102" s="19">
        <v>1345</v>
      </c>
      <c r="F102" s="98">
        <v>41897</v>
      </c>
      <c r="G102" s="19">
        <v>1345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41895</v>
      </c>
      <c r="B103" s="28" t="s">
        <v>41</v>
      </c>
      <c r="C103" s="29" t="s">
        <v>1181</v>
      </c>
      <c r="D103" s="18" t="s">
        <v>45</v>
      </c>
      <c r="E103" s="19">
        <v>614</v>
      </c>
      <c r="F103" s="98">
        <v>41897</v>
      </c>
      <c r="G103" s="19">
        <v>614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41895</v>
      </c>
      <c r="B104" s="28" t="s">
        <v>43</v>
      </c>
      <c r="C104" s="29" t="s">
        <v>1181</v>
      </c>
      <c r="D104" s="18" t="s">
        <v>23</v>
      </c>
      <c r="E104" s="19">
        <v>10249</v>
      </c>
      <c r="F104" s="98">
        <v>41895</v>
      </c>
      <c r="G104" s="19">
        <v>10249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41896</v>
      </c>
      <c r="B105" s="28" t="s">
        <v>44</v>
      </c>
      <c r="C105" s="29" t="s">
        <v>1181</v>
      </c>
      <c r="D105" s="18" t="s">
        <v>1173</v>
      </c>
      <c r="E105" s="19">
        <v>2801</v>
      </c>
      <c r="F105" s="98">
        <v>41898</v>
      </c>
      <c r="G105" s="19">
        <v>2801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41896</v>
      </c>
      <c r="B106" s="28" t="s">
        <v>46</v>
      </c>
      <c r="C106" s="29" t="s">
        <v>1181</v>
      </c>
      <c r="D106" s="18" t="s">
        <v>36</v>
      </c>
      <c r="E106" s="19">
        <v>19957</v>
      </c>
      <c r="F106" s="98">
        <v>41899</v>
      </c>
      <c r="G106" s="19">
        <v>19957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41896</v>
      </c>
      <c r="B107" s="28" t="s">
        <v>48</v>
      </c>
      <c r="C107" s="29" t="s">
        <v>1181</v>
      </c>
      <c r="D107" s="18" t="s">
        <v>47</v>
      </c>
      <c r="E107" s="19">
        <v>10216</v>
      </c>
      <c r="F107" s="98">
        <v>41899</v>
      </c>
      <c r="G107" s="19">
        <v>10216</v>
      </c>
      <c r="H107" s="21">
        <f t="shared" si="1"/>
        <v>0</v>
      </c>
      <c r="I107" s="22"/>
      <c r="J107" s="3" t="s">
        <v>15</v>
      </c>
    </row>
    <row r="108" spans="1:13" x14ac:dyDescent="0.25">
      <c r="A108" s="16">
        <v>41896</v>
      </c>
      <c r="B108" s="28" t="s">
        <v>50</v>
      </c>
      <c r="C108" s="29" t="s">
        <v>1181</v>
      </c>
      <c r="D108" s="18" t="s">
        <v>256</v>
      </c>
      <c r="E108" s="19">
        <v>12559</v>
      </c>
      <c r="F108" s="98">
        <v>41900</v>
      </c>
      <c r="G108" s="19">
        <v>12559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41896</v>
      </c>
      <c r="B109" s="28" t="s">
        <v>52</v>
      </c>
      <c r="C109" s="29" t="s">
        <v>1181</v>
      </c>
      <c r="D109" s="18" t="s">
        <v>23</v>
      </c>
      <c r="E109" s="19">
        <v>14957</v>
      </c>
      <c r="F109" s="98">
        <v>41896</v>
      </c>
      <c r="G109" s="19">
        <v>14957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41896</v>
      </c>
      <c r="B110" s="28" t="s">
        <v>54</v>
      </c>
      <c r="C110" s="29" t="s">
        <v>1181</v>
      </c>
      <c r="D110" s="18" t="s">
        <v>1123</v>
      </c>
      <c r="E110" s="19">
        <v>13569</v>
      </c>
      <c r="F110" s="98">
        <v>41896</v>
      </c>
      <c r="G110" s="19">
        <v>13569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41896</v>
      </c>
      <c r="B111" s="28" t="s">
        <v>56</v>
      </c>
      <c r="C111" s="29" t="s">
        <v>1181</v>
      </c>
      <c r="D111" s="18" t="s">
        <v>956</v>
      </c>
      <c r="E111" s="19">
        <v>14139</v>
      </c>
      <c r="F111" s="98">
        <v>41896</v>
      </c>
      <c r="G111" s="19">
        <v>14139</v>
      </c>
      <c r="H111" s="21">
        <f t="shared" si="1"/>
        <v>0</v>
      </c>
      <c r="I111" s="22"/>
      <c r="J111" s="3" t="s">
        <v>15</v>
      </c>
    </row>
    <row r="112" spans="1:13" x14ac:dyDescent="0.25">
      <c r="A112" s="16">
        <v>41897</v>
      </c>
      <c r="B112" s="28" t="s">
        <v>57</v>
      </c>
      <c r="C112" s="29" t="s">
        <v>1181</v>
      </c>
      <c r="D112" s="18" t="s">
        <v>49</v>
      </c>
      <c r="E112" s="19">
        <v>1190</v>
      </c>
      <c r="F112" s="98">
        <v>41897</v>
      </c>
      <c r="G112" s="19">
        <v>1190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41897</v>
      </c>
      <c r="B113" s="28" t="s">
        <v>58</v>
      </c>
      <c r="C113" s="29" t="s">
        <v>1181</v>
      </c>
      <c r="D113" s="18" t="s">
        <v>36</v>
      </c>
      <c r="E113" s="19">
        <v>5000</v>
      </c>
      <c r="F113" s="98">
        <v>41897</v>
      </c>
      <c r="G113" s="19">
        <v>5000</v>
      </c>
      <c r="H113" s="21">
        <f t="shared" si="1"/>
        <v>0</v>
      </c>
      <c r="I113" s="22"/>
      <c r="J113" s="3" t="s">
        <v>76</v>
      </c>
    </row>
    <row r="114" spans="1:13" x14ac:dyDescent="0.25">
      <c r="A114" s="16">
        <v>41897</v>
      </c>
      <c r="B114" s="28" t="s">
        <v>59</v>
      </c>
      <c r="C114" s="29" t="s">
        <v>1181</v>
      </c>
      <c r="D114" s="18" t="s">
        <v>1182</v>
      </c>
      <c r="E114" s="19">
        <v>3024</v>
      </c>
      <c r="F114" s="98">
        <v>41897</v>
      </c>
      <c r="G114" s="19">
        <v>3024</v>
      </c>
      <c r="H114" s="21">
        <f t="shared" si="1"/>
        <v>0</v>
      </c>
      <c r="I114" s="22"/>
      <c r="J114" s="3" t="s">
        <v>76</v>
      </c>
    </row>
    <row r="115" spans="1:13" x14ac:dyDescent="0.25">
      <c r="A115" s="16">
        <v>41897</v>
      </c>
      <c r="B115" s="28" t="s">
        <v>60</v>
      </c>
      <c r="C115" s="29" t="s">
        <v>1181</v>
      </c>
      <c r="D115" s="18" t="s">
        <v>45</v>
      </c>
      <c r="E115" s="19">
        <v>825</v>
      </c>
      <c r="F115" s="98">
        <v>41897</v>
      </c>
      <c r="G115" s="19">
        <v>825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41897</v>
      </c>
      <c r="B116" s="28" t="s">
        <v>61</v>
      </c>
      <c r="C116" s="29" t="s">
        <v>1181</v>
      </c>
      <c r="D116" s="24" t="s">
        <v>23</v>
      </c>
      <c r="E116" s="25">
        <v>12490</v>
      </c>
      <c r="F116" s="98">
        <v>41897</v>
      </c>
      <c r="G116" s="19">
        <v>12490</v>
      </c>
      <c r="H116" s="21">
        <f t="shared" si="1"/>
        <v>0</v>
      </c>
      <c r="I116" s="22"/>
      <c r="J116" s="3" t="s">
        <v>15</v>
      </c>
    </row>
    <row r="117" spans="1:13" x14ac:dyDescent="0.25">
      <c r="A117" s="16">
        <v>41897</v>
      </c>
      <c r="B117" s="28" t="s">
        <v>62</v>
      </c>
      <c r="C117" s="29" t="s">
        <v>1181</v>
      </c>
      <c r="D117" s="18" t="s">
        <v>543</v>
      </c>
      <c r="E117" s="19">
        <v>61914</v>
      </c>
      <c r="F117" s="98">
        <v>41897</v>
      </c>
      <c r="G117" s="19">
        <v>61914</v>
      </c>
      <c r="H117" s="21">
        <f t="shared" si="1"/>
        <v>0</v>
      </c>
      <c r="I117" s="22"/>
      <c r="J117" s="3" t="s">
        <v>15</v>
      </c>
    </row>
    <row r="118" spans="1:13" x14ac:dyDescent="0.25">
      <c r="A118" s="16">
        <v>41898</v>
      </c>
      <c r="B118" s="28" t="s">
        <v>63</v>
      </c>
      <c r="C118" s="29" t="s">
        <v>1181</v>
      </c>
      <c r="D118" s="18" t="s">
        <v>45</v>
      </c>
      <c r="E118" s="19">
        <v>3175</v>
      </c>
      <c r="F118" s="98">
        <v>41899</v>
      </c>
      <c r="G118" s="19">
        <v>3175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41898</v>
      </c>
      <c r="B119" s="28" t="s">
        <v>64</v>
      </c>
      <c r="C119" s="29" t="s">
        <v>1181</v>
      </c>
      <c r="D119" s="18" t="s">
        <v>1152</v>
      </c>
      <c r="E119" s="19">
        <v>2274</v>
      </c>
      <c r="F119" s="98">
        <v>41899</v>
      </c>
      <c r="G119" s="19">
        <v>2274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41898</v>
      </c>
      <c r="B120" s="28" t="s">
        <v>66</v>
      </c>
      <c r="C120" s="29" t="s">
        <v>1181</v>
      </c>
      <c r="D120" s="18" t="s">
        <v>47</v>
      </c>
      <c r="E120" s="19">
        <v>20660</v>
      </c>
      <c r="F120" s="98">
        <v>41906</v>
      </c>
      <c r="G120" s="19">
        <v>20660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41898</v>
      </c>
      <c r="B121" s="28" t="s">
        <v>67</v>
      </c>
      <c r="C121" s="29" t="s">
        <v>1181</v>
      </c>
      <c r="D121" s="18" t="s">
        <v>1182</v>
      </c>
      <c r="E121" s="19">
        <v>5424</v>
      </c>
      <c r="F121" s="98">
        <v>41899</v>
      </c>
      <c r="G121" s="19">
        <v>5424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41898</v>
      </c>
      <c r="B122" s="28" t="s">
        <v>68</v>
      </c>
      <c r="C122" s="29" t="s">
        <v>1181</v>
      </c>
      <c r="D122" s="18" t="s">
        <v>65</v>
      </c>
      <c r="E122" s="19">
        <v>37455</v>
      </c>
      <c r="F122" s="98">
        <v>41899</v>
      </c>
      <c r="G122" s="19">
        <v>37455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41898</v>
      </c>
      <c r="B123" s="28" t="s">
        <v>69</v>
      </c>
      <c r="C123" s="29" t="s">
        <v>1181</v>
      </c>
      <c r="D123" s="18" t="s">
        <v>694</v>
      </c>
      <c r="E123" s="19">
        <v>6306</v>
      </c>
      <c r="F123" s="98">
        <v>41909</v>
      </c>
      <c r="G123" s="19">
        <v>6306</v>
      </c>
      <c r="H123" s="21">
        <f t="shared" si="1"/>
        <v>0</v>
      </c>
      <c r="I123" s="22"/>
      <c r="J123" s="3" t="s">
        <v>172</v>
      </c>
    </row>
    <row r="124" spans="1:13" x14ac:dyDescent="0.25">
      <c r="A124" s="16">
        <v>41898</v>
      </c>
      <c r="B124" s="28" t="s">
        <v>70</v>
      </c>
      <c r="C124" s="29" t="s">
        <v>1181</v>
      </c>
      <c r="D124" s="18" t="s">
        <v>1182</v>
      </c>
      <c r="E124" s="19">
        <v>4925</v>
      </c>
      <c r="F124" s="98">
        <v>41898</v>
      </c>
      <c r="G124" s="19">
        <v>4925</v>
      </c>
      <c r="H124" s="21">
        <f t="shared" si="1"/>
        <v>0</v>
      </c>
      <c r="I124" s="22"/>
      <c r="J124" s="3" t="s">
        <v>1183</v>
      </c>
    </row>
    <row r="125" spans="1:13" x14ac:dyDescent="0.25">
      <c r="A125" s="16">
        <v>41898</v>
      </c>
      <c r="B125" s="28" t="s">
        <v>72</v>
      </c>
      <c r="C125" s="29" t="s">
        <v>1181</v>
      </c>
      <c r="D125" s="18" t="s">
        <v>1152</v>
      </c>
      <c r="E125" s="19">
        <v>1522</v>
      </c>
      <c r="F125" s="98">
        <v>41898</v>
      </c>
      <c r="G125" s="19">
        <v>1522</v>
      </c>
      <c r="H125" s="21">
        <f t="shared" si="1"/>
        <v>0</v>
      </c>
      <c r="I125" s="22"/>
      <c r="J125" s="3" t="s">
        <v>1183</v>
      </c>
    </row>
    <row r="126" spans="1:13" x14ac:dyDescent="0.25">
      <c r="A126" s="16">
        <v>41898</v>
      </c>
      <c r="B126" s="28" t="s">
        <v>73</v>
      </c>
      <c r="C126" s="29" t="s">
        <v>1181</v>
      </c>
      <c r="D126" s="18" t="s">
        <v>1185</v>
      </c>
      <c r="E126" s="19">
        <v>3698</v>
      </c>
      <c r="F126" s="98">
        <v>41898</v>
      </c>
      <c r="G126" s="19">
        <v>3698</v>
      </c>
      <c r="H126" s="21">
        <f t="shared" si="1"/>
        <v>0</v>
      </c>
      <c r="I126" s="22"/>
      <c r="J126" s="3" t="s">
        <v>1183</v>
      </c>
    </row>
    <row r="127" spans="1:13" x14ac:dyDescent="0.25">
      <c r="A127" s="16">
        <v>41899</v>
      </c>
      <c r="B127" s="28" t="s">
        <v>74</v>
      </c>
      <c r="C127" s="29" t="s">
        <v>1181</v>
      </c>
      <c r="D127" s="18" t="s">
        <v>23</v>
      </c>
      <c r="E127" s="19">
        <v>16850</v>
      </c>
      <c r="F127" s="98">
        <v>41899</v>
      </c>
      <c r="G127" s="19">
        <v>16850</v>
      </c>
      <c r="H127" s="21">
        <f t="shared" si="1"/>
        <v>0</v>
      </c>
      <c r="I127" s="22"/>
      <c r="J127" s="3" t="s">
        <v>15</v>
      </c>
    </row>
    <row r="128" spans="1:13" x14ac:dyDescent="0.25">
      <c r="A128" s="16">
        <v>41899</v>
      </c>
      <c r="B128" s="28" t="s">
        <v>77</v>
      </c>
      <c r="C128" s="29" t="s">
        <v>1181</v>
      </c>
      <c r="D128" s="18" t="s">
        <v>883</v>
      </c>
      <c r="E128" s="19">
        <v>2042</v>
      </c>
      <c r="F128" s="98">
        <v>41901</v>
      </c>
      <c r="G128" s="19">
        <v>2042</v>
      </c>
      <c r="H128" s="21">
        <f t="shared" si="1"/>
        <v>0</v>
      </c>
      <c r="I128" s="22"/>
      <c r="J128" s="3" t="s">
        <v>79</v>
      </c>
    </row>
    <row r="129" spans="1:13" x14ac:dyDescent="0.25">
      <c r="A129" s="16">
        <v>41899</v>
      </c>
      <c r="B129" s="28" t="s">
        <v>80</v>
      </c>
      <c r="C129" s="29" t="s">
        <v>1181</v>
      </c>
      <c r="D129" s="18" t="s">
        <v>65</v>
      </c>
      <c r="E129" s="19">
        <v>31716</v>
      </c>
      <c r="F129" s="98">
        <v>41899</v>
      </c>
      <c r="G129" s="19">
        <v>31716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41900</v>
      </c>
      <c r="B130" s="28" t="s">
        <v>82</v>
      </c>
      <c r="C130" s="29" t="s">
        <v>1181</v>
      </c>
      <c r="D130" s="18" t="s">
        <v>256</v>
      </c>
      <c r="E130" s="19">
        <v>19214</v>
      </c>
      <c r="F130" s="98">
        <v>41902</v>
      </c>
      <c r="G130" s="19">
        <v>19214</v>
      </c>
      <c r="H130" s="21">
        <f t="shared" si="1"/>
        <v>0</v>
      </c>
      <c r="I130" s="22"/>
      <c r="J130" s="3" t="s">
        <v>179</v>
      </c>
    </row>
    <row r="131" spans="1:13" x14ac:dyDescent="0.25">
      <c r="A131" s="16">
        <v>41900</v>
      </c>
      <c r="B131" s="28" t="s">
        <v>83</v>
      </c>
      <c r="C131" s="29" t="s">
        <v>1181</v>
      </c>
      <c r="D131" s="30" t="s">
        <v>25</v>
      </c>
      <c r="E131" s="31">
        <v>31991</v>
      </c>
      <c r="F131" s="100">
        <v>41900</v>
      </c>
      <c r="G131" s="31">
        <v>31991</v>
      </c>
      <c r="H131" s="35">
        <f t="shared" si="1"/>
        <v>0</v>
      </c>
      <c r="I131" s="34"/>
      <c r="J131" s="3" t="s">
        <v>76</v>
      </c>
    </row>
    <row r="132" spans="1:13" x14ac:dyDescent="0.25">
      <c r="A132" s="16">
        <v>41900</v>
      </c>
      <c r="B132" s="28" t="s">
        <v>85</v>
      </c>
      <c r="C132" s="29" t="s">
        <v>1181</v>
      </c>
      <c r="D132" s="24" t="s">
        <v>1152</v>
      </c>
      <c r="E132" s="25">
        <v>1491</v>
      </c>
      <c r="F132" s="101">
        <v>41900</v>
      </c>
      <c r="G132" s="25">
        <v>1491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41900</v>
      </c>
      <c r="B133" s="28" t="s">
        <v>86</v>
      </c>
      <c r="C133" s="29" t="s">
        <v>1181</v>
      </c>
      <c r="D133" s="24" t="s">
        <v>1182</v>
      </c>
      <c r="E133" s="25">
        <v>5366.5</v>
      </c>
      <c r="F133" s="101">
        <v>41900</v>
      </c>
      <c r="G133" s="25">
        <v>5366.5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41900</v>
      </c>
      <c r="B134" s="28" t="s">
        <v>87</v>
      </c>
      <c r="C134" s="29" t="s">
        <v>1181</v>
      </c>
      <c r="D134" s="24" t="s">
        <v>45</v>
      </c>
      <c r="E134" s="25">
        <v>563</v>
      </c>
      <c r="F134" s="101">
        <v>41900</v>
      </c>
      <c r="G134" s="25">
        <v>563</v>
      </c>
      <c r="H134" s="21">
        <f t="shared" si="2"/>
        <v>0</v>
      </c>
      <c r="I134" s="22"/>
      <c r="J134" s="3" t="s">
        <v>76</v>
      </c>
    </row>
    <row r="135" spans="1:13" x14ac:dyDescent="0.25">
      <c r="A135" s="16">
        <v>41900</v>
      </c>
      <c r="B135" s="28" t="s">
        <v>88</v>
      </c>
      <c r="C135" s="29" t="s">
        <v>1181</v>
      </c>
      <c r="D135" s="24" t="s">
        <v>23</v>
      </c>
      <c r="E135" s="25">
        <v>5933</v>
      </c>
      <c r="F135" s="101">
        <v>41900</v>
      </c>
      <c r="G135" s="25">
        <v>5933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41900</v>
      </c>
      <c r="B136" s="28" t="s">
        <v>89</v>
      </c>
      <c r="C136" s="29" t="s">
        <v>1181</v>
      </c>
      <c r="D136" s="40" t="s">
        <v>49</v>
      </c>
      <c r="E136" s="42">
        <v>392</v>
      </c>
      <c r="F136" s="101">
        <v>41900</v>
      </c>
      <c r="G136" s="42">
        <v>392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41900</v>
      </c>
      <c r="B137" s="28" t="s">
        <v>90</v>
      </c>
      <c r="C137" s="29" t="s">
        <v>1181</v>
      </c>
      <c r="D137" s="24" t="s">
        <v>36</v>
      </c>
      <c r="E137" s="25">
        <v>7565</v>
      </c>
      <c r="F137" s="101">
        <v>41900</v>
      </c>
      <c r="G137" s="25">
        <v>7565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41900</v>
      </c>
      <c r="B138" s="28" t="s">
        <v>91</v>
      </c>
      <c r="C138" s="29" t="s">
        <v>1181</v>
      </c>
      <c r="D138" s="24" t="s">
        <v>543</v>
      </c>
      <c r="E138" s="25">
        <v>40279</v>
      </c>
      <c r="F138" s="101">
        <v>41900</v>
      </c>
      <c r="G138" s="25">
        <v>40279</v>
      </c>
      <c r="H138" s="21">
        <f t="shared" si="2"/>
        <v>0</v>
      </c>
      <c r="I138" s="22"/>
      <c r="J138" s="3" t="s">
        <v>15</v>
      </c>
    </row>
    <row r="139" spans="1:13" x14ac:dyDescent="0.25">
      <c r="A139" s="16">
        <v>41901</v>
      </c>
      <c r="B139" s="28" t="s">
        <v>92</v>
      </c>
      <c r="C139" s="29" t="s">
        <v>1181</v>
      </c>
      <c r="D139" s="24" t="s">
        <v>1152</v>
      </c>
      <c r="E139" s="25">
        <v>14911</v>
      </c>
      <c r="F139" s="101">
        <v>41901</v>
      </c>
      <c r="G139" s="25">
        <v>14911</v>
      </c>
      <c r="H139" s="21">
        <f t="shared" si="2"/>
        <v>0</v>
      </c>
      <c r="I139" s="22"/>
      <c r="J139" s="3" t="s">
        <v>76</v>
      </c>
    </row>
    <row r="140" spans="1:13" x14ac:dyDescent="0.25">
      <c r="A140" s="16">
        <v>41901</v>
      </c>
      <c r="B140" s="28" t="s">
        <v>93</v>
      </c>
      <c r="C140" s="29" t="s">
        <v>1181</v>
      </c>
      <c r="D140" s="24" t="s">
        <v>36</v>
      </c>
      <c r="E140" s="25">
        <v>9994.5</v>
      </c>
      <c r="F140" s="101">
        <v>41901</v>
      </c>
      <c r="G140" s="25">
        <v>9994.5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41901</v>
      </c>
      <c r="B141" s="28" t="s">
        <v>94</v>
      </c>
      <c r="C141" s="29" t="s">
        <v>1181</v>
      </c>
      <c r="D141" s="24" t="s">
        <v>28</v>
      </c>
      <c r="E141" s="25">
        <v>3303</v>
      </c>
      <c r="F141" s="101">
        <v>41901</v>
      </c>
      <c r="G141" s="25">
        <v>3303</v>
      </c>
      <c r="H141" s="21">
        <f t="shared" si="2"/>
        <v>0</v>
      </c>
      <c r="I141" s="22"/>
      <c r="J141" s="3" t="s">
        <v>76</v>
      </c>
    </row>
    <row r="142" spans="1:13" x14ac:dyDescent="0.25">
      <c r="A142" s="16">
        <v>41901</v>
      </c>
      <c r="B142" s="28" t="s">
        <v>96</v>
      </c>
      <c r="C142" s="29" t="s">
        <v>1181</v>
      </c>
      <c r="D142" s="24" t="s">
        <v>49</v>
      </c>
      <c r="E142" s="25">
        <v>3916</v>
      </c>
      <c r="F142" s="101">
        <v>41901</v>
      </c>
      <c r="G142" s="25">
        <v>3916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41901</v>
      </c>
      <c r="B143" s="28" t="s">
        <v>98</v>
      </c>
      <c r="C143" s="29" t="s">
        <v>1181</v>
      </c>
      <c r="D143" s="24" t="s">
        <v>1182</v>
      </c>
      <c r="E143" s="25">
        <v>5842</v>
      </c>
      <c r="F143" s="101">
        <v>41901</v>
      </c>
      <c r="G143" s="25">
        <v>5842</v>
      </c>
      <c r="H143" s="21">
        <f t="shared" si="2"/>
        <v>0</v>
      </c>
      <c r="I143" s="22"/>
      <c r="J143" s="3" t="s">
        <v>76</v>
      </c>
    </row>
    <row r="144" spans="1:13" x14ac:dyDescent="0.25">
      <c r="A144" s="16">
        <v>41901</v>
      </c>
      <c r="B144" s="28" t="s">
        <v>99</v>
      </c>
      <c r="C144" s="29" t="s">
        <v>1181</v>
      </c>
      <c r="D144" s="18" t="s">
        <v>11</v>
      </c>
      <c r="E144" s="19">
        <v>3937.5</v>
      </c>
      <c r="F144" s="101">
        <v>41906</v>
      </c>
      <c r="G144" s="19">
        <v>3937.5</v>
      </c>
      <c r="H144" s="21">
        <f t="shared" si="2"/>
        <v>0</v>
      </c>
      <c r="I144" s="22"/>
      <c r="J144" s="3" t="s">
        <v>12</v>
      </c>
    </row>
    <row r="145" spans="1:10" x14ac:dyDescent="0.25">
      <c r="A145" s="16">
        <v>41901</v>
      </c>
      <c r="B145" s="28" t="s">
        <v>100</v>
      </c>
      <c r="C145" s="29" t="s">
        <v>1181</v>
      </c>
      <c r="D145" s="18" t="s">
        <v>256</v>
      </c>
      <c r="E145" s="19">
        <v>7129</v>
      </c>
      <c r="F145" s="101">
        <v>41912</v>
      </c>
      <c r="G145" s="19">
        <v>7129</v>
      </c>
      <c r="H145" s="21">
        <f t="shared" si="2"/>
        <v>0</v>
      </c>
      <c r="I145" s="22"/>
      <c r="J145" s="3" t="s">
        <v>179</v>
      </c>
    </row>
    <row r="146" spans="1:10" x14ac:dyDescent="0.25">
      <c r="A146" s="16">
        <v>41901</v>
      </c>
      <c r="B146" s="28" t="s">
        <v>101</v>
      </c>
      <c r="C146" s="29" t="s">
        <v>1181</v>
      </c>
      <c r="D146" s="18" t="s">
        <v>23</v>
      </c>
      <c r="E146" s="19">
        <v>13985</v>
      </c>
      <c r="F146" s="101">
        <v>41901</v>
      </c>
      <c r="G146" s="19">
        <v>13985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41901</v>
      </c>
      <c r="B147" s="28" t="s">
        <v>102</v>
      </c>
      <c r="C147" s="29" t="s">
        <v>1181</v>
      </c>
      <c r="D147" s="18" t="s">
        <v>53</v>
      </c>
      <c r="E147" s="19">
        <v>36726.5</v>
      </c>
      <c r="F147" s="101">
        <v>41901</v>
      </c>
      <c r="G147" s="19">
        <v>36726.5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41902</v>
      </c>
      <c r="B148" s="28" t="s">
        <v>103</v>
      </c>
      <c r="C148" s="29" t="s">
        <v>1181</v>
      </c>
      <c r="D148" s="18" t="s">
        <v>264</v>
      </c>
      <c r="E148" s="19">
        <v>2174</v>
      </c>
      <c r="F148" s="108">
        <v>41914</v>
      </c>
      <c r="G148" s="76">
        <v>2174</v>
      </c>
      <c r="H148" s="21">
        <f t="shared" si="2"/>
        <v>0</v>
      </c>
      <c r="I148" s="22"/>
      <c r="J148" s="3" t="s">
        <v>1186</v>
      </c>
    </row>
    <row r="149" spans="1:10" x14ac:dyDescent="0.25">
      <c r="A149" s="16">
        <v>41902</v>
      </c>
      <c r="B149" s="28" t="s">
        <v>104</v>
      </c>
      <c r="C149" s="29" t="s">
        <v>1181</v>
      </c>
      <c r="D149" s="18" t="s">
        <v>1182</v>
      </c>
      <c r="E149" s="19">
        <v>4848</v>
      </c>
      <c r="F149" s="101">
        <v>41902</v>
      </c>
      <c r="G149" s="19">
        <v>4848</v>
      </c>
      <c r="H149" s="21">
        <f t="shared" si="2"/>
        <v>0</v>
      </c>
      <c r="I149" s="22"/>
      <c r="J149" s="3" t="s">
        <v>76</v>
      </c>
    </row>
    <row r="150" spans="1:10" x14ac:dyDescent="0.25">
      <c r="A150" s="16">
        <v>41902</v>
      </c>
      <c r="B150" s="28" t="s">
        <v>105</v>
      </c>
      <c r="C150" s="29" t="s">
        <v>1181</v>
      </c>
      <c r="D150" s="18" t="s">
        <v>256</v>
      </c>
      <c r="E150" s="19">
        <v>22591</v>
      </c>
      <c r="F150" s="98">
        <v>41908</v>
      </c>
      <c r="G150" s="19">
        <v>22591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41902</v>
      </c>
      <c r="B151" s="28" t="s">
        <v>108</v>
      </c>
      <c r="C151" s="29" t="s">
        <v>1181</v>
      </c>
      <c r="D151" s="18" t="s">
        <v>49</v>
      </c>
      <c r="E151" s="19">
        <v>433</v>
      </c>
      <c r="F151" s="98">
        <v>41902</v>
      </c>
      <c r="G151" s="19">
        <v>433</v>
      </c>
      <c r="H151" s="21">
        <f t="shared" si="2"/>
        <v>0</v>
      </c>
      <c r="I151" s="22"/>
      <c r="J151" s="3" t="s">
        <v>76</v>
      </c>
    </row>
    <row r="152" spans="1:10" x14ac:dyDescent="0.25">
      <c r="A152" s="16">
        <v>41902</v>
      </c>
      <c r="B152" s="28" t="s">
        <v>109</v>
      </c>
      <c r="C152" s="29" t="s">
        <v>1181</v>
      </c>
      <c r="D152" s="18" t="s">
        <v>36</v>
      </c>
      <c r="E152" s="19">
        <v>37860</v>
      </c>
      <c r="F152" s="98">
        <v>41902</v>
      </c>
      <c r="G152" s="19">
        <v>37860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41902</v>
      </c>
      <c r="B153" s="28" t="s">
        <v>110</v>
      </c>
      <c r="C153" s="29" t="s">
        <v>1181</v>
      </c>
      <c r="D153" s="18" t="s">
        <v>23</v>
      </c>
      <c r="E153" s="19">
        <v>12237</v>
      </c>
      <c r="F153" s="98">
        <v>41902</v>
      </c>
      <c r="G153" s="19">
        <v>12237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41902</v>
      </c>
      <c r="B154" s="28" t="s">
        <v>111</v>
      </c>
      <c r="C154" s="29" t="s">
        <v>1181</v>
      </c>
      <c r="D154" s="18" t="s">
        <v>25</v>
      </c>
      <c r="E154" s="19">
        <v>6240</v>
      </c>
      <c r="F154" s="98">
        <v>41902</v>
      </c>
      <c r="G154" s="19">
        <v>6240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41902</v>
      </c>
      <c r="B155" s="28" t="s">
        <v>112</v>
      </c>
      <c r="C155" s="29" t="s">
        <v>1181</v>
      </c>
      <c r="D155" s="18" t="s">
        <v>45</v>
      </c>
      <c r="E155" s="19">
        <v>560</v>
      </c>
      <c r="F155" s="98">
        <v>41902</v>
      </c>
      <c r="G155" s="19">
        <v>560</v>
      </c>
      <c r="H155" s="21">
        <f t="shared" si="2"/>
        <v>0</v>
      </c>
      <c r="I155" s="22"/>
      <c r="J155" s="3" t="s">
        <v>76</v>
      </c>
    </row>
    <row r="156" spans="1:10" x14ac:dyDescent="0.25">
      <c r="A156" s="16">
        <v>41902</v>
      </c>
      <c r="B156" s="28" t="s">
        <v>113</v>
      </c>
      <c r="C156" s="29" t="s">
        <v>1181</v>
      </c>
      <c r="D156" s="18" t="s">
        <v>47</v>
      </c>
      <c r="E156" s="19">
        <v>8864</v>
      </c>
      <c r="F156" s="98">
        <v>41908</v>
      </c>
      <c r="G156" s="19">
        <v>8864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41902</v>
      </c>
      <c r="B157" s="28" t="s">
        <v>114</v>
      </c>
      <c r="C157" s="29" t="s">
        <v>1181</v>
      </c>
      <c r="D157" s="18" t="s">
        <v>14</v>
      </c>
      <c r="E157" s="19">
        <v>4022</v>
      </c>
      <c r="F157" s="98">
        <v>41902</v>
      </c>
      <c r="G157" s="19">
        <v>4022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41902</v>
      </c>
      <c r="B158" s="28" t="s">
        <v>115</v>
      </c>
      <c r="C158" s="29" t="s">
        <v>1181</v>
      </c>
      <c r="D158" s="18" t="s">
        <v>1187</v>
      </c>
      <c r="E158" s="19">
        <v>3758</v>
      </c>
      <c r="F158" s="98">
        <v>41902</v>
      </c>
      <c r="G158" s="19">
        <v>3758</v>
      </c>
      <c r="H158" s="21">
        <f t="shared" si="2"/>
        <v>0</v>
      </c>
      <c r="I158" s="22"/>
      <c r="J158" s="3" t="s">
        <v>76</v>
      </c>
    </row>
    <row r="159" spans="1:10" x14ac:dyDescent="0.25">
      <c r="A159" s="16">
        <v>41902</v>
      </c>
      <c r="B159" s="28" t="s">
        <v>117</v>
      </c>
      <c r="C159" s="29" t="s">
        <v>1181</v>
      </c>
      <c r="D159" s="18" t="s">
        <v>1188</v>
      </c>
      <c r="E159" s="19">
        <v>4057</v>
      </c>
      <c r="F159" s="98">
        <v>41902</v>
      </c>
      <c r="G159" s="19">
        <v>4057</v>
      </c>
      <c r="H159" s="21">
        <f t="shared" si="2"/>
        <v>0</v>
      </c>
      <c r="I159" s="22"/>
      <c r="J159" s="3" t="s">
        <v>15</v>
      </c>
    </row>
    <row r="160" spans="1:10" x14ac:dyDescent="0.25">
      <c r="A160" s="16">
        <v>41902</v>
      </c>
      <c r="B160" s="28" t="s">
        <v>119</v>
      </c>
      <c r="C160" s="29" t="s">
        <v>1181</v>
      </c>
      <c r="D160" s="18" t="s">
        <v>1145</v>
      </c>
      <c r="E160" s="19">
        <v>37196</v>
      </c>
      <c r="F160" s="98">
        <v>41902</v>
      </c>
      <c r="G160" s="19">
        <v>37196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41902</v>
      </c>
      <c r="B161" s="28" t="s">
        <v>121</v>
      </c>
      <c r="C161" s="29" t="s">
        <v>1181</v>
      </c>
      <c r="D161" s="18" t="s">
        <v>65</v>
      </c>
      <c r="E161" s="19">
        <v>41263</v>
      </c>
      <c r="F161" s="98">
        <v>41902</v>
      </c>
      <c r="G161" s="19">
        <v>41263</v>
      </c>
      <c r="H161" s="21">
        <f t="shared" si="2"/>
        <v>0</v>
      </c>
      <c r="I161" s="22"/>
      <c r="J161" s="3" t="s">
        <v>26</v>
      </c>
    </row>
    <row r="162" spans="1:10" x14ac:dyDescent="0.25">
      <c r="A162" s="16">
        <v>41902</v>
      </c>
      <c r="B162" s="28" t="s">
        <v>123</v>
      </c>
      <c r="C162" s="29" t="s">
        <v>1181</v>
      </c>
      <c r="D162" s="18" t="s">
        <v>956</v>
      </c>
      <c r="E162" s="19">
        <v>6758</v>
      </c>
      <c r="F162" s="98">
        <v>41902</v>
      </c>
      <c r="G162" s="19">
        <v>6758</v>
      </c>
      <c r="H162" s="21">
        <f t="shared" si="2"/>
        <v>0</v>
      </c>
      <c r="I162" s="22"/>
      <c r="J162" s="3" t="s">
        <v>1135</v>
      </c>
    </row>
    <row r="163" spans="1:10" x14ac:dyDescent="0.25">
      <c r="A163" s="16">
        <v>41902</v>
      </c>
      <c r="B163" s="28" t="s">
        <v>124</v>
      </c>
      <c r="C163" s="29" t="s">
        <v>1181</v>
      </c>
      <c r="D163" s="18" t="s">
        <v>36</v>
      </c>
      <c r="E163" s="19">
        <v>17571</v>
      </c>
      <c r="F163" s="98">
        <v>41904</v>
      </c>
      <c r="G163" s="19">
        <v>17571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41902</v>
      </c>
      <c r="B164" s="28" t="s">
        <v>125</v>
      </c>
      <c r="C164" s="29" t="s">
        <v>1181</v>
      </c>
      <c r="D164" s="18" t="s">
        <v>1182</v>
      </c>
      <c r="E164" s="19">
        <v>5338</v>
      </c>
      <c r="F164" s="98">
        <v>41902</v>
      </c>
      <c r="G164" s="19">
        <v>5338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41902</v>
      </c>
      <c r="B165" s="28" t="s">
        <v>126</v>
      </c>
      <c r="C165" s="29" t="s">
        <v>1181</v>
      </c>
      <c r="D165" s="18" t="s">
        <v>45</v>
      </c>
      <c r="E165" s="19">
        <v>1178</v>
      </c>
      <c r="F165" s="98">
        <v>41902</v>
      </c>
      <c r="G165" s="19">
        <v>1178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41902</v>
      </c>
      <c r="B166" s="28" t="s">
        <v>127</v>
      </c>
      <c r="C166" s="29" t="s">
        <v>1181</v>
      </c>
      <c r="D166" s="18" t="s">
        <v>28</v>
      </c>
      <c r="E166" s="19">
        <v>2592</v>
      </c>
      <c r="F166" s="98">
        <v>41902</v>
      </c>
      <c r="G166" s="19">
        <v>2592</v>
      </c>
      <c r="H166" s="21">
        <f t="shared" si="2"/>
        <v>0</v>
      </c>
      <c r="I166" s="22"/>
      <c r="J166" s="3" t="s">
        <v>76</v>
      </c>
    </row>
    <row r="167" spans="1:10" x14ac:dyDescent="0.25">
      <c r="A167" s="16">
        <v>41903</v>
      </c>
      <c r="B167" s="28" t="s">
        <v>128</v>
      </c>
      <c r="C167" s="29" t="s">
        <v>1181</v>
      </c>
      <c r="D167" s="18" t="s">
        <v>956</v>
      </c>
      <c r="E167" s="19">
        <v>37068</v>
      </c>
      <c r="F167" s="98">
        <v>41903</v>
      </c>
      <c r="G167" s="19">
        <v>37068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41903</v>
      </c>
      <c r="B168" s="28" t="s">
        <v>129</v>
      </c>
      <c r="C168" s="29" t="s">
        <v>1181</v>
      </c>
      <c r="D168" s="18" t="s">
        <v>53</v>
      </c>
      <c r="E168" s="19">
        <v>37268</v>
      </c>
      <c r="F168" s="98">
        <v>41903</v>
      </c>
      <c r="G168" s="19">
        <v>37268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41903</v>
      </c>
      <c r="B169" s="28" t="s">
        <v>130</v>
      </c>
      <c r="C169" s="29" t="s">
        <v>1181</v>
      </c>
      <c r="D169" s="18" t="s">
        <v>45</v>
      </c>
      <c r="E169" s="19">
        <v>2844</v>
      </c>
      <c r="F169" s="98">
        <v>41903</v>
      </c>
      <c r="G169" s="19">
        <v>2844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41903</v>
      </c>
      <c r="B170" s="28" t="s">
        <v>132</v>
      </c>
      <c r="C170" s="29" t="s">
        <v>1181</v>
      </c>
      <c r="D170" s="18" t="s">
        <v>225</v>
      </c>
      <c r="E170" s="19">
        <v>9563.5</v>
      </c>
      <c r="F170" s="98">
        <v>41904</v>
      </c>
      <c r="G170" s="19">
        <v>9563.5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41903</v>
      </c>
      <c r="B171" s="28" t="s">
        <v>133</v>
      </c>
      <c r="C171" s="29" t="s">
        <v>1181</v>
      </c>
      <c r="D171" s="18" t="s">
        <v>1189</v>
      </c>
      <c r="E171" s="19">
        <v>3417</v>
      </c>
      <c r="F171" s="98">
        <v>41903</v>
      </c>
      <c r="G171" s="19">
        <v>3417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41903</v>
      </c>
      <c r="B172" s="28" t="s">
        <v>134</v>
      </c>
      <c r="C172" s="29" t="s">
        <v>1181</v>
      </c>
      <c r="D172" s="18" t="s">
        <v>23</v>
      </c>
      <c r="E172" s="19">
        <v>11839</v>
      </c>
      <c r="F172" s="98">
        <v>41903</v>
      </c>
      <c r="G172" s="19">
        <v>11839</v>
      </c>
      <c r="H172" s="21">
        <f t="shared" si="2"/>
        <v>0</v>
      </c>
      <c r="I172" s="22"/>
      <c r="J172" s="3" t="s">
        <v>15</v>
      </c>
    </row>
    <row r="173" spans="1:10" x14ac:dyDescent="0.25">
      <c r="A173" s="16">
        <v>41903</v>
      </c>
      <c r="B173" s="28" t="s">
        <v>135</v>
      </c>
      <c r="C173" s="29" t="s">
        <v>1181</v>
      </c>
      <c r="D173" s="18" t="s">
        <v>47</v>
      </c>
      <c r="E173" s="19">
        <v>10568</v>
      </c>
      <c r="F173" s="98">
        <v>41909</v>
      </c>
      <c r="G173" s="19">
        <v>10568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41903</v>
      </c>
      <c r="B174" s="28" t="s">
        <v>136</v>
      </c>
      <c r="C174" s="29" t="s">
        <v>1181</v>
      </c>
      <c r="D174" s="18" t="s">
        <v>81</v>
      </c>
      <c r="E174" s="19">
        <v>4672</v>
      </c>
      <c r="F174" s="98">
        <v>41903</v>
      </c>
      <c r="G174" s="19">
        <v>4672</v>
      </c>
      <c r="H174" s="21">
        <f t="shared" si="2"/>
        <v>0</v>
      </c>
      <c r="I174" s="22"/>
      <c r="J174" s="3" t="s">
        <v>15</v>
      </c>
    </row>
    <row r="175" spans="1:10" x14ac:dyDescent="0.25">
      <c r="A175" s="16">
        <v>41903</v>
      </c>
      <c r="B175" s="28" t="s">
        <v>137</v>
      </c>
      <c r="C175" s="29" t="s">
        <v>1181</v>
      </c>
      <c r="D175" s="18" t="s">
        <v>28</v>
      </c>
      <c r="E175" s="19">
        <v>443.5</v>
      </c>
      <c r="F175" s="98">
        <v>41903</v>
      </c>
      <c r="G175" s="19">
        <v>443.5</v>
      </c>
      <c r="H175" s="21">
        <f t="shared" si="2"/>
        <v>0</v>
      </c>
      <c r="I175" s="22"/>
      <c r="J175" s="3" t="s">
        <v>76</v>
      </c>
    </row>
    <row r="176" spans="1:10" x14ac:dyDescent="0.25">
      <c r="A176" s="16">
        <v>41903</v>
      </c>
      <c r="B176" s="28" t="s">
        <v>138</v>
      </c>
      <c r="C176" s="29" t="s">
        <v>1181</v>
      </c>
      <c r="D176" s="18" t="s">
        <v>36</v>
      </c>
      <c r="E176" s="19">
        <v>8984</v>
      </c>
      <c r="F176" s="98">
        <v>41903</v>
      </c>
      <c r="G176" s="19">
        <v>8984</v>
      </c>
      <c r="H176" s="21">
        <f t="shared" si="2"/>
        <v>0</v>
      </c>
      <c r="I176" s="22"/>
      <c r="J176" s="3" t="s">
        <v>76</v>
      </c>
    </row>
    <row r="177" spans="1:10" x14ac:dyDescent="0.25">
      <c r="A177" s="16">
        <v>41903</v>
      </c>
      <c r="B177" s="28" t="s">
        <v>139</v>
      </c>
      <c r="C177" s="29" t="s">
        <v>1181</v>
      </c>
      <c r="D177" s="18" t="s">
        <v>1182</v>
      </c>
      <c r="E177" s="19">
        <v>5208</v>
      </c>
      <c r="F177" s="98">
        <v>41903</v>
      </c>
      <c r="G177" s="19">
        <v>5208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41904</v>
      </c>
      <c r="B178" s="28" t="s">
        <v>140</v>
      </c>
      <c r="C178" s="29" t="s">
        <v>1181</v>
      </c>
      <c r="D178" s="20" t="s">
        <v>256</v>
      </c>
      <c r="E178" s="19">
        <v>9025</v>
      </c>
      <c r="F178" s="108">
        <v>41917</v>
      </c>
      <c r="G178" s="76">
        <v>9025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41904</v>
      </c>
      <c r="B179" s="28" t="s">
        <v>141</v>
      </c>
      <c r="C179" s="29" t="s">
        <v>1181</v>
      </c>
      <c r="D179" s="18" t="s">
        <v>23</v>
      </c>
      <c r="E179" s="19">
        <v>16452</v>
      </c>
      <c r="F179" s="98">
        <v>41905</v>
      </c>
      <c r="G179" s="19">
        <v>16452</v>
      </c>
      <c r="H179" s="21">
        <f t="shared" si="2"/>
        <v>0</v>
      </c>
      <c r="I179" s="22"/>
      <c r="J179" s="3" t="s">
        <v>15</v>
      </c>
    </row>
    <row r="180" spans="1:10" x14ac:dyDescent="0.25">
      <c r="A180" s="16">
        <v>41904</v>
      </c>
      <c r="B180" s="28" t="s">
        <v>142</v>
      </c>
      <c r="C180" s="29" t="s">
        <v>1181</v>
      </c>
      <c r="D180" s="18" t="s">
        <v>14</v>
      </c>
      <c r="E180" s="19">
        <v>35200</v>
      </c>
      <c r="F180" s="98">
        <v>41904</v>
      </c>
      <c r="G180" s="19">
        <v>35200</v>
      </c>
      <c r="H180" s="21">
        <f t="shared" si="2"/>
        <v>0</v>
      </c>
      <c r="I180" s="22"/>
      <c r="J180" s="3" t="s">
        <v>15</v>
      </c>
    </row>
    <row r="181" spans="1:10" x14ac:dyDescent="0.25">
      <c r="A181" s="16">
        <v>41904</v>
      </c>
      <c r="B181" s="28" t="s">
        <v>143</v>
      </c>
      <c r="C181" s="29" t="s">
        <v>1181</v>
      </c>
      <c r="D181" s="18" t="s">
        <v>36</v>
      </c>
      <c r="E181" s="19">
        <v>9215</v>
      </c>
      <c r="F181" s="98">
        <v>41904</v>
      </c>
      <c r="G181" s="19">
        <v>9215</v>
      </c>
      <c r="H181" s="21">
        <f t="shared" si="2"/>
        <v>0</v>
      </c>
      <c r="I181" s="22"/>
      <c r="J181" s="3" t="s">
        <v>15</v>
      </c>
    </row>
    <row r="182" spans="1:10" x14ac:dyDescent="0.25">
      <c r="A182" s="16">
        <v>41904</v>
      </c>
      <c r="B182" s="28" t="s">
        <v>144</v>
      </c>
      <c r="C182" s="29" t="s">
        <v>1181</v>
      </c>
      <c r="D182" s="18" t="s">
        <v>47</v>
      </c>
      <c r="E182" s="19">
        <v>9583</v>
      </c>
      <c r="F182" s="98">
        <v>41910</v>
      </c>
      <c r="G182" s="19">
        <v>9583</v>
      </c>
      <c r="H182" s="21">
        <f t="shared" si="2"/>
        <v>0</v>
      </c>
      <c r="I182" s="22"/>
      <c r="J182" s="3" t="s">
        <v>15</v>
      </c>
    </row>
    <row r="183" spans="1:10" x14ac:dyDescent="0.25">
      <c r="A183" s="16">
        <v>41904</v>
      </c>
      <c r="B183" s="28" t="s">
        <v>145</v>
      </c>
      <c r="C183" s="29" t="s">
        <v>1181</v>
      </c>
      <c r="D183" s="18" t="s">
        <v>49</v>
      </c>
      <c r="E183" s="19">
        <v>4501</v>
      </c>
      <c r="F183" s="98">
        <v>41904</v>
      </c>
      <c r="G183" s="19">
        <v>4501</v>
      </c>
      <c r="H183" s="21">
        <f t="shared" si="2"/>
        <v>0</v>
      </c>
      <c r="I183" s="22"/>
      <c r="J183" s="3" t="s">
        <v>1183</v>
      </c>
    </row>
    <row r="184" spans="1:10" x14ac:dyDescent="0.25">
      <c r="A184" s="16">
        <v>41906</v>
      </c>
      <c r="B184" s="28" t="s">
        <v>146</v>
      </c>
      <c r="C184" s="29" t="s">
        <v>1181</v>
      </c>
      <c r="D184" s="18" t="s">
        <v>25</v>
      </c>
      <c r="E184" s="19">
        <v>18486</v>
      </c>
      <c r="F184" s="98">
        <v>41906</v>
      </c>
      <c r="G184" s="19">
        <v>18486</v>
      </c>
      <c r="H184" s="21">
        <f t="shared" si="2"/>
        <v>0</v>
      </c>
      <c r="I184" s="22"/>
      <c r="J184" s="3" t="s">
        <v>1183</v>
      </c>
    </row>
    <row r="185" spans="1:10" x14ac:dyDescent="0.25">
      <c r="A185" s="16">
        <v>41906</v>
      </c>
      <c r="B185" s="28" t="s">
        <v>147</v>
      </c>
      <c r="C185" s="29" t="s">
        <v>1181</v>
      </c>
      <c r="D185" s="18" t="s">
        <v>1182</v>
      </c>
      <c r="E185" s="19">
        <v>4600</v>
      </c>
      <c r="F185" s="98">
        <v>41906</v>
      </c>
      <c r="G185" s="19">
        <v>4600</v>
      </c>
      <c r="H185" s="21">
        <f t="shared" si="2"/>
        <v>0</v>
      </c>
      <c r="I185" s="22"/>
      <c r="J185" s="3" t="s">
        <v>1183</v>
      </c>
    </row>
    <row r="186" spans="1:10" x14ac:dyDescent="0.25">
      <c r="A186" s="16">
        <v>41906</v>
      </c>
      <c r="B186" s="28" t="s">
        <v>148</v>
      </c>
      <c r="C186" s="29" t="s">
        <v>1181</v>
      </c>
      <c r="D186" s="18" t="s">
        <v>1152</v>
      </c>
      <c r="E186" s="19">
        <v>3963</v>
      </c>
      <c r="F186" s="98">
        <v>41906</v>
      </c>
      <c r="G186" s="19">
        <v>3963</v>
      </c>
      <c r="H186" s="21">
        <f t="shared" si="2"/>
        <v>0</v>
      </c>
      <c r="I186" s="22"/>
      <c r="J186" s="3" t="s">
        <v>1183</v>
      </c>
    </row>
    <row r="187" spans="1:10" x14ac:dyDescent="0.25">
      <c r="A187" s="16">
        <v>41906</v>
      </c>
      <c r="B187" s="28" t="s">
        <v>149</v>
      </c>
      <c r="C187" s="29" t="s">
        <v>1181</v>
      </c>
      <c r="D187" s="18" t="s">
        <v>28</v>
      </c>
      <c r="E187" s="19">
        <v>7541</v>
      </c>
      <c r="F187" s="98">
        <v>41906</v>
      </c>
      <c r="G187" s="19">
        <v>7541</v>
      </c>
      <c r="H187" s="21">
        <f t="shared" si="2"/>
        <v>0</v>
      </c>
      <c r="I187" s="22"/>
      <c r="J187" s="3" t="s">
        <v>1183</v>
      </c>
    </row>
    <row r="188" spans="1:10" x14ac:dyDescent="0.25">
      <c r="A188" s="16">
        <v>41906</v>
      </c>
      <c r="B188" s="28" t="s">
        <v>150</v>
      </c>
      <c r="C188" s="29" t="s">
        <v>1181</v>
      </c>
      <c r="D188" s="18" t="s">
        <v>1190</v>
      </c>
      <c r="E188" s="19">
        <v>29381</v>
      </c>
      <c r="F188" s="98">
        <v>41906</v>
      </c>
      <c r="G188" s="19">
        <v>29381</v>
      </c>
      <c r="H188" s="21">
        <f t="shared" si="2"/>
        <v>0</v>
      </c>
      <c r="I188" s="22"/>
      <c r="J188" s="3" t="s">
        <v>1183</v>
      </c>
    </row>
    <row r="189" spans="1:10" x14ac:dyDescent="0.25">
      <c r="A189" s="16">
        <v>41906</v>
      </c>
      <c r="B189" s="28" t="s">
        <v>152</v>
      </c>
      <c r="C189" s="29" t="s">
        <v>1181</v>
      </c>
      <c r="D189" s="18" t="s">
        <v>1191</v>
      </c>
      <c r="E189" s="19">
        <v>1719</v>
      </c>
      <c r="F189" s="98">
        <v>41906</v>
      </c>
      <c r="G189" s="19">
        <v>1719</v>
      </c>
      <c r="H189" s="21">
        <f t="shared" si="2"/>
        <v>0</v>
      </c>
      <c r="I189" s="22"/>
      <c r="J189" s="3" t="s">
        <v>1183</v>
      </c>
    </row>
    <row r="190" spans="1:10" x14ac:dyDescent="0.25">
      <c r="A190" s="16">
        <v>41906</v>
      </c>
      <c r="B190" s="28" t="s">
        <v>153</v>
      </c>
      <c r="C190" s="29" t="s">
        <v>1181</v>
      </c>
      <c r="D190" s="18" t="s">
        <v>23</v>
      </c>
      <c r="E190" s="19">
        <v>4640</v>
      </c>
      <c r="F190" s="98">
        <v>41906</v>
      </c>
      <c r="G190" s="19">
        <v>4640</v>
      </c>
      <c r="H190" s="21">
        <f t="shared" si="2"/>
        <v>0</v>
      </c>
      <c r="I190" s="22"/>
      <c r="J190" s="3" t="s">
        <v>15</v>
      </c>
    </row>
    <row r="191" spans="1:10" x14ac:dyDescent="0.25">
      <c r="A191" s="16">
        <v>41907</v>
      </c>
      <c r="B191" s="28" t="s">
        <v>155</v>
      </c>
      <c r="C191" s="29" t="s">
        <v>1181</v>
      </c>
      <c r="D191" s="18" t="s">
        <v>1152</v>
      </c>
      <c r="E191" s="19">
        <v>4644</v>
      </c>
      <c r="F191" s="98">
        <v>41907</v>
      </c>
      <c r="G191" s="19">
        <v>4644</v>
      </c>
      <c r="H191" s="84">
        <f t="shared" si="2"/>
        <v>0</v>
      </c>
      <c r="I191" s="22"/>
      <c r="J191" s="3" t="s">
        <v>1183</v>
      </c>
    </row>
    <row r="192" spans="1:10" x14ac:dyDescent="0.25">
      <c r="A192" s="16">
        <v>41907</v>
      </c>
      <c r="B192" s="28" t="s">
        <v>156</v>
      </c>
      <c r="C192" s="29" t="s">
        <v>1181</v>
      </c>
      <c r="D192" s="18" t="s">
        <v>369</v>
      </c>
      <c r="E192" s="19">
        <v>5751</v>
      </c>
      <c r="F192" s="98">
        <v>41907</v>
      </c>
      <c r="G192" s="19">
        <v>5751</v>
      </c>
      <c r="H192" s="21">
        <f t="shared" si="2"/>
        <v>0</v>
      </c>
      <c r="I192" s="22"/>
      <c r="J192" s="3" t="s">
        <v>1183</v>
      </c>
    </row>
    <row r="193" spans="1:10" x14ac:dyDescent="0.25">
      <c r="A193" s="16">
        <v>41907</v>
      </c>
      <c r="B193" s="28" t="s">
        <v>157</v>
      </c>
      <c r="C193" s="29" t="s">
        <v>1181</v>
      </c>
      <c r="D193" s="18" t="s">
        <v>42</v>
      </c>
      <c r="E193" s="19">
        <v>6174</v>
      </c>
      <c r="F193" s="98">
        <v>41907</v>
      </c>
      <c r="G193" s="19">
        <v>6174</v>
      </c>
      <c r="H193" s="21">
        <f t="shared" si="2"/>
        <v>0</v>
      </c>
      <c r="I193" s="22"/>
      <c r="J193" s="3" t="s">
        <v>1183</v>
      </c>
    </row>
    <row r="194" spans="1:10" x14ac:dyDescent="0.25">
      <c r="A194" s="16">
        <v>41907</v>
      </c>
      <c r="B194" s="28" t="s">
        <v>158</v>
      </c>
      <c r="C194" s="29" t="s">
        <v>1181</v>
      </c>
      <c r="D194" s="18" t="s">
        <v>36</v>
      </c>
      <c r="E194" s="19">
        <v>14431</v>
      </c>
      <c r="F194" s="98">
        <v>41909</v>
      </c>
      <c r="G194" s="19">
        <v>14431</v>
      </c>
      <c r="H194" s="21">
        <f t="shared" si="2"/>
        <v>0</v>
      </c>
      <c r="I194" s="22"/>
      <c r="J194" s="3" t="s">
        <v>1183</v>
      </c>
    </row>
    <row r="195" spans="1:10" x14ac:dyDescent="0.25">
      <c r="A195" s="16">
        <v>41907</v>
      </c>
      <c r="B195" s="28" t="s">
        <v>159</v>
      </c>
      <c r="C195" s="29" t="s">
        <v>1181</v>
      </c>
      <c r="D195" s="30" t="s">
        <v>1182</v>
      </c>
      <c r="E195" s="31">
        <v>5430</v>
      </c>
      <c r="F195" s="98">
        <v>41907</v>
      </c>
      <c r="G195" s="31">
        <v>5430</v>
      </c>
      <c r="H195" s="33">
        <f t="shared" si="2"/>
        <v>0</v>
      </c>
      <c r="I195" s="34"/>
      <c r="J195" s="3" t="s">
        <v>1183</v>
      </c>
    </row>
    <row r="196" spans="1:10" x14ac:dyDescent="0.25">
      <c r="A196" s="16">
        <v>41907</v>
      </c>
      <c r="B196" s="28" t="s">
        <v>160</v>
      </c>
      <c r="C196" s="29" t="s">
        <v>1181</v>
      </c>
      <c r="D196" s="18" t="s">
        <v>49</v>
      </c>
      <c r="E196" s="19">
        <v>3603.5</v>
      </c>
      <c r="F196" s="98">
        <v>41907</v>
      </c>
      <c r="G196" s="19">
        <v>3603.5</v>
      </c>
      <c r="H196" s="21">
        <f t="shared" si="2"/>
        <v>0</v>
      </c>
      <c r="I196" s="22"/>
      <c r="J196" s="3" t="s">
        <v>1183</v>
      </c>
    </row>
    <row r="197" spans="1:10" x14ac:dyDescent="0.25">
      <c r="A197" s="16">
        <v>41907</v>
      </c>
      <c r="B197" s="28" t="s">
        <v>161</v>
      </c>
      <c r="C197" s="29" t="s">
        <v>1181</v>
      </c>
      <c r="D197" s="18" t="s">
        <v>23</v>
      </c>
      <c r="E197" s="19">
        <v>8794</v>
      </c>
      <c r="F197" s="98">
        <v>41907</v>
      </c>
      <c r="G197" s="19">
        <v>8794</v>
      </c>
      <c r="H197" s="21">
        <f t="shared" ref="H197:H250" si="3">E197-G197</f>
        <v>0</v>
      </c>
      <c r="I197" s="22"/>
      <c r="J197" s="3" t="s">
        <v>15</v>
      </c>
    </row>
    <row r="198" spans="1:10" x14ac:dyDescent="0.25">
      <c r="A198" s="16">
        <v>41907</v>
      </c>
      <c r="B198" s="28" t="s">
        <v>162</v>
      </c>
      <c r="C198" s="29" t="s">
        <v>1181</v>
      </c>
      <c r="D198" s="18" t="s">
        <v>47</v>
      </c>
      <c r="E198" s="19">
        <v>3898.5</v>
      </c>
      <c r="F198" s="108">
        <v>41915</v>
      </c>
      <c r="G198" s="76">
        <v>3898.5</v>
      </c>
      <c r="H198" s="21">
        <f t="shared" si="3"/>
        <v>0</v>
      </c>
      <c r="I198" s="22"/>
      <c r="J198" s="3" t="s">
        <v>15</v>
      </c>
    </row>
    <row r="199" spans="1:10" x14ac:dyDescent="0.25">
      <c r="A199" s="16">
        <v>41907</v>
      </c>
      <c r="B199" s="28" t="s">
        <v>164</v>
      </c>
      <c r="C199" s="29" t="s">
        <v>1181</v>
      </c>
      <c r="D199" s="18" t="s">
        <v>1123</v>
      </c>
      <c r="E199" s="19">
        <v>10740</v>
      </c>
      <c r="F199" s="98">
        <v>41907</v>
      </c>
      <c r="G199" s="19">
        <v>10740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41907</v>
      </c>
      <c r="B200" s="28" t="s">
        <v>165</v>
      </c>
      <c r="C200" s="29" t="s">
        <v>1181</v>
      </c>
      <c r="D200" s="18" t="s">
        <v>11</v>
      </c>
      <c r="E200" s="19">
        <v>2037</v>
      </c>
      <c r="F200" s="108">
        <v>41913</v>
      </c>
      <c r="G200" s="76">
        <v>2037</v>
      </c>
      <c r="H200" s="21">
        <f t="shared" si="3"/>
        <v>0</v>
      </c>
      <c r="I200" s="22"/>
      <c r="J200" s="3" t="s">
        <v>12</v>
      </c>
    </row>
    <row r="201" spans="1:10" x14ac:dyDescent="0.25">
      <c r="A201" s="16">
        <v>41907</v>
      </c>
      <c r="B201" s="28" t="s">
        <v>166</v>
      </c>
      <c r="C201" s="29" t="s">
        <v>1181</v>
      </c>
      <c r="D201" s="18" t="s">
        <v>14</v>
      </c>
      <c r="E201" s="19">
        <v>2985</v>
      </c>
      <c r="F201" s="98">
        <v>41910</v>
      </c>
      <c r="G201" s="19">
        <v>2985</v>
      </c>
      <c r="H201" s="21">
        <f t="shared" si="3"/>
        <v>0</v>
      </c>
      <c r="I201" s="22"/>
      <c r="J201" s="3" t="s">
        <v>15</v>
      </c>
    </row>
    <row r="202" spans="1:10" x14ac:dyDescent="0.25">
      <c r="A202" s="16">
        <v>41907</v>
      </c>
      <c r="B202" s="28" t="s">
        <v>167</v>
      </c>
      <c r="C202" s="29" t="s">
        <v>1181</v>
      </c>
      <c r="D202" s="18" t="s">
        <v>1192</v>
      </c>
      <c r="E202" s="19">
        <v>16445</v>
      </c>
      <c r="F202" s="98">
        <v>41909</v>
      </c>
      <c r="G202" s="19">
        <v>16445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41907</v>
      </c>
      <c r="B203" s="28" t="s">
        <v>168</v>
      </c>
      <c r="C203" s="29" t="s">
        <v>1181</v>
      </c>
      <c r="D203" s="18" t="s">
        <v>1182</v>
      </c>
      <c r="E203" s="19">
        <v>5530</v>
      </c>
      <c r="F203" s="98">
        <v>41907</v>
      </c>
      <c r="G203" s="19">
        <v>5530</v>
      </c>
      <c r="H203" s="21">
        <f t="shared" si="3"/>
        <v>0</v>
      </c>
      <c r="I203" s="22"/>
      <c r="J203" s="3" t="s">
        <v>1183</v>
      </c>
    </row>
    <row r="204" spans="1:10" x14ac:dyDescent="0.25">
      <c r="A204" s="16">
        <v>41907</v>
      </c>
      <c r="B204" s="28" t="s">
        <v>169</v>
      </c>
      <c r="C204" s="29" t="s">
        <v>1181</v>
      </c>
      <c r="D204" s="18" t="s">
        <v>45</v>
      </c>
      <c r="E204" s="19">
        <v>4280</v>
      </c>
      <c r="F204" s="98">
        <v>41907</v>
      </c>
      <c r="G204" s="19">
        <v>4280</v>
      </c>
      <c r="H204" s="21">
        <f t="shared" si="3"/>
        <v>0</v>
      </c>
      <c r="I204" s="22"/>
      <c r="J204" s="3" t="s">
        <v>1183</v>
      </c>
    </row>
    <row r="205" spans="1:10" x14ac:dyDescent="0.25">
      <c r="A205" s="16">
        <v>41907</v>
      </c>
      <c r="B205" s="28" t="s">
        <v>170</v>
      </c>
      <c r="C205" s="29" t="s">
        <v>1181</v>
      </c>
      <c r="D205" s="18" t="s">
        <v>28</v>
      </c>
      <c r="E205" s="19">
        <v>3180</v>
      </c>
      <c r="F205" s="98">
        <v>41907</v>
      </c>
      <c r="G205" s="19">
        <v>3180</v>
      </c>
      <c r="H205" s="21">
        <f t="shared" si="3"/>
        <v>0</v>
      </c>
      <c r="I205" s="22"/>
      <c r="J205" s="3" t="s">
        <v>1183</v>
      </c>
    </row>
    <row r="206" spans="1:10" x14ac:dyDescent="0.25">
      <c r="A206" s="16">
        <v>41907</v>
      </c>
      <c r="B206" s="28" t="s">
        <v>171</v>
      </c>
      <c r="C206" s="29" t="s">
        <v>1181</v>
      </c>
      <c r="D206" s="18" t="s">
        <v>36</v>
      </c>
      <c r="E206" s="19">
        <v>7178</v>
      </c>
      <c r="F206" s="98">
        <v>41907</v>
      </c>
      <c r="G206" s="19">
        <v>7178</v>
      </c>
      <c r="H206" s="21">
        <f t="shared" si="3"/>
        <v>0</v>
      </c>
      <c r="I206" s="22"/>
      <c r="J206" s="3" t="s">
        <v>1183</v>
      </c>
    </row>
    <row r="207" spans="1:10" x14ac:dyDescent="0.25">
      <c r="A207" s="16">
        <v>41908</v>
      </c>
      <c r="B207" s="28" t="s">
        <v>173</v>
      </c>
      <c r="C207" s="29" t="s">
        <v>1181</v>
      </c>
      <c r="D207" s="18" t="s">
        <v>1123</v>
      </c>
      <c r="E207" s="19">
        <v>8063</v>
      </c>
      <c r="F207" s="108">
        <v>41915</v>
      </c>
      <c r="G207" s="76">
        <v>8063</v>
      </c>
      <c r="H207" s="21">
        <f t="shared" si="3"/>
        <v>0</v>
      </c>
      <c r="I207" s="22"/>
      <c r="J207" s="3" t="s">
        <v>179</v>
      </c>
    </row>
    <row r="208" spans="1:10" x14ac:dyDescent="0.25">
      <c r="A208" s="16">
        <v>41908</v>
      </c>
      <c r="B208" s="28" t="s">
        <v>174</v>
      </c>
      <c r="C208" s="29" t="s">
        <v>1181</v>
      </c>
      <c r="D208" s="18" t="s">
        <v>23</v>
      </c>
      <c r="E208" s="19">
        <v>5676</v>
      </c>
      <c r="F208" s="98">
        <v>41908</v>
      </c>
      <c r="G208" s="19">
        <v>5676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41908</v>
      </c>
      <c r="B209" s="28" t="s">
        <v>175</v>
      </c>
      <c r="C209" s="29" t="s">
        <v>1181</v>
      </c>
      <c r="D209" s="18" t="s">
        <v>47</v>
      </c>
      <c r="E209" s="19">
        <v>7167</v>
      </c>
      <c r="F209" s="108">
        <v>41914</v>
      </c>
      <c r="G209" s="76">
        <v>7167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41908</v>
      </c>
      <c r="B210" s="28" t="s">
        <v>176</v>
      </c>
      <c r="C210" s="29" t="s">
        <v>1181</v>
      </c>
      <c r="D210" s="18" t="s">
        <v>1193</v>
      </c>
      <c r="E210" s="19">
        <v>165</v>
      </c>
      <c r="F210" s="98">
        <v>41908</v>
      </c>
      <c r="G210" s="19">
        <v>165</v>
      </c>
      <c r="H210" s="21">
        <f t="shared" si="3"/>
        <v>0</v>
      </c>
      <c r="I210" s="22"/>
      <c r="J210" s="3" t="s">
        <v>179</v>
      </c>
    </row>
    <row r="211" spans="1:10" x14ac:dyDescent="0.25">
      <c r="A211" s="16">
        <v>41909</v>
      </c>
      <c r="B211" s="28" t="s">
        <v>177</v>
      </c>
      <c r="C211" s="29" t="s">
        <v>1181</v>
      </c>
      <c r="D211" s="18" t="s">
        <v>25</v>
      </c>
      <c r="E211" s="19">
        <v>29082</v>
      </c>
      <c r="F211" s="98">
        <v>41909</v>
      </c>
      <c r="G211" s="19">
        <v>29082</v>
      </c>
      <c r="H211" s="21">
        <f t="shared" si="3"/>
        <v>0</v>
      </c>
      <c r="I211" s="22"/>
      <c r="J211" s="3" t="s">
        <v>1183</v>
      </c>
    </row>
    <row r="212" spans="1:10" x14ac:dyDescent="0.25">
      <c r="A212" s="16">
        <v>41909</v>
      </c>
      <c r="B212" s="28" t="s">
        <v>178</v>
      </c>
      <c r="C212" s="29" t="s">
        <v>1181</v>
      </c>
      <c r="D212" s="24" t="s">
        <v>36</v>
      </c>
      <c r="E212" s="25">
        <v>20915</v>
      </c>
      <c r="F212" s="98">
        <v>41909</v>
      </c>
      <c r="G212" s="25">
        <v>20915</v>
      </c>
      <c r="H212" s="21">
        <f t="shared" si="3"/>
        <v>0</v>
      </c>
      <c r="I212" s="22"/>
      <c r="J212" s="3" t="s">
        <v>1183</v>
      </c>
    </row>
    <row r="213" spans="1:10" x14ac:dyDescent="0.25">
      <c r="A213" s="16">
        <v>41909</v>
      </c>
      <c r="B213" s="28" t="s">
        <v>180</v>
      </c>
      <c r="C213" s="29" t="s">
        <v>1181</v>
      </c>
      <c r="D213" s="18" t="s">
        <v>49</v>
      </c>
      <c r="E213" s="19">
        <v>586</v>
      </c>
      <c r="F213" s="98">
        <v>41909</v>
      </c>
      <c r="G213" s="19">
        <v>586</v>
      </c>
      <c r="H213" s="21">
        <f t="shared" si="3"/>
        <v>0</v>
      </c>
      <c r="I213" s="22"/>
      <c r="J213" s="3" t="s">
        <v>1183</v>
      </c>
    </row>
    <row r="214" spans="1:10" x14ac:dyDescent="0.25">
      <c r="A214" s="16">
        <v>41909</v>
      </c>
      <c r="B214" s="28" t="s">
        <v>182</v>
      </c>
      <c r="C214" s="29" t="s">
        <v>1181</v>
      </c>
      <c r="D214" s="18" t="s">
        <v>1182</v>
      </c>
      <c r="E214" s="19">
        <v>6146.5</v>
      </c>
      <c r="F214" s="98">
        <v>41909</v>
      </c>
      <c r="G214" s="19">
        <v>6146.5</v>
      </c>
      <c r="H214" s="21">
        <f t="shared" si="3"/>
        <v>0</v>
      </c>
      <c r="I214" s="22"/>
      <c r="J214" s="3" t="s">
        <v>1183</v>
      </c>
    </row>
    <row r="215" spans="1:10" x14ac:dyDescent="0.25">
      <c r="A215" s="16">
        <v>41909</v>
      </c>
      <c r="B215" s="28" t="s">
        <v>185</v>
      </c>
      <c r="C215" s="29" t="s">
        <v>1181</v>
      </c>
      <c r="D215" s="18" t="s">
        <v>256</v>
      </c>
      <c r="E215" s="19">
        <v>13799</v>
      </c>
      <c r="F215" s="108">
        <v>41920</v>
      </c>
      <c r="G215" s="76">
        <v>13799</v>
      </c>
      <c r="H215" s="21">
        <f t="shared" si="3"/>
        <v>0</v>
      </c>
      <c r="I215" s="22"/>
      <c r="J215" s="3" t="s">
        <v>15</v>
      </c>
    </row>
    <row r="216" spans="1:10" x14ac:dyDescent="0.25">
      <c r="A216" s="16">
        <v>41909</v>
      </c>
      <c r="B216" s="28" t="s">
        <v>186</v>
      </c>
      <c r="C216" s="29" t="s">
        <v>1181</v>
      </c>
      <c r="D216" s="18" t="s">
        <v>23</v>
      </c>
      <c r="E216" s="19">
        <v>16396</v>
      </c>
      <c r="F216" s="98">
        <v>41909</v>
      </c>
      <c r="G216" s="19">
        <v>16396</v>
      </c>
      <c r="H216" s="21">
        <f t="shared" si="3"/>
        <v>0</v>
      </c>
      <c r="I216" s="22"/>
      <c r="J216" s="3" t="s">
        <v>15</v>
      </c>
    </row>
    <row r="217" spans="1:10" x14ac:dyDescent="0.25">
      <c r="A217" s="16">
        <v>41909</v>
      </c>
      <c r="B217" s="28" t="s">
        <v>187</v>
      </c>
      <c r="C217" s="29" t="s">
        <v>1181</v>
      </c>
      <c r="D217" s="18" t="s">
        <v>14</v>
      </c>
      <c r="E217" s="19">
        <v>2129</v>
      </c>
      <c r="F217" s="98">
        <v>41910</v>
      </c>
      <c r="G217" s="19">
        <v>2129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41909</v>
      </c>
      <c r="B218" s="28" t="s">
        <v>188</v>
      </c>
      <c r="C218" s="29" t="s">
        <v>1181</v>
      </c>
      <c r="D218" s="18" t="s">
        <v>1152</v>
      </c>
      <c r="E218" s="19">
        <v>697</v>
      </c>
      <c r="F218" s="98">
        <v>41909</v>
      </c>
      <c r="G218" s="19">
        <v>697</v>
      </c>
      <c r="H218" s="21">
        <f t="shared" si="3"/>
        <v>0</v>
      </c>
      <c r="I218" s="22"/>
      <c r="J218" s="3" t="s">
        <v>1183</v>
      </c>
    </row>
    <row r="219" spans="1:10" x14ac:dyDescent="0.25">
      <c r="A219" s="16">
        <v>41909</v>
      </c>
      <c r="B219" s="28" t="s">
        <v>189</v>
      </c>
      <c r="C219" s="29" t="s">
        <v>1181</v>
      </c>
      <c r="D219" s="47" t="s">
        <v>1123</v>
      </c>
      <c r="E219" s="43">
        <v>8424</v>
      </c>
      <c r="F219" s="109">
        <v>41915</v>
      </c>
      <c r="G219" s="94">
        <v>8424</v>
      </c>
      <c r="H219" s="21">
        <f t="shared" si="3"/>
        <v>0</v>
      </c>
      <c r="I219" s="22"/>
      <c r="J219" s="3" t="s">
        <v>179</v>
      </c>
    </row>
    <row r="220" spans="1:10" x14ac:dyDescent="0.25">
      <c r="A220" s="16">
        <v>41909</v>
      </c>
      <c r="B220" s="28" t="s">
        <v>190</v>
      </c>
      <c r="C220" s="29" t="s">
        <v>1181</v>
      </c>
      <c r="D220" s="40" t="s">
        <v>47</v>
      </c>
      <c r="E220" s="42">
        <v>22947</v>
      </c>
      <c r="F220" s="109">
        <v>41914</v>
      </c>
      <c r="G220" s="50">
        <v>22947</v>
      </c>
      <c r="H220" s="21">
        <f t="shared" si="3"/>
        <v>0</v>
      </c>
      <c r="I220" s="22"/>
      <c r="J220" s="3" t="s">
        <v>15</v>
      </c>
    </row>
    <row r="221" spans="1:10" x14ac:dyDescent="0.25">
      <c r="A221" s="16">
        <v>41909</v>
      </c>
      <c r="B221" s="28" t="s">
        <v>191</v>
      </c>
      <c r="C221" s="29" t="s">
        <v>1181</v>
      </c>
      <c r="D221" s="40" t="s">
        <v>1179</v>
      </c>
      <c r="E221" s="42">
        <v>4720</v>
      </c>
      <c r="F221" s="102">
        <v>41909</v>
      </c>
      <c r="G221" s="42">
        <v>4720</v>
      </c>
      <c r="H221" s="21">
        <f t="shared" si="3"/>
        <v>0</v>
      </c>
      <c r="I221" s="22"/>
      <c r="J221" s="3" t="s">
        <v>15</v>
      </c>
    </row>
    <row r="222" spans="1:10" x14ac:dyDescent="0.25">
      <c r="A222" s="16">
        <v>41909</v>
      </c>
      <c r="B222" s="28" t="s">
        <v>192</v>
      </c>
      <c r="C222" s="29" t="s">
        <v>1181</v>
      </c>
      <c r="D222" s="40" t="s">
        <v>543</v>
      </c>
      <c r="E222" s="42">
        <v>40158</v>
      </c>
      <c r="F222" s="102">
        <v>41909</v>
      </c>
      <c r="G222" s="42">
        <v>40158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41910</v>
      </c>
      <c r="B223" s="28" t="s">
        <v>194</v>
      </c>
      <c r="C223" s="29" t="s">
        <v>1181</v>
      </c>
      <c r="D223" s="40" t="s">
        <v>36</v>
      </c>
      <c r="E223" s="42">
        <v>21818</v>
      </c>
      <c r="F223" s="102">
        <v>41910</v>
      </c>
      <c r="G223" s="42">
        <v>21818</v>
      </c>
      <c r="H223" s="21">
        <f t="shared" si="3"/>
        <v>0</v>
      </c>
      <c r="I223" s="22"/>
      <c r="J223" s="3" t="s">
        <v>1183</v>
      </c>
    </row>
    <row r="224" spans="1:10" x14ac:dyDescent="0.25">
      <c r="A224" s="16">
        <v>41910</v>
      </c>
      <c r="B224" s="28" t="s">
        <v>195</v>
      </c>
      <c r="C224" s="29" t="s">
        <v>1181</v>
      </c>
      <c r="D224" s="40" t="s">
        <v>1182</v>
      </c>
      <c r="E224" s="42">
        <v>6198.5</v>
      </c>
      <c r="F224" s="102">
        <v>41910</v>
      </c>
      <c r="G224" s="42">
        <v>6198.5</v>
      </c>
      <c r="H224" s="21">
        <f t="shared" si="3"/>
        <v>0</v>
      </c>
      <c r="I224" s="22"/>
      <c r="J224" s="3" t="s">
        <v>1183</v>
      </c>
    </row>
    <row r="225" spans="1:10" x14ac:dyDescent="0.25">
      <c r="A225" s="16">
        <v>41910</v>
      </c>
      <c r="B225" s="28" t="s">
        <v>197</v>
      </c>
      <c r="C225" s="29" t="s">
        <v>1181</v>
      </c>
      <c r="D225" s="40" t="s">
        <v>45</v>
      </c>
      <c r="E225" s="42">
        <v>473</v>
      </c>
      <c r="F225" s="102">
        <v>41910</v>
      </c>
      <c r="G225" s="42">
        <v>473</v>
      </c>
      <c r="H225" s="21">
        <f t="shared" si="3"/>
        <v>0</v>
      </c>
      <c r="I225" s="22"/>
      <c r="J225" s="3" t="s">
        <v>1183</v>
      </c>
    </row>
    <row r="226" spans="1:10" x14ac:dyDescent="0.25">
      <c r="A226" s="16">
        <v>41910</v>
      </c>
      <c r="B226" s="28" t="s">
        <v>198</v>
      </c>
      <c r="C226" s="29" t="s">
        <v>1181</v>
      </c>
      <c r="D226" s="40" t="s">
        <v>28</v>
      </c>
      <c r="E226" s="42">
        <v>2618</v>
      </c>
      <c r="F226" s="102">
        <v>41910</v>
      </c>
      <c r="G226" s="42">
        <v>2618</v>
      </c>
      <c r="H226" s="21">
        <f t="shared" si="3"/>
        <v>0</v>
      </c>
      <c r="I226" s="22"/>
      <c r="J226" s="3" t="s">
        <v>1183</v>
      </c>
    </row>
    <row r="227" spans="1:10" x14ac:dyDescent="0.25">
      <c r="A227" s="16">
        <v>41910</v>
      </c>
      <c r="B227" s="28" t="s">
        <v>199</v>
      </c>
      <c r="C227" s="29" t="s">
        <v>1181</v>
      </c>
      <c r="D227" s="81" t="s">
        <v>275</v>
      </c>
      <c r="E227" s="82">
        <v>0</v>
      </c>
      <c r="F227" s="102"/>
      <c r="G227" s="42"/>
      <c r="H227" s="21">
        <f t="shared" si="3"/>
        <v>0</v>
      </c>
      <c r="I227" s="22"/>
      <c r="J227" s="3" t="s">
        <v>107</v>
      </c>
    </row>
    <row r="228" spans="1:10" x14ac:dyDescent="0.25">
      <c r="A228" s="16">
        <v>41910</v>
      </c>
      <c r="B228" s="28" t="s">
        <v>200</v>
      </c>
      <c r="C228" s="29" t="s">
        <v>1181</v>
      </c>
      <c r="D228" s="40" t="s">
        <v>14</v>
      </c>
      <c r="E228" s="42">
        <v>43718</v>
      </c>
      <c r="F228" s="102">
        <v>41910</v>
      </c>
      <c r="G228" s="42">
        <v>43718</v>
      </c>
      <c r="H228" s="21">
        <f t="shared" si="3"/>
        <v>0</v>
      </c>
      <c r="I228" s="22"/>
      <c r="J228" s="3" t="s">
        <v>1171</v>
      </c>
    </row>
    <row r="229" spans="1:10" x14ac:dyDescent="0.25">
      <c r="A229" s="16">
        <v>41910</v>
      </c>
      <c r="B229" s="28" t="s">
        <v>201</v>
      </c>
      <c r="C229" s="29" t="s">
        <v>1181</v>
      </c>
      <c r="D229" s="40" t="s">
        <v>23</v>
      </c>
      <c r="E229" s="42">
        <v>17824.5</v>
      </c>
      <c r="F229" s="103">
        <v>41911</v>
      </c>
      <c r="G229" s="42">
        <v>17824.5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41910</v>
      </c>
      <c r="B230" s="28" t="s">
        <v>202</v>
      </c>
      <c r="C230" s="29" t="s">
        <v>1181</v>
      </c>
      <c r="D230" s="40" t="s">
        <v>425</v>
      </c>
      <c r="E230" s="42">
        <v>2530</v>
      </c>
      <c r="F230" s="110">
        <v>41920</v>
      </c>
      <c r="G230" s="50">
        <v>2530</v>
      </c>
      <c r="H230" s="21">
        <f t="shared" si="3"/>
        <v>0</v>
      </c>
      <c r="I230" s="22"/>
      <c r="J230" s="3" t="s">
        <v>1186</v>
      </c>
    </row>
    <row r="231" spans="1:10" x14ac:dyDescent="0.25">
      <c r="A231" s="16">
        <v>41910</v>
      </c>
      <c r="B231" s="28" t="s">
        <v>203</v>
      </c>
      <c r="C231" s="29" t="s">
        <v>1181</v>
      </c>
      <c r="D231" s="40" t="s">
        <v>36</v>
      </c>
      <c r="E231" s="42">
        <v>22608</v>
      </c>
      <c r="F231" s="103">
        <v>41910</v>
      </c>
      <c r="G231" s="42">
        <v>22608</v>
      </c>
      <c r="H231" s="21">
        <f t="shared" si="3"/>
        <v>0</v>
      </c>
      <c r="I231" s="22"/>
      <c r="J231" s="3" t="s">
        <v>26</v>
      </c>
    </row>
    <row r="232" spans="1:10" x14ac:dyDescent="0.25">
      <c r="A232" s="16">
        <v>41910</v>
      </c>
      <c r="B232" s="28" t="s">
        <v>204</v>
      </c>
      <c r="C232" s="29" t="s">
        <v>1181</v>
      </c>
      <c r="D232" s="40" t="s">
        <v>14</v>
      </c>
      <c r="E232" s="42">
        <v>43252</v>
      </c>
      <c r="F232" s="103">
        <v>41910</v>
      </c>
      <c r="G232" s="42">
        <v>43252</v>
      </c>
      <c r="H232" s="21">
        <f t="shared" si="3"/>
        <v>0</v>
      </c>
      <c r="I232" s="22"/>
      <c r="J232" s="3" t="s">
        <v>172</v>
      </c>
    </row>
    <row r="233" spans="1:10" x14ac:dyDescent="0.25">
      <c r="A233" s="16">
        <v>41910</v>
      </c>
      <c r="B233" s="28" t="s">
        <v>205</v>
      </c>
      <c r="C233" s="29" t="s">
        <v>1181</v>
      </c>
      <c r="D233" s="40" t="s">
        <v>53</v>
      </c>
      <c r="E233" s="42">
        <v>35100</v>
      </c>
      <c r="F233" s="103">
        <v>41910</v>
      </c>
      <c r="G233" s="42">
        <v>35100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41910</v>
      </c>
      <c r="B234" s="28" t="s">
        <v>207</v>
      </c>
      <c r="C234" s="29" t="s">
        <v>1181</v>
      </c>
      <c r="D234" s="40" t="s">
        <v>14</v>
      </c>
      <c r="E234" s="42">
        <v>78230</v>
      </c>
      <c r="F234" s="110">
        <v>41916</v>
      </c>
      <c r="G234" s="50">
        <v>78230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41910</v>
      </c>
      <c r="B235" s="28" t="s">
        <v>209</v>
      </c>
      <c r="C235" s="29" t="s">
        <v>1181</v>
      </c>
      <c r="D235" s="40" t="s">
        <v>256</v>
      </c>
      <c r="E235" s="42">
        <v>738</v>
      </c>
      <c r="F235" s="103">
        <v>41910</v>
      </c>
      <c r="G235" s="42">
        <v>738</v>
      </c>
      <c r="H235" s="21">
        <f t="shared" si="3"/>
        <v>0</v>
      </c>
      <c r="I235" s="22"/>
      <c r="J235" s="3" t="s">
        <v>1183</v>
      </c>
    </row>
    <row r="236" spans="1:10" x14ac:dyDescent="0.25">
      <c r="A236" s="16">
        <v>41910</v>
      </c>
      <c r="B236" s="28" t="s">
        <v>210</v>
      </c>
      <c r="C236" s="29" t="s">
        <v>1181</v>
      </c>
      <c r="D236" s="40" t="s">
        <v>1182</v>
      </c>
      <c r="E236" s="42">
        <v>2714</v>
      </c>
      <c r="F236" s="103">
        <v>41910</v>
      </c>
      <c r="G236" s="42">
        <v>2714</v>
      </c>
      <c r="H236" s="21">
        <f t="shared" si="3"/>
        <v>0</v>
      </c>
      <c r="I236" s="22"/>
      <c r="J236" s="3" t="s">
        <v>1183</v>
      </c>
    </row>
    <row r="237" spans="1:10" x14ac:dyDescent="0.25">
      <c r="A237" s="16">
        <v>41911</v>
      </c>
      <c r="B237" s="28" t="s">
        <v>211</v>
      </c>
      <c r="C237" s="29" t="s">
        <v>1181</v>
      </c>
      <c r="D237" s="40" t="s">
        <v>543</v>
      </c>
      <c r="E237" s="42">
        <v>35721</v>
      </c>
      <c r="F237" s="103">
        <v>41911</v>
      </c>
      <c r="G237" s="42">
        <v>35721</v>
      </c>
      <c r="H237" s="21">
        <f t="shared" si="3"/>
        <v>0</v>
      </c>
      <c r="I237" s="22"/>
      <c r="J237" s="3" t="s">
        <v>15</v>
      </c>
    </row>
    <row r="238" spans="1:10" x14ac:dyDescent="0.25">
      <c r="A238" s="16">
        <v>41911</v>
      </c>
      <c r="B238" s="28" t="s">
        <v>212</v>
      </c>
      <c r="C238" s="29" t="s">
        <v>1181</v>
      </c>
      <c r="D238" s="40" t="s">
        <v>47</v>
      </c>
      <c r="E238" s="42">
        <v>25007</v>
      </c>
      <c r="F238" s="110">
        <v>41917</v>
      </c>
      <c r="G238" s="50">
        <v>25007</v>
      </c>
      <c r="H238" s="21">
        <f t="shared" si="3"/>
        <v>0</v>
      </c>
      <c r="I238" s="22"/>
      <c r="J238" s="3" t="s">
        <v>15</v>
      </c>
    </row>
    <row r="239" spans="1:10" x14ac:dyDescent="0.25">
      <c r="A239" s="16">
        <v>41911</v>
      </c>
      <c r="B239" s="28" t="s">
        <v>213</v>
      </c>
      <c r="C239" s="29" t="s">
        <v>1181</v>
      </c>
      <c r="D239" s="40" t="s">
        <v>36</v>
      </c>
      <c r="E239" s="42">
        <v>9227.5</v>
      </c>
      <c r="F239" s="103">
        <v>41911</v>
      </c>
      <c r="G239" s="42">
        <v>9227.5</v>
      </c>
      <c r="H239" s="21">
        <f t="shared" si="3"/>
        <v>0</v>
      </c>
      <c r="I239" s="22"/>
      <c r="J239" s="3" t="s">
        <v>1183</v>
      </c>
    </row>
    <row r="240" spans="1:10" x14ac:dyDescent="0.25">
      <c r="A240" s="16">
        <v>41911</v>
      </c>
      <c r="B240" s="28" t="s">
        <v>214</v>
      </c>
      <c r="C240" s="29" t="s">
        <v>1181</v>
      </c>
      <c r="D240" s="40" t="s">
        <v>1152</v>
      </c>
      <c r="E240" s="42">
        <v>1760</v>
      </c>
      <c r="F240" s="103">
        <v>41911</v>
      </c>
      <c r="G240" s="42">
        <v>1760</v>
      </c>
      <c r="H240" s="21">
        <f t="shared" si="3"/>
        <v>0</v>
      </c>
      <c r="I240" s="22"/>
      <c r="J240" s="3" t="s">
        <v>1183</v>
      </c>
    </row>
    <row r="241" spans="1:10" x14ac:dyDescent="0.25">
      <c r="A241" s="16">
        <v>41911</v>
      </c>
      <c r="B241" s="28" t="s">
        <v>215</v>
      </c>
      <c r="C241" s="29" t="s">
        <v>1181</v>
      </c>
      <c r="D241" s="40" t="s">
        <v>1182</v>
      </c>
      <c r="E241" s="42">
        <v>6074</v>
      </c>
      <c r="F241" s="103">
        <v>41911</v>
      </c>
      <c r="G241" s="42">
        <v>6074</v>
      </c>
      <c r="H241" s="21">
        <f t="shared" si="3"/>
        <v>0</v>
      </c>
      <c r="I241" s="22"/>
      <c r="J241" s="3" t="s">
        <v>1183</v>
      </c>
    </row>
    <row r="242" spans="1:10" x14ac:dyDescent="0.25">
      <c r="A242" s="16">
        <v>41912</v>
      </c>
      <c r="B242" s="28" t="s">
        <v>216</v>
      </c>
      <c r="C242" s="29" t="s">
        <v>1181</v>
      </c>
      <c r="D242" s="40" t="s">
        <v>970</v>
      </c>
      <c r="E242" s="42">
        <v>1786.5</v>
      </c>
      <c r="F242" s="110">
        <v>41915</v>
      </c>
      <c r="G242" s="50">
        <v>1786.5</v>
      </c>
      <c r="H242" s="21">
        <f t="shared" si="3"/>
        <v>0</v>
      </c>
      <c r="I242" s="22"/>
      <c r="J242" s="3" t="s">
        <v>179</v>
      </c>
    </row>
    <row r="243" spans="1:10" x14ac:dyDescent="0.25">
      <c r="A243" s="16">
        <v>41912</v>
      </c>
      <c r="B243" s="28" t="s">
        <v>217</v>
      </c>
      <c r="C243" s="29" t="s">
        <v>1181</v>
      </c>
      <c r="D243" s="40" t="s">
        <v>14</v>
      </c>
      <c r="E243" s="42">
        <v>9451</v>
      </c>
      <c r="F243" s="110">
        <v>41925</v>
      </c>
      <c r="G243" s="50">
        <v>9451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41912</v>
      </c>
      <c r="B244" s="28" t="s">
        <v>218</v>
      </c>
      <c r="C244" s="29" t="s">
        <v>1181</v>
      </c>
      <c r="D244" s="40" t="s">
        <v>25</v>
      </c>
      <c r="E244" s="42">
        <v>16583</v>
      </c>
      <c r="F244" s="110">
        <v>41913</v>
      </c>
      <c r="G244" s="50">
        <v>16583</v>
      </c>
      <c r="H244" s="21">
        <f t="shared" si="3"/>
        <v>0</v>
      </c>
      <c r="I244" s="22"/>
      <c r="J244" s="3" t="s">
        <v>1183</v>
      </c>
    </row>
    <row r="245" spans="1:10" x14ac:dyDescent="0.25">
      <c r="A245" s="16">
        <v>41912</v>
      </c>
      <c r="B245" s="28" t="s">
        <v>219</v>
      </c>
      <c r="C245" s="29" t="s">
        <v>1181</v>
      </c>
      <c r="D245" s="40" t="s">
        <v>23</v>
      </c>
      <c r="E245" s="42">
        <v>10254</v>
      </c>
      <c r="F245" s="103">
        <v>41912</v>
      </c>
      <c r="G245" s="42">
        <v>10254</v>
      </c>
      <c r="H245" s="21">
        <f t="shared" si="3"/>
        <v>0</v>
      </c>
      <c r="I245" s="22"/>
      <c r="J245" s="3" t="s">
        <v>15</v>
      </c>
    </row>
    <row r="246" spans="1:10" x14ac:dyDescent="0.25">
      <c r="A246" s="16"/>
      <c r="B246" s="28"/>
      <c r="C246" s="29"/>
      <c r="D246" s="40"/>
      <c r="E246" s="42"/>
      <c r="F246" s="103"/>
      <c r="G246" s="42"/>
      <c r="H246" s="21">
        <f t="shared" si="3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103"/>
      <c r="G247" s="42"/>
      <c r="H247" s="21">
        <f t="shared" si="3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103"/>
      <c r="G248" s="42"/>
      <c r="H248" s="21">
        <f t="shared" si="3"/>
        <v>0</v>
      </c>
      <c r="I248" s="22"/>
    </row>
    <row r="249" spans="1:10" x14ac:dyDescent="0.25">
      <c r="A249" s="16"/>
      <c r="B249" s="17"/>
      <c r="C249" s="23"/>
      <c r="D249" s="40"/>
      <c r="E249" s="42"/>
      <c r="F249" s="103"/>
      <c r="G249" s="42"/>
      <c r="H249" s="21">
        <f t="shared" si="3"/>
        <v>0</v>
      </c>
      <c r="I249" s="22"/>
    </row>
    <row r="250" spans="1:10" ht="15.75" thickBot="1" x14ac:dyDescent="0.3">
      <c r="A250" s="57"/>
      <c r="B250" s="58"/>
      <c r="C250" s="58"/>
      <c r="D250" s="40"/>
      <c r="E250" s="59"/>
      <c r="F250" s="104"/>
      <c r="G250" s="59"/>
      <c r="H250" s="61">
        <f t="shared" si="3"/>
        <v>0</v>
      </c>
      <c r="I250" s="54"/>
    </row>
    <row r="251" spans="1:10" ht="15.75" thickTop="1" x14ac:dyDescent="0.25">
      <c r="A251" s="62"/>
      <c r="B251" s="2"/>
      <c r="C251" s="2"/>
      <c r="D251" s="63"/>
      <c r="E251" s="64">
        <f>SUM(E4:E250)</f>
        <v>2843811.7</v>
      </c>
      <c r="F251" s="105"/>
      <c r="G251" s="64">
        <f>SUM(G4:G250)</f>
        <v>2843811.7</v>
      </c>
      <c r="H251" s="66"/>
      <c r="I251" s="66"/>
    </row>
    <row r="252" spans="1:10" x14ac:dyDescent="0.25">
      <c r="A252" s="62"/>
      <c r="B252" s="2" t="s">
        <v>360</v>
      </c>
      <c r="C252" s="2"/>
      <c r="D252" s="67"/>
      <c r="E252" s="64"/>
      <c r="F252" s="105"/>
      <c r="G252" s="64"/>
      <c r="H252" s="66"/>
      <c r="I252" s="66"/>
    </row>
    <row r="253" spans="1:10" x14ac:dyDescent="0.25">
      <c r="A253" s="62"/>
      <c r="B253" s="2"/>
      <c r="C253" s="2"/>
      <c r="D253" s="67"/>
      <c r="E253" s="2"/>
      <c r="F253" s="105"/>
      <c r="G253" s="2"/>
      <c r="H253" s="66"/>
      <c r="I253" s="66"/>
    </row>
    <row r="254" spans="1:10" x14ac:dyDescent="0.25">
      <c r="A254" s="62"/>
      <c r="B254" s="2"/>
      <c r="C254" s="2"/>
      <c r="D254" s="68"/>
      <c r="E254" s="2"/>
      <c r="F254" s="105"/>
      <c r="G254" s="2"/>
      <c r="H254" s="66"/>
      <c r="I254" s="66"/>
    </row>
    <row r="255" spans="1:10" x14ac:dyDescent="0.25">
      <c r="A255" s="62"/>
      <c r="B255" s="2"/>
      <c r="C255" s="2"/>
      <c r="D255" s="67"/>
      <c r="E255" s="2"/>
      <c r="F255" s="105"/>
      <c r="G255" s="2"/>
      <c r="H255" s="66"/>
      <c r="I255" s="66"/>
    </row>
    <row r="256" spans="1:10" ht="30" x14ac:dyDescent="0.25">
      <c r="A256" s="62"/>
      <c r="B256" s="2"/>
      <c r="C256" s="2"/>
      <c r="D256" s="67"/>
      <c r="E256" s="69" t="s">
        <v>361</v>
      </c>
      <c r="F256" s="105"/>
      <c r="G256" s="70" t="s">
        <v>362</v>
      </c>
      <c r="H256" s="66"/>
      <c r="I256" s="66"/>
    </row>
    <row r="257" spans="1:9" x14ac:dyDescent="0.25">
      <c r="A257" s="62"/>
      <c r="B257" s="2"/>
      <c r="C257" s="2"/>
      <c r="D257" s="67"/>
      <c r="E257" s="69"/>
      <c r="F257" s="105"/>
      <c r="G257" s="70"/>
      <c r="H257" s="66"/>
      <c r="I257" s="66"/>
    </row>
    <row r="258" spans="1:9" x14ac:dyDescent="0.25">
      <c r="A258" s="62"/>
      <c r="B258" s="2"/>
      <c r="C258" s="2"/>
      <c r="D258" s="67"/>
      <c r="E258" s="69"/>
      <c r="F258" s="105"/>
      <c r="G258" s="70"/>
      <c r="H258" s="66"/>
      <c r="I258" s="66"/>
    </row>
    <row r="259" spans="1:9" x14ac:dyDescent="0.25">
      <c r="A259" s="62"/>
      <c r="B259" s="2"/>
      <c r="C259" s="2"/>
      <c r="D259" s="67"/>
      <c r="E259" s="69"/>
      <c r="F259" s="105"/>
      <c r="G259" s="70"/>
      <c r="H259" s="66"/>
      <c r="I259" s="66"/>
    </row>
    <row r="260" spans="1:9" ht="21" x14ac:dyDescent="0.35">
      <c r="A260" s="62"/>
      <c r="B260" s="2"/>
      <c r="C260" s="2"/>
      <c r="D260" s="2"/>
      <c r="E260" s="113">
        <f>E251-G251</f>
        <v>0</v>
      </c>
      <c r="F260" s="114"/>
      <c r="G260" s="115"/>
      <c r="H260" s="66"/>
      <c r="I260" s="66"/>
    </row>
    <row r="261" spans="1:9" x14ac:dyDescent="0.25">
      <c r="A261" s="62"/>
      <c r="B261" s="2"/>
      <c r="C261" s="2"/>
      <c r="D261" s="2"/>
      <c r="E261" s="2"/>
      <c r="F261" s="105"/>
      <c r="G261" s="2"/>
      <c r="H261" s="66"/>
      <c r="I261" s="66"/>
    </row>
    <row r="262" spans="1:9" ht="18.75" x14ac:dyDescent="0.3">
      <c r="A262" s="62"/>
      <c r="B262" s="2"/>
      <c r="C262" s="2"/>
      <c r="D262" s="2"/>
      <c r="E262" s="116" t="s">
        <v>363</v>
      </c>
      <c r="F262" s="116"/>
      <c r="G262" s="116"/>
      <c r="H262" s="66"/>
      <c r="I262" s="66"/>
    </row>
    <row r="263" spans="1:9" x14ac:dyDescent="0.25">
      <c r="A263" s="62"/>
      <c r="B263" s="2"/>
      <c r="C263" s="2"/>
      <c r="D263" s="2"/>
      <c r="E263" s="2"/>
      <c r="F263" s="105"/>
      <c r="G263" s="2"/>
      <c r="H263" s="66"/>
      <c r="I263" s="66"/>
    </row>
    <row r="264" spans="1:9" x14ac:dyDescent="0.25">
      <c r="A264" s="62"/>
      <c r="B264" s="2"/>
      <c r="C264" s="2"/>
      <c r="D264" s="2"/>
      <c r="E264" s="2"/>
      <c r="F264" s="105"/>
      <c r="G264" s="2"/>
      <c r="H264" s="66"/>
      <c r="I264" s="66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</sheetData>
  <mergeCells count="4">
    <mergeCell ref="A1:F1"/>
    <mergeCell ref="B2:D2"/>
    <mergeCell ref="E260:G260"/>
    <mergeCell ref="E262:G26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95"/>
  <sheetViews>
    <sheetView topLeftCell="A225" workbookViewId="0">
      <selection activeCell="D242" sqref="D242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1195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41913</v>
      </c>
      <c r="B4" s="28" t="s">
        <v>220</v>
      </c>
      <c r="C4" s="28" t="s">
        <v>1181</v>
      </c>
      <c r="D4" s="18" t="s">
        <v>1182</v>
      </c>
      <c r="E4" s="19">
        <v>5173</v>
      </c>
      <c r="F4" s="98">
        <v>41913</v>
      </c>
      <c r="G4" s="19">
        <v>5173</v>
      </c>
      <c r="H4" s="21">
        <f>E4-G4</f>
        <v>0</v>
      </c>
      <c r="I4" s="22"/>
      <c r="J4" s="3" t="s">
        <v>1183</v>
      </c>
    </row>
    <row r="5" spans="1:10" x14ac:dyDescent="0.25">
      <c r="A5" s="16">
        <v>41913</v>
      </c>
      <c r="B5" s="28" t="s">
        <v>221</v>
      </c>
      <c r="C5" s="29" t="s">
        <v>1181</v>
      </c>
      <c r="D5" s="18" t="s">
        <v>36</v>
      </c>
      <c r="E5" s="19">
        <v>31050</v>
      </c>
      <c r="F5" s="98">
        <v>41914</v>
      </c>
      <c r="G5" s="19">
        <v>31050</v>
      </c>
      <c r="H5" s="21">
        <f t="shared" ref="H5:H68" si="0">E5-G5</f>
        <v>0</v>
      </c>
      <c r="I5" s="22"/>
      <c r="J5" s="3" t="s">
        <v>1183</v>
      </c>
    </row>
    <row r="6" spans="1:10" x14ac:dyDescent="0.25">
      <c r="A6" s="16">
        <v>41913</v>
      </c>
      <c r="B6" s="28" t="s">
        <v>1196</v>
      </c>
      <c r="C6" s="29" t="s">
        <v>1181</v>
      </c>
      <c r="D6" s="18" t="s">
        <v>45</v>
      </c>
      <c r="E6" s="19">
        <v>8717</v>
      </c>
      <c r="F6" s="98">
        <v>41914</v>
      </c>
      <c r="G6" s="19">
        <v>8717</v>
      </c>
      <c r="H6" s="21">
        <f t="shared" si="0"/>
        <v>0</v>
      </c>
      <c r="I6" s="22"/>
      <c r="J6" s="3" t="s">
        <v>1183</v>
      </c>
    </row>
    <row r="7" spans="1:10" x14ac:dyDescent="0.25">
      <c r="A7" s="16">
        <v>41913</v>
      </c>
      <c r="B7" s="28" t="s">
        <v>223</v>
      </c>
      <c r="C7" s="29" t="s">
        <v>1181</v>
      </c>
      <c r="D7" s="18" t="s">
        <v>53</v>
      </c>
      <c r="E7" s="19">
        <v>36044</v>
      </c>
      <c r="F7" s="98">
        <v>41913</v>
      </c>
      <c r="G7" s="19">
        <v>36044</v>
      </c>
      <c r="H7" s="21">
        <f t="shared" si="0"/>
        <v>0</v>
      </c>
      <c r="I7" s="22"/>
      <c r="J7" s="3" t="s">
        <v>15</v>
      </c>
    </row>
    <row r="8" spans="1:10" x14ac:dyDescent="0.25">
      <c r="A8" s="16">
        <v>41914</v>
      </c>
      <c r="B8" s="28" t="s">
        <v>224</v>
      </c>
      <c r="C8" s="29" t="s">
        <v>1181</v>
      </c>
      <c r="D8" s="18" t="s">
        <v>23</v>
      </c>
      <c r="E8" s="19">
        <v>7057</v>
      </c>
      <c r="F8" s="98">
        <v>41914</v>
      </c>
      <c r="G8" s="19">
        <v>7057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41914</v>
      </c>
      <c r="B9" s="28" t="s">
        <v>226</v>
      </c>
      <c r="C9" s="29" t="s">
        <v>1181</v>
      </c>
      <c r="D9" s="18" t="s">
        <v>49</v>
      </c>
      <c r="E9" s="19">
        <v>3157</v>
      </c>
      <c r="F9" s="98">
        <v>41914</v>
      </c>
      <c r="G9" s="19">
        <v>3157</v>
      </c>
      <c r="H9" s="21">
        <f t="shared" si="0"/>
        <v>0</v>
      </c>
      <c r="I9" s="22"/>
      <c r="J9" s="3" t="s">
        <v>1183</v>
      </c>
    </row>
    <row r="10" spans="1:10" x14ac:dyDescent="0.25">
      <c r="A10" s="16">
        <v>41914</v>
      </c>
      <c r="B10" s="28" t="s">
        <v>227</v>
      </c>
      <c r="C10" s="29" t="s">
        <v>1181</v>
      </c>
      <c r="D10" s="24" t="s">
        <v>1152</v>
      </c>
      <c r="E10" s="25">
        <v>788.5</v>
      </c>
      <c r="F10" s="98">
        <v>41914</v>
      </c>
      <c r="G10" s="25">
        <v>788.5</v>
      </c>
      <c r="H10" s="84">
        <f t="shared" si="0"/>
        <v>0</v>
      </c>
      <c r="I10" s="22"/>
      <c r="J10" s="3" t="s">
        <v>15</v>
      </c>
    </row>
    <row r="11" spans="1:10" x14ac:dyDescent="0.25">
      <c r="A11" s="16">
        <v>41914</v>
      </c>
      <c r="B11" s="28" t="s">
        <v>228</v>
      </c>
      <c r="C11" s="29" t="s">
        <v>1181</v>
      </c>
      <c r="D11" s="18" t="s">
        <v>1182</v>
      </c>
      <c r="E11" s="19">
        <v>5491</v>
      </c>
      <c r="F11" s="98">
        <v>41914</v>
      </c>
      <c r="G11" s="19">
        <v>5491</v>
      </c>
      <c r="H11" s="21">
        <f t="shared" si="0"/>
        <v>0</v>
      </c>
      <c r="I11" s="22"/>
      <c r="J11" s="3" t="s">
        <v>1183</v>
      </c>
    </row>
    <row r="12" spans="1:10" x14ac:dyDescent="0.25">
      <c r="A12" s="16">
        <v>41914</v>
      </c>
      <c r="B12" s="28" t="s">
        <v>229</v>
      </c>
      <c r="C12" s="29" t="s">
        <v>1181</v>
      </c>
      <c r="D12" s="18" t="s">
        <v>25</v>
      </c>
      <c r="E12" s="19">
        <v>15679.02</v>
      </c>
      <c r="F12" s="98">
        <v>41915</v>
      </c>
      <c r="G12" s="19">
        <v>15679.02</v>
      </c>
      <c r="H12" s="21">
        <f t="shared" si="0"/>
        <v>0</v>
      </c>
      <c r="I12" s="22"/>
      <c r="J12" s="3" t="s">
        <v>1183</v>
      </c>
    </row>
    <row r="13" spans="1:10" x14ac:dyDescent="0.25">
      <c r="A13" s="16">
        <v>41914</v>
      </c>
      <c r="B13" s="28" t="s">
        <v>230</v>
      </c>
      <c r="C13" s="29" t="s">
        <v>1181</v>
      </c>
      <c r="D13" s="18" t="s">
        <v>36</v>
      </c>
      <c r="E13" s="19">
        <v>20728</v>
      </c>
      <c r="F13" s="98">
        <v>41914</v>
      </c>
      <c r="G13" s="19">
        <v>20728</v>
      </c>
      <c r="H13" s="21">
        <f t="shared" si="0"/>
        <v>0</v>
      </c>
      <c r="I13" s="22"/>
      <c r="J13" s="3" t="s">
        <v>1183</v>
      </c>
    </row>
    <row r="14" spans="1:10" x14ac:dyDescent="0.25">
      <c r="A14" s="16">
        <v>41914</v>
      </c>
      <c r="B14" s="28" t="s">
        <v>231</v>
      </c>
      <c r="C14" s="29" t="s">
        <v>1181</v>
      </c>
      <c r="D14" s="18" t="s">
        <v>11</v>
      </c>
      <c r="E14" s="19">
        <v>1988</v>
      </c>
      <c r="F14" s="98">
        <v>41920</v>
      </c>
      <c r="G14" s="19">
        <v>1988</v>
      </c>
      <c r="H14" s="21">
        <f t="shared" si="0"/>
        <v>0</v>
      </c>
      <c r="I14" s="22"/>
      <c r="J14" s="3" t="s">
        <v>1157</v>
      </c>
    </row>
    <row r="15" spans="1:10" x14ac:dyDescent="0.25">
      <c r="A15" s="16">
        <v>41914</v>
      </c>
      <c r="B15" s="28" t="s">
        <v>232</v>
      </c>
      <c r="C15" s="29" t="s">
        <v>1181</v>
      </c>
      <c r="D15" s="18" t="s">
        <v>1182</v>
      </c>
      <c r="E15" s="19">
        <v>4817</v>
      </c>
      <c r="F15" s="98">
        <v>41914</v>
      </c>
      <c r="G15" s="19">
        <v>4817</v>
      </c>
      <c r="H15" s="21">
        <f t="shared" si="0"/>
        <v>0</v>
      </c>
      <c r="I15" s="22"/>
      <c r="J15" s="3" t="s">
        <v>1183</v>
      </c>
    </row>
    <row r="16" spans="1:10" x14ac:dyDescent="0.25">
      <c r="A16" s="16">
        <v>41914</v>
      </c>
      <c r="B16" s="28" t="s">
        <v>234</v>
      </c>
      <c r="C16" s="29" t="s">
        <v>1181</v>
      </c>
      <c r="D16" s="18" t="s">
        <v>1152</v>
      </c>
      <c r="E16" s="19">
        <v>2398</v>
      </c>
      <c r="F16" s="98">
        <v>41914</v>
      </c>
      <c r="G16" s="19">
        <v>2398</v>
      </c>
      <c r="H16" s="21">
        <f t="shared" si="0"/>
        <v>0</v>
      </c>
      <c r="I16" s="22"/>
      <c r="J16" s="3" t="s">
        <v>1183</v>
      </c>
    </row>
    <row r="17" spans="1:10" x14ac:dyDescent="0.25">
      <c r="A17" s="16">
        <v>41915</v>
      </c>
      <c r="B17" s="28" t="s">
        <v>235</v>
      </c>
      <c r="C17" s="29" t="s">
        <v>1181</v>
      </c>
      <c r="D17" s="18" t="s">
        <v>1192</v>
      </c>
      <c r="E17" s="19">
        <v>16059</v>
      </c>
      <c r="F17" s="98">
        <v>41915</v>
      </c>
      <c r="G17" s="19">
        <v>16059</v>
      </c>
      <c r="H17" s="21">
        <f t="shared" si="0"/>
        <v>0</v>
      </c>
      <c r="I17" s="22"/>
      <c r="J17" s="3" t="s">
        <v>1197</v>
      </c>
    </row>
    <row r="18" spans="1:10" x14ac:dyDescent="0.25">
      <c r="A18" s="16">
        <v>41915</v>
      </c>
      <c r="B18" s="28" t="s">
        <v>236</v>
      </c>
      <c r="C18" s="29" t="s">
        <v>1181</v>
      </c>
      <c r="D18" s="18" t="s">
        <v>179</v>
      </c>
      <c r="E18" s="19">
        <v>8340</v>
      </c>
      <c r="F18" s="98">
        <v>41920</v>
      </c>
      <c r="G18" s="19">
        <v>8340</v>
      </c>
      <c r="H18" s="21">
        <f t="shared" si="0"/>
        <v>0</v>
      </c>
      <c r="I18" s="22"/>
      <c r="J18" s="3" t="s">
        <v>15</v>
      </c>
    </row>
    <row r="19" spans="1:10" x14ac:dyDescent="0.25">
      <c r="A19" s="16">
        <v>41915</v>
      </c>
      <c r="B19" s="28" t="s">
        <v>237</v>
      </c>
      <c r="C19" s="29" t="s">
        <v>1181</v>
      </c>
      <c r="D19" s="24" t="s">
        <v>36</v>
      </c>
      <c r="E19" s="25">
        <v>41130</v>
      </c>
      <c r="F19" s="98">
        <v>41917</v>
      </c>
      <c r="G19" s="25">
        <v>41130</v>
      </c>
      <c r="H19" s="21">
        <f t="shared" si="0"/>
        <v>0</v>
      </c>
      <c r="I19" s="22"/>
      <c r="J19" s="3" t="s">
        <v>1183</v>
      </c>
    </row>
    <row r="20" spans="1:10" x14ac:dyDescent="0.25">
      <c r="A20" s="16">
        <v>41915</v>
      </c>
      <c r="B20" s="28" t="s">
        <v>238</v>
      </c>
      <c r="C20" s="29" t="s">
        <v>1181</v>
      </c>
      <c r="D20" s="18" t="s">
        <v>1182</v>
      </c>
      <c r="E20" s="19">
        <v>5022</v>
      </c>
      <c r="F20" s="98">
        <v>41917</v>
      </c>
      <c r="G20" s="19">
        <v>5022</v>
      </c>
      <c r="H20" s="21">
        <f t="shared" si="0"/>
        <v>0</v>
      </c>
      <c r="I20" s="22"/>
      <c r="J20" s="3" t="s">
        <v>1183</v>
      </c>
    </row>
    <row r="21" spans="1:10" x14ac:dyDescent="0.25">
      <c r="A21" s="16">
        <v>41915</v>
      </c>
      <c r="B21" s="28" t="s">
        <v>239</v>
      </c>
      <c r="C21" s="29" t="s">
        <v>1181</v>
      </c>
      <c r="D21" s="18" t="s">
        <v>28</v>
      </c>
      <c r="E21" s="19">
        <v>4213</v>
      </c>
      <c r="F21" s="98">
        <v>41917</v>
      </c>
      <c r="G21" s="19">
        <v>4213</v>
      </c>
      <c r="H21" s="21">
        <f t="shared" si="0"/>
        <v>0</v>
      </c>
      <c r="I21" s="22"/>
      <c r="J21" s="3" t="s">
        <v>1183</v>
      </c>
    </row>
    <row r="22" spans="1:10" x14ac:dyDescent="0.25">
      <c r="A22" s="16">
        <v>41915</v>
      </c>
      <c r="B22" s="28" t="s">
        <v>240</v>
      </c>
      <c r="C22" s="29" t="s">
        <v>1181</v>
      </c>
      <c r="D22" s="18" t="s">
        <v>23</v>
      </c>
      <c r="E22" s="19">
        <v>11948.5</v>
      </c>
      <c r="F22" s="98">
        <v>41915</v>
      </c>
      <c r="G22" s="19">
        <v>11948.5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41915</v>
      </c>
      <c r="B23" s="28" t="s">
        <v>241</v>
      </c>
      <c r="C23" s="29" t="s">
        <v>1181</v>
      </c>
      <c r="D23" s="18" t="s">
        <v>47</v>
      </c>
      <c r="E23" s="19">
        <v>42879</v>
      </c>
      <c r="F23" s="98">
        <v>41923</v>
      </c>
      <c r="G23" s="19">
        <v>42879</v>
      </c>
      <c r="H23" s="21">
        <f t="shared" si="0"/>
        <v>0</v>
      </c>
      <c r="I23" s="22"/>
      <c r="J23" s="3" t="s">
        <v>15</v>
      </c>
    </row>
    <row r="24" spans="1:10" x14ac:dyDescent="0.25">
      <c r="A24" s="16">
        <v>41915</v>
      </c>
      <c r="B24" s="28" t="s">
        <v>242</v>
      </c>
      <c r="C24" s="29" t="s">
        <v>1181</v>
      </c>
      <c r="D24" s="18" t="s">
        <v>1152</v>
      </c>
      <c r="E24" s="19">
        <v>1989</v>
      </c>
      <c r="F24" s="98">
        <v>41917</v>
      </c>
      <c r="G24" s="19">
        <v>1989</v>
      </c>
      <c r="H24" s="21">
        <f t="shared" si="0"/>
        <v>0</v>
      </c>
      <c r="I24" s="22"/>
      <c r="J24" s="3" t="s">
        <v>1183</v>
      </c>
    </row>
    <row r="25" spans="1:10" x14ac:dyDescent="0.25">
      <c r="A25" s="16">
        <v>41915</v>
      </c>
      <c r="B25" s="28" t="s">
        <v>243</v>
      </c>
      <c r="C25" s="29" t="s">
        <v>1181</v>
      </c>
      <c r="D25" s="18" t="s">
        <v>45</v>
      </c>
      <c r="E25" s="19">
        <v>4298</v>
      </c>
      <c r="F25" s="98">
        <v>41917</v>
      </c>
      <c r="G25" s="19">
        <v>4298</v>
      </c>
      <c r="H25" s="21">
        <f t="shared" si="0"/>
        <v>0</v>
      </c>
      <c r="I25" s="22"/>
      <c r="J25" s="3" t="s">
        <v>1183</v>
      </c>
    </row>
    <row r="26" spans="1:10" x14ac:dyDescent="0.25">
      <c r="A26" s="16">
        <v>41915</v>
      </c>
      <c r="B26" s="28" t="s">
        <v>244</v>
      </c>
      <c r="C26" s="29" t="s">
        <v>1181</v>
      </c>
      <c r="D26" s="18" t="s">
        <v>53</v>
      </c>
      <c r="E26" s="19">
        <v>43785</v>
      </c>
      <c r="F26" s="98">
        <v>41915</v>
      </c>
      <c r="G26" s="19">
        <v>43785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41916</v>
      </c>
      <c r="B27" s="28" t="s">
        <v>245</v>
      </c>
      <c r="C27" s="29" t="s">
        <v>1181</v>
      </c>
      <c r="D27" s="18" t="s">
        <v>225</v>
      </c>
      <c r="E27" s="19">
        <v>17023.5</v>
      </c>
      <c r="F27" s="98">
        <v>41916</v>
      </c>
      <c r="G27" s="19">
        <v>17023.5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41916</v>
      </c>
      <c r="B28" s="28" t="s">
        <v>246</v>
      </c>
      <c r="C28" s="29" t="s">
        <v>1181</v>
      </c>
      <c r="D28" s="18" t="s">
        <v>23</v>
      </c>
      <c r="E28" s="19">
        <v>15755</v>
      </c>
      <c r="F28" s="98">
        <v>41916</v>
      </c>
      <c r="G28" s="19">
        <v>15755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41917</v>
      </c>
      <c r="B29" s="28" t="s">
        <v>247</v>
      </c>
      <c r="C29" s="29" t="s">
        <v>1181</v>
      </c>
      <c r="D29" s="18" t="s">
        <v>225</v>
      </c>
      <c r="E29" s="19">
        <v>17023.5</v>
      </c>
      <c r="F29" s="98">
        <v>41917</v>
      </c>
      <c r="G29" s="19">
        <v>17023.5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41917</v>
      </c>
      <c r="B30" s="28" t="s">
        <v>248</v>
      </c>
      <c r="C30" s="29" t="s">
        <v>1181</v>
      </c>
      <c r="D30" s="18" t="s">
        <v>25</v>
      </c>
      <c r="E30" s="19">
        <v>26240</v>
      </c>
      <c r="F30" s="98">
        <v>41917</v>
      </c>
      <c r="G30" s="19">
        <v>26240</v>
      </c>
      <c r="H30" s="21">
        <f t="shared" si="0"/>
        <v>0</v>
      </c>
      <c r="I30" s="22"/>
      <c r="J30" s="3" t="s">
        <v>1183</v>
      </c>
    </row>
    <row r="31" spans="1:10" x14ac:dyDescent="0.25">
      <c r="A31" s="16">
        <v>41917</v>
      </c>
      <c r="B31" s="28" t="s">
        <v>249</v>
      </c>
      <c r="C31" s="29" t="s">
        <v>1181</v>
      </c>
      <c r="D31" s="18" t="s">
        <v>1182</v>
      </c>
      <c r="E31" s="19">
        <v>6144</v>
      </c>
      <c r="F31" s="98">
        <v>41917</v>
      </c>
      <c r="G31" s="19">
        <v>6144</v>
      </c>
      <c r="H31" s="21">
        <f t="shared" si="0"/>
        <v>0</v>
      </c>
      <c r="I31" s="22"/>
      <c r="J31" s="3" t="s">
        <v>1183</v>
      </c>
    </row>
    <row r="32" spans="1:10" x14ac:dyDescent="0.25">
      <c r="A32" s="16">
        <v>41917</v>
      </c>
      <c r="B32" s="28" t="s">
        <v>250</v>
      </c>
      <c r="C32" s="29" t="s">
        <v>1181</v>
      </c>
      <c r="D32" s="18" t="s">
        <v>36</v>
      </c>
      <c r="E32" s="19">
        <v>20457.5</v>
      </c>
      <c r="F32" s="98">
        <v>41917</v>
      </c>
      <c r="G32" s="19">
        <v>20457.5</v>
      </c>
      <c r="H32" s="21">
        <f t="shared" si="0"/>
        <v>0</v>
      </c>
      <c r="I32" s="22"/>
      <c r="J32" s="3" t="s">
        <v>1183</v>
      </c>
    </row>
    <row r="33" spans="1:10" x14ac:dyDescent="0.25">
      <c r="A33" s="16">
        <v>41917</v>
      </c>
      <c r="B33" s="28" t="s">
        <v>251</v>
      </c>
      <c r="C33" s="29" t="s">
        <v>1181</v>
      </c>
      <c r="D33" s="18" t="s">
        <v>256</v>
      </c>
      <c r="E33" s="19">
        <v>10284</v>
      </c>
      <c r="F33" s="98">
        <v>41922</v>
      </c>
      <c r="G33" s="19">
        <v>10284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41917</v>
      </c>
      <c r="B34" s="28" t="s">
        <v>252</v>
      </c>
      <c r="C34" s="29" t="s">
        <v>1181</v>
      </c>
      <c r="D34" s="18" t="s">
        <v>1187</v>
      </c>
      <c r="E34" s="19">
        <v>6533</v>
      </c>
      <c r="F34" s="98">
        <v>41917</v>
      </c>
      <c r="G34" s="19">
        <v>6533</v>
      </c>
      <c r="H34" s="21">
        <f t="shared" si="0"/>
        <v>0</v>
      </c>
      <c r="I34" s="22"/>
      <c r="J34" s="3" t="s">
        <v>1183</v>
      </c>
    </row>
    <row r="35" spans="1:10" x14ac:dyDescent="0.25">
      <c r="A35" s="16">
        <v>41917</v>
      </c>
      <c r="B35" s="28" t="s">
        <v>253</v>
      </c>
      <c r="C35" s="29" t="s">
        <v>1181</v>
      </c>
      <c r="D35" s="18" t="s">
        <v>45</v>
      </c>
      <c r="E35" s="19">
        <v>4464</v>
      </c>
      <c r="F35" s="98">
        <v>41917</v>
      </c>
      <c r="G35" s="19">
        <v>4464</v>
      </c>
      <c r="H35" s="21">
        <f t="shared" si="0"/>
        <v>0</v>
      </c>
      <c r="I35" s="22"/>
      <c r="J35" s="3" t="s">
        <v>1183</v>
      </c>
    </row>
    <row r="36" spans="1:10" x14ac:dyDescent="0.25">
      <c r="A36" s="16">
        <v>41917</v>
      </c>
      <c r="B36" s="28" t="s">
        <v>254</v>
      </c>
      <c r="C36" s="29" t="s">
        <v>1181</v>
      </c>
      <c r="D36" s="18" t="s">
        <v>28</v>
      </c>
      <c r="E36" s="19">
        <v>688</v>
      </c>
      <c r="F36" s="98">
        <v>41917</v>
      </c>
      <c r="G36" s="19">
        <v>688</v>
      </c>
      <c r="H36" s="21">
        <f t="shared" si="0"/>
        <v>0</v>
      </c>
      <c r="I36" s="22"/>
      <c r="J36" s="3" t="s">
        <v>1183</v>
      </c>
    </row>
    <row r="37" spans="1:10" x14ac:dyDescent="0.25">
      <c r="A37" s="16">
        <v>41917</v>
      </c>
      <c r="B37" s="28" t="s">
        <v>255</v>
      </c>
      <c r="C37" s="29" t="s">
        <v>1181</v>
      </c>
      <c r="D37" s="18" t="s">
        <v>23</v>
      </c>
      <c r="E37" s="19">
        <v>13781.5</v>
      </c>
      <c r="F37" s="98">
        <v>41917</v>
      </c>
      <c r="G37" s="19">
        <v>13781.5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41917</v>
      </c>
      <c r="B38" s="28" t="s">
        <v>257</v>
      </c>
      <c r="C38" s="29" t="s">
        <v>1181</v>
      </c>
      <c r="D38" s="18" t="s">
        <v>1182</v>
      </c>
      <c r="E38" s="19">
        <v>5269</v>
      </c>
      <c r="F38" s="98">
        <v>41917</v>
      </c>
      <c r="G38" s="19">
        <v>5269</v>
      </c>
      <c r="H38" s="21">
        <f t="shared" si="0"/>
        <v>0</v>
      </c>
      <c r="I38" s="22"/>
      <c r="J38" s="3" t="s">
        <v>1183</v>
      </c>
    </row>
    <row r="39" spans="1:10" x14ac:dyDescent="0.25">
      <c r="A39" s="16">
        <v>41917</v>
      </c>
      <c r="B39" s="28" t="s">
        <v>258</v>
      </c>
      <c r="C39" s="29" t="s">
        <v>1181</v>
      </c>
      <c r="D39" s="18" t="s">
        <v>36</v>
      </c>
      <c r="E39" s="19">
        <v>14950</v>
      </c>
      <c r="F39" s="98">
        <v>41917</v>
      </c>
      <c r="G39" s="19">
        <v>14950</v>
      </c>
      <c r="H39" s="21">
        <f t="shared" si="0"/>
        <v>0</v>
      </c>
      <c r="I39" s="22"/>
      <c r="J39" s="3" t="s">
        <v>1183</v>
      </c>
    </row>
    <row r="40" spans="1:10" x14ac:dyDescent="0.25">
      <c r="A40" s="16">
        <v>41918</v>
      </c>
      <c r="B40" s="28" t="s">
        <v>259</v>
      </c>
      <c r="C40" s="29" t="s">
        <v>1181</v>
      </c>
      <c r="D40" s="24" t="s">
        <v>281</v>
      </c>
      <c r="E40" s="25">
        <v>17297.5</v>
      </c>
      <c r="F40" s="98">
        <v>41918</v>
      </c>
      <c r="G40" s="25">
        <v>17297.5</v>
      </c>
      <c r="H40" s="21">
        <f t="shared" si="0"/>
        <v>0</v>
      </c>
      <c r="I40" s="22"/>
      <c r="J40" s="3" t="s">
        <v>15</v>
      </c>
    </row>
    <row r="41" spans="1:10" x14ac:dyDescent="0.25">
      <c r="A41" s="16">
        <v>41918</v>
      </c>
      <c r="B41" s="28" t="s">
        <v>260</v>
      </c>
      <c r="C41" s="29" t="s">
        <v>1181</v>
      </c>
      <c r="D41" s="18" t="s">
        <v>53</v>
      </c>
      <c r="E41" s="19">
        <v>41607</v>
      </c>
      <c r="F41" s="98">
        <v>41918</v>
      </c>
      <c r="G41" s="19">
        <v>41607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41918</v>
      </c>
      <c r="B42" s="28" t="s">
        <v>261</v>
      </c>
      <c r="C42" s="29" t="s">
        <v>1181</v>
      </c>
      <c r="D42" s="18" t="s">
        <v>23</v>
      </c>
      <c r="E42" s="19">
        <v>11634</v>
      </c>
      <c r="F42" s="98">
        <v>41918</v>
      </c>
      <c r="G42" s="19">
        <v>11634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41918</v>
      </c>
      <c r="B43" s="28" t="s">
        <v>262</v>
      </c>
      <c r="C43" s="29" t="s">
        <v>1181</v>
      </c>
      <c r="D43" s="18" t="s">
        <v>36</v>
      </c>
      <c r="E43" s="19">
        <v>15980</v>
      </c>
      <c r="F43" s="98">
        <v>41918</v>
      </c>
      <c r="G43" s="19">
        <v>15980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41918</v>
      </c>
      <c r="B44" s="28" t="s">
        <v>263</v>
      </c>
      <c r="C44" s="29" t="s">
        <v>1181</v>
      </c>
      <c r="D44" s="18" t="s">
        <v>1182</v>
      </c>
      <c r="E44" s="19">
        <v>4603</v>
      </c>
      <c r="F44" s="98">
        <v>41918</v>
      </c>
      <c r="G44" s="19">
        <v>4603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41918</v>
      </c>
      <c r="B45" s="28" t="s">
        <v>265</v>
      </c>
      <c r="C45" s="29" t="s">
        <v>1181</v>
      </c>
      <c r="D45" s="18" t="s">
        <v>1152</v>
      </c>
      <c r="E45" s="19">
        <v>2703</v>
      </c>
      <c r="F45" s="98">
        <v>41918</v>
      </c>
      <c r="G45" s="19">
        <v>2703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41918</v>
      </c>
      <c r="B46" s="28" t="s">
        <v>266</v>
      </c>
      <c r="C46" s="29" t="s">
        <v>1181</v>
      </c>
      <c r="D46" s="18" t="s">
        <v>256</v>
      </c>
      <c r="E46" s="19">
        <v>6304</v>
      </c>
      <c r="F46" s="98">
        <v>41922</v>
      </c>
      <c r="G46" s="19">
        <v>6304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41918</v>
      </c>
      <c r="B47" s="28" t="s">
        <v>267</v>
      </c>
      <c r="C47" s="29" t="s">
        <v>1181</v>
      </c>
      <c r="D47" s="18" t="s">
        <v>45</v>
      </c>
      <c r="E47" s="19">
        <v>6872</v>
      </c>
      <c r="F47" s="98">
        <v>41918</v>
      </c>
      <c r="G47" s="19">
        <v>6872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41919</v>
      </c>
      <c r="B48" s="28" t="s">
        <v>268</v>
      </c>
      <c r="C48" s="29" t="s">
        <v>1181</v>
      </c>
      <c r="D48" s="18" t="s">
        <v>281</v>
      </c>
      <c r="E48" s="19">
        <v>36465</v>
      </c>
      <c r="F48" s="98">
        <v>41919</v>
      </c>
      <c r="G48" s="19">
        <v>36465</v>
      </c>
      <c r="H48" s="21">
        <f t="shared" si="0"/>
        <v>0</v>
      </c>
      <c r="I48" s="22"/>
      <c r="J48" s="3" t="s">
        <v>15</v>
      </c>
    </row>
    <row r="49" spans="1:10" x14ac:dyDescent="0.25">
      <c r="A49" s="16">
        <v>41919</v>
      </c>
      <c r="B49" s="28" t="s">
        <v>269</v>
      </c>
      <c r="C49" s="29" t="s">
        <v>1181</v>
      </c>
      <c r="D49" s="18" t="s">
        <v>1198</v>
      </c>
      <c r="E49" s="19">
        <v>27332</v>
      </c>
      <c r="F49" s="98">
        <v>41919</v>
      </c>
      <c r="G49" s="19">
        <v>27332</v>
      </c>
      <c r="H49" s="21">
        <f t="shared" si="0"/>
        <v>0</v>
      </c>
      <c r="I49" s="22"/>
      <c r="J49" s="3" t="s">
        <v>15</v>
      </c>
    </row>
    <row r="50" spans="1:10" x14ac:dyDescent="0.25">
      <c r="A50" s="16">
        <v>41919</v>
      </c>
      <c r="B50" s="28" t="s">
        <v>270</v>
      </c>
      <c r="C50" s="29" t="s">
        <v>1181</v>
      </c>
      <c r="D50" s="18" t="s">
        <v>23</v>
      </c>
      <c r="E50" s="19">
        <v>10988</v>
      </c>
      <c r="F50" s="98">
        <v>41919</v>
      </c>
      <c r="G50" s="19">
        <v>10988</v>
      </c>
      <c r="H50" s="21">
        <f t="shared" si="0"/>
        <v>0</v>
      </c>
      <c r="I50" s="22"/>
      <c r="J50" s="3" t="s">
        <v>15</v>
      </c>
    </row>
    <row r="51" spans="1:10" x14ac:dyDescent="0.25">
      <c r="A51" s="16">
        <v>41919</v>
      </c>
      <c r="B51" s="28" t="s">
        <v>271</v>
      </c>
      <c r="C51" s="29" t="s">
        <v>1181</v>
      </c>
      <c r="D51" s="18" t="s">
        <v>1198</v>
      </c>
      <c r="E51" s="19">
        <v>6308.5</v>
      </c>
      <c r="F51" s="98">
        <v>41919</v>
      </c>
      <c r="G51" s="19">
        <v>6308.5</v>
      </c>
      <c r="H51" s="21">
        <f t="shared" si="0"/>
        <v>0</v>
      </c>
      <c r="I51" s="22"/>
      <c r="J51" s="3" t="s">
        <v>15</v>
      </c>
    </row>
    <row r="52" spans="1:10" x14ac:dyDescent="0.25">
      <c r="A52" s="16">
        <v>41919</v>
      </c>
      <c r="B52" s="28" t="s">
        <v>272</v>
      </c>
      <c r="C52" s="29" t="s">
        <v>1181</v>
      </c>
      <c r="D52" s="18" t="s">
        <v>1152</v>
      </c>
      <c r="E52" s="19">
        <v>2747</v>
      </c>
      <c r="F52" s="98">
        <v>41919</v>
      </c>
      <c r="G52" s="19">
        <v>2747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41919</v>
      </c>
      <c r="B53" s="28" t="s">
        <v>273</v>
      </c>
      <c r="C53" s="29" t="s">
        <v>1181</v>
      </c>
      <c r="D53" s="18" t="s">
        <v>47</v>
      </c>
      <c r="E53" s="19">
        <v>11234.5</v>
      </c>
      <c r="F53" s="98">
        <v>41928</v>
      </c>
      <c r="G53" s="19">
        <v>11234.5</v>
      </c>
      <c r="H53" s="21">
        <f t="shared" si="0"/>
        <v>0</v>
      </c>
      <c r="I53" s="22"/>
      <c r="J53" s="3" t="s">
        <v>15</v>
      </c>
    </row>
    <row r="54" spans="1:10" x14ac:dyDescent="0.25">
      <c r="A54" s="16">
        <v>41919</v>
      </c>
      <c r="B54" s="28" t="s">
        <v>274</v>
      </c>
      <c r="C54" s="29" t="s">
        <v>1181</v>
      </c>
      <c r="D54" s="18" t="s">
        <v>36</v>
      </c>
      <c r="E54" s="19">
        <v>25970</v>
      </c>
      <c r="F54" s="98">
        <v>41920</v>
      </c>
      <c r="G54" s="19">
        <v>25970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41919</v>
      </c>
      <c r="B55" s="28" t="s">
        <v>276</v>
      </c>
      <c r="C55" s="29" t="s">
        <v>1181</v>
      </c>
      <c r="D55" s="18" t="s">
        <v>49</v>
      </c>
      <c r="E55" s="19">
        <v>4718.5</v>
      </c>
      <c r="F55" s="98">
        <v>41919</v>
      </c>
      <c r="G55" s="19">
        <v>4718.5</v>
      </c>
      <c r="H55" s="21">
        <f t="shared" si="0"/>
        <v>0</v>
      </c>
      <c r="I55" s="22"/>
      <c r="J55" s="3" t="s">
        <v>1145</v>
      </c>
    </row>
    <row r="56" spans="1:10" x14ac:dyDescent="0.25">
      <c r="A56" s="16">
        <v>41919</v>
      </c>
      <c r="B56" s="28" t="s">
        <v>277</v>
      </c>
      <c r="C56" s="29" t="s">
        <v>1181</v>
      </c>
      <c r="D56" s="18" t="s">
        <v>1182</v>
      </c>
      <c r="E56" s="19">
        <v>4816</v>
      </c>
      <c r="F56" s="98">
        <v>41919</v>
      </c>
      <c r="G56" s="19">
        <v>4816</v>
      </c>
      <c r="H56" s="21">
        <f t="shared" si="0"/>
        <v>0</v>
      </c>
      <c r="I56" s="22"/>
      <c r="J56" s="3" t="s">
        <v>1145</v>
      </c>
    </row>
    <row r="57" spans="1:10" x14ac:dyDescent="0.25">
      <c r="A57" s="16">
        <v>41919</v>
      </c>
      <c r="B57" s="28" t="s">
        <v>278</v>
      </c>
      <c r="C57" s="29" t="s">
        <v>1181</v>
      </c>
      <c r="D57" s="18" t="s">
        <v>14</v>
      </c>
      <c r="E57" s="19">
        <v>3008</v>
      </c>
      <c r="F57" s="98">
        <v>41925</v>
      </c>
      <c r="G57" s="19">
        <v>3008</v>
      </c>
      <c r="H57" s="21">
        <f t="shared" si="0"/>
        <v>0</v>
      </c>
      <c r="I57" s="22"/>
      <c r="J57" s="3" t="s">
        <v>878</v>
      </c>
    </row>
    <row r="58" spans="1:10" x14ac:dyDescent="0.25">
      <c r="A58" s="16">
        <v>41919</v>
      </c>
      <c r="B58" s="28" t="s">
        <v>279</v>
      </c>
      <c r="C58" s="29" t="s">
        <v>1181</v>
      </c>
      <c r="D58" s="18" t="s">
        <v>23</v>
      </c>
      <c r="E58" s="19">
        <v>12716</v>
      </c>
      <c r="F58" s="98">
        <v>41922</v>
      </c>
      <c r="G58" s="19">
        <v>12716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41919</v>
      </c>
      <c r="B59" s="28" t="s">
        <v>280</v>
      </c>
      <c r="C59" s="29" t="s">
        <v>1181</v>
      </c>
      <c r="D59" s="18" t="s">
        <v>25</v>
      </c>
      <c r="E59" s="19">
        <v>15959</v>
      </c>
      <c r="F59" s="98">
        <v>41919</v>
      </c>
      <c r="G59" s="19">
        <v>15959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41920</v>
      </c>
      <c r="B60" s="28" t="s">
        <v>282</v>
      </c>
      <c r="C60" s="29" t="s">
        <v>1181</v>
      </c>
      <c r="D60" s="18" t="s">
        <v>36</v>
      </c>
      <c r="E60" s="19">
        <v>28264</v>
      </c>
      <c r="F60" s="98">
        <v>41920</v>
      </c>
      <c r="G60" s="19">
        <v>28264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41920</v>
      </c>
      <c r="B61" s="28" t="s">
        <v>283</v>
      </c>
      <c r="C61" s="29" t="s">
        <v>1181</v>
      </c>
      <c r="D61" s="18" t="s">
        <v>49</v>
      </c>
      <c r="E61" s="19">
        <v>3000</v>
      </c>
      <c r="F61" s="98">
        <v>41920</v>
      </c>
      <c r="G61" s="19">
        <v>3000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41920</v>
      </c>
      <c r="B62" s="28" t="s">
        <v>284</v>
      </c>
      <c r="C62" s="29" t="s">
        <v>1181</v>
      </c>
      <c r="D62" s="18" t="s">
        <v>1182</v>
      </c>
      <c r="E62" s="19">
        <v>4928</v>
      </c>
      <c r="F62" s="98">
        <v>41920</v>
      </c>
      <c r="G62" s="19">
        <v>4928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41920</v>
      </c>
      <c r="B63" s="28" t="s">
        <v>285</v>
      </c>
      <c r="C63" s="29" t="s">
        <v>1181</v>
      </c>
      <c r="D63" s="18" t="s">
        <v>256</v>
      </c>
      <c r="E63" s="19">
        <v>19395</v>
      </c>
      <c r="F63" s="98">
        <v>41927</v>
      </c>
      <c r="G63" s="19">
        <v>19395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41920</v>
      </c>
      <c r="B64" s="28" t="s">
        <v>286</v>
      </c>
      <c r="C64" s="29" t="s">
        <v>1181</v>
      </c>
      <c r="D64" s="18" t="s">
        <v>45</v>
      </c>
      <c r="E64" s="19">
        <v>7133</v>
      </c>
      <c r="F64" s="98">
        <v>41920</v>
      </c>
      <c r="G64" s="19">
        <v>7133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41920</v>
      </c>
      <c r="B65" s="28" t="s">
        <v>287</v>
      </c>
      <c r="C65" s="29" t="s">
        <v>1181</v>
      </c>
      <c r="D65" s="18" t="s">
        <v>1152</v>
      </c>
      <c r="E65" s="19">
        <v>1396</v>
      </c>
      <c r="F65" s="98">
        <v>41920</v>
      </c>
      <c r="G65" s="19">
        <v>1396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41921</v>
      </c>
      <c r="B66" s="28" t="s">
        <v>289</v>
      </c>
      <c r="C66" s="29" t="s">
        <v>1181</v>
      </c>
      <c r="D66" s="18" t="s">
        <v>14</v>
      </c>
      <c r="E66" s="19">
        <v>8725</v>
      </c>
      <c r="F66" s="98">
        <v>41925</v>
      </c>
      <c r="G66" s="19">
        <v>8725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41921</v>
      </c>
      <c r="B67" s="28" t="s">
        <v>290</v>
      </c>
      <c r="C67" s="29" t="s">
        <v>1181</v>
      </c>
      <c r="D67" s="30" t="s">
        <v>11</v>
      </c>
      <c r="E67" s="31">
        <v>1449</v>
      </c>
      <c r="F67" s="98">
        <v>41927</v>
      </c>
      <c r="G67" s="31">
        <v>1449</v>
      </c>
      <c r="H67" s="33">
        <f t="shared" si="0"/>
        <v>0</v>
      </c>
      <c r="I67" s="34"/>
      <c r="J67" s="3" t="s">
        <v>1157</v>
      </c>
    </row>
    <row r="68" spans="1:10" x14ac:dyDescent="0.25">
      <c r="A68" s="16">
        <v>41921</v>
      </c>
      <c r="B68" s="28" t="s">
        <v>291</v>
      </c>
      <c r="C68" s="29" t="s">
        <v>1181</v>
      </c>
      <c r="D68" s="18" t="s">
        <v>1152</v>
      </c>
      <c r="E68" s="19">
        <v>4198</v>
      </c>
      <c r="F68" s="98">
        <v>41921</v>
      </c>
      <c r="G68" s="19">
        <v>4198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41921</v>
      </c>
      <c r="B69" s="28" t="s">
        <v>292</v>
      </c>
      <c r="C69" s="29" t="s">
        <v>1181</v>
      </c>
      <c r="D69" s="18" t="s">
        <v>1182</v>
      </c>
      <c r="E69" s="19">
        <v>5392</v>
      </c>
      <c r="F69" s="98">
        <v>41921</v>
      </c>
      <c r="G69" s="19">
        <v>5392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41921</v>
      </c>
      <c r="B70" s="28" t="s">
        <v>293</v>
      </c>
      <c r="C70" s="29" t="s">
        <v>1181</v>
      </c>
      <c r="D70" s="18" t="s">
        <v>45</v>
      </c>
      <c r="E70" s="19">
        <v>904.5</v>
      </c>
      <c r="F70" s="98">
        <v>41921</v>
      </c>
      <c r="G70" s="19">
        <v>904.5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41921</v>
      </c>
      <c r="B71" s="28" t="s">
        <v>294</v>
      </c>
      <c r="C71" s="29" t="s">
        <v>1181</v>
      </c>
      <c r="D71" s="18" t="s">
        <v>256</v>
      </c>
      <c r="E71" s="19">
        <v>1006.5</v>
      </c>
      <c r="F71" s="98">
        <v>41921</v>
      </c>
      <c r="G71" s="19">
        <v>1006.5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41922</v>
      </c>
      <c r="B72" s="28" t="s">
        <v>296</v>
      </c>
      <c r="C72" s="29" t="s">
        <v>1181</v>
      </c>
      <c r="D72" s="18" t="s">
        <v>281</v>
      </c>
      <c r="E72" s="19">
        <v>33206</v>
      </c>
      <c r="F72" s="98">
        <v>41923</v>
      </c>
      <c r="G72" s="19">
        <v>33206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41922</v>
      </c>
      <c r="B73" s="28" t="s">
        <v>297</v>
      </c>
      <c r="C73" s="29" t="s">
        <v>1181</v>
      </c>
      <c r="D73" s="18" t="s">
        <v>225</v>
      </c>
      <c r="E73" s="19">
        <v>7344</v>
      </c>
      <c r="F73" s="98">
        <v>41923</v>
      </c>
      <c r="G73" s="19">
        <v>7344</v>
      </c>
      <c r="H73" s="21">
        <f t="shared" si="1"/>
        <v>0</v>
      </c>
      <c r="I73" s="22"/>
      <c r="J73" s="3" t="s">
        <v>15</v>
      </c>
    </row>
    <row r="74" spans="1:10" x14ac:dyDescent="0.25">
      <c r="A74" s="16">
        <v>41922</v>
      </c>
      <c r="B74" s="28" t="s">
        <v>298</v>
      </c>
      <c r="C74" s="29" t="s">
        <v>1181</v>
      </c>
      <c r="D74" s="18" t="s">
        <v>36</v>
      </c>
      <c r="E74" s="19">
        <v>20746</v>
      </c>
      <c r="F74" s="98">
        <v>41928</v>
      </c>
      <c r="G74" s="19">
        <v>20746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41922</v>
      </c>
      <c r="B75" s="28" t="s">
        <v>299</v>
      </c>
      <c r="C75" s="29" t="s">
        <v>1181</v>
      </c>
      <c r="D75" s="18" t="s">
        <v>1182</v>
      </c>
      <c r="E75" s="19">
        <v>5768.5</v>
      </c>
      <c r="F75" s="98">
        <v>41922</v>
      </c>
      <c r="G75" s="19">
        <v>5768.5</v>
      </c>
      <c r="H75" s="21">
        <f t="shared" si="1"/>
        <v>0</v>
      </c>
      <c r="I75" s="22"/>
      <c r="J75" s="3" t="s">
        <v>1145</v>
      </c>
    </row>
    <row r="76" spans="1:10" x14ac:dyDescent="0.25">
      <c r="A76" s="16">
        <v>41922</v>
      </c>
      <c r="B76" s="28" t="s">
        <v>300</v>
      </c>
      <c r="C76" s="29" t="s">
        <v>1181</v>
      </c>
      <c r="D76" s="18" t="s">
        <v>45</v>
      </c>
      <c r="E76" s="19">
        <v>4464</v>
      </c>
      <c r="F76" s="98">
        <v>41922</v>
      </c>
      <c r="G76" s="19">
        <v>4464</v>
      </c>
      <c r="H76" s="21">
        <f t="shared" si="1"/>
        <v>0</v>
      </c>
      <c r="I76" s="22"/>
      <c r="J76" s="3" t="s">
        <v>1145</v>
      </c>
    </row>
    <row r="77" spans="1:10" x14ac:dyDescent="0.25">
      <c r="A77" s="16">
        <v>41922</v>
      </c>
      <c r="B77" s="28" t="s">
        <v>301</v>
      </c>
      <c r="C77" s="29" t="s">
        <v>1181</v>
      </c>
      <c r="D77" s="18" t="s">
        <v>28</v>
      </c>
      <c r="E77" s="19">
        <v>4080</v>
      </c>
      <c r="F77" s="98">
        <v>41922</v>
      </c>
      <c r="G77" s="19">
        <v>4080</v>
      </c>
      <c r="H77" s="21">
        <f t="shared" si="1"/>
        <v>0</v>
      </c>
      <c r="I77" s="22"/>
      <c r="J77" s="3" t="s">
        <v>1145</v>
      </c>
    </row>
    <row r="78" spans="1:10" x14ac:dyDescent="0.25">
      <c r="A78" s="16">
        <v>41922</v>
      </c>
      <c r="B78" s="28" t="s">
        <v>303</v>
      </c>
      <c r="C78" s="29" t="s">
        <v>1181</v>
      </c>
      <c r="D78" s="18" t="s">
        <v>23</v>
      </c>
      <c r="E78" s="19">
        <v>13346</v>
      </c>
      <c r="F78" s="98">
        <v>41923</v>
      </c>
      <c r="G78" s="19">
        <v>13346</v>
      </c>
      <c r="H78" s="21">
        <f t="shared" si="1"/>
        <v>0</v>
      </c>
      <c r="I78" s="22"/>
      <c r="J78" s="3" t="s">
        <v>15</v>
      </c>
    </row>
    <row r="79" spans="1:10" x14ac:dyDescent="0.25">
      <c r="A79" s="16">
        <v>41922</v>
      </c>
      <c r="B79" s="28" t="s">
        <v>304</v>
      </c>
      <c r="C79" s="29" t="s">
        <v>1181</v>
      </c>
      <c r="D79" s="18" t="s">
        <v>225</v>
      </c>
      <c r="E79" s="19">
        <v>9209</v>
      </c>
      <c r="F79" s="98">
        <v>41925</v>
      </c>
      <c r="G79" s="19">
        <v>9209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41922</v>
      </c>
      <c r="B80" s="28" t="s">
        <v>305</v>
      </c>
      <c r="C80" s="29" t="s">
        <v>1181</v>
      </c>
      <c r="D80" s="18" t="s">
        <v>14</v>
      </c>
      <c r="E80" s="19">
        <v>10946</v>
      </c>
      <c r="F80" s="98">
        <v>41934</v>
      </c>
      <c r="G80" s="19">
        <v>10946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41922</v>
      </c>
      <c r="B81" s="28" t="s">
        <v>306</v>
      </c>
      <c r="C81" s="29" t="s">
        <v>1181</v>
      </c>
      <c r="D81" s="18" t="s">
        <v>25</v>
      </c>
      <c r="E81" s="19">
        <v>14327</v>
      </c>
      <c r="F81" s="98">
        <v>41922</v>
      </c>
      <c r="G81" s="19">
        <v>14327</v>
      </c>
      <c r="H81" s="84">
        <f t="shared" si="1"/>
        <v>0</v>
      </c>
      <c r="I81" s="22"/>
      <c r="J81" s="3" t="s">
        <v>1145</v>
      </c>
    </row>
    <row r="82" spans="1:10" x14ac:dyDescent="0.25">
      <c r="A82" s="16">
        <v>41922</v>
      </c>
      <c r="B82" s="28" t="s">
        <v>307</v>
      </c>
      <c r="C82" s="29" t="s">
        <v>1181</v>
      </c>
      <c r="D82" s="18" t="s">
        <v>47</v>
      </c>
      <c r="E82" s="19">
        <v>21120</v>
      </c>
      <c r="F82" s="98">
        <v>41931</v>
      </c>
      <c r="G82" s="19">
        <v>21120</v>
      </c>
      <c r="H82" s="21">
        <f t="shared" si="1"/>
        <v>0</v>
      </c>
      <c r="I82" s="22"/>
      <c r="J82" s="3" t="s">
        <v>15</v>
      </c>
    </row>
    <row r="83" spans="1:10" x14ac:dyDescent="0.25">
      <c r="A83" s="16">
        <v>41922</v>
      </c>
      <c r="B83" s="28" t="s">
        <v>308</v>
      </c>
      <c r="C83" s="29" t="s">
        <v>1181</v>
      </c>
      <c r="D83" s="18" t="s">
        <v>1152</v>
      </c>
      <c r="E83" s="19">
        <v>2083</v>
      </c>
      <c r="F83" s="98">
        <v>41922</v>
      </c>
      <c r="G83" s="19">
        <v>2083</v>
      </c>
      <c r="H83" s="21">
        <f t="shared" si="1"/>
        <v>0</v>
      </c>
      <c r="I83" s="22"/>
      <c r="J83" s="3" t="s">
        <v>1145</v>
      </c>
    </row>
    <row r="84" spans="1:10" x14ac:dyDescent="0.25">
      <c r="A84" s="16">
        <v>41923</v>
      </c>
      <c r="B84" s="28" t="s">
        <v>309</v>
      </c>
      <c r="C84" s="29" t="s">
        <v>1181</v>
      </c>
      <c r="D84" s="18" t="s">
        <v>36</v>
      </c>
      <c r="E84" s="19">
        <v>22182</v>
      </c>
      <c r="F84" s="98">
        <v>41923</v>
      </c>
      <c r="G84" s="19">
        <v>22182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41923</v>
      </c>
      <c r="B85" s="28" t="s">
        <v>310</v>
      </c>
      <c r="C85" s="29" t="s">
        <v>1181</v>
      </c>
      <c r="D85" s="24" t="s">
        <v>1182</v>
      </c>
      <c r="E85" s="25">
        <v>5871</v>
      </c>
      <c r="F85" s="98">
        <v>41923</v>
      </c>
      <c r="G85" s="25">
        <v>5871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41924</v>
      </c>
      <c r="B86" s="28" t="s">
        <v>311</v>
      </c>
      <c r="C86" s="29" t="s">
        <v>1181</v>
      </c>
      <c r="D86" s="18" t="s">
        <v>281</v>
      </c>
      <c r="E86" s="19">
        <v>77112</v>
      </c>
      <c r="F86" s="98">
        <v>41924</v>
      </c>
      <c r="G86" s="19">
        <v>77112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41924</v>
      </c>
      <c r="B87" s="28" t="s">
        <v>312</v>
      </c>
      <c r="C87" s="29" t="s">
        <v>1181</v>
      </c>
      <c r="D87" s="18" t="s">
        <v>45</v>
      </c>
      <c r="E87" s="19">
        <v>2232</v>
      </c>
      <c r="F87" s="98">
        <v>41924</v>
      </c>
      <c r="G87" s="19">
        <v>2232</v>
      </c>
      <c r="H87" s="21">
        <f t="shared" si="1"/>
        <v>0</v>
      </c>
      <c r="I87" s="22"/>
      <c r="J87" s="3" t="s">
        <v>1145</v>
      </c>
    </row>
    <row r="88" spans="1:10" x14ac:dyDescent="0.25">
      <c r="A88" s="16">
        <v>41924</v>
      </c>
      <c r="B88" s="28" t="s">
        <v>313</v>
      </c>
      <c r="C88" s="29" t="s">
        <v>1181</v>
      </c>
      <c r="D88" s="18" t="s">
        <v>256</v>
      </c>
      <c r="E88" s="19">
        <v>17150</v>
      </c>
      <c r="F88" s="98">
        <v>41930</v>
      </c>
      <c r="G88" s="19">
        <v>17150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41924</v>
      </c>
      <c r="B89" s="28" t="s">
        <v>314</v>
      </c>
      <c r="C89" s="29" t="s">
        <v>1181</v>
      </c>
      <c r="D89" s="18" t="s">
        <v>28</v>
      </c>
      <c r="E89" s="19">
        <v>496</v>
      </c>
      <c r="F89" s="98">
        <v>41924</v>
      </c>
      <c r="G89" s="19">
        <v>496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41924</v>
      </c>
      <c r="B90" s="28" t="s">
        <v>315</v>
      </c>
      <c r="C90" s="29" t="s">
        <v>1181</v>
      </c>
      <c r="D90" s="18" t="s">
        <v>23</v>
      </c>
      <c r="E90" s="19">
        <v>16106.5</v>
      </c>
      <c r="F90" s="98">
        <v>41927</v>
      </c>
      <c r="G90" s="19">
        <v>16106.5</v>
      </c>
      <c r="H90" s="21">
        <f t="shared" si="1"/>
        <v>0</v>
      </c>
      <c r="I90" s="22"/>
      <c r="J90" s="3" t="s">
        <v>15</v>
      </c>
    </row>
    <row r="91" spans="1:10" x14ac:dyDescent="0.25">
      <c r="A91" s="16">
        <v>41924</v>
      </c>
      <c r="B91" s="28" t="s">
        <v>316</v>
      </c>
      <c r="C91" s="29" t="s">
        <v>1181</v>
      </c>
      <c r="D91" s="18" t="s">
        <v>1182</v>
      </c>
      <c r="E91" s="19">
        <v>5255</v>
      </c>
      <c r="F91" s="98">
        <v>41924</v>
      </c>
      <c r="G91" s="19">
        <v>5255</v>
      </c>
      <c r="H91" s="21">
        <f t="shared" si="1"/>
        <v>0</v>
      </c>
      <c r="I91" s="22"/>
      <c r="J91" s="3" t="s">
        <v>76</v>
      </c>
    </row>
    <row r="92" spans="1:10" x14ac:dyDescent="0.25">
      <c r="A92" s="16">
        <v>41924</v>
      </c>
      <c r="B92" s="28" t="s">
        <v>317</v>
      </c>
      <c r="C92" s="29" t="s">
        <v>1181</v>
      </c>
      <c r="D92" s="18" t="s">
        <v>256</v>
      </c>
      <c r="E92" s="19">
        <v>670</v>
      </c>
      <c r="F92" s="98">
        <v>41924</v>
      </c>
      <c r="G92" s="19">
        <v>670</v>
      </c>
      <c r="H92" s="21">
        <f t="shared" si="1"/>
        <v>0</v>
      </c>
      <c r="I92" s="22"/>
      <c r="J92" s="3" t="s">
        <v>76</v>
      </c>
    </row>
    <row r="93" spans="1:10" x14ac:dyDescent="0.25">
      <c r="A93" s="16">
        <v>41925</v>
      </c>
      <c r="B93" s="28" t="s">
        <v>318</v>
      </c>
      <c r="C93" s="29" t="s">
        <v>1181</v>
      </c>
      <c r="D93" s="24" t="s">
        <v>47</v>
      </c>
      <c r="E93" s="25">
        <v>11414.5</v>
      </c>
      <c r="F93" s="98">
        <v>41934</v>
      </c>
      <c r="G93" s="19">
        <v>11414.5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41925</v>
      </c>
      <c r="B94" s="28" t="s">
        <v>319</v>
      </c>
      <c r="C94" s="29" t="s">
        <v>1181</v>
      </c>
      <c r="D94" s="18" t="s">
        <v>193</v>
      </c>
      <c r="E94" s="19">
        <v>69912.5</v>
      </c>
      <c r="F94" s="98">
        <v>41925</v>
      </c>
      <c r="G94" s="19">
        <v>69912.5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41925</v>
      </c>
      <c r="B95" s="28" t="s">
        <v>320</v>
      </c>
      <c r="C95" s="29" t="s">
        <v>1181</v>
      </c>
      <c r="D95" s="18" t="s">
        <v>877</v>
      </c>
      <c r="E95" s="19">
        <v>10549.5</v>
      </c>
      <c r="F95" s="98">
        <v>41934</v>
      </c>
      <c r="G95" s="19">
        <v>10549.5</v>
      </c>
      <c r="H95" s="21">
        <f t="shared" si="1"/>
        <v>0</v>
      </c>
      <c r="I95" s="22"/>
      <c r="J95" s="3" t="s">
        <v>878</v>
      </c>
    </row>
    <row r="96" spans="1:10" x14ac:dyDescent="0.25">
      <c r="A96" s="16">
        <v>41925</v>
      </c>
      <c r="B96" s="28" t="s">
        <v>321</v>
      </c>
      <c r="C96" s="29" t="s">
        <v>1181</v>
      </c>
      <c r="D96" s="18" t="s">
        <v>1152</v>
      </c>
      <c r="E96" s="19">
        <v>3427</v>
      </c>
      <c r="F96" s="98">
        <v>41925</v>
      </c>
      <c r="G96" s="19">
        <v>3427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41925</v>
      </c>
      <c r="B97" s="28" t="s">
        <v>322</v>
      </c>
      <c r="C97" s="29" t="s">
        <v>1181</v>
      </c>
      <c r="D97" s="18" t="s">
        <v>49</v>
      </c>
      <c r="E97" s="19">
        <v>592.5</v>
      </c>
      <c r="F97" s="98">
        <v>41925</v>
      </c>
      <c r="G97" s="19">
        <v>592.5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41925</v>
      </c>
      <c r="B98" s="28" t="s">
        <v>324</v>
      </c>
      <c r="C98" s="29" t="s">
        <v>1181</v>
      </c>
      <c r="D98" s="18" t="s">
        <v>1182</v>
      </c>
      <c r="E98" s="19">
        <v>5358</v>
      </c>
      <c r="F98" s="98">
        <v>41925</v>
      </c>
      <c r="G98" s="19">
        <v>5358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41925</v>
      </c>
      <c r="B99" s="28" t="s">
        <v>326</v>
      </c>
      <c r="C99" s="29" t="s">
        <v>1181</v>
      </c>
      <c r="D99" s="18" t="s">
        <v>28</v>
      </c>
      <c r="E99" s="19">
        <v>4155</v>
      </c>
      <c r="F99" s="98">
        <v>41925</v>
      </c>
      <c r="G99" s="19">
        <v>4155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41925</v>
      </c>
      <c r="B100" s="28" t="s">
        <v>327</v>
      </c>
      <c r="C100" s="29" t="s">
        <v>1181</v>
      </c>
      <c r="D100" s="18" t="s">
        <v>369</v>
      </c>
      <c r="E100" s="19">
        <v>1399</v>
      </c>
      <c r="F100" s="98">
        <v>41925</v>
      </c>
      <c r="G100" s="19">
        <v>1399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41925</v>
      </c>
      <c r="B101" s="28" t="s">
        <v>328</v>
      </c>
      <c r="C101" s="29" t="s">
        <v>1181</v>
      </c>
      <c r="D101" s="18" t="s">
        <v>45</v>
      </c>
      <c r="E101" s="19">
        <v>1399</v>
      </c>
      <c r="F101" s="98">
        <v>41925</v>
      </c>
      <c r="G101" s="19">
        <v>1399</v>
      </c>
      <c r="H101" s="21">
        <f t="shared" si="1"/>
        <v>0</v>
      </c>
      <c r="I101" s="22"/>
      <c r="J101" s="3" t="s">
        <v>1145</v>
      </c>
    </row>
    <row r="102" spans="1:13" x14ac:dyDescent="0.25">
      <c r="A102" s="16">
        <v>41926</v>
      </c>
      <c r="B102" s="28" t="s">
        <v>329</v>
      </c>
      <c r="C102" s="29" t="s">
        <v>1181</v>
      </c>
      <c r="D102" s="18" t="s">
        <v>36</v>
      </c>
      <c r="E102" s="19">
        <v>7548</v>
      </c>
      <c r="F102" s="98">
        <v>41926</v>
      </c>
      <c r="G102" s="19">
        <v>7548</v>
      </c>
      <c r="H102" s="21">
        <f t="shared" si="1"/>
        <v>0</v>
      </c>
      <c r="I102" s="22"/>
      <c r="J102" s="3" t="s">
        <v>1145</v>
      </c>
    </row>
    <row r="103" spans="1:13" x14ac:dyDescent="0.25">
      <c r="A103" s="16">
        <v>41926</v>
      </c>
      <c r="B103" s="28" t="s">
        <v>330</v>
      </c>
      <c r="C103" s="29" t="s">
        <v>1181</v>
      </c>
      <c r="D103" s="18" t="s">
        <v>49</v>
      </c>
      <c r="E103" s="19">
        <v>2808</v>
      </c>
      <c r="F103" s="98">
        <v>41926</v>
      </c>
      <c r="G103" s="19">
        <v>2808</v>
      </c>
      <c r="H103" s="21">
        <f t="shared" si="1"/>
        <v>0</v>
      </c>
      <c r="I103" s="22"/>
      <c r="J103" s="3" t="s">
        <v>1145</v>
      </c>
    </row>
    <row r="104" spans="1:13" x14ac:dyDescent="0.25">
      <c r="A104" s="16">
        <v>41926</v>
      </c>
      <c r="B104" s="28" t="s">
        <v>331</v>
      </c>
      <c r="C104" s="29" t="s">
        <v>1181</v>
      </c>
      <c r="D104" s="18" t="s">
        <v>1152</v>
      </c>
      <c r="E104" s="19">
        <v>2251</v>
      </c>
      <c r="F104" s="98">
        <v>41926</v>
      </c>
      <c r="G104" s="19">
        <v>2251</v>
      </c>
      <c r="H104" s="21">
        <f t="shared" si="1"/>
        <v>0</v>
      </c>
      <c r="I104" s="22"/>
      <c r="J104" s="40" t="s">
        <v>1145</v>
      </c>
      <c r="K104" s="40"/>
      <c r="L104" s="40"/>
      <c r="M104" s="40"/>
    </row>
    <row r="105" spans="1:13" x14ac:dyDescent="0.25">
      <c r="A105" s="16">
        <v>41926</v>
      </c>
      <c r="B105" s="28" t="s">
        <v>332</v>
      </c>
      <c r="C105" s="29" t="s">
        <v>1181</v>
      </c>
      <c r="D105" s="18" t="s">
        <v>1182</v>
      </c>
      <c r="E105" s="19">
        <v>4321</v>
      </c>
      <c r="F105" s="98">
        <v>41926</v>
      </c>
      <c r="G105" s="19">
        <v>4321</v>
      </c>
      <c r="H105" s="21">
        <f t="shared" si="1"/>
        <v>0</v>
      </c>
      <c r="I105" s="22"/>
      <c r="J105" s="40" t="s">
        <v>1145</v>
      </c>
      <c r="K105" s="40"/>
      <c r="L105" s="40"/>
      <c r="M105" s="40"/>
    </row>
    <row r="106" spans="1:13" x14ac:dyDescent="0.25">
      <c r="A106" s="16">
        <v>41926</v>
      </c>
      <c r="B106" s="28" t="s">
        <v>334</v>
      </c>
      <c r="C106" s="29" t="s">
        <v>1181</v>
      </c>
      <c r="D106" s="18" t="s">
        <v>1123</v>
      </c>
      <c r="E106" s="19">
        <v>6136.5</v>
      </c>
      <c r="F106" s="98">
        <v>41926</v>
      </c>
      <c r="G106" s="19">
        <v>6136.5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41927</v>
      </c>
      <c r="B107" s="28" t="s">
        <v>335</v>
      </c>
      <c r="C107" s="29" t="s">
        <v>1181</v>
      </c>
      <c r="D107" s="18" t="s">
        <v>1182</v>
      </c>
      <c r="E107" s="19">
        <v>4332</v>
      </c>
      <c r="F107" s="98">
        <v>41927</v>
      </c>
      <c r="G107" s="19">
        <v>4332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41927</v>
      </c>
      <c r="B108" s="28" t="s">
        <v>336</v>
      </c>
      <c r="C108" s="29" t="s">
        <v>1181</v>
      </c>
      <c r="D108" s="18" t="s">
        <v>36</v>
      </c>
      <c r="E108" s="19">
        <v>1810</v>
      </c>
      <c r="F108" s="98">
        <v>41927</v>
      </c>
      <c r="G108" s="19">
        <v>1810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41927</v>
      </c>
      <c r="B109" s="28" t="s">
        <v>337</v>
      </c>
      <c r="C109" s="29" t="s">
        <v>1181</v>
      </c>
      <c r="D109" s="18" t="s">
        <v>28</v>
      </c>
      <c r="E109" s="19">
        <v>4019</v>
      </c>
      <c r="F109" s="98">
        <v>41927</v>
      </c>
      <c r="G109" s="19">
        <v>4019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41927</v>
      </c>
      <c r="B110" s="28" t="s">
        <v>338</v>
      </c>
      <c r="C110" s="29" t="s">
        <v>1181</v>
      </c>
      <c r="D110" s="18" t="s">
        <v>45</v>
      </c>
      <c r="E110" s="19">
        <v>8495</v>
      </c>
      <c r="F110" s="98">
        <v>41927</v>
      </c>
      <c r="G110" s="19">
        <v>8495</v>
      </c>
      <c r="H110" s="21">
        <f t="shared" si="1"/>
        <v>0</v>
      </c>
      <c r="I110" s="22"/>
      <c r="J110" s="3" t="s">
        <v>1145</v>
      </c>
    </row>
    <row r="111" spans="1:13" x14ac:dyDescent="0.25">
      <c r="A111" s="16">
        <v>41927</v>
      </c>
      <c r="B111" s="28" t="s">
        <v>339</v>
      </c>
      <c r="C111" s="29" t="s">
        <v>1181</v>
      </c>
      <c r="D111" s="18" t="s">
        <v>25</v>
      </c>
      <c r="E111" s="19">
        <v>8416</v>
      </c>
      <c r="F111" s="98">
        <v>41927</v>
      </c>
      <c r="G111" s="19">
        <v>8416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41927</v>
      </c>
      <c r="B112" s="28" t="s">
        <v>340</v>
      </c>
      <c r="C112" s="29" t="s">
        <v>1181</v>
      </c>
      <c r="D112" s="18" t="s">
        <v>11</v>
      </c>
      <c r="E112" s="19">
        <v>1109</v>
      </c>
      <c r="F112" s="98">
        <v>41934</v>
      </c>
      <c r="G112" s="19">
        <v>1109</v>
      </c>
      <c r="H112" s="21">
        <f t="shared" si="1"/>
        <v>0</v>
      </c>
      <c r="I112" s="22"/>
      <c r="J112" s="3" t="s">
        <v>1157</v>
      </c>
    </row>
    <row r="113" spans="1:13" x14ac:dyDescent="0.25">
      <c r="A113" s="16">
        <v>41928</v>
      </c>
      <c r="B113" s="28" t="s">
        <v>341</v>
      </c>
      <c r="C113" s="29" t="s">
        <v>1181</v>
      </c>
      <c r="D113" s="18" t="s">
        <v>1182</v>
      </c>
      <c r="E113" s="19">
        <v>5432</v>
      </c>
      <c r="F113" s="98">
        <v>41928</v>
      </c>
      <c r="G113" s="19">
        <v>5432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41928</v>
      </c>
      <c r="B114" s="28" t="s">
        <v>342</v>
      </c>
      <c r="C114" s="29" t="s">
        <v>1181</v>
      </c>
      <c r="D114" s="18" t="s">
        <v>36</v>
      </c>
      <c r="E114" s="19">
        <v>4878</v>
      </c>
      <c r="F114" s="98">
        <v>41928</v>
      </c>
      <c r="G114" s="19">
        <v>4878</v>
      </c>
      <c r="H114" s="21">
        <f t="shared" si="1"/>
        <v>0</v>
      </c>
      <c r="I114" s="22"/>
      <c r="J114" s="3" t="s">
        <v>1145</v>
      </c>
    </row>
    <row r="115" spans="1:13" x14ac:dyDescent="0.25">
      <c r="A115" s="16">
        <v>41928</v>
      </c>
      <c r="B115" s="28" t="s">
        <v>343</v>
      </c>
      <c r="C115" s="29" t="s">
        <v>1181</v>
      </c>
      <c r="D115" s="18" t="s">
        <v>206</v>
      </c>
      <c r="E115" s="19">
        <v>3358</v>
      </c>
      <c r="F115" s="98">
        <v>41928</v>
      </c>
      <c r="G115" s="19">
        <v>3358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41928</v>
      </c>
      <c r="B116" s="28" t="s">
        <v>344</v>
      </c>
      <c r="C116" s="29" t="s">
        <v>1181</v>
      </c>
      <c r="D116" s="24" t="s">
        <v>45</v>
      </c>
      <c r="E116" s="25">
        <v>790</v>
      </c>
      <c r="F116" s="98">
        <v>41928</v>
      </c>
      <c r="G116" s="19">
        <v>790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41929</v>
      </c>
      <c r="B117" s="28" t="s">
        <v>345</v>
      </c>
      <c r="C117" s="29" t="s">
        <v>1181</v>
      </c>
      <c r="D117" s="18" t="s">
        <v>36</v>
      </c>
      <c r="E117" s="19">
        <v>32156</v>
      </c>
      <c r="F117" s="98">
        <v>41929</v>
      </c>
      <c r="G117" s="19">
        <v>32156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41929</v>
      </c>
      <c r="B118" s="28" t="s">
        <v>346</v>
      </c>
      <c r="C118" s="29" t="s">
        <v>1181</v>
      </c>
      <c r="D118" s="18" t="s">
        <v>1182</v>
      </c>
      <c r="E118" s="19">
        <v>5511</v>
      </c>
      <c r="F118" s="98">
        <v>41929</v>
      </c>
      <c r="G118" s="19">
        <v>5511</v>
      </c>
      <c r="H118" s="21">
        <f t="shared" si="1"/>
        <v>0</v>
      </c>
      <c r="I118" s="22"/>
      <c r="J118" s="3" t="s">
        <v>1145</v>
      </c>
    </row>
    <row r="119" spans="1:13" x14ac:dyDescent="0.25">
      <c r="A119" s="16">
        <v>41929</v>
      </c>
      <c r="B119" s="28" t="s">
        <v>347</v>
      </c>
      <c r="C119" s="29" t="s">
        <v>1181</v>
      </c>
      <c r="D119" s="18" t="s">
        <v>23</v>
      </c>
      <c r="E119" s="19">
        <v>14941</v>
      </c>
      <c r="F119" s="98">
        <v>41929</v>
      </c>
      <c r="G119" s="19">
        <v>14941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41929</v>
      </c>
      <c r="B120" s="28" t="s">
        <v>348</v>
      </c>
      <c r="C120" s="29" t="s">
        <v>1181</v>
      </c>
      <c r="D120" s="18" t="s">
        <v>45</v>
      </c>
      <c r="E120" s="19">
        <v>8719</v>
      </c>
      <c r="F120" s="98">
        <v>41929</v>
      </c>
      <c r="G120" s="19">
        <v>8719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41930</v>
      </c>
      <c r="B121" s="28" t="s">
        <v>349</v>
      </c>
      <c r="C121" s="29" t="s">
        <v>1181</v>
      </c>
      <c r="D121" s="18" t="s">
        <v>281</v>
      </c>
      <c r="E121" s="19">
        <v>40430</v>
      </c>
      <c r="F121" s="98">
        <v>41931</v>
      </c>
      <c r="G121" s="19">
        <v>40430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41930</v>
      </c>
      <c r="B122" s="28" t="s">
        <v>350</v>
      </c>
      <c r="C122" s="29" t="s">
        <v>1181</v>
      </c>
      <c r="D122" s="18" t="s">
        <v>1182</v>
      </c>
      <c r="E122" s="19">
        <v>5400</v>
      </c>
      <c r="F122" s="98">
        <v>41930</v>
      </c>
      <c r="G122" s="19">
        <v>5400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41930</v>
      </c>
      <c r="B123" s="28" t="s">
        <v>351</v>
      </c>
      <c r="C123" s="29" t="s">
        <v>1181</v>
      </c>
      <c r="D123" s="18" t="s">
        <v>256</v>
      </c>
      <c r="E123" s="19">
        <v>16149</v>
      </c>
      <c r="F123" s="98">
        <v>41931</v>
      </c>
      <c r="G123" s="19">
        <v>16149</v>
      </c>
      <c r="H123" s="21">
        <f t="shared" si="1"/>
        <v>0</v>
      </c>
      <c r="I123" s="22"/>
      <c r="J123" s="3" t="s">
        <v>15</v>
      </c>
    </row>
    <row r="124" spans="1:13" x14ac:dyDescent="0.25">
      <c r="A124" s="16">
        <v>41930</v>
      </c>
      <c r="B124" s="28" t="s">
        <v>352</v>
      </c>
      <c r="C124" s="29" t="s">
        <v>1181</v>
      </c>
      <c r="D124" s="18" t="s">
        <v>23</v>
      </c>
      <c r="E124" s="19">
        <v>14242.5</v>
      </c>
      <c r="F124" s="98">
        <v>41930</v>
      </c>
      <c r="G124" s="19">
        <v>14242.5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41930</v>
      </c>
      <c r="B125" s="28" t="s">
        <v>353</v>
      </c>
      <c r="C125" s="29" t="s">
        <v>1181</v>
      </c>
      <c r="D125" s="18" t="s">
        <v>28</v>
      </c>
      <c r="E125" s="19">
        <v>5364</v>
      </c>
      <c r="F125" s="98">
        <v>41930</v>
      </c>
      <c r="G125" s="19">
        <v>5364</v>
      </c>
      <c r="H125" s="21">
        <f t="shared" si="1"/>
        <v>0</v>
      </c>
      <c r="I125" s="22"/>
      <c r="J125" s="3" t="s">
        <v>1145</v>
      </c>
    </row>
    <row r="126" spans="1:13" x14ac:dyDescent="0.25">
      <c r="A126" s="16">
        <v>41930</v>
      </c>
      <c r="B126" s="28" t="s">
        <v>354</v>
      </c>
      <c r="C126" s="29" t="s">
        <v>1181</v>
      </c>
      <c r="D126" s="18" t="s">
        <v>36</v>
      </c>
      <c r="E126" s="19">
        <v>20995</v>
      </c>
      <c r="F126" s="98">
        <v>41930</v>
      </c>
      <c r="G126" s="19">
        <v>20995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41930</v>
      </c>
      <c r="B127" s="28" t="s">
        <v>355</v>
      </c>
      <c r="C127" s="29" t="s">
        <v>1181</v>
      </c>
      <c r="D127" s="18" t="s">
        <v>206</v>
      </c>
      <c r="E127" s="19">
        <v>2116</v>
      </c>
      <c r="F127" s="98">
        <v>41930</v>
      </c>
      <c r="G127" s="19">
        <v>2116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41930</v>
      </c>
      <c r="B128" s="28" t="s">
        <v>356</v>
      </c>
      <c r="C128" s="29" t="s">
        <v>1181</v>
      </c>
      <c r="D128" s="18" t="s">
        <v>47</v>
      </c>
      <c r="E128" s="19">
        <v>29252</v>
      </c>
      <c r="F128" s="98">
        <v>41937</v>
      </c>
      <c r="G128" s="19">
        <v>29252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41930</v>
      </c>
      <c r="B129" s="28" t="s">
        <v>357</v>
      </c>
      <c r="C129" s="29" t="s">
        <v>1181</v>
      </c>
      <c r="D129" s="18" t="s">
        <v>45</v>
      </c>
      <c r="E129" s="19">
        <v>2641</v>
      </c>
      <c r="F129" s="98">
        <v>41930</v>
      </c>
      <c r="G129" s="19">
        <v>2641</v>
      </c>
      <c r="H129" s="21">
        <f t="shared" si="1"/>
        <v>0</v>
      </c>
      <c r="I129" s="22"/>
      <c r="J129" s="3" t="s">
        <v>1145</v>
      </c>
    </row>
    <row r="130" spans="1:13" x14ac:dyDescent="0.25">
      <c r="A130" s="16">
        <v>41930</v>
      </c>
      <c r="B130" s="28" t="s">
        <v>358</v>
      </c>
      <c r="C130" s="29" t="s">
        <v>1181</v>
      </c>
      <c r="D130" s="18" t="s">
        <v>36</v>
      </c>
      <c r="E130" s="19">
        <v>1206</v>
      </c>
      <c r="F130" s="98">
        <v>41930</v>
      </c>
      <c r="G130" s="19">
        <v>1206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41930</v>
      </c>
      <c r="B131" s="28" t="s">
        <v>359</v>
      </c>
      <c r="C131" s="29" t="s">
        <v>1181</v>
      </c>
      <c r="D131" s="30" t="s">
        <v>14</v>
      </c>
      <c r="E131" s="31">
        <v>3312</v>
      </c>
      <c r="F131" s="100">
        <v>41943</v>
      </c>
      <c r="G131" s="31">
        <v>3312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41930</v>
      </c>
      <c r="B132" s="28" t="s">
        <v>365</v>
      </c>
      <c r="C132" s="29" t="s">
        <v>1181</v>
      </c>
      <c r="D132" s="24" t="s">
        <v>256</v>
      </c>
      <c r="E132" s="25">
        <v>14948</v>
      </c>
      <c r="F132" s="101">
        <v>41937</v>
      </c>
      <c r="G132" s="25">
        <v>14948</v>
      </c>
      <c r="H132" s="21">
        <f t="shared" si="1"/>
        <v>0</v>
      </c>
      <c r="I132" s="22"/>
      <c r="J132" s="3" t="s">
        <v>15</v>
      </c>
    </row>
    <row r="133" spans="1:13" x14ac:dyDescent="0.25">
      <c r="A133" s="16">
        <v>41930</v>
      </c>
      <c r="B133" s="28" t="s">
        <v>366</v>
      </c>
      <c r="C133" s="29" t="s">
        <v>1181</v>
      </c>
      <c r="D133" s="24" t="s">
        <v>23</v>
      </c>
      <c r="E133" s="25">
        <v>15051</v>
      </c>
      <c r="F133" s="101">
        <v>41932</v>
      </c>
      <c r="G133" s="25">
        <v>15051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41930</v>
      </c>
      <c r="B134" s="28" t="s">
        <v>367</v>
      </c>
      <c r="C134" s="29" t="s">
        <v>1181</v>
      </c>
      <c r="D134" s="24" t="s">
        <v>49</v>
      </c>
      <c r="E134" s="25">
        <v>381</v>
      </c>
      <c r="F134" s="101">
        <v>41930</v>
      </c>
      <c r="G134" s="25">
        <v>381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41932</v>
      </c>
      <c r="B135" s="28" t="s">
        <v>368</v>
      </c>
      <c r="C135" s="29" t="s">
        <v>1181</v>
      </c>
      <c r="D135" s="24" t="s">
        <v>28</v>
      </c>
      <c r="E135" s="25">
        <v>3654</v>
      </c>
      <c r="F135" s="101">
        <v>41932</v>
      </c>
      <c r="G135" s="25">
        <v>3654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41932</v>
      </c>
      <c r="B136" s="28" t="s">
        <v>370</v>
      </c>
      <c r="C136" s="29" t="s">
        <v>1181</v>
      </c>
      <c r="D136" s="40" t="s">
        <v>1182</v>
      </c>
      <c r="E136" s="42">
        <v>4989.5</v>
      </c>
      <c r="F136" s="101">
        <v>41932</v>
      </c>
      <c r="G136" s="42">
        <v>4989.5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41932</v>
      </c>
      <c r="B137" s="28" t="s">
        <v>371</v>
      </c>
      <c r="C137" s="29" t="s">
        <v>1181</v>
      </c>
      <c r="D137" s="24" t="s">
        <v>49</v>
      </c>
      <c r="E137" s="25">
        <v>2873</v>
      </c>
      <c r="F137" s="101">
        <v>41932</v>
      </c>
      <c r="G137" s="25">
        <v>2873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41932</v>
      </c>
      <c r="B138" s="28" t="s">
        <v>372</v>
      </c>
      <c r="C138" s="29" t="s">
        <v>1181</v>
      </c>
      <c r="D138" s="24" t="s">
        <v>1123</v>
      </c>
      <c r="E138" s="25">
        <v>8973</v>
      </c>
      <c r="F138" s="101">
        <v>41932</v>
      </c>
      <c r="G138" s="25">
        <v>8973</v>
      </c>
      <c r="H138" s="21">
        <f t="shared" si="2"/>
        <v>0</v>
      </c>
      <c r="I138" s="22"/>
      <c r="J138" s="3" t="s">
        <v>1145</v>
      </c>
    </row>
    <row r="139" spans="1:13" x14ac:dyDescent="0.25">
      <c r="A139" s="16">
        <v>41932</v>
      </c>
      <c r="B139" s="28" t="s">
        <v>373</v>
      </c>
      <c r="C139" s="29" t="s">
        <v>1181</v>
      </c>
      <c r="D139" s="24" t="s">
        <v>281</v>
      </c>
      <c r="E139" s="25">
        <v>47027</v>
      </c>
      <c r="F139" s="112" t="s">
        <v>1199</v>
      </c>
      <c r="G139" s="25">
        <v>47027</v>
      </c>
      <c r="H139" s="84">
        <f t="shared" si="2"/>
        <v>0</v>
      </c>
      <c r="I139" s="22"/>
      <c r="J139" s="3" t="s">
        <v>15</v>
      </c>
    </row>
    <row r="140" spans="1:13" x14ac:dyDescent="0.25">
      <c r="A140" s="16">
        <v>41932</v>
      </c>
      <c r="B140" s="28" t="s">
        <v>374</v>
      </c>
      <c r="C140" s="29" t="s">
        <v>1181</v>
      </c>
      <c r="D140" s="24" t="s">
        <v>36</v>
      </c>
      <c r="E140" s="25">
        <v>19362</v>
      </c>
      <c r="F140" s="101">
        <v>41932</v>
      </c>
      <c r="G140" s="25">
        <v>19362</v>
      </c>
      <c r="H140" s="21">
        <f t="shared" si="2"/>
        <v>0</v>
      </c>
      <c r="I140" s="22"/>
      <c r="J140" s="3" t="s">
        <v>1145</v>
      </c>
    </row>
    <row r="141" spans="1:13" x14ac:dyDescent="0.25">
      <c r="A141" s="16">
        <v>41932</v>
      </c>
      <c r="B141" s="28" t="s">
        <v>375</v>
      </c>
      <c r="C141" s="29" t="s">
        <v>1181</v>
      </c>
      <c r="D141" s="24" t="s">
        <v>28</v>
      </c>
      <c r="E141" s="25">
        <v>5579</v>
      </c>
      <c r="F141" s="101">
        <v>41932</v>
      </c>
      <c r="G141" s="25">
        <v>5579</v>
      </c>
      <c r="H141" s="21">
        <f t="shared" si="2"/>
        <v>0</v>
      </c>
      <c r="I141" s="22"/>
      <c r="J141" s="3" t="s">
        <v>1145</v>
      </c>
    </row>
    <row r="142" spans="1:13" x14ac:dyDescent="0.25">
      <c r="A142" s="16">
        <v>41932</v>
      </c>
      <c r="B142" s="28" t="s">
        <v>376</v>
      </c>
      <c r="C142" s="29" t="s">
        <v>1181</v>
      </c>
      <c r="D142" s="24" t="s">
        <v>206</v>
      </c>
      <c r="E142" s="25">
        <v>3027</v>
      </c>
      <c r="F142" s="101">
        <v>41932</v>
      </c>
      <c r="G142" s="25">
        <v>3027</v>
      </c>
      <c r="H142" s="21">
        <f t="shared" si="2"/>
        <v>0</v>
      </c>
      <c r="I142" s="22"/>
      <c r="J142" s="3" t="s">
        <v>76</v>
      </c>
    </row>
    <row r="143" spans="1:13" x14ac:dyDescent="0.25">
      <c r="A143" s="16">
        <v>41932</v>
      </c>
      <c r="B143" s="28" t="s">
        <v>377</v>
      </c>
      <c r="C143" s="29" t="s">
        <v>1181</v>
      </c>
      <c r="D143" s="24" t="s">
        <v>47</v>
      </c>
      <c r="E143" s="25">
        <v>22779</v>
      </c>
      <c r="F143" s="101">
        <v>41943</v>
      </c>
      <c r="G143" s="25">
        <v>22779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41932</v>
      </c>
      <c r="B144" s="28" t="s">
        <v>378</v>
      </c>
      <c r="C144" s="29" t="s">
        <v>1181</v>
      </c>
      <c r="D144" s="18" t="s">
        <v>256</v>
      </c>
      <c r="E144" s="19">
        <v>12306.5</v>
      </c>
      <c r="F144" s="101">
        <v>41938</v>
      </c>
      <c r="G144" s="19">
        <v>12306.5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41932</v>
      </c>
      <c r="B145" s="28" t="s">
        <v>379</v>
      </c>
      <c r="C145" s="29" t="s">
        <v>1181</v>
      </c>
      <c r="D145" s="18" t="s">
        <v>23</v>
      </c>
      <c r="E145" s="19">
        <v>9189</v>
      </c>
      <c r="F145" s="101">
        <v>41933</v>
      </c>
      <c r="G145" s="19">
        <v>9189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41932</v>
      </c>
      <c r="B146" s="28" t="s">
        <v>380</v>
      </c>
      <c r="C146" s="29" t="s">
        <v>1181</v>
      </c>
      <c r="D146" s="18" t="s">
        <v>45</v>
      </c>
      <c r="E146" s="19">
        <v>4152</v>
      </c>
      <c r="F146" s="101">
        <v>41932</v>
      </c>
      <c r="G146" s="19">
        <v>4152</v>
      </c>
      <c r="H146" s="21">
        <f t="shared" si="2"/>
        <v>0</v>
      </c>
      <c r="I146" s="22"/>
      <c r="J146" s="3" t="s">
        <v>76</v>
      </c>
    </row>
    <row r="147" spans="1:10" x14ac:dyDescent="0.25">
      <c r="A147" s="16">
        <v>41932</v>
      </c>
      <c r="B147" s="28" t="s">
        <v>381</v>
      </c>
      <c r="C147" s="29" t="s">
        <v>1181</v>
      </c>
      <c r="D147" s="18" t="s">
        <v>1182</v>
      </c>
      <c r="E147" s="19">
        <v>6037</v>
      </c>
      <c r="F147" s="101">
        <v>41932</v>
      </c>
      <c r="G147" s="19">
        <v>6037</v>
      </c>
      <c r="H147" s="21">
        <f t="shared" si="2"/>
        <v>0</v>
      </c>
      <c r="I147" s="22"/>
      <c r="J147" s="3" t="s">
        <v>76</v>
      </c>
    </row>
    <row r="148" spans="1:10" x14ac:dyDescent="0.25">
      <c r="A148" s="16">
        <v>41933</v>
      </c>
      <c r="B148" s="28" t="s">
        <v>382</v>
      </c>
      <c r="C148" s="29" t="s">
        <v>1181</v>
      </c>
      <c r="D148" s="18" t="s">
        <v>36</v>
      </c>
      <c r="E148" s="19">
        <v>18445</v>
      </c>
      <c r="F148" s="101">
        <v>41933</v>
      </c>
      <c r="G148" s="19">
        <v>18445</v>
      </c>
      <c r="H148" s="21">
        <f t="shared" si="2"/>
        <v>0</v>
      </c>
      <c r="I148" s="22"/>
      <c r="J148" s="3" t="s">
        <v>1145</v>
      </c>
    </row>
    <row r="149" spans="1:10" x14ac:dyDescent="0.25">
      <c r="A149" s="16">
        <v>41933</v>
      </c>
      <c r="B149" s="28" t="s">
        <v>383</v>
      </c>
      <c r="C149" s="29" t="s">
        <v>1181</v>
      </c>
      <c r="D149" s="18" t="s">
        <v>14</v>
      </c>
      <c r="E149" s="19">
        <v>3569</v>
      </c>
      <c r="F149" s="101">
        <v>41943</v>
      </c>
      <c r="G149" s="19">
        <v>3569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41933</v>
      </c>
      <c r="B150" s="28" t="s">
        <v>384</v>
      </c>
      <c r="C150" s="29" t="s">
        <v>1181</v>
      </c>
      <c r="D150" s="18" t="s">
        <v>1182</v>
      </c>
      <c r="E150" s="19">
        <v>4670</v>
      </c>
      <c r="F150" s="98">
        <v>41933</v>
      </c>
      <c r="G150" s="19">
        <v>4670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41934</v>
      </c>
      <c r="B151" s="28" t="s">
        <v>385</v>
      </c>
      <c r="C151" s="29" t="s">
        <v>1181</v>
      </c>
      <c r="D151" s="18" t="s">
        <v>25</v>
      </c>
      <c r="E151" s="19">
        <v>13007</v>
      </c>
      <c r="F151" s="98">
        <v>41940</v>
      </c>
      <c r="G151" s="19">
        <v>13007</v>
      </c>
      <c r="H151" s="21">
        <f t="shared" si="2"/>
        <v>0</v>
      </c>
      <c r="I151" s="22"/>
      <c r="J151" s="3" t="s">
        <v>1183</v>
      </c>
    </row>
    <row r="152" spans="1:10" x14ac:dyDescent="0.25">
      <c r="A152" s="16">
        <v>41934</v>
      </c>
      <c r="B152" s="28" t="s">
        <v>386</v>
      </c>
      <c r="C152" s="29" t="s">
        <v>1181</v>
      </c>
      <c r="D152" s="18" t="s">
        <v>206</v>
      </c>
      <c r="E152" s="19">
        <v>986</v>
      </c>
      <c r="F152" s="98">
        <v>41940</v>
      </c>
      <c r="G152" s="19">
        <v>986</v>
      </c>
      <c r="H152" s="21">
        <f t="shared" si="2"/>
        <v>0</v>
      </c>
      <c r="I152" s="22"/>
      <c r="J152" s="3" t="s">
        <v>1183</v>
      </c>
    </row>
    <row r="153" spans="1:10" x14ac:dyDescent="0.25">
      <c r="A153" s="16">
        <v>41934</v>
      </c>
      <c r="B153" s="28" t="s">
        <v>387</v>
      </c>
      <c r="C153" s="29" t="s">
        <v>1181</v>
      </c>
      <c r="D153" s="18" t="s">
        <v>45</v>
      </c>
      <c r="E153" s="19">
        <v>1451</v>
      </c>
      <c r="F153" s="98">
        <v>41940</v>
      </c>
      <c r="G153" s="19">
        <v>1451</v>
      </c>
      <c r="H153" s="21">
        <f t="shared" si="2"/>
        <v>0</v>
      </c>
      <c r="I153" s="22"/>
      <c r="J153" s="3" t="s">
        <v>1183</v>
      </c>
    </row>
    <row r="154" spans="1:10" x14ac:dyDescent="0.25">
      <c r="A154" s="16">
        <v>41934</v>
      </c>
      <c r="B154" s="28" t="s">
        <v>388</v>
      </c>
      <c r="C154" s="29" t="s">
        <v>1181</v>
      </c>
      <c r="D154" s="18" t="s">
        <v>256</v>
      </c>
      <c r="E154" s="19">
        <v>8683</v>
      </c>
      <c r="F154" s="98">
        <v>41940</v>
      </c>
      <c r="G154" s="19">
        <v>8683</v>
      </c>
      <c r="H154" s="21">
        <f t="shared" si="2"/>
        <v>0</v>
      </c>
      <c r="I154" s="22"/>
      <c r="J154" s="3" t="s">
        <v>1183</v>
      </c>
    </row>
    <row r="155" spans="1:10" x14ac:dyDescent="0.25">
      <c r="A155" s="16">
        <v>41934</v>
      </c>
      <c r="B155" s="28" t="s">
        <v>389</v>
      </c>
      <c r="C155" s="29" t="s">
        <v>1181</v>
      </c>
      <c r="D155" s="18" t="s">
        <v>281</v>
      </c>
      <c r="E155" s="19">
        <v>16380</v>
      </c>
      <c r="F155" s="98">
        <v>41935</v>
      </c>
      <c r="G155" s="19">
        <v>16380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41934</v>
      </c>
      <c r="B156" s="28" t="s">
        <v>390</v>
      </c>
      <c r="C156" s="29" t="s">
        <v>1181</v>
      </c>
      <c r="D156" s="18" t="s">
        <v>23</v>
      </c>
      <c r="E156" s="19">
        <v>3139</v>
      </c>
      <c r="F156" s="98">
        <v>41934</v>
      </c>
      <c r="G156" s="19">
        <v>3139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41934</v>
      </c>
      <c r="B157" s="28" t="s">
        <v>391</v>
      </c>
      <c r="C157" s="29" t="s">
        <v>1181</v>
      </c>
      <c r="D157" s="18" t="s">
        <v>23</v>
      </c>
      <c r="E157" s="19">
        <v>7131.5</v>
      </c>
      <c r="F157" s="98">
        <v>41935</v>
      </c>
      <c r="G157" s="19">
        <v>7131.5</v>
      </c>
      <c r="H157" s="21">
        <f t="shared" si="2"/>
        <v>0</v>
      </c>
      <c r="I157" s="22"/>
      <c r="J157" s="3" t="s">
        <v>15</v>
      </c>
    </row>
    <row r="158" spans="1:10" x14ac:dyDescent="0.25">
      <c r="A158" s="16">
        <v>41934</v>
      </c>
      <c r="B158" s="28" t="s">
        <v>392</v>
      </c>
      <c r="C158" s="29" t="s">
        <v>1181</v>
      </c>
      <c r="D158" s="18" t="s">
        <v>36</v>
      </c>
      <c r="E158" s="19">
        <v>28068.14</v>
      </c>
      <c r="F158" s="98">
        <v>41934</v>
      </c>
      <c r="G158" s="19">
        <v>28068.14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41934</v>
      </c>
      <c r="B159" s="28" t="s">
        <v>393</v>
      </c>
      <c r="C159" s="29" t="s">
        <v>1181</v>
      </c>
      <c r="D159" s="18" t="s">
        <v>1152</v>
      </c>
      <c r="E159" s="19">
        <v>1809</v>
      </c>
      <c r="F159" s="98">
        <v>41935</v>
      </c>
      <c r="G159" s="19">
        <v>1809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41934</v>
      </c>
      <c r="B160" s="28" t="s">
        <v>394</v>
      </c>
      <c r="C160" s="29" t="s">
        <v>1181</v>
      </c>
      <c r="D160" s="18" t="s">
        <v>1182</v>
      </c>
      <c r="E160" s="19">
        <v>3950</v>
      </c>
      <c r="F160" s="98">
        <v>41935</v>
      </c>
      <c r="G160" s="19">
        <v>3950</v>
      </c>
      <c r="H160" s="21">
        <f t="shared" si="2"/>
        <v>0</v>
      </c>
      <c r="I160" s="22"/>
      <c r="J160" s="3" t="s">
        <v>76</v>
      </c>
    </row>
    <row r="161" spans="1:10" x14ac:dyDescent="0.25">
      <c r="A161" s="16">
        <v>41934</v>
      </c>
      <c r="B161" s="28" t="s">
        <v>395</v>
      </c>
      <c r="C161" s="29" t="s">
        <v>1181</v>
      </c>
      <c r="D161" s="18" t="s">
        <v>11</v>
      </c>
      <c r="E161" s="19">
        <v>1041.5</v>
      </c>
      <c r="F161" s="98">
        <v>41941</v>
      </c>
      <c r="G161" s="19">
        <v>1041.5</v>
      </c>
      <c r="H161" s="21">
        <f t="shared" si="2"/>
        <v>0</v>
      </c>
      <c r="I161" s="22"/>
      <c r="J161" s="3" t="s">
        <v>1157</v>
      </c>
    </row>
    <row r="162" spans="1:10" x14ac:dyDescent="0.25">
      <c r="A162" s="16">
        <v>41934</v>
      </c>
      <c r="B162" s="28" t="s">
        <v>396</v>
      </c>
      <c r="C162" s="29" t="s">
        <v>1181</v>
      </c>
      <c r="D162" s="18" t="s">
        <v>1162</v>
      </c>
      <c r="E162" s="19">
        <v>39182</v>
      </c>
      <c r="F162" s="98">
        <v>41934</v>
      </c>
      <c r="G162" s="19">
        <v>39182</v>
      </c>
      <c r="H162" s="21">
        <f t="shared" si="2"/>
        <v>0</v>
      </c>
      <c r="I162" s="22"/>
      <c r="J162" s="3" t="s">
        <v>15</v>
      </c>
    </row>
    <row r="163" spans="1:10" x14ac:dyDescent="0.25">
      <c r="A163" s="16">
        <v>41935</v>
      </c>
      <c r="B163" s="28" t="s">
        <v>397</v>
      </c>
      <c r="C163" s="29" t="s">
        <v>1181</v>
      </c>
      <c r="D163" s="18" t="s">
        <v>84</v>
      </c>
      <c r="E163" s="19">
        <v>1428</v>
      </c>
      <c r="F163" s="98">
        <v>41935</v>
      </c>
      <c r="G163" s="19">
        <v>1428</v>
      </c>
      <c r="H163" s="21">
        <f t="shared" si="2"/>
        <v>0</v>
      </c>
      <c r="I163" s="22"/>
      <c r="J163" s="3" t="s">
        <v>15</v>
      </c>
    </row>
    <row r="164" spans="1:10" x14ac:dyDescent="0.25">
      <c r="A164" s="16">
        <v>41935</v>
      </c>
      <c r="B164" s="28" t="s">
        <v>398</v>
      </c>
      <c r="C164" s="29" t="s">
        <v>1181</v>
      </c>
      <c r="D164" s="18" t="s">
        <v>36</v>
      </c>
      <c r="E164" s="19">
        <v>12162</v>
      </c>
      <c r="F164" s="98">
        <v>41935</v>
      </c>
      <c r="G164" s="19">
        <v>12162</v>
      </c>
      <c r="H164" s="21">
        <f t="shared" si="2"/>
        <v>0</v>
      </c>
      <c r="I164" s="22"/>
      <c r="J164" s="3" t="s">
        <v>1145</v>
      </c>
    </row>
    <row r="165" spans="1:10" x14ac:dyDescent="0.25">
      <c r="A165" s="16">
        <v>41935</v>
      </c>
      <c r="B165" s="28" t="s">
        <v>399</v>
      </c>
      <c r="C165" s="29" t="s">
        <v>1181</v>
      </c>
      <c r="D165" s="18" t="s">
        <v>1182</v>
      </c>
      <c r="E165" s="19">
        <v>5170</v>
      </c>
      <c r="F165" s="98">
        <v>41935</v>
      </c>
      <c r="G165" s="19">
        <v>5170</v>
      </c>
      <c r="H165" s="21">
        <f t="shared" si="2"/>
        <v>0</v>
      </c>
      <c r="I165" s="22"/>
      <c r="J165" s="3" t="s">
        <v>1145</v>
      </c>
    </row>
    <row r="166" spans="1:10" x14ac:dyDescent="0.25">
      <c r="A166" s="16">
        <v>41935</v>
      </c>
      <c r="B166" s="28" t="s">
        <v>400</v>
      </c>
      <c r="C166" s="29" t="s">
        <v>1181</v>
      </c>
      <c r="D166" s="18" t="s">
        <v>206</v>
      </c>
      <c r="E166" s="19">
        <v>1840</v>
      </c>
      <c r="F166" s="98">
        <v>41935</v>
      </c>
      <c r="G166" s="19">
        <v>1840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41935</v>
      </c>
      <c r="B167" s="28" t="s">
        <v>401</v>
      </c>
      <c r="C167" s="29" t="s">
        <v>1181</v>
      </c>
      <c r="D167" s="18" t="s">
        <v>45</v>
      </c>
      <c r="E167" s="19">
        <v>5625</v>
      </c>
      <c r="F167" s="98">
        <v>41935</v>
      </c>
      <c r="G167" s="19">
        <v>5625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41936</v>
      </c>
      <c r="B168" s="28" t="s">
        <v>402</v>
      </c>
      <c r="C168" s="29" t="s">
        <v>1181</v>
      </c>
      <c r="D168" s="18" t="s">
        <v>75</v>
      </c>
      <c r="E168" s="19">
        <v>5919</v>
      </c>
      <c r="F168" s="98">
        <v>41936</v>
      </c>
      <c r="G168" s="19">
        <v>5919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41936</v>
      </c>
      <c r="B169" s="28" t="s">
        <v>403</v>
      </c>
      <c r="C169" s="29" t="s">
        <v>1181</v>
      </c>
      <c r="D169" s="18" t="s">
        <v>84</v>
      </c>
      <c r="E169" s="19">
        <v>12576</v>
      </c>
      <c r="F169" s="98">
        <v>41936</v>
      </c>
      <c r="G169" s="19">
        <v>12576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41936</v>
      </c>
      <c r="B170" s="28" t="s">
        <v>404</v>
      </c>
      <c r="C170" s="29" t="s">
        <v>1181</v>
      </c>
      <c r="D170" s="18" t="s">
        <v>23</v>
      </c>
      <c r="E170" s="19">
        <v>7367.5</v>
      </c>
      <c r="F170" s="98">
        <v>41937</v>
      </c>
      <c r="G170" s="19">
        <v>7367.5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41936</v>
      </c>
      <c r="B171" s="28" t="s">
        <v>405</v>
      </c>
      <c r="C171" s="29" t="s">
        <v>1181</v>
      </c>
      <c r="D171" s="18" t="s">
        <v>47</v>
      </c>
      <c r="E171" s="19">
        <v>13958</v>
      </c>
      <c r="F171" s="108">
        <v>41944</v>
      </c>
      <c r="G171" s="76">
        <v>13958</v>
      </c>
      <c r="H171" s="21">
        <f t="shared" si="2"/>
        <v>0</v>
      </c>
      <c r="I171" s="22"/>
      <c r="J171" s="3" t="s">
        <v>15</v>
      </c>
    </row>
    <row r="172" spans="1:10" x14ac:dyDescent="0.25">
      <c r="A172" s="16">
        <v>41936</v>
      </c>
      <c r="B172" s="28" t="s">
        <v>406</v>
      </c>
      <c r="C172" s="29" t="s">
        <v>1181</v>
      </c>
      <c r="D172" s="18" t="s">
        <v>36</v>
      </c>
      <c r="E172" s="19">
        <v>17181</v>
      </c>
      <c r="F172" s="98">
        <v>41937</v>
      </c>
      <c r="G172" s="19">
        <v>17181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41936</v>
      </c>
      <c r="B173" s="28" t="s">
        <v>407</v>
      </c>
      <c r="C173" s="29" t="s">
        <v>1181</v>
      </c>
      <c r="D173" s="18" t="s">
        <v>28</v>
      </c>
      <c r="E173" s="19">
        <v>6875.5</v>
      </c>
      <c r="F173" s="98">
        <v>41936</v>
      </c>
      <c r="G173" s="19">
        <v>6875.5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41936</v>
      </c>
      <c r="B174" s="28" t="s">
        <v>408</v>
      </c>
      <c r="C174" s="29" t="s">
        <v>1181</v>
      </c>
      <c r="D174" s="18" t="s">
        <v>1182</v>
      </c>
      <c r="E174" s="19">
        <v>5770</v>
      </c>
      <c r="F174" s="98">
        <v>41936</v>
      </c>
      <c r="G174" s="19">
        <v>5770</v>
      </c>
      <c r="H174" s="21">
        <f t="shared" si="2"/>
        <v>0</v>
      </c>
      <c r="I174" s="22"/>
      <c r="J174" s="3" t="s">
        <v>1145</v>
      </c>
    </row>
    <row r="175" spans="1:10" x14ac:dyDescent="0.25">
      <c r="A175" s="16">
        <v>41936</v>
      </c>
      <c r="B175" s="28" t="s">
        <v>409</v>
      </c>
      <c r="C175" s="29" t="s">
        <v>1181</v>
      </c>
      <c r="D175" s="18" t="s">
        <v>1152</v>
      </c>
      <c r="E175" s="19">
        <v>9078</v>
      </c>
      <c r="F175" s="98">
        <v>41936</v>
      </c>
      <c r="G175" s="19">
        <v>9078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41936</v>
      </c>
      <c r="B176" s="28" t="s">
        <v>410</v>
      </c>
      <c r="C176" s="29" t="s">
        <v>1181</v>
      </c>
      <c r="D176" s="18" t="s">
        <v>45</v>
      </c>
      <c r="E176" s="19">
        <v>5213</v>
      </c>
      <c r="F176" s="98">
        <v>41936</v>
      </c>
      <c r="G176" s="19">
        <v>5213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41936</v>
      </c>
      <c r="B177" s="28" t="s">
        <v>411</v>
      </c>
      <c r="C177" s="29" t="s">
        <v>1181</v>
      </c>
      <c r="D177" s="18" t="s">
        <v>281</v>
      </c>
      <c r="E177" s="19">
        <v>26445</v>
      </c>
      <c r="F177" s="98">
        <v>41936</v>
      </c>
      <c r="G177" s="19">
        <v>26445</v>
      </c>
      <c r="H177" s="21">
        <f t="shared" si="2"/>
        <v>0</v>
      </c>
      <c r="I177" s="22"/>
      <c r="J177" s="3" t="s">
        <v>15</v>
      </c>
    </row>
    <row r="178" spans="1:10" x14ac:dyDescent="0.25">
      <c r="A178" s="16">
        <v>41936</v>
      </c>
      <c r="B178" s="28" t="s">
        <v>412</v>
      </c>
      <c r="C178" s="29" t="s">
        <v>1181</v>
      </c>
      <c r="D178" s="20" t="s">
        <v>25</v>
      </c>
      <c r="E178" s="19">
        <v>18599</v>
      </c>
      <c r="F178" s="98">
        <v>41936</v>
      </c>
      <c r="G178" s="19">
        <v>18599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41937</v>
      </c>
      <c r="B179" s="28" t="s">
        <v>413</v>
      </c>
      <c r="C179" s="29" t="s">
        <v>1181</v>
      </c>
      <c r="D179" s="18" t="s">
        <v>36</v>
      </c>
      <c r="E179" s="19">
        <v>5551</v>
      </c>
      <c r="F179" s="98">
        <v>41937</v>
      </c>
      <c r="G179" s="19">
        <v>5551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41937</v>
      </c>
      <c r="B180" s="28" t="s">
        <v>414</v>
      </c>
      <c r="C180" s="29" t="s">
        <v>1181</v>
      </c>
      <c r="D180" s="18" t="s">
        <v>1182</v>
      </c>
      <c r="E180" s="19">
        <v>4830</v>
      </c>
      <c r="F180" s="98">
        <v>41937</v>
      </c>
      <c r="G180" s="19">
        <v>4830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41937</v>
      </c>
      <c r="B181" s="28" t="s">
        <v>415</v>
      </c>
      <c r="C181" s="29" t="s">
        <v>1181</v>
      </c>
      <c r="D181" s="18" t="s">
        <v>45</v>
      </c>
      <c r="E181" s="19">
        <v>5271</v>
      </c>
      <c r="F181" s="98">
        <v>41937</v>
      </c>
      <c r="G181" s="19">
        <v>5271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41937</v>
      </c>
      <c r="B182" s="28" t="s">
        <v>416</v>
      </c>
      <c r="C182" s="29" t="s">
        <v>1181</v>
      </c>
      <c r="D182" s="18" t="s">
        <v>208</v>
      </c>
      <c r="E182" s="19">
        <v>2463</v>
      </c>
      <c r="F182" s="98">
        <v>41937</v>
      </c>
      <c r="G182" s="19">
        <v>2463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41938</v>
      </c>
      <c r="B183" s="28" t="s">
        <v>417</v>
      </c>
      <c r="C183" s="29" t="s">
        <v>1181</v>
      </c>
      <c r="D183" s="18" t="s">
        <v>75</v>
      </c>
      <c r="E183" s="19">
        <v>5242</v>
      </c>
      <c r="F183" s="98">
        <v>41938</v>
      </c>
      <c r="G183" s="19">
        <v>5242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41938</v>
      </c>
      <c r="B184" s="28" t="s">
        <v>418</v>
      </c>
      <c r="C184" s="29" t="s">
        <v>1181</v>
      </c>
      <c r="D184" s="18" t="s">
        <v>36</v>
      </c>
      <c r="E184" s="19">
        <v>5712</v>
      </c>
      <c r="F184" s="98">
        <v>41938</v>
      </c>
      <c r="G184" s="19">
        <v>5712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41938</v>
      </c>
      <c r="B185" s="28" t="s">
        <v>419</v>
      </c>
      <c r="C185" s="29" t="s">
        <v>1181</v>
      </c>
      <c r="D185" s="18" t="s">
        <v>23</v>
      </c>
      <c r="E185" s="19">
        <v>12679</v>
      </c>
      <c r="F185" s="98">
        <v>41938</v>
      </c>
      <c r="G185" s="19">
        <v>12679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41938</v>
      </c>
      <c r="B186" s="28" t="s">
        <v>420</v>
      </c>
      <c r="C186" s="29" t="s">
        <v>1181</v>
      </c>
      <c r="D186" s="18" t="s">
        <v>256</v>
      </c>
      <c r="E186" s="19">
        <v>16919</v>
      </c>
      <c r="F186" s="98">
        <v>41938</v>
      </c>
      <c r="G186" s="19">
        <v>16919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41938</v>
      </c>
      <c r="B187" s="28" t="s">
        <v>421</v>
      </c>
      <c r="C187" s="29" t="s">
        <v>1181</v>
      </c>
      <c r="D187" s="18" t="s">
        <v>1182</v>
      </c>
      <c r="E187" s="19">
        <v>4300</v>
      </c>
      <c r="F187" s="98">
        <v>41938</v>
      </c>
      <c r="G187" s="19">
        <v>4300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41938</v>
      </c>
      <c r="B188" s="28" t="s">
        <v>423</v>
      </c>
      <c r="C188" s="29" t="s">
        <v>1181</v>
      </c>
      <c r="D188" s="18" t="s">
        <v>45</v>
      </c>
      <c r="E188" s="19">
        <v>7592</v>
      </c>
      <c r="F188" s="98">
        <v>41938</v>
      </c>
      <c r="G188" s="19">
        <v>7592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41939</v>
      </c>
      <c r="B189" s="28" t="s">
        <v>424</v>
      </c>
      <c r="C189" s="29" t="s">
        <v>1181</v>
      </c>
      <c r="D189" s="18" t="s">
        <v>1182</v>
      </c>
      <c r="E189" s="19">
        <v>4400</v>
      </c>
      <c r="F189" s="98">
        <v>41939</v>
      </c>
      <c r="G189" s="19">
        <v>4400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41939</v>
      </c>
      <c r="B190" s="28" t="s">
        <v>426</v>
      </c>
      <c r="C190" s="29" t="s">
        <v>1181</v>
      </c>
      <c r="D190" s="18" t="s">
        <v>206</v>
      </c>
      <c r="E190" s="19">
        <v>6198</v>
      </c>
      <c r="F190" s="98">
        <v>41939</v>
      </c>
      <c r="G190" s="19">
        <v>6198</v>
      </c>
      <c r="H190" s="21">
        <f t="shared" si="2"/>
        <v>0</v>
      </c>
      <c r="I190" s="22"/>
      <c r="J190" s="3" t="s">
        <v>1145</v>
      </c>
    </row>
    <row r="191" spans="1:10" x14ac:dyDescent="0.25">
      <c r="A191" s="16">
        <v>41939</v>
      </c>
      <c r="B191" s="28" t="s">
        <v>427</v>
      </c>
      <c r="C191" s="29" t="s">
        <v>1181</v>
      </c>
      <c r="D191" s="18" t="s">
        <v>256</v>
      </c>
      <c r="E191" s="19">
        <v>16422</v>
      </c>
      <c r="F191" s="108">
        <v>41948</v>
      </c>
      <c r="G191" s="76">
        <v>16422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41939</v>
      </c>
      <c r="B192" s="28" t="s">
        <v>429</v>
      </c>
      <c r="C192" s="29" t="s">
        <v>1181</v>
      </c>
      <c r="D192" s="18" t="s">
        <v>47</v>
      </c>
      <c r="E192" s="19">
        <v>20099</v>
      </c>
      <c r="F192" s="108">
        <v>41948</v>
      </c>
      <c r="G192" s="76">
        <v>20099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41939</v>
      </c>
      <c r="B193" s="28" t="s">
        <v>431</v>
      </c>
      <c r="C193" s="29" t="s">
        <v>1181</v>
      </c>
      <c r="D193" s="18" t="s">
        <v>23</v>
      </c>
      <c r="E193" s="19">
        <v>8697</v>
      </c>
      <c r="F193" s="98">
        <v>41939</v>
      </c>
      <c r="G193" s="19">
        <v>8697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41939</v>
      </c>
      <c r="B194" s="28" t="s">
        <v>432</v>
      </c>
      <c r="C194" s="29" t="s">
        <v>1181</v>
      </c>
      <c r="D194" s="18" t="s">
        <v>28</v>
      </c>
      <c r="E194" s="19">
        <v>2585</v>
      </c>
      <c r="F194" s="98">
        <v>41939</v>
      </c>
      <c r="G194" s="19">
        <v>2585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41939</v>
      </c>
      <c r="B195" s="28" t="s">
        <v>433</v>
      </c>
      <c r="C195" s="29" t="s">
        <v>1181</v>
      </c>
      <c r="D195" s="30" t="s">
        <v>45</v>
      </c>
      <c r="E195" s="31">
        <v>2904</v>
      </c>
      <c r="F195" s="98">
        <v>41939</v>
      </c>
      <c r="G195" s="31">
        <v>2904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41940</v>
      </c>
      <c r="B196" s="28" t="s">
        <v>434</v>
      </c>
      <c r="C196" s="29" t="s">
        <v>1181</v>
      </c>
      <c r="D196" s="18" t="s">
        <v>84</v>
      </c>
      <c r="E196" s="19">
        <v>2790</v>
      </c>
      <c r="F196" s="98">
        <v>41942</v>
      </c>
      <c r="G196" s="19">
        <v>2790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41940</v>
      </c>
      <c r="B197" s="28" t="s">
        <v>435</v>
      </c>
      <c r="C197" s="29" t="s">
        <v>1181</v>
      </c>
      <c r="D197" s="18" t="s">
        <v>281</v>
      </c>
      <c r="E197" s="19">
        <v>29111</v>
      </c>
      <c r="F197" s="98">
        <v>41940</v>
      </c>
      <c r="G197" s="19">
        <v>29111</v>
      </c>
      <c r="H197" s="21">
        <f t="shared" ref="H197:H237" si="3">E197-G197</f>
        <v>0</v>
      </c>
      <c r="I197" s="22"/>
      <c r="J197" s="3" t="s">
        <v>15</v>
      </c>
    </row>
    <row r="198" spans="1:10" x14ac:dyDescent="0.25">
      <c r="A198" s="16">
        <v>41940</v>
      </c>
      <c r="B198" s="28" t="s">
        <v>436</v>
      </c>
      <c r="C198" s="29" t="s">
        <v>1181</v>
      </c>
      <c r="D198" s="18" t="s">
        <v>1123</v>
      </c>
      <c r="E198" s="19">
        <v>4972</v>
      </c>
      <c r="F198" s="98">
        <v>41940</v>
      </c>
      <c r="G198" s="19">
        <v>4972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41940</v>
      </c>
      <c r="B199" s="28" t="s">
        <v>437</v>
      </c>
      <c r="C199" s="29" t="s">
        <v>1181</v>
      </c>
      <c r="D199" s="18" t="s">
        <v>281</v>
      </c>
      <c r="E199" s="19">
        <v>10346</v>
      </c>
      <c r="F199" s="98">
        <v>41940</v>
      </c>
      <c r="G199" s="19">
        <v>10346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41940</v>
      </c>
      <c r="B200" s="28" t="s">
        <v>438</v>
      </c>
      <c r="C200" s="29" t="s">
        <v>1181</v>
      </c>
      <c r="D200" s="18" t="s">
        <v>1123</v>
      </c>
      <c r="E200" s="19">
        <v>4747</v>
      </c>
      <c r="F200" s="98">
        <v>41940</v>
      </c>
      <c r="G200" s="19">
        <v>4747</v>
      </c>
      <c r="H200" s="21">
        <f t="shared" si="3"/>
        <v>0</v>
      </c>
      <c r="I200" s="22"/>
      <c r="J200" s="3" t="s">
        <v>1145</v>
      </c>
    </row>
    <row r="201" spans="1:10" x14ac:dyDescent="0.25">
      <c r="A201" s="16">
        <v>41940</v>
      </c>
      <c r="B201" s="28" t="s">
        <v>439</v>
      </c>
      <c r="C201" s="29" t="s">
        <v>1181</v>
      </c>
      <c r="D201" s="18" t="s">
        <v>1200</v>
      </c>
      <c r="E201" s="19">
        <v>2696</v>
      </c>
      <c r="F201" s="98">
        <v>41940</v>
      </c>
      <c r="G201" s="19">
        <v>2696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41940</v>
      </c>
      <c r="B202" s="28" t="s">
        <v>441</v>
      </c>
      <c r="C202" s="29" t="s">
        <v>1181</v>
      </c>
      <c r="D202" s="18" t="s">
        <v>36</v>
      </c>
      <c r="E202" s="19">
        <v>16009</v>
      </c>
      <c r="F202" s="98">
        <v>41940</v>
      </c>
      <c r="G202" s="19">
        <v>16009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41940</v>
      </c>
      <c r="B203" s="28" t="s">
        <v>443</v>
      </c>
      <c r="C203" s="29" t="s">
        <v>1181</v>
      </c>
      <c r="D203" s="18" t="s">
        <v>256</v>
      </c>
      <c r="E203" s="19">
        <v>14003</v>
      </c>
      <c r="F203" s="108">
        <v>41957</v>
      </c>
      <c r="G203" s="76">
        <v>14003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41940</v>
      </c>
      <c r="B204" s="28" t="s">
        <v>444</v>
      </c>
      <c r="C204" s="29" t="s">
        <v>1181</v>
      </c>
      <c r="D204" s="18" t="s">
        <v>23</v>
      </c>
      <c r="E204" s="19">
        <v>9526</v>
      </c>
      <c r="F204" s="98">
        <v>41940</v>
      </c>
      <c r="G204" s="19">
        <v>9526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41940</v>
      </c>
      <c r="B205" s="28" t="s">
        <v>445</v>
      </c>
      <c r="C205" s="29" t="s">
        <v>1181</v>
      </c>
      <c r="D205" s="18" t="s">
        <v>47</v>
      </c>
      <c r="E205" s="19">
        <v>8619</v>
      </c>
      <c r="F205" s="108">
        <v>41950</v>
      </c>
      <c r="G205" s="76">
        <v>8619</v>
      </c>
      <c r="H205" s="21">
        <f t="shared" si="3"/>
        <v>0</v>
      </c>
      <c r="I205" s="22"/>
      <c r="J205" s="3" t="s">
        <v>15</v>
      </c>
    </row>
    <row r="206" spans="1:10" x14ac:dyDescent="0.25">
      <c r="A206" s="16">
        <v>41940</v>
      </c>
      <c r="B206" s="28" t="s">
        <v>446</v>
      </c>
      <c r="C206" s="29" t="s">
        <v>1181</v>
      </c>
      <c r="D206" s="18" t="s">
        <v>1182</v>
      </c>
      <c r="E206" s="19">
        <v>4262</v>
      </c>
      <c r="F206" s="98">
        <v>41940</v>
      </c>
      <c r="G206" s="19">
        <v>4262</v>
      </c>
      <c r="H206" s="21">
        <f t="shared" si="3"/>
        <v>0</v>
      </c>
      <c r="I206" s="22"/>
      <c r="J206" s="3" t="s">
        <v>1145</v>
      </c>
    </row>
    <row r="207" spans="1:10" x14ac:dyDescent="0.25">
      <c r="A207" s="16">
        <v>41940</v>
      </c>
      <c r="B207" s="28" t="s">
        <v>447</v>
      </c>
      <c r="C207" s="29" t="s">
        <v>1181</v>
      </c>
      <c r="D207" s="18" t="s">
        <v>206</v>
      </c>
      <c r="E207" s="19">
        <v>958</v>
      </c>
      <c r="F207" s="98">
        <v>41940</v>
      </c>
      <c r="G207" s="19">
        <v>958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41940</v>
      </c>
      <c r="B208" s="28" t="s">
        <v>448</v>
      </c>
      <c r="C208" s="29" t="s">
        <v>1181</v>
      </c>
      <c r="D208" s="18" t="s">
        <v>23</v>
      </c>
      <c r="E208" s="19">
        <v>12070</v>
      </c>
      <c r="F208" s="98">
        <v>41943</v>
      </c>
      <c r="G208" s="19">
        <v>12070</v>
      </c>
      <c r="H208" s="21">
        <f t="shared" si="3"/>
        <v>0</v>
      </c>
      <c r="I208" s="22"/>
      <c r="J208" s="3" t="s">
        <v>15</v>
      </c>
    </row>
    <row r="209" spans="1:10" x14ac:dyDescent="0.25">
      <c r="A209" s="16">
        <v>41940</v>
      </c>
      <c r="B209" s="28" t="s">
        <v>449</v>
      </c>
      <c r="C209" s="29" t="s">
        <v>1181</v>
      </c>
      <c r="D209" s="18" t="s">
        <v>45</v>
      </c>
      <c r="E209" s="19">
        <v>4014</v>
      </c>
      <c r="F209" s="98">
        <v>41940</v>
      </c>
      <c r="G209" s="19">
        <v>4014</v>
      </c>
      <c r="H209" s="21">
        <f t="shared" si="3"/>
        <v>0</v>
      </c>
      <c r="I209" s="22"/>
      <c r="J209" s="3" t="s">
        <v>1145</v>
      </c>
    </row>
    <row r="210" spans="1:10" x14ac:dyDescent="0.25">
      <c r="A210" s="16">
        <v>41941</v>
      </c>
      <c r="B210" s="28" t="s">
        <v>450</v>
      </c>
      <c r="C210" s="29" t="s">
        <v>1181</v>
      </c>
      <c r="D210" s="18" t="s">
        <v>14</v>
      </c>
      <c r="E210" s="19">
        <v>31223</v>
      </c>
      <c r="F210" s="108">
        <v>41945</v>
      </c>
      <c r="G210" s="76">
        <v>31223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41941</v>
      </c>
      <c r="B211" s="28" t="s">
        <v>451</v>
      </c>
      <c r="C211" s="29" t="s">
        <v>1181</v>
      </c>
      <c r="D211" s="18" t="s">
        <v>36</v>
      </c>
      <c r="E211" s="19">
        <v>11246</v>
      </c>
      <c r="F211" s="98">
        <v>41941</v>
      </c>
      <c r="G211" s="19">
        <v>11246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41941</v>
      </c>
      <c r="B212" s="28" t="s">
        <v>452</v>
      </c>
      <c r="C212" s="29" t="s">
        <v>1181</v>
      </c>
      <c r="D212" s="24" t="s">
        <v>49</v>
      </c>
      <c r="E212" s="25">
        <v>2926</v>
      </c>
      <c r="F212" s="98">
        <v>41941</v>
      </c>
      <c r="G212" s="25">
        <v>2926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41941</v>
      </c>
      <c r="B213" s="28" t="s">
        <v>453</v>
      </c>
      <c r="C213" s="29" t="s">
        <v>1181</v>
      </c>
      <c r="D213" s="18" t="s">
        <v>1182</v>
      </c>
      <c r="E213" s="19">
        <v>3358</v>
      </c>
      <c r="F213" s="98">
        <v>41941</v>
      </c>
      <c r="G213" s="19">
        <v>3358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41941</v>
      </c>
      <c r="B214" s="28" t="s">
        <v>455</v>
      </c>
      <c r="C214" s="29" t="s">
        <v>1181</v>
      </c>
      <c r="D214" s="18" t="s">
        <v>1200</v>
      </c>
      <c r="E214" s="19">
        <v>2961</v>
      </c>
      <c r="F214" s="98">
        <v>41941</v>
      </c>
      <c r="G214" s="19">
        <v>2961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41941</v>
      </c>
      <c r="B215" s="28" t="s">
        <v>456</v>
      </c>
      <c r="C215" s="29" t="s">
        <v>1181</v>
      </c>
      <c r="D215" s="18" t="s">
        <v>1123</v>
      </c>
      <c r="E215" s="19">
        <v>4793</v>
      </c>
      <c r="F215" s="98">
        <v>41941</v>
      </c>
      <c r="G215" s="19">
        <v>4793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41941</v>
      </c>
      <c r="B216" s="28" t="s">
        <v>457</v>
      </c>
      <c r="C216" s="29" t="s">
        <v>1181</v>
      </c>
      <c r="D216" s="18" t="s">
        <v>45</v>
      </c>
      <c r="E216" s="19">
        <v>1225</v>
      </c>
      <c r="F216" s="98">
        <v>41941</v>
      </c>
      <c r="G216" s="19">
        <v>1225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41941</v>
      </c>
      <c r="B217" s="28" t="s">
        <v>458</v>
      </c>
      <c r="C217" s="29" t="s">
        <v>1181</v>
      </c>
      <c r="D217" s="18" t="s">
        <v>369</v>
      </c>
      <c r="E217" s="19">
        <v>1225</v>
      </c>
      <c r="F217" s="98">
        <v>41941</v>
      </c>
      <c r="G217" s="19">
        <v>1225</v>
      </c>
      <c r="H217" s="21">
        <f t="shared" si="3"/>
        <v>0</v>
      </c>
      <c r="I217" s="22"/>
      <c r="J217" s="3" t="s">
        <v>1145</v>
      </c>
    </row>
    <row r="218" spans="1:10" x14ac:dyDescent="0.25">
      <c r="A218" s="16">
        <v>41941</v>
      </c>
      <c r="B218" s="28" t="s">
        <v>459</v>
      </c>
      <c r="C218" s="29" t="s">
        <v>1181</v>
      </c>
      <c r="D218" s="18" t="s">
        <v>25</v>
      </c>
      <c r="E218" s="19">
        <v>11609.5</v>
      </c>
      <c r="F218" s="98">
        <v>41941</v>
      </c>
      <c r="G218" s="19">
        <v>11609.5</v>
      </c>
      <c r="H218" s="21">
        <f t="shared" si="3"/>
        <v>0</v>
      </c>
      <c r="I218" s="22"/>
      <c r="J218" s="3" t="s">
        <v>1145</v>
      </c>
    </row>
    <row r="219" spans="1:10" x14ac:dyDescent="0.25">
      <c r="A219" s="16">
        <v>41941</v>
      </c>
      <c r="B219" s="28" t="s">
        <v>460</v>
      </c>
      <c r="C219" s="29" t="s">
        <v>1181</v>
      </c>
      <c r="D219" s="47" t="s">
        <v>11</v>
      </c>
      <c r="E219" s="43">
        <v>1582</v>
      </c>
      <c r="F219" s="109">
        <v>41948</v>
      </c>
      <c r="G219" s="94">
        <v>1582</v>
      </c>
      <c r="H219" s="21">
        <f t="shared" si="3"/>
        <v>0</v>
      </c>
      <c r="I219" s="22"/>
      <c r="J219" s="3" t="s">
        <v>1157</v>
      </c>
    </row>
    <row r="220" spans="1:10" x14ac:dyDescent="0.25">
      <c r="A220" s="16">
        <v>41942</v>
      </c>
      <c r="B220" s="28" t="s">
        <v>461</v>
      </c>
      <c r="C220" s="29" t="s">
        <v>1181</v>
      </c>
      <c r="D220" s="40" t="s">
        <v>1182</v>
      </c>
      <c r="E220" s="42">
        <v>4600</v>
      </c>
      <c r="F220" s="102">
        <v>41942</v>
      </c>
      <c r="G220" s="42">
        <v>4600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41942</v>
      </c>
      <c r="B221" s="28" t="s">
        <v>462</v>
      </c>
      <c r="C221" s="29" t="s">
        <v>1181</v>
      </c>
      <c r="D221" s="40" t="s">
        <v>36</v>
      </c>
      <c r="E221" s="42">
        <v>10307</v>
      </c>
      <c r="F221" s="102">
        <v>41942</v>
      </c>
      <c r="G221" s="42">
        <v>10307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41942</v>
      </c>
      <c r="B222" s="28" t="s">
        <v>463</v>
      </c>
      <c r="C222" s="29" t="s">
        <v>1181</v>
      </c>
      <c r="D222" s="40" t="s">
        <v>45</v>
      </c>
      <c r="E222" s="42">
        <v>4329</v>
      </c>
      <c r="F222" s="102">
        <v>41942</v>
      </c>
      <c r="G222" s="42">
        <v>4329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41942</v>
      </c>
      <c r="B223" s="28" t="s">
        <v>464</v>
      </c>
      <c r="C223" s="29" t="s">
        <v>1181</v>
      </c>
      <c r="D223" s="40" t="s">
        <v>28</v>
      </c>
      <c r="E223" s="42">
        <v>1886</v>
      </c>
      <c r="F223" s="102">
        <v>41942</v>
      </c>
      <c r="G223" s="42">
        <v>1886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41942</v>
      </c>
      <c r="B224" s="28" t="s">
        <v>465</v>
      </c>
      <c r="C224" s="29" t="s">
        <v>1181</v>
      </c>
      <c r="D224" s="40" t="s">
        <v>28</v>
      </c>
      <c r="E224" s="42">
        <v>3864</v>
      </c>
      <c r="F224" s="102">
        <v>41942</v>
      </c>
      <c r="G224" s="42">
        <v>3864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41942</v>
      </c>
      <c r="B225" s="28" t="s">
        <v>466</v>
      </c>
      <c r="C225" s="29" t="s">
        <v>1181</v>
      </c>
      <c r="D225" s="40" t="s">
        <v>1200</v>
      </c>
      <c r="E225" s="42">
        <v>1706</v>
      </c>
      <c r="F225" s="102">
        <v>41942</v>
      </c>
      <c r="G225" s="42">
        <v>1706</v>
      </c>
      <c r="H225" s="21">
        <f t="shared" si="3"/>
        <v>0</v>
      </c>
      <c r="I225" s="22"/>
      <c r="J225" s="3" t="s">
        <v>1145</v>
      </c>
    </row>
    <row r="226" spans="1:10" x14ac:dyDescent="0.25">
      <c r="A226" s="16">
        <v>41942</v>
      </c>
      <c r="B226" s="28" t="s">
        <v>467</v>
      </c>
      <c r="C226" s="29" t="s">
        <v>1181</v>
      </c>
      <c r="D226" s="40" t="s">
        <v>281</v>
      </c>
      <c r="E226" s="42">
        <v>16101</v>
      </c>
      <c r="F226" s="102">
        <v>41942</v>
      </c>
      <c r="G226" s="42">
        <v>16101</v>
      </c>
      <c r="H226" s="21">
        <f t="shared" si="3"/>
        <v>0</v>
      </c>
      <c r="I226" s="22"/>
      <c r="J226" s="3" t="s">
        <v>15</v>
      </c>
    </row>
    <row r="227" spans="1:10" x14ac:dyDescent="0.25">
      <c r="A227" s="16">
        <v>41943</v>
      </c>
      <c r="B227" s="28" t="s">
        <v>468</v>
      </c>
      <c r="C227" s="29" t="s">
        <v>1181</v>
      </c>
      <c r="D227" s="40" t="s">
        <v>81</v>
      </c>
      <c r="E227" s="42">
        <v>10167</v>
      </c>
      <c r="F227" s="102">
        <v>41943</v>
      </c>
      <c r="G227" s="42">
        <v>10167</v>
      </c>
      <c r="H227" s="21">
        <f t="shared" si="3"/>
        <v>0</v>
      </c>
      <c r="I227" s="22"/>
      <c r="J227" s="3" t="s">
        <v>15</v>
      </c>
    </row>
    <row r="228" spans="1:10" x14ac:dyDescent="0.25">
      <c r="A228" s="16">
        <v>41943</v>
      </c>
      <c r="B228" s="28" t="s">
        <v>469</v>
      </c>
      <c r="C228" s="29" t="s">
        <v>1181</v>
      </c>
      <c r="D228" s="40" t="s">
        <v>1182</v>
      </c>
      <c r="E228" s="42">
        <v>4869</v>
      </c>
      <c r="F228" s="102">
        <v>41943</v>
      </c>
      <c r="G228" s="42">
        <v>4869</v>
      </c>
      <c r="H228" s="21">
        <f t="shared" si="3"/>
        <v>0</v>
      </c>
      <c r="I228" s="22"/>
      <c r="J228" s="3" t="s">
        <v>1145</v>
      </c>
    </row>
    <row r="229" spans="1:10" x14ac:dyDescent="0.25">
      <c r="A229" s="16">
        <v>41943</v>
      </c>
      <c r="B229" s="28" t="s">
        <v>470</v>
      </c>
      <c r="C229" s="29" t="s">
        <v>1181</v>
      </c>
      <c r="D229" s="40" t="s">
        <v>36</v>
      </c>
      <c r="E229" s="42">
        <v>29316</v>
      </c>
      <c r="F229" s="110">
        <v>41946</v>
      </c>
      <c r="G229" s="50">
        <v>29316</v>
      </c>
      <c r="H229" s="21">
        <f t="shared" si="3"/>
        <v>0</v>
      </c>
      <c r="I229" s="22"/>
      <c r="J229" s="3" t="s">
        <v>1145</v>
      </c>
    </row>
    <row r="230" spans="1:10" x14ac:dyDescent="0.25">
      <c r="A230" s="16">
        <v>41943</v>
      </c>
      <c r="B230" s="28" t="s">
        <v>471</v>
      </c>
      <c r="C230" s="29" t="s">
        <v>1181</v>
      </c>
      <c r="D230" s="40" t="s">
        <v>28</v>
      </c>
      <c r="E230" s="42">
        <v>3353</v>
      </c>
      <c r="F230" s="103">
        <v>41943</v>
      </c>
      <c r="G230" s="42">
        <v>3353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41943</v>
      </c>
      <c r="B231" s="28" t="s">
        <v>472</v>
      </c>
      <c r="C231" s="29" t="s">
        <v>1181</v>
      </c>
      <c r="D231" s="40" t="s">
        <v>45</v>
      </c>
      <c r="E231" s="42">
        <v>3468</v>
      </c>
      <c r="F231" s="103">
        <v>41943</v>
      </c>
      <c r="G231" s="42">
        <v>3468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41943</v>
      </c>
      <c r="B232" s="28" t="s">
        <v>473</v>
      </c>
      <c r="C232" s="29" t="s">
        <v>1181</v>
      </c>
      <c r="D232" s="40" t="s">
        <v>1200</v>
      </c>
      <c r="E232" s="42">
        <v>4488</v>
      </c>
      <c r="F232" s="103">
        <v>41943</v>
      </c>
      <c r="G232" s="42">
        <v>4488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41943</v>
      </c>
      <c r="B233" s="28" t="s">
        <v>475</v>
      </c>
      <c r="C233" s="29" t="s">
        <v>1181</v>
      </c>
      <c r="D233" s="40" t="s">
        <v>23</v>
      </c>
      <c r="E233" s="42">
        <v>10860</v>
      </c>
      <c r="F233" s="110">
        <v>41944</v>
      </c>
      <c r="G233" s="50">
        <v>10860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41943</v>
      </c>
      <c r="B234" s="28" t="s">
        <v>476</v>
      </c>
      <c r="C234" s="29" t="s">
        <v>1181</v>
      </c>
      <c r="D234" s="40" t="s">
        <v>1123</v>
      </c>
      <c r="E234" s="42">
        <v>5169</v>
      </c>
      <c r="F234" s="103">
        <v>41943</v>
      </c>
      <c r="G234" s="42">
        <v>5169</v>
      </c>
      <c r="H234" s="21">
        <f t="shared" si="3"/>
        <v>0</v>
      </c>
      <c r="I234" s="22"/>
      <c r="J234" s="3" t="s">
        <v>1145</v>
      </c>
    </row>
    <row r="235" spans="1:10" x14ac:dyDescent="0.25">
      <c r="A235" s="16"/>
      <c r="B235" s="28"/>
      <c r="C235" s="29"/>
      <c r="D235" s="40" t="s">
        <v>106</v>
      </c>
      <c r="E235" s="42"/>
      <c r="F235" s="103"/>
      <c r="G235" s="42"/>
      <c r="H235" s="21">
        <f t="shared" si="3"/>
        <v>0</v>
      </c>
      <c r="I235" s="22"/>
    </row>
    <row r="236" spans="1:10" x14ac:dyDescent="0.25">
      <c r="A236" s="16"/>
      <c r="B236" s="17"/>
      <c r="C236" s="23"/>
      <c r="D236" s="40" t="s">
        <v>106</v>
      </c>
      <c r="E236" s="42"/>
      <c r="F236" s="103"/>
      <c r="G236" s="42"/>
      <c r="H236" s="21">
        <f t="shared" si="3"/>
        <v>0</v>
      </c>
      <c r="I236" s="22"/>
    </row>
    <row r="237" spans="1:10" ht="15.75" thickBot="1" x14ac:dyDescent="0.3">
      <c r="A237" s="57"/>
      <c r="B237" s="58"/>
      <c r="C237" s="58"/>
      <c r="D237" s="40"/>
      <c r="E237" s="59"/>
      <c r="F237" s="104"/>
      <c r="G237" s="59"/>
      <c r="H237" s="61">
        <f t="shared" si="3"/>
        <v>0</v>
      </c>
      <c r="I237" s="54"/>
    </row>
    <row r="238" spans="1:10" ht="15.75" thickTop="1" x14ac:dyDescent="0.25">
      <c r="A238" s="62"/>
      <c r="B238" s="2"/>
      <c r="C238" s="2"/>
      <c r="D238" s="63"/>
      <c r="E238" s="64">
        <f>SUM(E4:E237)</f>
        <v>2436142.66</v>
      </c>
      <c r="F238" s="105"/>
      <c r="G238" s="64">
        <f>SUM(G4:G237)</f>
        <v>2436142.66</v>
      </c>
      <c r="H238" s="66"/>
      <c r="I238" s="66"/>
    </row>
    <row r="239" spans="1:10" x14ac:dyDescent="0.25">
      <c r="A239" s="62"/>
      <c r="B239" s="2" t="s">
        <v>360</v>
      </c>
      <c r="C239" s="2"/>
      <c r="D239" s="67"/>
      <c r="E239" s="64"/>
      <c r="F239" s="105"/>
      <c r="G239" s="64"/>
      <c r="H239" s="66"/>
      <c r="I239" s="66"/>
    </row>
    <row r="240" spans="1:10" x14ac:dyDescent="0.25">
      <c r="A240" s="62"/>
      <c r="B240" s="2"/>
      <c r="C240" s="2"/>
      <c r="D240" s="67"/>
      <c r="E240" s="2"/>
      <c r="F240" s="105"/>
      <c r="G240" s="2"/>
      <c r="H240" s="66"/>
      <c r="I240" s="66"/>
    </row>
    <row r="241" spans="1:9" x14ac:dyDescent="0.25">
      <c r="A241" s="62"/>
      <c r="B241" s="2"/>
      <c r="C241" s="2"/>
      <c r="D241" s="68"/>
      <c r="E241" s="2"/>
      <c r="F241" s="105"/>
      <c r="G241" s="2"/>
      <c r="H241" s="66"/>
      <c r="I241" s="66"/>
    </row>
    <row r="242" spans="1:9" x14ac:dyDescent="0.25">
      <c r="A242" s="62"/>
      <c r="B242" s="2"/>
      <c r="C242" s="2"/>
      <c r="D242" s="67"/>
      <c r="E242" s="2"/>
      <c r="F242" s="105"/>
      <c r="G242" s="2"/>
      <c r="H242" s="66"/>
      <c r="I242" s="66"/>
    </row>
    <row r="243" spans="1:9" ht="30" x14ac:dyDescent="0.25">
      <c r="A243" s="62"/>
      <c r="B243" s="2"/>
      <c r="C243" s="2"/>
      <c r="D243" s="67"/>
      <c r="E243" s="69" t="s">
        <v>361</v>
      </c>
      <c r="F243" s="105"/>
      <c r="G243" s="70" t="s">
        <v>362</v>
      </c>
      <c r="H243" s="66"/>
      <c r="I243" s="66"/>
    </row>
    <row r="244" spans="1:9" x14ac:dyDescent="0.25">
      <c r="A244" s="62"/>
      <c r="B244" s="2"/>
      <c r="C244" s="2"/>
      <c r="D244" s="67"/>
      <c r="E244" s="69"/>
      <c r="F244" s="10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105"/>
      <c r="G245" s="70"/>
      <c r="H245" s="66"/>
      <c r="I245" s="66"/>
    </row>
    <row r="246" spans="1:9" x14ac:dyDescent="0.25">
      <c r="A246" s="62"/>
      <c r="B246" s="2"/>
      <c r="C246" s="2"/>
      <c r="D246" s="67"/>
      <c r="E246" s="69"/>
      <c r="F246" s="105"/>
      <c r="G246" s="70"/>
      <c r="H246" s="66"/>
      <c r="I246" s="66"/>
    </row>
    <row r="247" spans="1:9" ht="21" x14ac:dyDescent="0.35">
      <c r="A247" s="62"/>
      <c r="B247" s="2"/>
      <c r="C247" s="2"/>
      <c r="D247" s="2"/>
      <c r="E247" s="113">
        <f>E238-G238</f>
        <v>0</v>
      </c>
      <c r="F247" s="114"/>
      <c r="G247" s="115"/>
      <c r="H247" s="66"/>
      <c r="I247" s="66"/>
    </row>
    <row r="248" spans="1:9" x14ac:dyDescent="0.25">
      <c r="A248" s="62"/>
      <c r="B248" s="2"/>
      <c r="C248" s="2"/>
      <c r="D248" s="2"/>
      <c r="E248" s="2"/>
      <c r="F248" s="105"/>
      <c r="G248" s="2"/>
      <c r="H248" s="66"/>
      <c r="I248" s="66"/>
    </row>
    <row r="249" spans="1:9" ht="18.75" x14ac:dyDescent="0.3">
      <c r="A249" s="62"/>
      <c r="B249" s="2"/>
      <c r="C249" s="2"/>
      <c r="D249" s="2"/>
      <c r="E249" s="116" t="s">
        <v>363</v>
      </c>
      <c r="F249" s="116"/>
      <c r="G249" s="116"/>
      <c r="H249" s="66"/>
      <c r="I249" s="66"/>
    </row>
    <row r="250" spans="1:9" x14ac:dyDescent="0.25">
      <c r="A250" s="62"/>
      <c r="B250" s="2"/>
      <c r="C250" s="2"/>
      <c r="D250" s="2"/>
      <c r="E250" s="2"/>
      <c r="F250" s="105"/>
      <c r="G250" s="2"/>
      <c r="H250" s="66"/>
      <c r="I250" s="66"/>
    </row>
    <row r="251" spans="1:9" x14ac:dyDescent="0.25">
      <c r="A251" s="62"/>
      <c r="B251" s="2"/>
      <c r="C251" s="2"/>
      <c r="D251" s="2"/>
      <c r="E251" s="2"/>
      <c r="F251" s="105"/>
      <c r="G251" s="2"/>
      <c r="H251" s="66"/>
      <c r="I251" s="66"/>
    </row>
    <row r="252" spans="1:9" x14ac:dyDescent="0.25">
      <c r="A252" s="57"/>
      <c r="B252" s="40"/>
      <c r="C252" s="40"/>
      <c r="D252" s="40"/>
      <c r="E252" s="40"/>
      <c r="F252" s="106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106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106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106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106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106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106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106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106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106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106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106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106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106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106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106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106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106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106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106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106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106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106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106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106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106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106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106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106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106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106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106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106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106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106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106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106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106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106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106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106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</sheetData>
  <mergeCells count="4">
    <mergeCell ref="A1:F1"/>
    <mergeCell ref="B2:D2"/>
    <mergeCell ref="E247:G247"/>
    <mergeCell ref="E249:G24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36"/>
  <sheetViews>
    <sheetView tabSelected="1" topLeftCell="A269" workbookViewId="0">
      <selection activeCell="D283" sqref="D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107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1201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9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97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41944</v>
      </c>
      <c r="B4" s="28" t="s">
        <v>477</v>
      </c>
      <c r="C4" s="28" t="s">
        <v>1181</v>
      </c>
      <c r="D4" s="18" t="s">
        <v>225</v>
      </c>
      <c r="E4" s="19">
        <v>2227</v>
      </c>
      <c r="F4" s="98">
        <v>41944</v>
      </c>
      <c r="G4" s="19">
        <v>2227</v>
      </c>
      <c r="H4" s="21">
        <f>E4-G4</f>
        <v>0</v>
      </c>
      <c r="I4" s="22"/>
      <c r="J4" s="3" t="s">
        <v>15</v>
      </c>
    </row>
    <row r="5" spans="1:10" x14ac:dyDescent="0.25">
      <c r="A5" s="16">
        <v>41944</v>
      </c>
      <c r="B5" s="28" t="s">
        <v>478</v>
      </c>
      <c r="C5" s="29" t="s">
        <v>1181</v>
      </c>
      <c r="D5" s="18" t="s">
        <v>563</v>
      </c>
      <c r="E5" s="19">
        <v>17757</v>
      </c>
      <c r="F5" s="98">
        <v>41944</v>
      </c>
      <c r="G5" s="19">
        <v>17757</v>
      </c>
      <c r="H5" s="21">
        <f t="shared" ref="H5:H68" si="0">E5-G5</f>
        <v>0</v>
      </c>
      <c r="I5" s="22"/>
      <c r="J5" s="3" t="s">
        <v>1145</v>
      </c>
    </row>
    <row r="6" spans="1:10" x14ac:dyDescent="0.25">
      <c r="A6" s="16">
        <v>41944</v>
      </c>
      <c r="B6" s="28" t="s">
        <v>479</v>
      </c>
      <c r="C6" s="29" t="s">
        <v>1181</v>
      </c>
      <c r="D6" s="18" t="s">
        <v>34</v>
      </c>
      <c r="E6" s="19">
        <v>4320</v>
      </c>
      <c r="F6" s="98">
        <v>41944</v>
      </c>
      <c r="G6" s="19">
        <v>4320</v>
      </c>
      <c r="H6" s="21">
        <f t="shared" si="0"/>
        <v>0</v>
      </c>
      <c r="I6" s="22"/>
      <c r="J6" s="3" t="s">
        <v>1145</v>
      </c>
    </row>
    <row r="7" spans="1:10" x14ac:dyDescent="0.25">
      <c r="A7" s="16">
        <v>41944</v>
      </c>
      <c r="B7" s="28" t="s">
        <v>480</v>
      </c>
      <c r="C7" s="29" t="s">
        <v>1181</v>
      </c>
      <c r="D7" s="18" t="s">
        <v>1202</v>
      </c>
      <c r="E7" s="19">
        <v>1501</v>
      </c>
      <c r="F7" s="98">
        <v>41944</v>
      </c>
      <c r="G7" s="19">
        <v>1501</v>
      </c>
      <c r="H7" s="21">
        <f t="shared" si="0"/>
        <v>0</v>
      </c>
      <c r="I7" s="22"/>
      <c r="J7" s="3" t="s">
        <v>1145</v>
      </c>
    </row>
    <row r="8" spans="1:10" x14ac:dyDescent="0.25">
      <c r="A8" s="16">
        <v>41944</v>
      </c>
      <c r="B8" s="28" t="s">
        <v>481</v>
      </c>
      <c r="C8" s="29" t="s">
        <v>1181</v>
      </c>
      <c r="D8" s="18" t="s">
        <v>36</v>
      </c>
      <c r="E8" s="19">
        <v>15715</v>
      </c>
      <c r="F8" s="98">
        <v>41944</v>
      </c>
      <c r="G8" s="19">
        <v>15715</v>
      </c>
      <c r="H8" s="21">
        <f t="shared" si="0"/>
        <v>0</v>
      </c>
      <c r="I8" s="22"/>
      <c r="J8" s="3" t="s">
        <v>1145</v>
      </c>
    </row>
    <row r="9" spans="1:10" x14ac:dyDescent="0.25">
      <c r="A9" s="16">
        <v>41944</v>
      </c>
      <c r="B9" s="28" t="s">
        <v>482</v>
      </c>
      <c r="C9" s="29" t="s">
        <v>1181</v>
      </c>
      <c r="D9" s="18" t="s">
        <v>28</v>
      </c>
      <c r="E9" s="19">
        <v>6354</v>
      </c>
      <c r="F9" s="98">
        <v>41944</v>
      </c>
      <c r="G9" s="19">
        <v>6354</v>
      </c>
      <c r="H9" s="21">
        <f t="shared" si="0"/>
        <v>0</v>
      </c>
      <c r="I9" s="22"/>
      <c r="J9" s="3" t="s">
        <v>1145</v>
      </c>
    </row>
    <row r="10" spans="1:10" x14ac:dyDescent="0.25">
      <c r="A10" s="16">
        <v>41944</v>
      </c>
      <c r="B10" s="28" t="s">
        <v>483</v>
      </c>
      <c r="C10" s="29" t="s">
        <v>1181</v>
      </c>
      <c r="D10" s="24" t="s">
        <v>45</v>
      </c>
      <c r="E10" s="25">
        <v>4605</v>
      </c>
      <c r="F10" s="98">
        <v>41944</v>
      </c>
      <c r="G10" s="25">
        <v>4605</v>
      </c>
      <c r="H10" s="84">
        <f t="shared" si="0"/>
        <v>0</v>
      </c>
      <c r="I10" s="22"/>
      <c r="J10" s="3" t="s">
        <v>1145</v>
      </c>
    </row>
    <row r="11" spans="1:10" x14ac:dyDescent="0.25">
      <c r="A11" s="16">
        <v>41944</v>
      </c>
      <c r="B11" s="28" t="s">
        <v>484</v>
      </c>
      <c r="C11" s="29" t="s">
        <v>1181</v>
      </c>
      <c r="D11" s="18" t="s">
        <v>1200</v>
      </c>
      <c r="E11" s="19">
        <v>4427</v>
      </c>
      <c r="F11" s="98">
        <v>41944</v>
      </c>
      <c r="G11" s="19">
        <v>4427</v>
      </c>
      <c r="H11" s="21">
        <f t="shared" si="0"/>
        <v>0</v>
      </c>
      <c r="I11" s="22"/>
      <c r="J11" s="3" t="s">
        <v>15</v>
      </c>
    </row>
    <row r="12" spans="1:10" x14ac:dyDescent="0.25">
      <c r="A12" s="16">
        <v>41946</v>
      </c>
      <c r="B12" s="28" t="s">
        <v>485</v>
      </c>
      <c r="C12" s="29" t="s">
        <v>1181</v>
      </c>
      <c r="D12" s="18" t="s">
        <v>47</v>
      </c>
      <c r="E12" s="19">
        <v>27805</v>
      </c>
      <c r="F12" s="98">
        <v>41957</v>
      </c>
      <c r="G12" s="19">
        <v>27805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41946</v>
      </c>
      <c r="B13" s="28" t="s">
        <v>486</v>
      </c>
      <c r="C13" s="29" t="s">
        <v>1181</v>
      </c>
      <c r="D13" s="18" t="s">
        <v>65</v>
      </c>
      <c r="E13" s="19">
        <v>31194</v>
      </c>
      <c r="F13" s="98">
        <v>41946</v>
      </c>
      <c r="G13" s="19">
        <v>31194</v>
      </c>
      <c r="H13" s="21">
        <f t="shared" si="0"/>
        <v>0</v>
      </c>
      <c r="I13" s="22"/>
      <c r="J13" s="3" t="s">
        <v>1145</v>
      </c>
    </row>
    <row r="14" spans="1:10" x14ac:dyDescent="0.25">
      <c r="A14" s="16">
        <v>41946</v>
      </c>
      <c r="B14" s="28" t="s">
        <v>488</v>
      </c>
      <c r="C14" s="29" t="s">
        <v>1181</v>
      </c>
      <c r="D14" s="18" t="s">
        <v>23</v>
      </c>
      <c r="E14" s="19">
        <v>8860</v>
      </c>
      <c r="F14" s="98">
        <v>41946</v>
      </c>
      <c r="G14" s="19">
        <v>8860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41946</v>
      </c>
      <c r="B15" s="28" t="s">
        <v>489</v>
      </c>
      <c r="C15" s="29" t="s">
        <v>1181</v>
      </c>
      <c r="D15" s="18" t="s">
        <v>14</v>
      </c>
      <c r="E15" s="19">
        <v>2110</v>
      </c>
      <c r="F15" s="98">
        <v>41946</v>
      </c>
      <c r="G15" s="19">
        <v>2110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41946</v>
      </c>
      <c r="B16" s="28" t="s">
        <v>490</v>
      </c>
      <c r="C16" s="29" t="s">
        <v>1181</v>
      </c>
      <c r="D16" s="18" t="s">
        <v>36</v>
      </c>
      <c r="E16" s="19">
        <v>8655</v>
      </c>
      <c r="F16" s="98">
        <v>41946</v>
      </c>
      <c r="G16" s="19">
        <v>8655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41946</v>
      </c>
      <c r="B17" s="28" t="s">
        <v>491</v>
      </c>
      <c r="C17" s="29" t="s">
        <v>1181</v>
      </c>
      <c r="D17" s="18" t="s">
        <v>28</v>
      </c>
      <c r="E17" s="19">
        <v>3961</v>
      </c>
      <c r="F17" s="98">
        <v>41946</v>
      </c>
      <c r="G17" s="19">
        <v>3961</v>
      </c>
      <c r="H17" s="21">
        <f t="shared" si="0"/>
        <v>0</v>
      </c>
      <c r="I17" s="22"/>
      <c r="J17" s="3" t="s">
        <v>76</v>
      </c>
    </row>
    <row r="18" spans="1:10" x14ac:dyDescent="0.25">
      <c r="A18" s="16">
        <v>41946</v>
      </c>
      <c r="B18" s="28" t="s">
        <v>492</v>
      </c>
      <c r="C18" s="29" t="s">
        <v>1181</v>
      </c>
      <c r="D18" s="18" t="s">
        <v>34</v>
      </c>
      <c r="E18" s="19">
        <v>4167</v>
      </c>
      <c r="F18" s="98">
        <v>41946</v>
      </c>
      <c r="G18" s="19">
        <v>4167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41946</v>
      </c>
      <c r="B19" s="28" t="s">
        <v>493</v>
      </c>
      <c r="C19" s="29" t="s">
        <v>1181</v>
      </c>
      <c r="D19" s="24" t="s">
        <v>1200</v>
      </c>
      <c r="E19" s="25">
        <v>5034</v>
      </c>
      <c r="F19" s="98">
        <v>41946</v>
      </c>
      <c r="G19" s="25">
        <v>5034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41946</v>
      </c>
      <c r="B20" s="28" t="s">
        <v>494</v>
      </c>
      <c r="C20" s="29" t="s">
        <v>1181</v>
      </c>
      <c r="D20" s="18" t="s">
        <v>281</v>
      </c>
      <c r="E20" s="19">
        <v>31957</v>
      </c>
      <c r="F20" s="98">
        <v>41946</v>
      </c>
      <c r="G20" s="19">
        <v>31957</v>
      </c>
      <c r="H20" s="21">
        <f t="shared" si="0"/>
        <v>0</v>
      </c>
      <c r="I20" s="22"/>
      <c r="J20" s="3" t="s">
        <v>15</v>
      </c>
    </row>
    <row r="21" spans="1:10" x14ac:dyDescent="0.25">
      <c r="A21" s="16">
        <v>41946</v>
      </c>
      <c r="B21" s="28" t="s">
        <v>495</v>
      </c>
      <c r="C21" s="29" t="s">
        <v>1181</v>
      </c>
      <c r="D21" s="18" t="s">
        <v>1123</v>
      </c>
      <c r="E21" s="19">
        <v>4837.5</v>
      </c>
      <c r="F21" s="98">
        <v>41946</v>
      </c>
      <c r="G21" s="19">
        <v>4837.5</v>
      </c>
      <c r="H21" s="21">
        <f t="shared" si="0"/>
        <v>0</v>
      </c>
      <c r="I21" s="22"/>
      <c r="J21" s="3" t="s">
        <v>1145</v>
      </c>
    </row>
    <row r="22" spans="1:10" x14ac:dyDescent="0.25">
      <c r="A22" s="16">
        <v>41946</v>
      </c>
      <c r="B22" s="28" t="s">
        <v>496</v>
      </c>
      <c r="C22" s="29" t="s">
        <v>1181</v>
      </c>
      <c r="D22" s="18" t="s">
        <v>425</v>
      </c>
      <c r="E22" s="19">
        <v>30910</v>
      </c>
      <c r="F22" s="98">
        <v>41946</v>
      </c>
      <c r="G22" s="19">
        <v>30910</v>
      </c>
      <c r="H22" s="21">
        <f t="shared" si="0"/>
        <v>0</v>
      </c>
      <c r="I22" s="22"/>
      <c r="J22" s="3" t="s">
        <v>1145</v>
      </c>
    </row>
    <row r="23" spans="1:10" x14ac:dyDescent="0.25">
      <c r="A23" s="16">
        <v>41946</v>
      </c>
      <c r="B23" s="28" t="s">
        <v>497</v>
      </c>
      <c r="C23" s="29" t="s">
        <v>1181</v>
      </c>
      <c r="D23" s="18" t="s">
        <v>36</v>
      </c>
      <c r="E23" s="19">
        <v>2944.5</v>
      </c>
      <c r="F23" s="98">
        <v>41946</v>
      </c>
      <c r="G23" s="19">
        <v>2944.5</v>
      </c>
      <c r="H23" s="21">
        <f t="shared" si="0"/>
        <v>0</v>
      </c>
      <c r="I23" s="22"/>
      <c r="J23" s="3" t="s">
        <v>1145</v>
      </c>
    </row>
    <row r="24" spans="1:10" x14ac:dyDescent="0.25">
      <c r="A24" s="16">
        <v>41946</v>
      </c>
      <c r="B24" s="28" t="s">
        <v>498</v>
      </c>
      <c r="C24" s="29" t="s">
        <v>1181</v>
      </c>
      <c r="D24" s="18" t="s">
        <v>34</v>
      </c>
      <c r="E24" s="19">
        <v>4039</v>
      </c>
      <c r="F24" s="98">
        <v>41946</v>
      </c>
      <c r="G24" s="19">
        <v>4039</v>
      </c>
      <c r="H24" s="21">
        <f t="shared" si="0"/>
        <v>0</v>
      </c>
      <c r="I24" s="22"/>
      <c r="J24" s="3" t="s">
        <v>1145</v>
      </c>
    </row>
    <row r="25" spans="1:10" x14ac:dyDescent="0.25">
      <c r="A25" s="16">
        <v>41946</v>
      </c>
      <c r="B25" s="28" t="s">
        <v>499</v>
      </c>
      <c r="C25" s="29" t="s">
        <v>1181</v>
      </c>
      <c r="D25" s="18" t="s">
        <v>256</v>
      </c>
      <c r="E25" s="19">
        <v>11400</v>
      </c>
      <c r="F25" s="98">
        <v>41958</v>
      </c>
      <c r="G25" s="19">
        <v>11400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41946</v>
      </c>
      <c r="B26" s="28" t="s">
        <v>500</v>
      </c>
      <c r="C26" s="29" t="s">
        <v>1181</v>
      </c>
      <c r="D26" s="18" t="s">
        <v>23</v>
      </c>
      <c r="E26" s="19">
        <v>7145</v>
      </c>
      <c r="F26" s="98">
        <v>41947</v>
      </c>
      <c r="G26" s="19">
        <v>7145</v>
      </c>
      <c r="H26" s="21">
        <f t="shared" si="0"/>
        <v>0</v>
      </c>
      <c r="I26" s="22"/>
      <c r="J26" s="3" t="s">
        <v>15</v>
      </c>
    </row>
    <row r="27" spans="1:10" x14ac:dyDescent="0.25">
      <c r="A27" s="16">
        <v>41946</v>
      </c>
      <c r="B27" s="28" t="s">
        <v>501</v>
      </c>
      <c r="C27" s="29" t="s">
        <v>1181</v>
      </c>
      <c r="D27" s="18" t="s">
        <v>45</v>
      </c>
      <c r="E27" s="19">
        <v>289</v>
      </c>
      <c r="F27" s="98">
        <v>41946</v>
      </c>
      <c r="G27" s="19">
        <v>289</v>
      </c>
      <c r="H27" s="21">
        <f t="shared" si="0"/>
        <v>0</v>
      </c>
      <c r="I27" s="22"/>
      <c r="J27" s="3" t="s">
        <v>1145</v>
      </c>
    </row>
    <row r="28" spans="1:10" x14ac:dyDescent="0.25">
      <c r="A28" s="16">
        <v>41946</v>
      </c>
      <c r="B28" s="28" t="s">
        <v>502</v>
      </c>
      <c r="C28" s="29" t="s">
        <v>1181</v>
      </c>
      <c r="D28" s="18" t="s">
        <v>25</v>
      </c>
      <c r="E28" s="19">
        <v>13438</v>
      </c>
      <c r="F28" s="98">
        <v>41946</v>
      </c>
      <c r="G28" s="19">
        <v>13438</v>
      </c>
      <c r="H28" s="21">
        <f t="shared" si="0"/>
        <v>0</v>
      </c>
      <c r="I28" s="22"/>
      <c r="J28" s="3" t="s">
        <v>1145</v>
      </c>
    </row>
    <row r="29" spans="1:10" x14ac:dyDescent="0.25">
      <c r="A29" s="16">
        <v>41946</v>
      </c>
      <c r="B29" s="28" t="s">
        <v>503</v>
      </c>
      <c r="C29" s="29" t="s">
        <v>1181</v>
      </c>
      <c r="D29" s="18" t="s">
        <v>53</v>
      </c>
      <c r="E29" s="19">
        <v>57110</v>
      </c>
      <c r="F29" s="98">
        <v>41946</v>
      </c>
      <c r="G29" s="19">
        <v>57110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41947</v>
      </c>
      <c r="B30" s="28" t="s">
        <v>504</v>
      </c>
      <c r="C30" s="29" t="s">
        <v>1181</v>
      </c>
      <c r="D30" s="18" t="s">
        <v>38</v>
      </c>
      <c r="E30" s="19">
        <v>4372</v>
      </c>
      <c r="F30" s="98">
        <v>41949</v>
      </c>
      <c r="G30" s="19">
        <v>4372</v>
      </c>
      <c r="H30" s="21">
        <f t="shared" si="0"/>
        <v>0</v>
      </c>
      <c r="I30" s="22"/>
      <c r="J30" s="3" t="s">
        <v>15</v>
      </c>
    </row>
    <row r="31" spans="1:10" x14ac:dyDescent="0.25">
      <c r="A31" s="16">
        <v>41947</v>
      </c>
      <c r="B31" s="28" t="s">
        <v>505</v>
      </c>
      <c r="C31" s="29" t="s">
        <v>1181</v>
      </c>
      <c r="D31" s="18" t="s">
        <v>36</v>
      </c>
      <c r="E31" s="19">
        <v>17315</v>
      </c>
      <c r="F31" s="98">
        <v>41948</v>
      </c>
      <c r="G31" s="19">
        <v>17315</v>
      </c>
      <c r="H31" s="21">
        <f t="shared" si="0"/>
        <v>0</v>
      </c>
      <c r="I31" s="22"/>
      <c r="J31" s="3" t="s">
        <v>1145</v>
      </c>
    </row>
    <row r="32" spans="1:10" x14ac:dyDescent="0.25">
      <c r="A32" s="16">
        <v>41947</v>
      </c>
      <c r="B32" s="28" t="s">
        <v>506</v>
      </c>
      <c r="C32" s="29" t="s">
        <v>1181</v>
      </c>
      <c r="D32" s="18" t="s">
        <v>14</v>
      </c>
      <c r="E32" s="19">
        <v>58508</v>
      </c>
      <c r="F32" s="98">
        <v>41954</v>
      </c>
      <c r="G32" s="19">
        <v>58508</v>
      </c>
      <c r="H32" s="21">
        <f t="shared" si="0"/>
        <v>0</v>
      </c>
      <c r="I32" s="22"/>
      <c r="J32" s="3" t="s">
        <v>877</v>
      </c>
    </row>
    <row r="33" spans="1:10" x14ac:dyDescent="0.25">
      <c r="A33" s="16">
        <v>41947</v>
      </c>
      <c r="B33" s="28" t="s">
        <v>507</v>
      </c>
      <c r="C33" s="29" t="s">
        <v>1181</v>
      </c>
      <c r="D33" s="18" t="s">
        <v>543</v>
      </c>
      <c r="E33" s="19">
        <v>31194</v>
      </c>
      <c r="F33" s="98">
        <v>41947</v>
      </c>
      <c r="G33" s="19">
        <v>31194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41947</v>
      </c>
      <c r="B34" s="28" t="s">
        <v>508</v>
      </c>
      <c r="C34" s="29" t="s">
        <v>1181</v>
      </c>
      <c r="D34" s="18" t="s">
        <v>563</v>
      </c>
      <c r="E34" s="19">
        <v>15515</v>
      </c>
      <c r="F34" s="98">
        <v>41947</v>
      </c>
      <c r="G34" s="19">
        <v>15515</v>
      </c>
      <c r="H34" s="21">
        <f t="shared" si="0"/>
        <v>0</v>
      </c>
      <c r="I34" s="22"/>
      <c r="J34" s="3" t="s">
        <v>1145</v>
      </c>
    </row>
    <row r="35" spans="1:10" x14ac:dyDescent="0.25">
      <c r="A35" s="16">
        <v>41947</v>
      </c>
      <c r="B35" s="28" t="s">
        <v>509</v>
      </c>
      <c r="C35" s="29" t="s">
        <v>1181</v>
      </c>
      <c r="D35" s="18" t="s">
        <v>36</v>
      </c>
      <c r="E35" s="19">
        <v>25883</v>
      </c>
      <c r="F35" s="98">
        <v>41947</v>
      </c>
      <c r="G35" s="19">
        <v>25883</v>
      </c>
      <c r="H35" s="21">
        <f t="shared" si="0"/>
        <v>0</v>
      </c>
      <c r="I35" s="22"/>
      <c r="J35" s="3" t="s">
        <v>151</v>
      </c>
    </row>
    <row r="36" spans="1:10" x14ac:dyDescent="0.25">
      <c r="A36" s="16">
        <v>41947</v>
      </c>
      <c r="B36" s="28" t="s">
        <v>510</v>
      </c>
      <c r="C36" s="29" t="s">
        <v>1181</v>
      </c>
      <c r="D36" s="18" t="s">
        <v>49</v>
      </c>
      <c r="E36" s="19">
        <v>3233</v>
      </c>
      <c r="F36" s="98">
        <v>41947</v>
      </c>
      <c r="G36" s="19">
        <v>3233</v>
      </c>
      <c r="H36" s="21">
        <f t="shared" si="0"/>
        <v>0</v>
      </c>
      <c r="I36" s="22"/>
      <c r="J36" s="3" t="s">
        <v>1145</v>
      </c>
    </row>
    <row r="37" spans="1:10" x14ac:dyDescent="0.25">
      <c r="A37" s="16">
        <v>41947</v>
      </c>
      <c r="B37" s="28" t="s">
        <v>511</v>
      </c>
      <c r="C37" s="29" t="s">
        <v>1181</v>
      </c>
      <c r="D37" s="18" t="s">
        <v>34</v>
      </c>
      <c r="E37" s="19">
        <v>4123</v>
      </c>
      <c r="F37" s="98">
        <v>41947</v>
      </c>
      <c r="G37" s="19">
        <v>4123</v>
      </c>
      <c r="H37" s="21">
        <f t="shared" si="0"/>
        <v>0</v>
      </c>
      <c r="I37" s="22"/>
      <c r="J37" s="3" t="s">
        <v>1145</v>
      </c>
    </row>
    <row r="38" spans="1:10" x14ac:dyDescent="0.25">
      <c r="A38" s="16">
        <v>41947</v>
      </c>
      <c r="B38" s="28" t="s">
        <v>512</v>
      </c>
      <c r="C38" s="29" t="s">
        <v>1181</v>
      </c>
      <c r="D38" s="18" t="s">
        <v>1202</v>
      </c>
      <c r="E38" s="19">
        <v>1702</v>
      </c>
      <c r="F38" s="98">
        <v>41947</v>
      </c>
      <c r="G38" s="19">
        <v>1702</v>
      </c>
      <c r="H38" s="21">
        <f t="shared" si="0"/>
        <v>0</v>
      </c>
      <c r="I38" s="22"/>
      <c r="J38" s="3" t="s">
        <v>1145</v>
      </c>
    </row>
    <row r="39" spans="1:10" x14ac:dyDescent="0.25">
      <c r="A39" s="16">
        <v>41947</v>
      </c>
      <c r="B39" s="28" t="s">
        <v>513</v>
      </c>
      <c r="C39" s="29" t="s">
        <v>1181</v>
      </c>
      <c r="D39" s="18" t="s">
        <v>47</v>
      </c>
      <c r="E39" s="19">
        <v>8990</v>
      </c>
      <c r="F39" s="98">
        <v>41958</v>
      </c>
      <c r="G39" s="19">
        <v>8990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41947</v>
      </c>
      <c r="B40" s="28" t="s">
        <v>514</v>
      </c>
      <c r="C40" s="29" t="s">
        <v>1181</v>
      </c>
      <c r="D40" s="24" t="s">
        <v>28</v>
      </c>
      <c r="E40" s="25">
        <v>3335</v>
      </c>
      <c r="F40" s="98">
        <v>41947</v>
      </c>
      <c r="G40" s="25">
        <v>3335</v>
      </c>
      <c r="H40" s="21">
        <f t="shared" si="0"/>
        <v>0</v>
      </c>
      <c r="I40" s="22"/>
      <c r="J40" s="3" t="s">
        <v>1145</v>
      </c>
    </row>
    <row r="41" spans="1:10" x14ac:dyDescent="0.25">
      <c r="A41" s="16">
        <v>41948</v>
      </c>
      <c r="B41" s="28" t="s">
        <v>515</v>
      </c>
      <c r="C41" s="29" t="s">
        <v>1181</v>
      </c>
      <c r="D41" s="18" t="s">
        <v>1123</v>
      </c>
      <c r="E41" s="19">
        <v>7309</v>
      </c>
      <c r="F41" s="98">
        <v>41948</v>
      </c>
      <c r="G41" s="19">
        <v>7309</v>
      </c>
      <c r="H41" s="21">
        <f t="shared" si="0"/>
        <v>0</v>
      </c>
      <c r="I41" s="22"/>
      <c r="J41" s="3" t="s">
        <v>1145</v>
      </c>
    </row>
    <row r="42" spans="1:10" x14ac:dyDescent="0.25">
      <c r="A42" s="16">
        <v>41948</v>
      </c>
      <c r="B42" s="28" t="s">
        <v>516</v>
      </c>
      <c r="C42" s="29" t="s">
        <v>1181</v>
      </c>
      <c r="D42" s="18" t="s">
        <v>23</v>
      </c>
      <c r="E42" s="19">
        <v>13649</v>
      </c>
      <c r="F42" s="98">
        <v>41950</v>
      </c>
      <c r="G42" s="19">
        <v>13649</v>
      </c>
      <c r="H42" s="21">
        <f t="shared" si="0"/>
        <v>0</v>
      </c>
      <c r="I42" s="22"/>
      <c r="J42" s="3" t="s">
        <v>15</v>
      </c>
    </row>
    <row r="43" spans="1:10" x14ac:dyDescent="0.25">
      <c r="A43" s="16">
        <v>41948</v>
      </c>
      <c r="B43" s="28" t="s">
        <v>517</v>
      </c>
      <c r="C43" s="29" t="s">
        <v>1181</v>
      </c>
      <c r="D43" s="18" t="s">
        <v>34</v>
      </c>
      <c r="E43" s="19">
        <v>3393</v>
      </c>
      <c r="F43" s="98">
        <v>41948</v>
      </c>
      <c r="G43" s="19">
        <v>3393</v>
      </c>
      <c r="H43" s="21">
        <f t="shared" si="0"/>
        <v>0</v>
      </c>
      <c r="I43" s="22"/>
      <c r="J43" s="3" t="s">
        <v>1145</v>
      </c>
    </row>
    <row r="44" spans="1:10" x14ac:dyDescent="0.25">
      <c r="A44" s="16">
        <v>41948</v>
      </c>
      <c r="B44" s="28" t="s">
        <v>518</v>
      </c>
      <c r="C44" s="29" t="s">
        <v>1181</v>
      </c>
      <c r="D44" s="18" t="s">
        <v>1202</v>
      </c>
      <c r="E44" s="19">
        <v>1765</v>
      </c>
      <c r="F44" s="98">
        <v>41948</v>
      </c>
      <c r="G44" s="19">
        <v>1765</v>
      </c>
      <c r="H44" s="21">
        <f t="shared" si="0"/>
        <v>0</v>
      </c>
      <c r="I44" s="22"/>
      <c r="J44" s="3" t="s">
        <v>1145</v>
      </c>
    </row>
    <row r="45" spans="1:10" x14ac:dyDescent="0.25">
      <c r="A45" s="16">
        <v>41948</v>
      </c>
      <c r="B45" s="28" t="s">
        <v>519</v>
      </c>
      <c r="C45" s="29" t="s">
        <v>1181</v>
      </c>
      <c r="D45" s="18" t="s">
        <v>28</v>
      </c>
      <c r="E45" s="19">
        <v>4042</v>
      </c>
      <c r="F45" s="98">
        <v>41948</v>
      </c>
      <c r="G45" s="19">
        <v>4042</v>
      </c>
      <c r="H45" s="21">
        <f t="shared" si="0"/>
        <v>0</v>
      </c>
      <c r="I45" s="22"/>
      <c r="J45" s="3" t="s">
        <v>1145</v>
      </c>
    </row>
    <row r="46" spans="1:10" x14ac:dyDescent="0.25">
      <c r="A46" s="16">
        <v>41948</v>
      </c>
      <c r="B46" s="28" t="s">
        <v>521</v>
      </c>
      <c r="C46" s="29" t="s">
        <v>1181</v>
      </c>
      <c r="D46" s="18" t="s">
        <v>45</v>
      </c>
      <c r="E46" s="19">
        <v>1796</v>
      </c>
      <c r="F46" s="98">
        <v>41948</v>
      </c>
      <c r="G46" s="19">
        <v>1796</v>
      </c>
      <c r="H46" s="21">
        <f t="shared" si="0"/>
        <v>0</v>
      </c>
      <c r="I46" s="22"/>
      <c r="J46" s="3" t="s">
        <v>1145</v>
      </c>
    </row>
    <row r="47" spans="1:10" x14ac:dyDescent="0.25">
      <c r="A47" s="16">
        <v>41948</v>
      </c>
      <c r="B47" s="28" t="s">
        <v>522</v>
      </c>
      <c r="C47" s="29" t="s">
        <v>1181</v>
      </c>
      <c r="D47" s="18" t="s">
        <v>1200</v>
      </c>
      <c r="E47" s="19">
        <v>2785</v>
      </c>
      <c r="F47" s="98">
        <v>41948</v>
      </c>
      <c r="G47" s="19">
        <v>2785</v>
      </c>
      <c r="H47" s="21">
        <f t="shared" si="0"/>
        <v>0</v>
      </c>
      <c r="I47" s="22"/>
      <c r="J47" s="3" t="s">
        <v>1145</v>
      </c>
    </row>
    <row r="48" spans="1:10" x14ac:dyDescent="0.25">
      <c r="A48" s="16">
        <v>41948</v>
      </c>
      <c r="B48" s="28" t="s">
        <v>523</v>
      </c>
      <c r="C48" s="29" t="s">
        <v>1181</v>
      </c>
      <c r="D48" s="18" t="s">
        <v>36</v>
      </c>
      <c r="E48" s="19">
        <v>5787</v>
      </c>
      <c r="F48" s="98">
        <v>41948</v>
      </c>
      <c r="G48" s="19">
        <v>5787</v>
      </c>
      <c r="H48" s="21">
        <f t="shared" si="0"/>
        <v>0</v>
      </c>
      <c r="I48" s="22"/>
      <c r="J48" s="3" t="s">
        <v>1145</v>
      </c>
    </row>
    <row r="49" spans="1:10" x14ac:dyDescent="0.25">
      <c r="A49" s="16">
        <v>41948</v>
      </c>
      <c r="B49" s="28" t="s">
        <v>524</v>
      </c>
      <c r="C49" s="29" t="s">
        <v>1181</v>
      </c>
      <c r="D49" s="18" t="s">
        <v>256</v>
      </c>
      <c r="E49" s="19">
        <v>4050</v>
      </c>
      <c r="F49" s="98">
        <v>41948</v>
      </c>
      <c r="G49" s="19">
        <v>4050</v>
      </c>
      <c r="H49" s="21">
        <f t="shared" si="0"/>
        <v>0</v>
      </c>
      <c r="I49" s="22"/>
      <c r="J49" s="3" t="s">
        <v>1145</v>
      </c>
    </row>
    <row r="50" spans="1:10" x14ac:dyDescent="0.25">
      <c r="A50" s="16">
        <v>41949</v>
      </c>
      <c r="B50" s="28" t="s">
        <v>525</v>
      </c>
      <c r="C50" s="29" t="s">
        <v>1181</v>
      </c>
      <c r="D50" s="18" t="s">
        <v>11</v>
      </c>
      <c r="E50" s="19">
        <v>2439.5</v>
      </c>
      <c r="F50" s="98">
        <v>41955</v>
      </c>
      <c r="G50" s="19">
        <v>2439.5</v>
      </c>
      <c r="H50" s="21">
        <f t="shared" si="0"/>
        <v>0</v>
      </c>
      <c r="I50" s="22"/>
      <c r="J50" s="3" t="s">
        <v>1203</v>
      </c>
    </row>
    <row r="51" spans="1:10" x14ac:dyDescent="0.25">
      <c r="A51" s="16">
        <v>41949</v>
      </c>
      <c r="B51" s="28" t="s">
        <v>526</v>
      </c>
      <c r="C51" s="29" t="s">
        <v>1181</v>
      </c>
      <c r="D51" s="18" t="s">
        <v>1123</v>
      </c>
      <c r="E51" s="19">
        <v>4695</v>
      </c>
      <c r="F51" s="98">
        <v>41949</v>
      </c>
      <c r="G51" s="19">
        <v>4695</v>
      </c>
      <c r="H51" s="21">
        <f t="shared" si="0"/>
        <v>0</v>
      </c>
      <c r="I51" s="22"/>
      <c r="J51" s="3" t="s">
        <v>1145</v>
      </c>
    </row>
    <row r="52" spans="1:10" x14ac:dyDescent="0.25">
      <c r="A52" s="16">
        <v>41949</v>
      </c>
      <c r="B52" s="28" t="s">
        <v>527</v>
      </c>
      <c r="C52" s="29" t="s">
        <v>1181</v>
      </c>
      <c r="D52" s="18" t="s">
        <v>34</v>
      </c>
      <c r="E52" s="19">
        <v>4873.5</v>
      </c>
      <c r="F52" s="98">
        <v>41949</v>
      </c>
      <c r="G52" s="19">
        <v>4873.5</v>
      </c>
      <c r="H52" s="21">
        <f t="shared" si="0"/>
        <v>0</v>
      </c>
      <c r="I52" s="22"/>
      <c r="J52" s="3" t="s">
        <v>1145</v>
      </c>
    </row>
    <row r="53" spans="1:10" x14ac:dyDescent="0.25">
      <c r="A53" s="16">
        <v>41949</v>
      </c>
      <c r="B53" s="28" t="s">
        <v>528</v>
      </c>
      <c r="C53" s="29" t="s">
        <v>1181</v>
      </c>
      <c r="D53" s="18" t="s">
        <v>1152</v>
      </c>
      <c r="E53" s="19">
        <v>3077</v>
      </c>
      <c r="F53" s="98">
        <v>41949</v>
      </c>
      <c r="G53" s="19">
        <v>3077</v>
      </c>
      <c r="H53" s="21">
        <f t="shared" si="0"/>
        <v>0</v>
      </c>
      <c r="I53" s="22"/>
      <c r="J53" s="3" t="s">
        <v>1145</v>
      </c>
    </row>
    <row r="54" spans="1:10" x14ac:dyDescent="0.25">
      <c r="A54" s="16">
        <v>41949</v>
      </c>
      <c r="B54" s="28" t="s">
        <v>529</v>
      </c>
      <c r="C54" s="29" t="s">
        <v>1181</v>
      </c>
      <c r="D54" s="18" t="s">
        <v>28</v>
      </c>
      <c r="E54" s="19">
        <v>402.5</v>
      </c>
      <c r="F54" s="98">
        <v>41949</v>
      </c>
      <c r="G54" s="19">
        <v>402.5</v>
      </c>
      <c r="H54" s="21">
        <f t="shared" si="0"/>
        <v>0</v>
      </c>
      <c r="I54" s="22"/>
      <c r="J54" s="3" t="s">
        <v>1145</v>
      </c>
    </row>
    <row r="55" spans="1:10" x14ac:dyDescent="0.25">
      <c r="A55" s="16">
        <v>41950</v>
      </c>
      <c r="B55" s="28" t="s">
        <v>530</v>
      </c>
      <c r="C55" s="29" t="s">
        <v>1181</v>
      </c>
      <c r="D55" s="18" t="s">
        <v>281</v>
      </c>
      <c r="E55" s="19">
        <v>31433</v>
      </c>
      <c r="F55" s="98">
        <v>41950</v>
      </c>
      <c r="G55" s="19">
        <v>31433</v>
      </c>
      <c r="H55" s="21">
        <f t="shared" si="0"/>
        <v>0</v>
      </c>
      <c r="I55" s="22"/>
      <c r="J55" s="3" t="s">
        <v>15</v>
      </c>
    </row>
    <row r="56" spans="1:10" x14ac:dyDescent="0.25">
      <c r="A56" s="16">
        <v>41950</v>
      </c>
      <c r="B56" s="28" t="s">
        <v>531</v>
      </c>
      <c r="C56" s="29" t="s">
        <v>1181</v>
      </c>
      <c r="D56" s="18" t="s">
        <v>25</v>
      </c>
      <c r="E56" s="19">
        <v>23376</v>
      </c>
      <c r="F56" s="98">
        <v>41950</v>
      </c>
      <c r="G56" s="19">
        <v>23376</v>
      </c>
      <c r="H56" s="21">
        <f t="shared" si="0"/>
        <v>0</v>
      </c>
      <c r="I56" s="22"/>
      <c r="J56" s="3" t="s">
        <v>76</v>
      </c>
    </row>
    <row r="57" spans="1:10" x14ac:dyDescent="0.25">
      <c r="A57" s="16">
        <v>41950</v>
      </c>
      <c r="B57" s="28" t="s">
        <v>532</v>
      </c>
      <c r="C57" s="29" t="s">
        <v>1181</v>
      </c>
      <c r="D57" s="18" t="s">
        <v>1200</v>
      </c>
      <c r="E57" s="19">
        <v>3708</v>
      </c>
      <c r="F57" s="98">
        <v>41950</v>
      </c>
      <c r="G57" s="19">
        <v>3708</v>
      </c>
      <c r="H57" s="21">
        <f t="shared" si="0"/>
        <v>0</v>
      </c>
      <c r="I57" s="22"/>
      <c r="J57" s="3" t="s">
        <v>1145</v>
      </c>
    </row>
    <row r="58" spans="1:10" x14ac:dyDescent="0.25">
      <c r="A58" s="16">
        <v>41950</v>
      </c>
      <c r="B58" s="28" t="s">
        <v>533</v>
      </c>
      <c r="C58" s="29" t="s">
        <v>1181</v>
      </c>
      <c r="D58" s="18" t="s">
        <v>256</v>
      </c>
      <c r="E58" s="19">
        <v>6375</v>
      </c>
      <c r="F58" s="98">
        <v>41950</v>
      </c>
      <c r="G58" s="19">
        <v>6375</v>
      </c>
      <c r="H58" s="21">
        <f t="shared" si="0"/>
        <v>0</v>
      </c>
      <c r="I58" s="22"/>
      <c r="J58" s="3" t="s">
        <v>1145</v>
      </c>
    </row>
    <row r="59" spans="1:10" x14ac:dyDescent="0.25">
      <c r="A59" s="16">
        <v>41950</v>
      </c>
      <c r="B59" s="28" t="s">
        <v>534</v>
      </c>
      <c r="C59" s="29" t="s">
        <v>1181</v>
      </c>
      <c r="D59" s="18" t="s">
        <v>34</v>
      </c>
      <c r="E59" s="19">
        <v>3105</v>
      </c>
      <c r="F59" s="98">
        <v>41950</v>
      </c>
      <c r="G59" s="19">
        <v>3105</v>
      </c>
      <c r="H59" s="21">
        <f t="shared" si="0"/>
        <v>0</v>
      </c>
      <c r="I59" s="22"/>
      <c r="J59" s="3" t="s">
        <v>1145</v>
      </c>
    </row>
    <row r="60" spans="1:10" x14ac:dyDescent="0.25">
      <c r="A60" s="16">
        <v>41950</v>
      </c>
      <c r="B60" s="28" t="s">
        <v>535</v>
      </c>
      <c r="C60" s="29" t="s">
        <v>1181</v>
      </c>
      <c r="D60" s="18" t="s">
        <v>28</v>
      </c>
      <c r="E60" s="19">
        <v>5879</v>
      </c>
      <c r="F60" s="98">
        <v>41950</v>
      </c>
      <c r="G60" s="19">
        <v>5879</v>
      </c>
      <c r="H60" s="21">
        <f t="shared" si="0"/>
        <v>0</v>
      </c>
      <c r="I60" s="22"/>
      <c r="J60" s="3" t="s">
        <v>1145</v>
      </c>
    </row>
    <row r="61" spans="1:10" x14ac:dyDescent="0.25">
      <c r="A61" s="16">
        <v>41950</v>
      </c>
      <c r="B61" s="28" t="s">
        <v>536</v>
      </c>
      <c r="C61" s="29" t="s">
        <v>1181</v>
      </c>
      <c r="D61" s="18" t="s">
        <v>206</v>
      </c>
      <c r="E61" s="19">
        <v>3061</v>
      </c>
      <c r="F61" s="98">
        <v>41950</v>
      </c>
      <c r="G61" s="19">
        <v>3061</v>
      </c>
      <c r="H61" s="21">
        <f t="shared" si="0"/>
        <v>0</v>
      </c>
      <c r="I61" s="22"/>
      <c r="J61" s="3" t="s">
        <v>1145</v>
      </c>
    </row>
    <row r="62" spans="1:10" x14ac:dyDescent="0.25">
      <c r="A62" s="16">
        <v>41950</v>
      </c>
      <c r="B62" s="28" t="s">
        <v>537</v>
      </c>
      <c r="C62" s="29" t="s">
        <v>1181</v>
      </c>
      <c r="D62" s="18" t="s">
        <v>36</v>
      </c>
      <c r="E62" s="19">
        <v>35763</v>
      </c>
      <c r="F62" s="98">
        <v>41951</v>
      </c>
      <c r="G62" s="19">
        <v>35763</v>
      </c>
      <c r="H62" s="84">
        <f t="shared" si="0"/>
        <v>0</v>
      </c>
      <c r="I62" s="22"/>
      <c r="J62" s="3" t="s">
        <v>1145</v>
      </c>
    </row>
    <row r="63" spans="1:10" x14ac:dyDescent="0.25">
      <c r="A63" s="16">
        <v>41950</v>
      </c>
      <c r="B63" s="28" t="s">
        <v>538</v>
      </c>
      <c r="C63" s="29" t="s">
        <v>1181</v>
      </c>
      <c r="D63" s="18" t="s">
        <v>23</v>
      </c>
      <c r="E63" s="19">
        <v>11162</v>
      </c>
      <c r="F63" s="98">
        <v>41951</v>
      </c>
      <c r="G63" s="19">
        <v>11162</v>
      </c>
      <c r="H63" s="21">
        <f t="shared" si="0"/>
        <v>0</v>
      </c>
      <c r="I63" s="22"/>
      <c r="J63" s="3" t="s">
        <v>15</v>
      </c>
    </row>
    <row r="64" spans="1:10" x14ac:dyDescent="0.25">
      <c r="A64" s="16">
        <v>41950</v>
      </c>
      <c r="B64" s="28" t="s">
        <v>539</v>
      </c>
      <c r="C64" s="29" t="s">
        <v>1181</v>
      </c>
      <c r="D64" s="18" t="s">
        <v>49</v>
      </c>
      <c r="E64" s="19">
        <v>2168</v>
      </c>
      <c r="F64" s="98">
        <v>41950</v>
      </c>
      <c r="G64" s="19">
        <v>2168</v>
      </c>
      <c r="H64" s="21">
        <f t="shared" si="0"/>
        <v>0</v>
      </c>
      <c r="I64" s="22"/>
      <c r="J64" s="3" t="s">
        <v>1145</v>
      </c>
    </row>
    <row r="65" spans="1:10" x14ac:dyDescent="0.25">
      <c r="A65" s="16">
        <v>41950</v>
      </c>
      <c r="B65" s="28" t="s">
        <v>540</v>
      </c>
      <c r="C65" s="29" t="s">
        <v>1181</v>
      </c>
      <c r="D65" s="18" t="s">
        <v>172</v>
      </c>
      <c r="E65" s="19">
        <v>1406</v>
      </c>
      <c r="F65" s="98">
        <v>41950</v>
      </c>
      <c r="G65" s="19">
        <v>1406</v>
      </c>
      <c r="H65" s="21">
        <f t="shared" si="0"/>
        <v>0</v>
      </c>
      <c r="I65" s="22"/>
      <c r="J65" s="3" t="s">
        <v>1145</v>
      </c>
    </row>
    <row r="66" spans="1:10" x14ac:dyDescent="0.25">
      <c r="A66" s="16">
        <v>41950</v>
      </c>
      <c r="B66" s="28" t="s">
        <v>541</v>
      </c>
      <c r="C66" s="29" t="s">
        <v>1181</v>
      </c>
      <c r="D66" s="18" t="s">
        <v>53</v>
      </c>
      <c r="E66" s="19">
        <v>29732</v>
      </c>
      <c r="F66" s="98">
        <v>41950</v>
      </c>
      <c r="G66" s="19">
        <v>29732</v>
      </c>
      <c r="H66" s="21">
        <f t="shared" si="0"/>
        <v>0</v>
      </c>
      <c r="I66" s="22"/>
      <c r="J66" s="3" t="s">
        <v>15</v>
      </c>
    </row>
    <row r="67" spans="1:10" x14ac:dyDescent="0.25">
      <c r="A67" s="16">
        <v>41951</v>
      </c>
      <c r="B67" s="28" t="s">
        <v>542</v>
      </c>
      <c r="C67" s="29" t="s">
        <v>1181</v>
      </c>
      <c r="D67" s="30" t="s">
        <v>47</v>
      </c>
      <c r="E67" s="31">
        <v>24531</v>
      </c>
      <c r="F67" s="98">
        <v>41963</v>
      </c>
      <c r="G67" s="31">
        <v>24531</v>
      </c>
      <c r="H67" s="33">
        <f t="shared" si="0"/>
        <v>0</v>
      </c>
      <c r="I67" s="34"/>
      <c r="J67" s="3" t="s">
        <v>15</v>
      </c>
    </row>
    <row r="68" spans="1:10" x14ac:dyDescent="0.25">
      <c r="A68" s="16">
        <v>41951</v>
      </c>
      <c r="B68" s="28" t="s">
        <v>544</v>
      </c>
      <c r="C68" s="29" t="s">
        <v>1181</v>
      </c>
      <c r="D68" s="18" t="s">
        <v>45</v>
      </c>
      <c r="E68" s="19">
        <v>13642</v>
      </c>
      <c r="F68" s="98">
        <v>41951</v>
      </c>
      <c r="G68" s="19">
        <v>13642</v>
      </c>
      <c r="H68" s="21">
        <f t="shared" si="0"/>
        <v>0</v>
      </c>
      <c r="I68" s="22"/>
      <c r="J68" s="3" t="s">
        <v>1145</v>
      </c>
    </row>
    <row r="69" spans="1:10" x14ac:dyDescent="0.25">
      <c r="A69" s="16">
        <v>41951</v>
      </c>
      <c r="B69" s="28" t="s">
        <v>545</v>
      </c>
      <c r="C69" s="29" t="s">
        <v>1181</v>
      </c>
      <c r="D69" s="18" t="s">
        <v>34</v>
      </c>
      <c r="E69" s="19">
        <v>5121</v>
      </c>
      <c r="F69" s="98">
        <v>41951</v>
      </c>
      <c r="G69" s="19">
        <v>5121</v>
      </c>
      <c r="H69" s="21">
        <f t="shared" ref="H69:H132" si="1">E69-G69</f>
        <v>0</v>
      </c>
      <c r="I69" s="22"/>
      <c r="J69" s="3" t="s">
        <v>1145</v>
      </c>
    </row>
    <row r="70" spans="1:10" x14ac:dyDescent="0.25">
      <c r="A70" s="16">
        <v>41951</v>
      </c>
      <c r="B70" s="28" t="s">
        <v>546</v>
      </c>
      <c r="C70" s="29" t="s">
        <v>1181</v>
      </c>
      <c r="D70" s="18" t="s">
        <v>28</v>
      </c>
      <c r="E70" s="19">
        <v>3900</v>
      </c>
      <c r="F70" s="98">
        <v>41951</v>
      </c>
      <c r="G70" s="19">
        <v>3900</v>
      </c>
      <c r="H70" s="21">
        <f t="shared" si="1"/>
        <v>0</v>
      </c>
      <c r="I70" s="22"/>
      <c r="J70" s="3" t="s">
        <v>1145</v>
      </c>
    </row>
    <row r="71" spans="1:10" x14ac:dyDescent="0.25">
      <c r="A71" s="16">
        <v>41951</v>
      </c>
      <c r="B71" s="28" t="s">
        <v>547</v>
      </c>
      <c r="C71" s="29" t="s">
        <v>1181</v>
      </c>
      <c r="D71" s="18" t="s">
        <v>1187</v>
      </c>
      <c r="E71" s="19">
        <v>7427</v>
      </c>
      <c r="F71" s="98">
        <v>41951</v>
      </c>
      <c r="G71" s="19">
        <v>7427</v>
      </c>
      <c r="H71" s="21">
        <f t="shared" si="1"/>
        <v>0</v>
      </c>
      <c r="I71" s="22"/>
      <c r="J71" s="3" t="s">
        <v>1145</v>
      </c>
    </row>
    <row r="72" spans="1:10" x14ac:dyDescent="0.25">
      <c r="A72" s="16">
        <v>41951</v>
      </c>
      <c r="B72" s="28" t="s">
        <v>548</v>
      </c>
      <c r="C72" s="29" t="s">
        <v>1181</v>
      </c>
      <c r="D72" s="18" t="s">
        <v>36</v>
      </c>
      <c r="E72" s="19">
        <v>9298</v>
      </c>
      <c r="F72" s="98">
        <v>41951</v>
      </c>
      <c r="G72" s="19">
        <v>9298</v>
      </c>
      <c r="H72" s="21">
        <f t="shared" si="1"/>
        <v>0</v>
      </c>
      <c r="I72" s="22"/>
      <c r="J72" s="3" t="s">
        <v>1145</v>
      </c>
    </row>
    <row r="73" spans="1:10" x14ac:dyDescent="0.25">
      <c r="A73" s="16">
        <v>41951</v>
      </c>
      <c r="B73" s="28" t="s">
        <v>549</v>
      </c>
      <c r="C73" s="29" t="s">
        <v>1181</v>
      </c>
      <c r="D73" s="18" t="s">
        <v>1133</v>
      </c>
      <c r="E73" s="19">
        <v>1737</v>
      </c>
      <c r="F73" s="98">
        <v>41951</v>
      </c>
      <c r="G73" s="19">
        <v>1737</v>
      </c>
      <c r="H73" s="21">
        <f t="shared" si="1"/>
        <v>0</v>
      </c>
      <c r="I73" s="22"/>
      <c r="J73" s="3" t="s">
        <v>1145</v>
      </c>
    </row>
    <row r="74" spans="1:10" x14ac:dyDescent="0.25">
      <c r="A74" s="16">
        <v>41952</v>
      </c>
      <c r="B74" s="28" t="s">
        <v>550</v>
      </c>
      <c r="C74" s="29" t="s">
        <v>1181</v>
      </c>
      <c r="D74" s="18" t="s">
        <v>84</v>
      </c>
      <c r="E74" s="19">
        <v>8197</v>
      </c>
      <c r="F74" s="98">
        <v>41952</v>
      </c>
      <c r="G74" s="19">
        <v>8197</v>
      </c>
      <c r="H74" s="21">
        <f t="shared" si="1"/>
        <v>0</v>
      </c>
      <c r="I74" s="22"/>
      <c r="J74" s="3" t="s">
        <v>1145</v>
      </c>
    </row>
    <row r="75" spans="1:10" x14ac:dyDescent="0.25">
      <c r="A75" s="16">
        <v>41952</v>
      </c>
      <c r="B75" s="28" t="s">
        <v>551</v>
      </c>
      <c r="C75" s="29" t="s">
        <v>1181</v>
      </c>
      <c r="D75" s="18" t="s">
        <v>225</v>
      </c>
      <c r="E75" s="19">
        <v>24048</v>
      </c>
      <c r="F75" s="98">
        <v>41952</v>
      </c>
      <c r="G75" s="19">
        <v>24048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41952</v>
      </c>
      <c r="B76" s="28" t="s">
        <v>552</v>
      </c>
      <c r="C76" s="29" t="s">
        <v>1181</v>
      </c>
      <c r="D76" s="18" t="s">
        <v>256</v>
      </c>
      <c r="E76" s="19">
        <v>8450</v>
      </c>
      <c r="F76" s="98">
        <v>41960</v>
      </c>
      <c r="G76" s="19">
        <v>8450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41952</v>
      </c>
      <c r="B77" s="28" t="s">
        <v>553</v>
      </c>
      <c r="C77" s="29" t="s">
        <v>1181</v>
      </c>
      <c r="D77" s="18" t="s">
        <v>23</v>
      </c>
      <c r="E77" s="19">
        <v>8431</v>
      </c>
      <c r="F77" s="98">
        <v>41953</v>
      </c>
      <c r="G77" s="19">
        <v>8431</v>
      </c>
      <c r="H77" s="21">
        <f t="shared" si="1"/>
        <v>0</v>
      </c>
      <c r="I77" s="22"/>
      <c r="J77" s="3" t="s">
        <v>15</v>
      </c>
    </row>
    <row r="78" spans="1:10" x14ac:dyDescent="0.25">
      <c r="A78" s="16">
        <v>41952</v>
      </c>
      <c r="B78" s="28" t="s">
        <v>554</v>
      </c>
      <c r="C78" s="29" t="s">
        <v>1181</v>
      </c>
      <c r="D78" s="18" t="s">
        <v>28</v>
      </c>
      <c r="E78" s="19">
        <v>3713</v>
      </c>
      <c r="F78" s="98">
        <v>41952</v>
      </c>
      <c r="G78" s="19">
        <v>3713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41952</v>
      </c>
      <c r="B79" s="28" t="s">
        <v>555</v>
      </c>
      <c r="C79" s="29" t="s">
        <v>1181</v>
      </c>
      <c r="D79" s="18" t="s">
        <v>256</v>
      </c>
      <c r="E79" s="19">
        <v>3888</v>
      </c>
      <c r="F79" s="98">
        <v>41952</v>
      </c>
      <c r="G79" s="19">
        <v>3888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41953</v>
      </c>
      <c r="B80" s="28" t="s">
        <v>556</v>
      </c>
      <c r="C80" s="29" t="s">
        <v>1181</v>
      </c>
      <c r="D80" s="18" t="s">
        <v>53</v>
      </c>
      <c r="E80" s="19">
        <v>29665</v>
      </c>
      <c r="F80" s="98">
        <v>41953</v>
      </c>
      <c r="G80" s="19">
        <v>29665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41953</v>
      </c>
      <c r="B81" s="28" t="s">
        <v>557</v>
      </c>
      <c r="C81" s="29" t="s">
        <v>1181</v>
      </c>
      <c r="D81" s="18" t="s">
        <v>543</v>
      </c>
      <c r="E81" s="19">
        <v>59096</v>
      </c>
      <c r="F81" s="98">
        <v>41953</v>
      </c>
      <c r="G81" s="19">
        <v>59096</v>
      </c>
      <c r="H81" s="84">
        <f t="shared" si="1"/>
        <v>0</v>
      </c>
      <c r="I81" s="22"/>
      <c r="J81" s="3" t="s">
        <v>15</v>
      </c>
    </row>
    <row r="82" spans="1:10" x14ac:dyDescent="0.25">
      <c r="A82" s="16">
        <v>41953</v>
      </c>
      <c r="B82" s="28" t="s">
        <v>558</v>
      </c>
      <c r="C82" s="29" t="s">
        <v>1181</v>
      </c>
      <c r="D82" s="18" t="s">
        <v>563</v>
      </c>
      <c r="E82" s="19">
        <v>19662</v>
      </c>
      <c r="F82" s="98">
        <v>41953</v>
      </c>
      <c r="G82" s="19">
        <v>19662</v>
      </c>
      <c r="H82" s="21">
        <f t="shared" si="1"/>
        <v>0</v>
      </c>
      <c r="I82" s="22"/>
      <c r="J82" s="3" t="s">
        <v>1145</v>
      </c>
    </row>
    <row r="83" spans="1:10" x14ac:dyDescent="0.25">
      <c r="A83" s="16">
        <v>41953</v>
      </c>
      <c r="B83" s="28" t="s">
        <v>559</v>
      </c>
      <c r="C83" s="29" t="s">
        <v>1181</v>
      </c>
      <c r="D83" s="18" t="s">
        <v>1148</v>
      </c>
      <c r="E83" s="19">
        <v>6732</v>
      </c>
      <c r="F83" s="98">
        <v>41955</v>
      </c>
      <c r="G83" s="19">
        <v>6732</v>
      </c>
      <c r="H83" s="21">
        <f t="shared" si="1"/>
        <v>0</v>
      </c>
      <c r="I83" s="22"/>
      <c r="J83" s="3" t="s">
        <v>15</v>
      </c>
    </row>
    <row r="84" spans="1:10" x14ac:dyDescent="0.25">
      <c r="A84" s="16">
        <v>41953</v>
      </c>
      <c r="B84" s="28" t="s">
        <v>560</v>
      </c>
      <c r="C84" s="29" t="s">
        <v>1181</v>
      </c>
      <c r="D84" s="18" t="s">
        <v>34</v>
      </c>
      <c r="E84" s="19">
        <v>4365</v>
      </c>
      <c r="F84" s="98">
        <v>41953</v>
      </c>
      <c r="G84" s="19">
        <v>4365</v>
      </c>
      <c r="H84" s="21">
        <f t="shared" si="1"/>
        <v>0</v>
      </c>
      <c r="I84" s="22"/>
      <c r="J84" s="3" t="s">
        <v>1145</v>
      </c>
    </row>
    <row r="85" spans="1:10" x14ac:dyDescent="0.25">
      <c r="A85" s="16">
        <v>41953</v>
      </c>
      <c r="B85" s="28" t="s">
        <v>561</v>
      </c>
      <c r="C85" s="29" t="s">
        <v>1181</v>
      </c>
      <c r="D85" s="24" t="s">
        <v>206</v>
      </c>
      <c r="E85" s="25">
        <v>1416</v>
      </c>
      <c r="F85" s="98">
        <v>41953</v>
      </c>
      <c r="G85" s="25">
        <v>1416</v>
      </c>
      <c r="H85" s="21">
        <f t="shared" si="1"/>
        <v>0</v>
      </c>
      <c r="I85" s="22"/>
      <c r="J85" s="3" t="s">
        <v>1145</v>
      </c>
    </row>
    <row r="86" spans="1:10" x14ac:dyDescent="0.25">
      <c r="A86" s="16">
        <v>41953</v>
      </c>
      <c r="B86" s="28" t="s">
        <v>562</v>
      </c>
      <c r="C86" s="29" t="s">
        <v>1181</v>
      </c>
      <c r="D86" s="18" t="s">
        <v>28</v>
      </c>
      <c r="E86" s="19">
        <v>4565</v>
      </c>
      <c r="F86" s="98">
        <v>41953</v>
      </c>
      <c r="G86" s="19">
        <v>4565</v>
      </c>
      <c r="H86" s="21">
        <f t="shared" si="1"/>
        <v>0</v>
      </c>
      <c r="I86" s="22"/>
      <c r="J86" s="3" t="s">
        <v>1145</v>
      </c>
    </row>
    <row r="87" spans="1:10" x14ac:dyDescent="0.25">
      <c r="A87" s="16">
        <v>41953</v>
      </c>
      <c r="B87" s="28" t="s">
        <v>564</v>
      </c>
      <c r="C87" s="29" t="s">
        <v>1181</v>
      </c>
      <c r="D87" s="18" t="s">
        <v>23</v>
      </c>
      <c r="E87" s="19">
        <v>12448</v>
      </c>
      <c r="F87" s="98">
        <v>41954</v>
      </c>
      <c r="G87" s="19">
        <v>12448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41953</v>
      </c>
      <c r="B88" s="28" t="s">
        <v>566</v>
      </c>
      <c r="C88" s="29" t="s">
        <v>1181</v>
      </c>
      <c r="D88" s="18" t="s">
        <v>49</v>
      </c>
      <c r="E88" s="19">
        <v>3171</v>
      </c>
      <c r="F88" s="98">
        <v>41953</v>
      </c>
      <c r="G88" s="19">
        <v>3171</v>
      </c>
      <c r="H88" s="21">
        <f t="shared" si="1"/>
        <v>0</v>
      </c>
      <c r="I88" s="22"/>
      <c r="J88" s="3" t="s">
        <v>1145</v>
      </c>
    </row>
    <row r="89" spans="1:10" x14ac:dyDescent="0.25">
      <c r="A89" s="16">
        <v>41953</v>
      </c>
      <c r="B89" s="28" t="s">
        <v>568</v>
      </c>
      <c r="C89" s="29" t="s">
        <v>1181</v>
      </c>
      <c r="D89" s="18" t="s">
        <v>45</v>
      </c>
      <c r="E89" s="19">
        <v>4817</v>
      </c>
      <c r="F89" s="98">
        <v>41953</v>
      </c>
      <c r="G89" s="19">
        <v>4817</v>
      </c>
      <c r="H89" s="21">
        <f t="shared" si="1"/>
        <v>0</v>
      </c>
      <c r="I89" s="22"/>
      <c r="J89" s="3" t="s">
        <v>1145</v>
      </c>
    </row>
    <row r="90" spans="1:10" x14ac:dyDescent="0.25">
      <c r="A90" s="16">
        <v>41953</v>
      </c>
      <c r="B90" s="28" t="s">
        <v>569</v>
      </c>
      <c r="C90" s="29" t="s">
        <v>1181</v>
      </c>
      <c r="D90" s="18" t="s">
        <v>36</v>
      </c>
      <c r="E90" s="19">
        <v>9859</v>
      </c>
      <c r="F90" s="98">
        <v>41953</v>
      </c>
      <c r="G90" s="19">
        <v>9859</v>
      </c>
      <c r="H90" s="21">
        <f t="shared" si="1"/>
        <v>0</v>
      </c>
      <c r="I90" s="22"/>
      <c r="J90" s="3" t="s">
        <v>1145</v>
      </c>
    </row>
    <row r="91" spans="1:10" x14ac:dyDescent="0.25">
      <c r="A91" s="16">
        <v>41953</v>
      </c>
      <c r="B91" s="28" t="s">
        <v>570</v>
      </c>
      <c r="C91" s="29" t="s">
        <v>1181</v>
      </c>
      <c r="D91" s="18" t="s">
        <v>1200</v>
      </c>
      <c r="E91" s="19">
        <v>3267</v>
      </c>
      <c r="F91" s="98">
        <v>41953</v>
      </c>
      <c r="G91" s="19">
        <v>3267</v>
      </c>
      <c r="H91" s="21">
        <f t="shared" si="1"/>
        <v>0</v>
      </c>
      <c r="I91" s="22"/>
      <c r="J91" s="3" t="s">
        <v>1145</v>
      </c>
    </row>
    <row r="92" spans="1:10" x14ac:dyDescent="0.25">
      <c r="A92" s="16">
        <v>41954</v>
      </c>
      <c r="B92" s="28" t="s">
        <v>571</v>
      </c>
      <c r="C92" s="29" t="s">
        <v>1181</v>
      </c>
      <c r="D92" s="18" t="s">
        <v>53</v>
      </c>
      <c r="E92" s="19">
        <v>28179</v>
      </c>
      <c r="F92" s="98">
        <v>41954</v>
      </c>
      <c r="G92" s="19">
        <v>28179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41954</v>
      </c>
      <c r="B93" s="28" t="s">
        <v>572</v>
      </c>
      <c r="C93" s="29" t="s">
        <v>1181</v>
      </c>
      <c r="D93" s="24" t="s">
        <v>47</v>
      </c>
      <c r="E93" s="25">
        <v>7732</v>
      </c>
      <c r="F93" s="98">
        <v>41964</v>
      </c>
      <c r="G93" s="25">
        <v>7732</v>
      </c>
      <c r="H93" s="21">
        <f t="shared" si="1"/>
        <v>0</v>
      </c>
      <c r="I93" s="22"/>
      <c r="J93" s="3" t="s">
        <v>15</v>
      </c>
    </row>
    <row r="94" spans="1:10" x14ac:dyDescent="0.25">
      <c r="A94" s="16">
        <v>41954</v>
      </c>
      <c r="B94" s="28" t="s">
        <v>573</v>
      </c>
      <c r="C94" s="29" t="s">
        <v>1181</v>
      </c>
      <c r="D94" s="18" t="s">
        <v>34</v>
      </c>
      <c r="E94" s="19">
        <v>3735</v>
      </c>
      <c r="F94" s="98">
        <v>41954</v>
      </c>
      <c r="G94" s="19">
        <v>3735</v>
      </c>
      <c r="H94" s="21">
        <f t="shared" si="1"/>
        <v>0</v>
      </c>
      <c r="I94" s="22"/>
      <c r="J94" s="3" t="s">
        <v>1145</v>
      </c>
    </row>
    <row r="95" spans="1:10" x14ac:dyDescent="0.25">
      <c r="A95" s="16">
        <v>41954</v>
      </c>
      <c r="B95" s="28" t="s">
        <v>574</v>
      </c>
      <c r="C95" s="29" t="s">
        <v>1181</v>
      </c>
      <c r="D95" s="18" t="s">
        <v>1123</v>
      </c>
      <c r="E95" s="19">
        <v>4888</v>
      </c>
      <c r="F95" s="98">
        <v>41954</v>
      </c>
      <c r="G95" s="19">
        <v>4888</v>
      </c>
      <c r="H95" s="21">
        <f t="shared" si="1"/>
        <v>0</v>
      </c>
      <c r="I95" s="22"/>
      <c r="J95" s="3" t="s">
        <v>1145</v>
      </c>
    </row>
    <row r="96" spans="1:10" x14ac:dyDescent="0.25">
      <c r="A96" s="16">
        <v>41954</v>
      </c>
      <c r="B96" s="28" t="s">
        <v>575</v>
      </c>
      <c r="C96" s="29" t="s">
        <v>1181</v>
      </c>
      <c r="D96" s="18" t="s">
        <v>28</v>
      </c>
      <c r="E96" s="19">
        <v>4359</v>
      </c>
      <c r="F96" s="98">
        <v>41954</v>
      </c>
      <c r="G96" s="19">
        <v>4359</v>
      </c>
      <c r="H96" s="21">
        <f t="shared" si="1"/>
        <v>0</v>
      </c>
      <c r="I96" s="22"/>
      <c r="J96" s="3" t="s">
        <v>1145</v>
      </c>
    </row>
    <row r="97" spans="1:13" x14ac:dyDescent="0.25">
      <c r="A97" s="16">
        <v>41954</v>
      </c>
      <c r="B97" s="28" t="s">
        <v>576</v>
      </c>
      <c r="C97" s="29" t="s">
        <v>1181</v>
      </c>
      <c r="D97" s="18" t="s">
        <v>206</v>
      </c>
      <c r="E97" s="19">
        <v>8852</v>
      </c>
      <c r="F97" s="98">
        <v>41954</v>
      </c>
      <c r="G97" s="19">
        <v>8852</v>
      </c>
      <c r="H97" s="21">
        <f t="shared" si="1"/>
        <v>0</v>
      </c>
      <c r="I97" s="22"/>
      <c r="J97" s="3" t="s">
        <v>1145</v>
      </c>
    </row>
    <row r="98" spans="1:13" x14ac:dyDescent="0.25">
      <c r="A98" s="16">
        <v>41954</v>
      </c>
      <c r="B98" s="28" t="s">
        <v>577</v>
      </c>
      <c r="C98" s="29" t="s">
        <v>1181</v>
      </c>
      <c r="D98" s="18" t="s">
        <v>45</v>
      </c>
      <c r="E98" s="19">
        <v>4870</v>
      </c>
      <c r="F98" s="98">
        <v>41954</v>
      </c>
      <c r="G98" s="19">
        <v>4870</v>
      </c>
      <c r="H98" s="21">
        <f t="shared" si="1"/>
        <v>0</v>
      </c>
      <c r="I98" s="22"/>
      <c r="J98" s="3" t="s">
        <v>1145</v>
      </c>
    </row>
    <row r="99" spans="1:13" x14ac:dyDescent="0.25">
      <c r="A99" s="16">
        <v>41954</v>
      </c>
      <c r="B99" s="28" t="s">
        <v>578</v>
      </c>
      <c r="C99" s="29" t="s">
        <v>1181</v>
      </c>
      <c r="D99" s="18" t="s">
        <v>36</v>
      </c>
      <c r="E99" s="19">
        <v>14939</v>
      </c>
      <c r="F99" s="98">
        <v>41954</v>
      </c>
      <c r="G99" s="19">
        <v>14939</v>
      </c>
      <c r="H99" s="21">
        <f t="shared" si="1"/>
        <v>0</v>
      </c>
      <c r="I99" s="22"/>
      <c r="J99" s="3" t="s">
        <v>1145</v>
      </c>
    </row>
    <row r="100" spans="1:13" x14ac:dyDescent="0.25">
      <c r="A100" s="16">
        <v>41954</v>
      </c>
      <c r="B100" s="28" t="s">
        <v>579</v>
      </c>
      <c r="C100" s="29" t="s">
        <v>1181</v>
      </c>
      <c r="D100" s="18" t="s">
        <v>1200</v>
      </c>
      <c r="E100" s="19">
        <v>2862</v>
      </c>
      <c r="F100" s="98">
        <v>41954</v>
      </c>
      <c r="G100" s="19">
        <v>2862</v>
      </c>
      <c r="H100" s="21">
        <f t="shared" si="1"/>
        <v>0</v>
      </c>
      <c r="I100" s="22"/>
      <c r="J100" s="3" t="s">
        <v>1145</v>
      </c>
    </row>
    <row r="101" spans="1:13" x14ac:dyDescent="0.25">
      <c r="A101" s="16">
        <v>41954</v>
      </c>
      <c r="B101" s="28" t="s">
        <v>580</v>
      </c>
      <c r="C101" s="29" t="s">
        <v>1181</v>
      </c>
      <c r="D101" s="18" t="s">
        <v>151</v>
      </c>
      <c r="E101" s="19">
        <v>5515</v>
      </c>
      <c r="F101" s="98">
        <v>41954</v>
      </c>
      <c r="G101" s="19">
        <v>5515</v>
      </c>
      <c r="H101" s="21">
        <f t="shared" si="1"/>
        <v>0</v>
      </c>
      <c r="I101" s="22"/>
      <c r="J101" s="3" t="s">
        <v>15</v>
      </c>
    </row>
    <row r="102" spans="1:13" x14ac:dyDescent="0.25">
      <c r="A102" s="16">
        <v>41955</v>
      </c>
      <c r="B102" s="28" t="s">
        <v>581</v>
      </c>
      <c r="C102" s="29" t="s">
        <v>1181</v>
      </c>
      <c r="D102" s="18" t="s">
        <v>264</v>
      </c>
      <c r="E102" s="19">
        <v>5591</v>
      </c>
      <c r="F102" s="98">
        <v>41955</v>
      </c>
      <c r="G102" s="19">
        <v>5591</v>
      </c>
      <c r="H102" s="21">
        <f t="shared" si="1"/>
        <v>0</v>
      </c>
      <c r="I102" s="22"/>
      <c r="J102" s="3" t="s">
        <v>79</v>
      </c>
    </row>
    <row r="103" spans="1:13" x14ac:dyDescent="0.25">
      <c r="A103" s="16">
        <v>41955</v>
      </c>
      <c r="B103" s="28" t="s">
        <v>582</v>
      </c>
      <c r="C103" s="29" t="s">
        <v>1181</v>
      </c>
      <c r="D103" s="18" t="s">
        <v>23</v>
      </c>
      <c r="E103" s="19">
        <v>12553</v>
      </c>
      <c r="F103" s="98">
        <v>41957</v>
      </c>
      <c r="G103" s="19">
        <v>12553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41955</v>
      </c>
      <c r="B104" s="28" t="s">
        <v>583</v>
      </c>
      <c r="C104" s="29" t="s">
        <v>1181</v>
      </c>
      <c r="D104" s="18" t="s">
        <v>1204</v>
      </c>
      <c r="E104" s="19">
        <v>31266</v>
      </c>
      <c r="F104" s="98">
        <v>41955</v>
      </c>
      <c r="G104" s="19">
        <v>31266</v>
      </c>
      <c r="H104" s="21">
        <f t="shared" si="1"/>
        <v>0</v>
      </c>
      <c r="I104" s="22"/>
      <c r="J104" s="40" t="s">
        <v>15</v>
      </c>
      <c r="K104" s="40"/>
      <c r="L104" s="40"/>
      <c r="M104" s="40"/>
    </row>
    <row r="105" spans="1:13" x14ac:dyDescent="0.25">
      <c r="A105" s="16">
        <v>41955</v>
      </c>
      <c r="B105" s="28" t="s">
        <v>584</v>
      </c>
      <c r="C105" s="29" t="s">
        <v>1181</v>
      </c>
      <c r="D105" s="18" t="s">
        <v>1205</v>
      </c>
      <c r="E105" s="19">
        <v>17180</v>
      </c>
      <c r="F105" s="98">
        <v>41955</v>
      </c>
      <c r="G105" s="19">
        <v>17180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41955</v>
      </c>
      <c r="B106" s="28" t="s">
        <v>585</v>
      </c>
      <c r="C106" s="29" t="s">
        <v>1181</v>
      </c>
      <c r="D106" s="18" t="s">
        <v>36</v>
      </c>
      <c r="E106" s="19">
        <v>12174</v>
      </c>
      <c r="F106" s="98">
        <v>41955</v>
      </c>
      <c r="G106" s="19">
        <v>12174</v>
      </c>
      <c r="H106" s="21">
        <f t="shared" si="1"/>
        <v>0</v>
      </c>
      <c r="I106" s="22"/>
      <c r="J106" s="3" t="s">
        <v>1145</v>
      </c>
    </row>
    <row r="107" spans="1:13" x14ac:dyDescent="0.25">
      <c r="A107" s="16">
        <v>41955</v>
      </c>
      <c r="B107" s="28" t="s">
        <v>586</v>
      </c>
      <c r="C107" s="29" t="s">
        <v>1181</v>
      </c>
      <c r="D107" s="18" t="s">
        <v>28</v>
      </c>
      <c r="E107" s="19">
        <v>2408.4</v>
      </c>
      <c r="F107" s="98">
        <v>41955</v>
      </c>
      <c r="G107" s="19">
        <v>2408.4</v>
      </c>
      <c r="H107" s="21">
        <f t="shared" si="1"/>
        <v>0</v>
      </c>
      <c r="I107" s="22"/>
      <c r="J107" s="3" t="s">
        <v>1145</v>
      </c>
    </row>
    <row r="108" spans="1:13" x14ac:dyDescent="0.25">
      <c r="A108" s="16">
        <v>41955</v>
      </c>
      <c r="B108" s="28" t="s">
        <v>587</v>
      </c>
      <c r="C108" s="29" t="s">
        <v>1181</v>
      </c>
      <c r="D108" s="18" t="s">
        <v>172</v>
      </c>
      <c r="E108" s="19">
        <v>1397</v>
      </c>
      <c r="F108" s="98">
        <v>41955</v>
      </c>
      <c r="G108" s="19">
        <v>1397</v>
      </c>
      <c r="H108" s="21">
        <f t="shared" si="1"/>
        <v>0</v>
      </c>
      <c r="I108" s="22"/>
      <c r="J108" s="3" t="s">
        <v>1145</v>
      </c>
    </row>
    <row r="109" spans="1:13" x14ac:dyDescent="0.25">
      <c r="A109" s="16">
        <v>41955</v>
      </c>
      <c r="B109" s="28" t="s">
        <v>589</v>
      </c>
      <c r="C109" s="29" t="s">
        <v>1181</v>
      </c>
      <c r="D109" s="18" t="s">
        <v>34</v>
      </c>
      <c r="E109" s="19">
        <v>2614.5</v>
      </c>
      <c r="F109" s="98">
        <v>41955</v>
      </c>
      <c r="G109" s="19">
        <v>2614.5</v>
      </c>
      <c r="H109" s="21">
        <f t="shared" si="1"/>
        <v>0</v>
      </c>
      <c r="I109" s="22"/>
      <c r="J109" s="3" t="s">
        <v>1145</v>
      </c>
    </row>
    <row r="110" spans="1:13" x14ac:dyDescent="0.25">
      <c r="A110" s="16">
        <v>41955</v>
      </c>
      <c r="B110" s="28" t="s">
        <v>590</v>
      </c>
      <c r="C110" s="29" t="s">
        <v>1181</v>
      </c>
      <c r="D110" s="18" t="s">
        <v>11</v>
      </c>
      <c r="E110" s="19">
        <v>2366</v>
      </c>
      <c r="F110" s="98">
        <v>41962</v>
      </c>
      <c r="G110" s="19">
        <v>2366</v>
      </c>
      <c r="H110" s="21">
        <f t="shared" si="1"/>
        <v>0</v>
      </c>
      <c r="I110" s="22"/>
      <c r="J110" s="3" t="s">
        <v>1203</v>
      </c>
    </row>
    <row r="111" spans="1:13" x14ac:dyDescent="0.25">
      <c r="A111" s="16">
        <v>41956</v>
      </c>
      <c r="B111" s="28" t="s">
        <v>591</v>
      </c>
      <c r="C111" s="29" t="s">
        <v>1181</v>
      </c>
      <c r="D111" s="18" t="s">
        <v>264</v>
      </c>
      <c r="E111" s="19">
        <v>3872</v>
      </c>
      <c r="F111" s="98">
        <v>41956</v>
      </c>
      <c r="G111" s="19">
        <v>3872</v>
      </c>
      <c r="H111" s="21">
        <f t="shared" si="1"/>
        <v>0</v>
      </c>
      <c r="I111" s="22"/>
      <c r="J111" s="3" t="s">
        <v>1145</v>
      </c>
    </row>
    <row r="112" spans="1:13" x14ac:dyDescent="0.25">
      <c r="A112" s="16">
        <v>41956</v>
      </c>
      <c r="B112" s="28" t="s">
        <v>592</v>
      </c>
      <c r="C112" s="29" t="s">
        <v>1181</v>
      </c>
      <c r="D112" s="18" t="s">
        <v>281</v>
      </c>
      <c r="E112" s="19">
        <v>10023</v>
      </c>
      <c r="F112" s="98">
        <v>41956</v>
      </c>
      <c r="G112" s="19">
        <v>10023</v>
      </c>
      <c r="H112" s="21">
        <f t="shared" si="1"/>
        <v>0</v>
      </c>
      <c r="I112" s="22"/>
      <c r="J112" s="3" t="s">
        <v>15</v>
      </c>
    </row>
    <row r="113" spans="1:13" x14ac:dyDescent="0.25">
      <c r="A113" s="16">
        <v>41956</v>
      </c>
      <c r="B113" s="28" t="s">
        <v>593</v>
      </c>
      <c r="C113" s="29" t="s">
        <v>1181</v>
      </c>
      <c r="D113" s="18" t="s">
        <v>563</v>
      </c>
      <c r="E113" s="19">
        <v>15571</v>
      </c>
      <c r="F113" s="98">
        <v>41956</v>
      </c>
      <c r="G113" s="19">
        <v>15571</v>
      </c>
      <c r="H113" s="21">
        <f t="shared" si="1"/>
        <v>0</v>
      </c>
      <c r="I113" s="22"/>
      <c r="J113" s="3" t="s">
        <v>1145</v>
      </c>
    </row>
    <row r="114" spans="1:13" x14ac:dyDescent="0.25">
      <c r="A114" s="16">
        <v>41956</v>
      </c>
      <c r="B114" s="28" t="s">
        <v>594</v>
      </c>
      <c r="C114" s="29" t="s">
        <v>1181</v>
      </c>
      <c r="D114" s="45" t="s">
        <v>1206</v>
      </c>
      <c r="E114" s="46">
        <v>0</v>
      </c>
      <c r="F114" s="98"/>
      <c r="G114" s="46"/>
      <c r="H114" s="21">
        <f t="shared" si="1"/>
        <v>0</v>
      </c>
      <c r="I114" s="22"/>
      <c r="J114" s="3" t="s">
        <v>107</v>
      </c>
    </row>
    <row r="115" spans="1:13" x14ac:dyDescent="0.25">
      <c r="A115" s="16">
        <v>41956</v>
      </c>
      <c r="B115" s="28" t="s">
        <v>595</v>
      </c>
      <c r="C115" s="29" t="s">
        <v>1181</v>
      </c>
      <c r="D115" s="18" t="s">
        <v>25</v>
      </c>
      <c r="E115" s="19">
        <v>26808</v>
      </c>
      <c r="F115" s="98">
        <v>41956</v>
      </c>
      <c r="G115" s="19">
        <v>26808</v>
      </c>
      <c r="H115" s="21">
        <f t="shared" si="1"/>
        <v>0</v>
      </c>
      <c r="I115" s="22"/>
      <c r="J115" s="3" t="s">
        <v>1145</v>
      </c>
    </row>
    <row r="116" spans="1:13" x14ac:dyDescent="0.25">
      <c r="A116" s="16">
        <v>41956</v>
      </c>
      <c r="B116" s="28" t="s">
        <v>597</v>
      </c>
      <c r="C116" s="29" t="s">
        <v>1181</v>
      </c>
      <c r="D116" s="24" t="s">
        <v>34</v>
      </c>
      <c r="E116" s="25">
        <v>4072.5</v>
      </c>
      <c r="F116" s="98">
        <v>41956</v>
      </c>
      <c r="G116" s="25">
        <v>4072.5</v>
      </c>
      <c r="H116" s="21">
        <f t="shared" si="1"/>
        <v>0</v>
      </c>
      <c r="I116" s="22"/>
      <c r="J116" s="3" t="s">
        <v>1145</v>
      </c>
    </row>
    <row r="117" spans="1:13" x14ac:dyDescent="0.25">
      <c r="A117" s="16">
        <v>41956</v>
      </c>
      <c r="B117" s="28" t="s">
        <v>598</v>
      </c>
      <c r="C117" s="29" t="s">
        <v>1181</v>
      </c>
      <c r="D117" s="18" t="s">
        <v>1200</v>
      </c>
      <c r="E117" s="19">
        <v>2763</v>
      </c>
      <c r="F117" s="98">
        <v>41956</v>
      </c>
      <c r="G117" s="19">
        <v>2763</v>
      </c>
      <c r="H117" s="21">
        <f t="shared" si="1"/>
        <v>0</v>
      </c>
      <c r="I117" s="22"/>
      <c r="J117" s="3" t="s">
        <v>1145</v>
      </c>
    </row>
    <row r="118" spans="1:13" x14ac:dyDescent="0.25">
      <c r="A118" s="16">
        <v>41956</v>
      </c>
      <c r="B118" s="28" t="s">
        <v>599</v>
      </c>
      <c r="C118" s="29" t="s">
        <v>1181</v>
      </c>
      <c r="D118" s="18" t="s">
        <v>256</v>
      </c>
      <c r="E118" s="19">
        <v>5222</v>
      </c>
      <c r="F118" s="98">
        <v>41956</v>
      </c>
      <c r="G118" s="19">
        <v>5222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41957</v>
      </c>
      <c r="B119" s="28" t="s">
        <v>600</v>
      </c>
      <c r="C119" s="29" t="s">
        <v>1181</v>
      </c>
      <c r="D119" s="18" t="s">
        <v>34</v>
      </c>
      <c r="E119" s="19">
        <v>4806</v>
      </c>
      <c r="F119" s="98">
        <v>41957</v>
      </c>
      <c r="G119" s="19">
        <v>4806</v>
      </c>
      <c r="H119" s="21">
        <f t="shared" si="1"/>
        <v>0</v>
      </c>
      <c r="I119" s="22"/>
      <c r="J119" s="40" t="s">
        <v>1145</v>
      </c>
      <c r="K119" s="40"/>
      <c r="L119" s="40"/>
      <c r="M119" s="40"/>
    </row>
    <row r="120" spans="1:13" x14ac:dyDescent="0.25">
      <c r="A120" s="16">
        <v>41957</v>
      </c>
      <c r="B120" s="28" t="s">
        <v>601</v>
      </c>
      <c r="C120" s="29" t="s">
        <v>1181</v>
      </c>
      <c r="D120" s="18" t="s">
        <v>36</v>
      </c>
      <c r="E120" s="19">
        <v>24863</v>
      </c>
      <c r="F120" s="98">
        <v>41957</v>
      </c>
      <c r="G120" s="19">
        <v>24863</v>
      </c>
      <c r="H120" s="21">
        <f t="shared" si="1"/>
        <v>0</v>
      </c>
      <c r="I120" s="22"/>
      <c r="J120" s="40" t="s">
        <v>1145</v>
      </c>
      <c r="K120" s="40"/>
      <c r="L120" s="40"/>
      <c r="M120" s="40"/>
    </row>
    <row r="121" spans="1:13" x14ac:dyDescent="0.25">
      <c r="A121" s="16">
        <v>41957</v>
      </c>
      <c r="B121" s="28" t="s">
        <v>602</v>
      </c>
      <c r="C121" s="29" t="s">
        <v>1181</v>
      </c>
      <c r="D121" s="18" t="s">
        <v>53</v>
      </c>
      <c r="E121" s="19">
        <v>30187</v>
      </c>
      <c r="F121" s="98">
        <v>41957</v>
      </c>
      <c r="G121" s="19">
        <v>30187</v>
      </c>
      <c r="H121" s="21">
        <f t="shared" si="1"/>
        <v>0</v>
      </c>
      <c r="I121" s="22"/>
      <c r="J121" s="3" t="s">
        <v>15</v>
      </c>
    </row>
    <row r="122" spans="1:13" x14ac:dyDescent="0.25">
      <c r="A122" s="16">
        <v>41957</v>
      </c>
      <c r="B122" s="28" t="s">
        <v>603</v>
      </c>
      <c r="C122" s="29" t="s">
        <v>1181</v>
      </c>
      <c r="D122" s="18" t="s">
        <v>1202</v>
      </c>
      <c r="E122" s="19">
        <v>6798</v>
      </c>
      <c r="F122" s="98">
        <v>41957</v>
      </c>
      <c r="G122" s="19">
        <v>6798</v>
      </c>
      <c r="H122" s="21">
        <f t="shared" si="1"/>
        <v>0</v>
      </c>
      <c r="I122" s="22"/>
      <c r="J122" s="3" t="s">
        <v>1145</v>
      </c>
    </row>
    <row r="123" spans="1:13" x14ac:dyDescent="0.25">
      <c r="A123" s="16">
        <v>41957</v>
      </c>
      <c r="B123" s="28" t="s">
        <v>604</v>
      </c>
      <c r="C123" s="29" t="s">
        <v>1181</v>
      </c>
      <c r="D123" s="18" t="s">
        <v>25</v>
      </c>
      <c r="E123" s="19">
        <v>7173</v>
      </c>
      <c r="F123" s="98">
        <v>41957</v>
      </c>
      <c r="G123" s="19">
        <v>7173</v>
      </c>
      <c r="H123" s="21">
        <f t="shared" si="1"/>
        <v>0</v>
      </c>
      <c r="I123" s="22"/>
      <c r="J123" s="3" t="s">
        <v>1145</v>
      </c>
    </row>
    <row r="124" spans="1:13" x14ac:dyDescent="0.25">
      <c r="A124" s="16">
        <v>41957</v>
      </c>
      <c r="B124" s="28" t="s">
        <v>605</v>
      </c>
      <c r="C124" s="29" t="s">
        <v>1181</v>
      </c>
      <c r="D124" s="18" t="s">
        <v>28</v>
      </c>
      <c r="E124" s="19">
        <v>2578</v>
      </c>
      <c r="F124" s="98">
        <v>41957</v>
      </c>
      <c r="G124" s="19">
        <v>2578</v>
      </c>
      <c r="H124" s="21">
        <f t="shared" si="1"/>
        <v>0</v>
      </c>
      <c r="I124" s="22"/>
      <c r="J124" s="3" t="s">
        <v>1145</v>
      </c>
    </row>
    <row r="125" spans="1:13" x14ac:dyDescent="0.25">
      <c r="A125" s="16">
        <v>41957</v>
      </c>
      <c r="B125" s="28" t="s">
        <v>606</v>
      </c>
      <c r="C125" s="29" t="s">
        <v>1181</v>
      </c>
      <c r="D125" s="18" t="s">
        <v>23</v>
      </c>
      <c r="E125" s="19">
        <v>2448</v>
      </c>
      <c r="F125" s="98">
        <v>41958</v>
      </c>
      <c r="G125" s="19">
        <v>2448</v>
      </c>
      <c r="H125" s="21">
        <f t="shared" si="1"/>
        <v>0</v>
      </c>
      <c r="I125" s="22"/>
      <c r="J125" s="3" t="s">
        <v>15</v>
      </c>
    </row>
    <row r="126" spans="1:13" x14ac:dyDescent="0.25">
      <c r="A126" s="16">
        <v>41957</v>
      </c>
      <c r="B126" s="28" t="s">
        <v>607</v>
      </c>
      <c r="C126" s="29" t="s">
        <v>1181</v>
      </c>
      <c r="D126" s="18" t="s">
        <v>32</v>
      </c>
      <c r="E126" s="19">
        <v>2797</v>
      </c>
      <c r="F126" s="98">
        <v>41957</v>
      </c>
      <c r="G126" s="19">
        <v>2797</v>
      </c>
      <c r="H126" s="21">
        <f t="shared" si="1"/>
        <v>0</v>
      </c>
      <c r="I126" s="22"/>
      <c r="J126" s="3" t="s">
        <v>1145</v>
      </c>
    </row>
    <row r="127" spans="1:13" x14ac:dyDescent="0.25">
      <c r="A127" s="16">
        <v>41957</v>
      </c>
      <c r="B127" s="28" t="s">
        <v>609</v>
      </c>
      <c r="C127" s="29" t="s">
        <v>1181</v>
      </c>
      <c r="D127" s="18" t="s">
        <v>1200</v>
      </c>
      <c r="E127" s="19">
        <v>4824</v>
      </c>
      <c r="F127" s="98">
        <v>41957</v>
      </c>
      <c r="G127" s="19">
        <v>4824</v>
      </c>
      <c r="H127" s="21">
        <f t="shared" si="1"/>
        <v>0</v>
      </c>
      <c r="I127" s="22"/>
      <c r="J127" s="3" t="s">
        <v>1145</v>
      </c>
    </row>
    <row r="128" spans="1:13" x14ac:dyDescent="0.25">
      <c r="A128" s="16">
        <v>41958</v>
      </c>
      <c r="B128" s="28" t="s">
        <v>610</v>
      </c>
      <c r="C128" s="29" t="s">
        <v>1181</v>
      </c>
      <c r="D128" s="18" t="s">
        <v>38</v>
      </c>
      <c r="E128" s="19">
        <v>1470</v>
      </c>
      <c r="F128" s="98">
        <v>41960</v>
      </c>
      <c r="G128" s="19">
        <v>1470</v>
      </c>
      <c r="H128" s="21">
        <f t="shared" si="1"/>
        <v>0</v>
      </c>
      <c r="I128" s="22"/>
      <c r="J128" s="3" t="s">
        <v>15</v>
      </c>
    </row>
    <row r="129" spans="1:13" x14ac:dyDescent="0.25">
      <c r="A129" s="16">
        <v>41958</v>
      </c>
      <c r="B129" s="28" t="s">
        <v>611</v>
      </c>
      <c r="C129" s="29" t="s">
        <v>1181</v>
      </c>
      <c r="D129" s="18" t="s">
        <v>225</v>
      </c>
      <c r="E129" s="19">
        <v>14381</v>
      </c>
      <c r="F129" s="98">
        <v>41958</v>
      </c>
      <c r="G129" s="19">
        <v>14381</v>
      </c>
      <c r="H129" s="21">
        <f t="shared" si="1"/>
        <v>0</v>
      </c>
      <c r="I129" s="22"/>
      <c r="J129" s="3" t="s">
        <v>15</v>
      </c>
    </row>
    <row r="130" spans="1:13" x14ac:dyDescent="0.25">
      <c r="A130" s="16">
        <v>41958</v>
      </c>
      <c r="B130" s="28" t="s">
        <v>612</v>
      </c>
      <c r="C130" s="29" t="s">
        <v>1181</v>
      </c>
      <c r="D130" s="18" t="s">
        <v>36</v>
      </c>
      <c r="E130" s="19">
        <v>8100</v>
      </c>
      <c r="F130" s="98">
        <v>41958</v>
      </c>
      <c r="G130" s="19">
        <v>8100</v>
      </c>
      <c r="H130" s="21">
        <f t="shared" si="1"/>
        <v>0</v>
      </c>
      <c r="I130" s="22"/>
      <c r="J130" s="3" t="s">
        <v>1145</v>
      </c>
    </row>
    <row r="131" spans="1:13" x14ac:dyDescent="0.25">
      <c r="A131" s="16">
        <v>41958</v>
      </c>
      <c r="B131" s="28" t="s">
        <v>613</v>
      </c>
      <c r="C131" s="29" t="s">
        <v>1181</v>
      </c>
      <c r="D131" s="30" t="s">
        <v>34</v>
      </c>
      <c r="E131" s="31">
        <v>5445</v>
      </c>
      <c r="F131" s="100">
        <v>41958</v>
      </c>
      <c r="G131" s="31">
        <v>5445</v>
      </c>
      <c r="H131" s="35">
        <f t="shared" si="1"/>
        <v>0</v>
      </c>
      <c r="I131" s="34"/>
      <c r="J131" s="3" t="s">
        <v>1145</v>
      </c>
    </row>
    <row r="132" spans="1:13" x14ac:dyDescent="0.25">
      <c r="A132" s="16">
        <v>41958</v>
      </c>
      <c r="B132" s="28" t="s">
        <v>614</v>
      </c>
      <c r="C132" s="29" t="s">
        <v>1181</v>
      </c>
      <c r="D132" s="24" t="s">
        <v>28</v>
      </c>
      <c r="E132" s="25">
        <v>7913</v>
      </c>
      <c r="F132" s="101">
        <v>41958</v>
      </c>
      <c r="G132" s="25">
        <v>7913</v>
      </c>
      <c r="H132" s="21">
        <f t="shared" si="1"/>
        <v>0</v>
      </c>
      <c r="I132" s="22"/>
      <c r="J132" s="3" t="s">
        <v>1145</v>
      </c>
    </row>
    <row r="133" spans="1:13" x14ac:dyDescent="0.25">
      <c r="A133" s="16">
        <v>41958</v>
      </c>
      <c r="B133" s="28" t="s">
        <v>615</v>
      </c>
      <c r="C133" s="29" t="s">
        <v>1181</v>
      </c>
      <c r="D133" s="24" t="s">
        <v>47</v>
      </c>
      <c r="E133" s="25">
        <v>18209</v>
      </c>
      <c r="F133" s="101">
        <v>41969</v>
      </c>
      <c r="G133" s="25">
        <v>18209</v>
      </c>
      <c r="H133" s="21">
        <f t="shared" ref="H133:H196" si="2">E133-G133</f>
        <v>0</v>
      </c>
      <c r="I133" s="22"/>
      <c r="J133" s="3" t="s">
        <v>15</v>
      </c>
    </row>
    <row r="134" spans="1:13" x14ac:dyDescent="0.25">
      <c r="A134" s="16">
        <v>41958</v>
      </c>
      <c r="B134" s="28" t="s">
        <v>616</v>
      </c>
      <c r="C134" s="29" t="s">
        <v>1181</v>
      </c>
      <c r="D134" s="24" t="s">
        <v>256</v>
      </c>
      <c r="E134" s="25">
        <v>8122</v>
      </c>
      <c r="F134" s="101">
        <v>41963</v>
      </c>
      <c r="G134" s="25">
        <v>8122</v>
      </c>
      <c r="H134" s="21">
        <f t="shared" si="2"/>
        <v>0</v>
      </c>
      <c r="I134" s="22"/>
      <c r="J134" s="3" t="s">
        <v>1145</v>
      </c>
    </row>
    <row r="135" spans="1:13" x14ac:dyDescent="0.25">
      <c r="A135" s="16">
        <v>41958</v>
      </c>
      <c r="B135" s="28" t="s">
        <v>617</v>
      </c>
      <c r="C135" s="29" t="s">
        <v>1181</v>
      </c>
      <c r="D135" s="24" t="s">
        <v>1207</v>
      </c>
      <c r="E135" s="25">
        <v>9993</v>
      </c>
      <c r="F135" s="101">
        <v>41958</v>
      </c>
      <c r="G135" s="25">
        <v>9993</v>
      </c>
      <c r="H135" s="21">
        <f t="shared" si="2"/>
        <v>0</v>
      </c>
      <c r="I135" s="22"/>
      <c r="J135" s="40" t="s">
        <v>1145</v>
      </c>
      <c r="K135" s="40"/>
      <c r="L135" s="40"/>
      <c r="M135" s="40"/>
    </row>
    <row r="136" spans="1:13" x14ac:dyDescent="0.25">
      <c r="A136" s="16">
        <v>41958</v>
      </c>
      <c r="B136" s="28" t="s">
        <v>618</v>
      </c>
      <c r="C136" s="29" t="s">
        <v>1181</v>
      </c>
      <c r="D136" s="40" t="s">
        <v>1200</v>
      </c>
      <c r="E136" s="42">
        <v>7488</v>
      </c>
      <c r="F136" s="101">
        <v>41958</v>
      </c>
      <c r="G136" s="42">
        <v>7488</v>
      </c>
      <c r="H136" s="21">
        <f t="shared" si="2"/>
        <v>0</v>
      </c>
      <c r="I136" s="22"/>
      <c r="J136" s="40" t="s">
        <v>1145</v>
      </c>
      <c r="K136" s="40"/>
      <c r="L136" s="40"/>
      <c r="M136" s="40"/>
    </row>
    <row r="137" spans="1:13" x14ac:dyDescent="0.25">
      <c r="A137" s="16">
        <v>41958</v>
      </c>
      <c r="B137" s="28" t="s">
        <v>619</v>
      </c>
      <c r="C137" s="29" t="s">
        <v>1181</v>
      </c>
      <c r="D137" s="24" t="s">
        <v>49</v>
      </c>
      <c r="E137" s="25">
        <v>773</v>
      </c>
      <c r="F137" s="101">
        <v>41958</v>
      </c>
      <c r="G137" s="25">
        <v>773</v>
      </c>
      <c r="H137" s="21">
        <f t="shared" si="2"/>
        <v>0</v>
      </c>
      <c r="I137" s="22"/>
      <c r="J137" s="3" t="s">
        <v>1145</v>
      </c>
    </row>
    <row r="138" spans="1:13" x14ac:dyDescent="0.25">
      <c r="A138" s="16">
        <v>41959</v>
      </c>
      <c r="B138" s="28" t="s">
        <v>621</v>
      </c>
      <c r="C138" s="29" t="s">
        <v>1181</v>
      </c>
      <c r="D138" s="24" t="s">
        <v>28</v>
      </c>
      <c r="E138" s="25">
        <v>2150</v>
      </c>
      <c r="F138" s="101">
        <v>41959</v>
      </c>
      <c r="G138" s="25">
        <v>2150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41959</v>
      </c>
      <c r="B139" s="28" t="s">
        <v>622</v>
      </c>
      <c r="C139" s="29" t="s">
        <v>1181</v>
      </c>
      <c r="D139" s="24" t="s">
        <v>369</v>
      </c>
      <c r="E139" s="25">
        <v>4631</v>
      </c>
      <c r="F139" s="101">
        <v>41959</v>
      </c>
      <c r="G139" s="25">
        <v>4631</v>
      </c>
      <c r="H139" s="84">
        <f t="shared" si="2"/>
        <v>0</v>
      </c>
      <c r="I139" s="22"/>
      <c r="J139" s="3" t="s">
        <v>76</v>
      </c>
    </row>
    <row r="140" spans="1:13" x14ac:dyDescent="0.25">
      <c r="A140" s="16">
        <v>41959</v>
      </c>
      <c r="B140" s="28" t="s">
        <v>623</v>
      </c>
      <c r="C140" s="29" t="s">
        <v>1181</v>
      </c>
      <c r="D140" s="24" t="s">
        <v>1208</v>
      </c>
      <c r="E140" s="25">
        <v>604</v>
      </c>
      <c r="F140" s="101">
        <v>41959</v>
      </c>
      <c r="G140" s="25">
        <v>604</v>
      </c>
      <c r="H140" s="21">
        <f t="shared" si="2"/>
        <v>0</v>
      </c>
      <c r="I140" s="22"/>
      <c r="J140" s="3" t="s">
        <v>76</v>
      </c>
    </row>
    <row r="141" spans="1:13" x14ac:dyDescent="0.25">
      <c r="A141" s="16">
        <v>41959</v>
      </c>
      <c r="B141" s="28" t="s">
        <v>624</v>
      </c>
      <c r="C141" s="29" t="s">
        <v>1181</v>
      </c>
      <c r="D141" s="24" t="s">
        <v>1132</v>
      </c>
      <c r="E141" s="25">
        <v>19137</v>
      </c>
      <c r="F141" s="101">
        <v>41959</v>
      </c>
      <c r="G141" s="25">
        <v>19137</v>
      </c>
      <c r="H141" s="21">
        <f t="shared" si="2"/>
        <v>0</v>
      </c>
      <c r="I141" s="22"/>
      <c r="J141" s="3" t="s">
        <v>15</v>
      </c>
    </row>
    <row r="142" spans="1:13" x14ac:dyDescent="0.25">
      <c r="A142" s="16">
        <v>41960</v>
      </c>
      <c r="B142" s="28" t="s">
        <v>625</v>
      </c>
      <c r="C142" s="29" t="s">
        <v>1181</v>
      </c>
      <c r="D142" s="24" t="s">
        <v>14</v>
      </c>
      <c r="E142" s="25">
        <v>31137</v>
      </c>
      <c r="F142" s="101">
        <v>41968</v>
      </c>
      <c r="G142" s="25">
        <v>31137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41960</v>
      </c>
      <c r="B143" s="28" t="s">
        <v>626</v>
      </c>
      <c r="C143" s="29" t="s">
        <v>1181</v>
      </c>
      <c r="D143" s="24" t="s">
        <v>256</v>
      </c>
      <c r="E143" s="25">
        <v>12098</v>
      </c>
      <c r="F143" s="101">
        <v>41965</v>
      </c>
      <c r="G143" s="25">
        <v>12098</v>
      </c>
      <c r="H143" s="21">
        <f t="shared" si="2"/>
        <v>0</v>
      </c>
      <c r="I143" s="22"/>
      <c r="J143" s="3" t="s">
        <v>15</v>
      </c>
    </row>
    <row r="144" spans="1:13" x14ac:dyDescent="0.25">
      <c r="A144" s="16">
        <v>41960</v>
      </c>
      <c r="B144" s="28" t="s">
        <v>627</v>
      </c>
      <c r="C144" s="29" t="s">
        <v>1181</v>
      </c>
      <c r="D144" s="18" t="s">
        <v>53</v>
      </c>
      <c r="E144" s="19">
        <v>28336</v>
      </c>
      <c r="F144" s="101">
        <v>41960</v>
      </c>
      <c r="G144" s="19">
        <v>28336</v>
      </c>
      <c r="H144" s="21">
        <f t="shared" si="2"/>
        <v>0</v>
      </c>
      <c r="I144" s="22"/>
      <c r="J144" s="3" t="s">
        <v>15</v>
      </c>
    </row>
    <row r="145" spans="1:10" x14ac:dyDescent="0.25">
      <c r="A145" s="16">
        <v>41960</v>
      </c>
      <c r="B145" s="28" t="s">
        <v>628</v>
      </c>
      <c r="C145" s="29" t="s">
        <v>1181</v>
      </c>
      <c r="D145" s="18" t="s">
        <v>543</v>
      </c>
      <c r="E145" s="19">
        <v>45404</v>
      </c>
      <c r="F145" s="101">
        <v>41960</v>
      </c>
      <c r="G145" s="19">
        <v>45404</v>
      </c>
      <c r="H145" s="21">
        <f t="shared" si="2"/>
        <v>0</v>
      </c>
      <c r="I145" s="22"/>
      <c r="J145" s="3" t="s">
        <v>15</v>
      </c>
    </row>
    <row r="146" spans="1:10" x14ac:dyDescent="0.25">
      <c r="A146" s="16">
        <v>41960</v>
      </c>
      <c r="B146" s="28" t="s">
        <v>629</v>
      </c>
      <c r="C146" s="29" t="s">
        <v>1181</v>
      </c>
      <c r="D146" s="18" t="s">
        <v>225</v>
      </c>
      <c r="E146" s="19">
        <v>17001</v>
      </c>
      <c r="F146" s="101">
        <v>41961</v>
      </c>
      <c r="G146" s="19">
        <v>17001</v>
      </c>
      <c r="H146" s="21">
        <f t="shared" si="2"/>
        <v>0</v>
      </c>
      <c r="I146" s="22"/>
      <c r="J146" s="3" t="s">
        <v>15</v>
      </c>
    </row>
    <row r="147" spans="1:10" x14ac:dyDescent="0.25">
      <c r="A147" s="16">
        <v>41960</v>
      </c>
      <c r="B147" s="28" t="s">
        <v>630</v>
      </c>
      <c r="C147" s="29" t="s">
        <v>1181</v>
      </c>
      <c r="D147" s="18" t="s">
        <v>34</v>
      </c>
      <c r="E147" s="19">
        <v>3340</v>
      </c>
      <c r="F147" s="101">
        <v>41960</v>
      </c>
      <c r="G147" s="19">
        <v>3340</v>
      </c>
      <c r="H147" s="21">
        <f t="shared" si="2"/>
        <v>0</v>
      </c>
      <c r="I147" s="22"/>
      <c r="J147" s="3" t="s">
        <v>1145</v>
      </c>
    </row>
    <row r="148" spans="1:10" x14ac:dyDescent="0.25">
      <c r="A148" s="16">
        <v>41960</v>
      </c>
      <c r="B148" s="28" t="s">
        <v>631</v>
      </c>
      <c r="C148" s="29" t="s">
        <v>1181</v>
      </c>
      <c r="D148" s="18" t="s">
        <v>28</v>
      </c>
      <c r="E148" s="19">
        <v>1904</v>
      </c>
      <c r="F148" s="101">
        <v>41960</v>
      </c>
      <c r="G148" s="19">
        <v>1904</v>
      </c>
      <c r="H148" s="21">
        <f t="shared" si="2"/>
        <v>0</v>
      </c>
      <c r="I148" s="22"/>
      <c r="J148" s="3" t="s">
        <v>28</v>
      </c>
    </row>
    <row r="149" spans="1:10" x14ac:dyDescent="0.25">
      <c r="A149" s="16">
        <v>41960</v>
      </c>
      <c r="B149" s="28" t="s">
        <v>632</v>
      </c>
      <c r="C149" s="29" t="s">
        <v>1181</v>
      </c>
      <c r="D149" s="18" t="s">
        <v>1200</v>
      </c>
      <c r="E149" s="19">
        <v>3257</v>
      </c>
      <c r="F149" s="101">
        <v>41960</v>
      </c>
      <c r="G149" s="19">
        <v>3257</v>
      </c>
      <c r="H149" s="21">
        <f t="shared" si="2"/>
        <v>0</v>
      </c>
      <c r="I149" s="22"/>
      <c r="J149" s="3" t="s">
        <v>1145</v>
      </c>
    </row>
    <row r="150" spans="1:10" x14ac:dyDescent="0.25">
      <c r="A150" s="16">
        <v>41960</v>
      </c>
      <c r="B150" s="28" t="s">
        <v>633</v>
      </c>
      <c r="C150" s="29" t="s">
        <v>1181</v>
      </c>
      <c r="D150" s="18" t="s">
        <v>369</v>
      </c>
      <c r="E150" s="19">
        <v>2052</v>
      </c>
      <c r="F150" s="101">
        <v>41960</v>
      </c>
      <c r="G150" s="19">
        <v>2052</v>
      </c>
      <c r="H150" s="21">
        <f t="shared" si="2"/>
        <v>0</v>
      </c>
      <c r="I150" s="22"/>
      <c r="J150" s="3" t="s">
        <v>1145</v>
      </c>
    </row>
    <row r="151" spans="1:10" x14ac:dyDescent="0.25">
      <c r="A151" s="16">
        <v>41960</v>
      </c>
      <c r="B151" s="28" t="s">
        <v>634</v>
      </c>
      <c r="C151" s="29" t="s">
        <v>1181</v>
      </c>
      <c r="D151" s="18" t="s">
        <v>23</v>
      </c>
      <c r="E151" s="19">
        <v>5450</v>
      </c>
      <c r="F151" s="101">
        <v>41960</v>
      </c>
      <c r="G151" s="19">
        <v>5450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41960</v>
      </c>
      <c r="B152" s="28" t="s">
        <v>635</v>
      </c>
      <c r="C152" s="29" t="s">
        <v>1181</v>
      </c>
      <c r="D152" s="18" t="s">
        <v>47</v>
      </c>
      <c r="E152" s="19">
        <v>15768</v>
      </c>
      <c r="F152" s="101">
        <v>41971</v>
      </c>
      <c r="G152" s="19">
        <v>15768</v>
      </c>
      <c r="H152" s="21">
        <f t="shared" si="2"/>
        <v>0</v>
      </c>
      <c r="I152" s="22"/>
      <c r="J152" s="3" t="s">
        <v>15</v>
      </c>
    </row>
    <row r="153" spans="1:10" x14ac:dyDescent="0.25">
      <c r="A153" s="16">
        <v>41960</v>
      </c>
      <c r="B153" s="28" t="s">
        <v>636</v>
      </c>
      <c r="C153" s="29" t="s">
        <v>1181</v>
      </c>
      <c r="D153" s="18" t="s">
        <v>23</v>
      </c>
      <c r="E153" s="19">
        <v>16336</v>
      </c>
      <c r="F153" s="101">
        <v>41961</v>
      </c>
      <c r="G153" s="19">
        <v>16336</v>
      </c>
      <c r="H153" s="21">
        <f t="shared" si="2"/>
        <v>0</v>
      </c>
      <c r="I153" s="22"/>
      <c r="J153" s="3" t="s">
        <v>15</v>
      </c>
    </row>
    <row r="154" spans="1:10" x14ac:dyDescent="0.25">
      <c r="A154" s="16">
        <v>41960</v>
      </c>
      <c r="B154" s="28" t="s">
        <v>637</v>
      </c>
      <c r="C154" s="29" t="s">
        <v>1181</v>
      </c>
      <c r="D154" s="18" t="s">
        <v>25</v>
      </c>
      <c r="E154" s="19">
        <v>10241</v>
      </c>
      <c r="F154" s="101">
        <v>41960</v>
      </c>
      <c r="G154" s="19">
        <v>10241</v>
      </c>
      <c r="H154" s="21">
        <f t="shared" si="2"/>
        <v>0</v>
      </c>
      <c r="I154" s="22"/>
      <c r="J154" s="3" t="s">
        <v>1145</v>
      </c>
    </row>
    <row r="155" spans="1:10" x14ac:dyDescent="0.25">
      <c r="A155" s="16">
        <v>41960</v>
      </c>
      <c r="B155" s="28" t="s">
        <v>638</v>
      </c>
      <c r="C155" s="29" t="s">
        <v>1181</v>
      </c>
      <c r="D155" s="18" t="s">
        <v>1209</v>
      </c>
      <c r="E155" s="19">
        <v>1621.5</v>
      </c>
      <c r="F155" s="101">
        <v>41960</v>
      </c>
      <c r="G155" s="19">
        <v>1621.5</v>
      </c>
      <c r="H155" s="21">
        <f t="shared" si="2"/>
        <v>0</v>
      </c>
      <c r="I155" s="22"/>
      <c r="J155" s="3" t="s">
        <v>1145</v>
      </c>
    </row>
    <row r="156" spans="1:10" x14ac:dyDescent="0.25">
      <c r="A156" s="16">
        <v>41961</v>
      </c>
      <c r="B156" s="28" t="s">
        <v>639</v>
      </c>
      <c r="C156" s="29" t="s">
        <v>1181</v>
      </c>
      <c r="D156" s="18" t="s">
        <v>14</v>
      </c>
      <c r="E156" s="19">
        <v>2009</v>
      </c>
      <c r="F156" s="98">
        <v>41968</v>
      </c>
      <c r="G156" s="19">
        <v>2009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41961</v>
      </c>
      <c r="B157" s="28" t="s">
        <v>640</v>
      </c>
      <c r="C157" s="29" t="s">
        <v>1181</v>
      </c>
      <c r="D157" s="18" t="s">
        <v>49</v>
      </c>
      <c r="E157" s="19">
        <v>3284.5</v>
      </c>
      <c r="F157" s="98">
        <v>41961</v>
      </c>
      <c r="G157" s="19">
        <v>3284.5</v>
      </c>
      <c r="H157" s="21">
        <f t="shared" si="2"/>
        <v>0</v>
      </c>
      <c r="I157" s="22"/>
      <c r="J157" s="3" t="s">
        <v>1145</v>
      </c>
    </row>
    <row r="158" spans="1:10" x14ac:dyDescent="0.25">
      <c r="A158" s="16">
        <v>41961</v>
      </c>
      <c r="B158" s="28" t="s">
        <v>641</v>
      </c>
      <c r="C158" s="29" t="s">
        <v>1181</v>
      </c>
      <c r="D158" s="18" t="s">
        <v>36</v>
      </c>
      <c r="E158" s="19">
        <v>25522</v>
      </c>
      <c r="F158" s="98">
        <v>41961</v>
      </c>
      <c r="G158" s="19">
        <v>25522</v>
      </c>
      <c r="H158" s="21">
        <f t="shared" si="2"/>
        <v>0</v>
      </c>
      <c r="I158" s="22"/>
      <c r="J158" s="3" t="s">
        <v>1145</v>
      </c>
    </row>
    <row r="159" spans="1:10" x14ac:dyDescent="0.25">
      <c r="A159" s="16">
        <v>41961</v>
      </c>
      <c r="B159" s="28" t="s">
        <v>642</v>
      </c>
      <c r="C159" s="29" t="s">
        <v>1181</v>
      </c>
      <c r="D159" s="18" t="s">
        <v>1187</v>
      </c>
      <c r="E159" s="19">
        <v>5322</v>
      </c>
      <c r="F159" s="98">
        <v>41961</v>
      </c>
      <c r="G159" s="19">
        <v>5322</v>
      </c>
      <c r="H159" s="21">
        <f t="shared" si="2"/>
        <v>0</v>
      </c>
      <c r="I159" s="22"/>
      <c r="J159" s="3" t="s">
        <v>1145</v>
      </c>
    </row>
    <row r="160" spans="1:10" x14ac:dyDescent="0.25">
      <c r="A160" s="16">
        <v>41961</v>
      </c>
      <c r="B160" s="28" t="s">
        <v>643</v>
      </c>
      <c r="C160" s="29" t="s">
        <v>1181</v>
      </c>
      <c r="D160" s="18" t="s">
        <v>256</v>
      </c>
      <c r="E160" s="19">
        <v>8186.5</v>
      </c>
      <c r="F160" s="98">
        <v>41970</v>
      </c>
      <c r="G160" s="19">
        <v>8186.5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41961</v>
      </c>
      <c r="B161" s="28" t="s">
        <v>645</v>
      </c>
      <c r="C161" s="29" t="s">
        <v>1181</v>
      </c>
      <c r="D161" s="18" t="s">
        <v>28</v>
      </c>
      <c r="E161" s="19">
        <v>2068</v>
      </c>
      <c r="F161" s="98">
        <v>41961</v>
      </c>
      <c r="G161" s="19">
        <v>2068</v>
      </c>
      <c r="H161" s="21">
        <f t="shared" si="2"/>
        <v>0</v>
      </c>
      <c r="I161" s="22"/>
      <c r="J161" s="3" t="s">
        <v>1145</v>
      </c>
    </row>
    <row r="162" spans="1:10" x14ac:dyDescent="0.25">
      <c r="A162" s="16">
        <v>41961</v>
      </c>
      <c r="B162" s="28" t="s">
        <v>646</v>
      </c>
      <c r="C162" s="29" t="s">
        <v>1181</v>
      </c>
      <c r="D162" s="18" t="s">
        <v>34</v>
      </c>
      <c r="E162" s="19">
        <v>5529</v>
      </c>
      <c r="F162" s="98">
        <v>41961</v>
      </c>
      <c r="G162" s="19">
        <v>5529</v>
      </c>
      <c r="H162" s="21">
        <f t="shared" si="2"/>
        <v>0</v>
      </c>
      <c r="I162" s="22"/>
      <c r="J162" s="3" t="s">
        <v>1145</v>
      </c>
    </row>
    <row r="163" spans="1:10" x14ac:dyDescent="0.25">
      <c r="A163" s="16">
        <v>41962</v>
      </c>
      <c r="B163" s="28" t="s">
        <v>647</v>
      </c>
      <c r="C163" s="29" t="s">
        <v>1181</v>
      </c>
      <c r="D163" s="18" t="s">
        <v>563</v>
      </c>
      <c r="E163" s="19">
        <v>10299</v>
      </c>
      <c r="F163" s="98">
        <v>41962</v>
      </c>
      <c r="G163" s="19">
        <v>10299</v>
      </c>
      <c r="H163" s="21">
        <f t="shared" si="2"/>
        <v>0</v>
      </c>
      <c r="I163" s="22"/>
      <c r="J163" s="3" t="s">
        <v>1145</v>
      </c>
    </row>
    <row r="164" spans="1:10" x14ac:dyDescent="0.25">
      <c r="A164" s="16">
        <v>41962</v>
      </c>
      <c r="B164" s="28" t="s">
        <v>648</v>
      </c>
      <c r="C164" s="29" t="s">
        <v>1181</v>
      </c>
      <c r="D164" s="18" t="s">
        <v>281</v>
      </c>
      <c r="E164" s="19">
        <v>9507.5</v>
      </c>
      <c r="F164" s="98">
        <v>41963</v>
      </c>
      <c r="G164" s="19">
        <v>9507.5</v>
      </c>
      <c r="H164" s="21">
        <f t="shared" si="2"/>
        <v>0</v>
      </c>
      <c r="I164" s="22"/>
      <c r="J164" s="3" t="s">
        <v>15</v>
      </c>
    </row>
    <row r="165" spans="1:10" x14ac:dyDescent="0.25">
      <c r="A165" s="16">
        <v>41962</v>
      </c>
      <c r="B165" s="28" t="s">
        <v>649</v>
      </c>
      <c r="C165" s="29" t="s">
        <v>1181</v>
      </c>
      <c r="D165" s="18" t="s">
        <v>23</v>
      </c>
      <c r="E165" s="19">
        <v>8862</v>
      </c>
      <c r="F165" s="98">
        <v>41963</v>
      </c>
      <c r="G165" s="19">
        <v>8862</v>
      </c>
      <c r="H165" s="21">
        <f t="shared" si="2"/>
        <v>0</v>
      </c>
      <c r="I165" s="22"/>
      <c r="J165" s="3" t="s">
        <v>15</v>
      </c>
    </row>
    <row r="166" spans="1:10" x14ac:dyDescent="0.25">
      <c r="A166" s="16">
        <v>41962</v>
      </c>
      <c r="B166" s="28" t="s">
        <v>650</v>
      </c>
      <c r="C166" s="29" t="s">
        <v>1181</v>
      </c>
      <c r="D166" s="18" t="s">
        <v>563</v>
      </c>
      <c r="E166" s="19">
        <v>9667</v>
      </c>
      <c r="F166" s="98">
        <v>41962</v>
      </c>
      <c r="G166" s="19">
        <v>9667</v>
      </c>
      <c r="H166" s="21">
        <f t="shared" si="2"/>
        <v>0</v>
      </c>
      <c r="I166" s="22"/>
      <c r="J166" s="3" t="s">
        <v>1145</v>
      </c>
    </row>
    <row r="167" spans="1:10" x14ac:dyDescent="0.25">
      <c r="A167" s="16">
        <v>41962</v>
      </c>
      <c r="B167" s="28" t="s">
        <v>651</v>
      </c>
      <c r="C167" s="29" t="s">
        <v>1181</v>
      </c>
      <c r="D167" s="18" t="s">
        <v>1152</v>
      </c>
      <c r="E167" s="19">
        <v>3444</v>
      </c>
      <c r="F167" s="98">
        <v>41962</v>
      </c>
      <c r="G167" s="19">
        <v>3444</v>
      </c>
      <c r="H167" s="21">
        <f t="shared" si="2"/>
        <v>0</v>
      </c>
      <c r="I167" s="22"/>
      <c r="J167" s="3" t="s">
        <v>1145</v>
      </c>
    </row>
    <row r="168" spans="1:10" x14ac:dyDescent="0.25">
      <c r="A168" s="16">
        <v>41962</v>
      </c>
      <c r="B168" s="28" t="s">
        <v>652</v>
      </c>
      <c r="C168" s="29" t="s">
        <v>1181</v>
      </c>
      <c r="D168" s="18" t="s">
        <v>34</v>
      </c>
      <c r="E168" s="19">
        <v>4461</v>
      </c>
      <c r="F168" s="98">
        <v>41962</v>
      </c>
      <c r="G168" s="19">
        <v>4461</v>
      </c>
      <c r="H168" s="21">
        <f t="shared" si="2"/>
        <v>0</v>
      </c>
      <c r="I168" s="22"/>
      <c r="J168" s="3" t="s">
        <v>1145</v>
      </c>
    </row>
    <row r="169" spans="1:10" x14ac:dyDescent="0.25">
      <c r="A169" s="16">
        <v>41962</v>
      </c>
      <c r="B169" s="28" t="s">
        <v>653</v>
      </c>
      <c r="C169" s="29" t="s">
        <v>1181</v>
      </c>
      <c r="D169" s="18" t="s">
        <v>45</v>
      </c>
      <c r="E169" s="19">
        <v>2164.5</v>
      </c>
      <c r="F169" s="98">
        <v>41962</v>
      </c>
      <c r="G169" s="19">
        <v>2164.5</v>
      </c>
      <c r="H169" s="21">
        <f t="shared" si="2"/>
        <v>0</v>
      </c>
      <c r="I169" s="22"/>
      <c r="J169" s="3" t="s">
        <v>1145</v>
      </c>
    </row>
    <row r="170" spans="1:10" x14ac:dyDescent="0.25">
      <c r="A170" s="16">
        <v>41962</v>
      </c>
      <c r="B170" s="28" t="s">
        <v>654</v>
      </c>
      <c r="C170" s="29" t="s">
        <v>1181</v>
      </c>
      <c r="D170" s="18" t="s">
        <v>369</v>
      </c>
      <c r="E170" s="19">
        <v>5271</v>
      </c>
      <c r="F170" s="98">
        <v>41962</v>
      </c>
      <c r="G170" s="19">
        <v>5271</v>
      </c>
      <c r="H170" s="21">
        <f t="shared" si="2"/>
        <v>0</v>
      </c>
      <c r="I170" s="22"/>
      <c r="J170" s="3" t="s">
        <v>1145</v>
      </c>
    </row>
    <row r="171" spans="1:10" x14ac:dyDescent="0.25">
      <c r="A171" s="16">
        <v>41962</v>
      </c>
      <c r="B171" s="28" t="s">
        <v>655</v>
      </c>
      <c r="C171" s="29" t="s">
        <v>1181</v>
      </c>
      <c r="D171" s="18" t="s">
        <v>28</v>
      </c>
      <c r="E171" s="19">
        <v>4296</v>
      </c>
      <c r="F171" s="98">
        <v>41962</v>
      </c>
      <c r="G171" s="19">
        <v>4296</v>
      </c>
      <c r="H171" s="21">
        <f t="shared" si="2"/>
        <v>0</v>
      </c>
      <c r="I171" s="22"/>
      <c r="J171" s="3" t="s">
        <v>1145</v>
      </c>
    </row>
    <row r="172" spans="1:10" x14ac:dyDescent="0.25">
      <c r="A172" s="16">
        <v>41962</v>
      </c>
      <c r="B172" s="28" t="s">
        <v>656</v>
      </c>
      <c r="C172" s="29" t="s">
        <v>1181</v>
      </c>
      <c r="D172" s="18" t="s">
        <v>36</v>
      </c>
      <c r="E172" s="19">
        <v>7251</v>
      </c>
      <c r="F172" s="98">
        <v>41963</v>
      </c>
      <c r="G172" s="19">
        <v>7251</v>
      </c>
      <c r="H172" s="21">
        <f t="shared" si="2"/>
        <v>0</v>
      </c>
      <c r="I172" s="22"/>
      <c r="J172" s="3" t="s">
        <v>1145</v>
      </c>
    </row>
    <row r="173" spans="1:10" x14ac:dyDescent="0.25">
      <c r="A173" s="16">
        <v>41962</v>
      </c>
      <c r="B173" s="28" t="s">
        <v>657</v>
      </c>
      <c r="C173" s="29" t="s">
        <v>1181</v>
      </c>
      <c r="D173" s="18" t="s">
        <v>1200</v>
      </c>
      <c r="E173" s="19">
        <v>2594.5</v>
      </c>
      <c r="F173" s="98">
        <v>41962</v>
      </c>
      <c r="G173" s="19">
        <v>2594.5</v>
      </c>
      <c r="H173" s="21">
        <f t="shared" si="2"/>
        <v>0</v>
      </c>
      <c r="I173" s="22"/>
      <c r="J173" s="3" t="s">
        <v>1145</v>
      </c>
    </row>
    <row r="174" spans="1:10" x14ac:dyDescent="0.25">
      <c r="A174" s="16">
        <v>41962</v>
      </c>
      <c r="B174" s="28" t="s">
        <v>658</v>
      </c>
      <c r="C174" s="29" t="s">
        <v>1181</v>
      </c>
      <c r="D174" s="18" t="s">
        <v>11</v>
      </c>
      <c r="E174" s="19">
        <v>1701</v>
      </c>
      <c r="F174" s="98">
        <v>41969</v>
      </c>
      <c r="G174" s="19">
        <v>1701</v>
      </c>
      <c r="H174" s="21">
        <f t="shared" si="2"/>
        <v>0</v>
      </c>
      <c r="I174" s="22"/>
      <c r="J174" s="3" t="s">
        <v>1203</v>
      </c>
    </row>
    <row r="175" spans="1:10" x14ac:dyDescent="0.25">
      <c r="A175" s="16">
        <v>41963</v>
      </c>
      <c r="B175" s="28" t="s">
        <v>659</v>
      </c>
      <c r="C175" s="29" t="s">
        <v>1181</v>
      </c>
      <c r="D175" s="18" t="s">
        <v>36</v>
      </c>
      <c r="E175" s="19">
        <v>7213</v>
      </c>
      <c r="F175" s="98">
        <v>41963</v>
      </c>
      <c r="G175" s="19">
        <v>7213</v>
      </c>
      <c r="H175" s="21">
        <f t="shared" si="2"/>
        <v>0</v>
      </c>
      <c r="I175" s="22"/>
      <c r="J175" s="3" t="s">
        <v>1145</v>
      </c>
    </row>
    <row r="176" spans="1:10" x14ac:dyDescent="0.25">
      <c r="A176" s="16">
        <v>41963</v>
      </c>
      <c r="B176" s="28" t="s">
        <v>660</v>
      </c>
      <c r="C176" s="29" t="s">
        <v>1181</v>
      </c>
      <c r="D176" s="18" t="s">
        <v>34</v>
      </c>
      <c r="E176" s="19">
        <v>4802.5</v>
      </c>
      <c r="F176" s="98">
        <v>41963</v>
      </c>
      <c r="G176" s="19">
        <v>4802.5</v>
      </c>
      <c r="H176" s="21">
        <f t="shared" si="2"/>
        <v>0</v>
      </c>
      <c r="I176" s="22"/>
      <c r="J176" s="3" t="s">
        <v>1145</v>
      </c>
    </row>
    <row r="177" spans="1:10" x14ac:dyDescent="0.25">
      <c r="A177" s="16">
        <v>41963</v>
      </c>
      <c r="B177" s="28" t="s">
        <v>661</v>
      </c>
      <c r="C177" s="29" t="s">
        <v>1181</v>
      </c>
      <c r="D177" s="18" t="s">
        <v>172</v>
      </c>
      <c r="E177" s="19">
        <v>1272</v>
      </c>
      <c r="F177" s="98">
        <v>41963</v>
      </c>
      <c r="G177" s="19">
        <v>1272</v>
      </c>
      <c r="H177" s="21">
        <f t="shared" si="2"/>
        <v>0</v>
      </c>
      <c r="I177" s="22"/>
      <c r="J177" s="3" t="s">
        <v>1145</v>
      </c>
    </row>
    <row r="178" spans="1:10" x14ac:dyDescent="0.25">
      <c r="A178" s="16">
        <v>41963</v>
      </c>
      <c r="B178" s="28" t="s">
        <v>662</v>
      </c>
      <c r="C178" s="29" t="s">
        <v>1181</v>
      </c>
      <c r="D178" s="20" t="s">
        <v>1210</v>
      </c>
      <c r="E178" s="19">
        <v>2458</v>
      </c>
      <c r="F178" s="98">
        <v>41963</v>
      </c>
      <c r="G178" s="19">
        <v>2458</v>
      </c>
      <c r="H178" s="21">
        <f t="shared" si="2"/>
        <v>0</v>
      </c>
      <c r="I178" s="22"/>
      <c r="J178" s="3" t="s">
        <v>1145</v>
      </c>
    </row>
    <row r="179" spans="1:10" x14ac:dyDescent="0.25">
      <c r="A179" s="16">
        <v>41963</v>
      </c>
      <c r="B179" s="28" t="s">
        <v>663</v>
      </c>
      <c r="C179" s="29" t="s">
        <v>1181</v>
      </c>
      <c r="D179" s="18" t="s">
        <v>1202</v>
      </c>
      <c r="E179" s="19">
        <v>3114</v>
      </c>
      <c r="F179" s="98">
        <v>41963</v>
      </c>
      <c r="G179" s="19">
        <v>3114</v>
      </c>
      <c r="H179" s="21">
        <f t="shared" si="2"/>
        <v>0</v>
      </c>
      <c r="I179" s="22"/>
      <c r="J179" s="3" t="s">
        <v>1145</v>
      </c>
    </row>
    <row r="180" spans="1:10" x14ac:dyDescent="0.25">
      <c r="A180" s="16">
        <v>41963</v>
      </c>
      <c r="B180" s="28" t="s">
        <v>664</v>
      </c>
      <c r="C180" s="29" t="s">
        <v>1181</v>
      </c>
      <c r="D180" s="18" t="s">
        <v>45</v>
      </c>
      <c r="E180" s="19">
        <v>6411.5</v>
      </c>
      <c r="F180" s="98">
        <v>41963</v>
      </c>
      <c r="G180" s="19">
        <v>6411.5</v>
      </c>
      <c r="H180" s="21">
        <f t="shared" si="2"/>
        <v>0</v>
      </c>
      <c r="I180" s="22"/>
      <c r="J180" s="3" t="s">
        <v>1145</v>
      </c>
    </row>
    <row r="181" spans="1:10" x14ac:dyDescent="0.25">
      <c r="A181" s="16">
        <v>41963</v>
      </c>
      <c r="B181" s="28" t="s">
        <v>665</v>
      </c>
      <c r="C181" s="29" t="s">
        <v>1181</v>
      </c>
      <c r="D181" s="18" t="s">
        <v>1133</v>
      </c>
      <c r="E181" s="19">
        <v>1688.5</v>
      </c>
      <c r="F181" s="98">
        <v>41963</v>
      </c>
      <c r="G181" s="19">
        <v>1688.5</v>
      </c>
      <c r="H181" s="21">
        <f t="shared" si="2"/>
        <v>0</v>
      </c>
      <c r="I181" s="22"/>
      <c r="J181" s="3" t="s">
        <v>1145</v>
      </c>
    </row>
    <row r="182" spans="1:10" x14ac:dyDescent="0.25">
      <c r="A182" s="16">
        <v>41964</v>
      </c>
      <c r="B182" s="28" t="s">
        <v>666</v>
      </c>
      <c r="C182" s="29" t="s">
        <v>1181</v>
      </c>
      <c r="D182" s="18" t="s">
        <v>34</v>
      </c>
      <c r="E182" s="19">
        <v>4278</v>
      </c>
      <c r="F182" s="98">
        <v>41964</v>
      </c>
      <c r="G182" s="19">
        <v>4278</v>
      </c>
      <c r="H182" s="21">
        <f t="shared" si="2"/>
        <v>0</v>
      </c>
      <c r="I182" s="22"/>
      <c r="J182" s="3" t="s">
        <v>1145</v>
      </c>
    </row>
    <row r="183" spans="1:10" x14ac:dyDescent="0.25">
      <c r="A183" s="16">
        <v>41964</v>
      </c>
      <c r="B183" s="28" t="s">
        <v>667</v>
      </c>
      <c r="C183" s="29" t="s">
        <v>1181</v>
      </c>
      <c r="D183" s="18" t="s">
        <v>172</v>
      </c>
      <c r="E183" s="19">
        <v>1088.5</v>
      </c>
      <c r="F183" s="98">
        <v>41964</v>
      </c>
      <c r="G183" s="19">
        <v>1088.5</v>
      </c>
      <c r="H183" s="21">
        <f t="shared" si="2"/>
        <v>0</v>
      </c>
      <c r="I183" s="22"/>
      <c r="J183" s="3" t="s">
        <v>1145</v>
      </c>
    </row>
    <row r="184" spans="1:10" x14ac:dyDescent="0.25">
      <c r="A184" s="16">
        <v>41964</v>
      </c>
      <c r="B184" s="28" t="s">
        <v>668</v>
      </c>
      <c r="C184" s="29" t="s">
        <v>1181</v>
      </c>
      <c r="D184" s="18" t="s">
        <v>1211</v>
      </c>
      <c r="E184" s="19">
        <v>5104</v>
      </c>
      <c r="F184" s="98">
        <v>41964</v>
      </c>
      <c r="G184" s="19">
        <v>5104</v>
      </c>
      <c r="H184" s="21">
        <f t="shared" si="2"/>
        <v>0</v>
      </c>
      <c r="I184" s="22"/>
      <c r="J184" s="3" t="s">
        <v>1145</v>
      </c>
    </row>
    <row r="185" spans="1:10" x14ac:dyDescent="0.25">
      <c r="A185" s="16">
        <v>41964</v>
      </c>
      <c r="B185" s="28" t="s">
        <v>669</v>
      </c>
      <c r="C185" s="29" t="s">
        <v>1181</v>
      </c>
      <c r="D185" s="18" t="s">
        <v>23</v>
      </c>
      <c r="E185" s="19">
        <v>7852</v>
      </c>
      <c r="F185" s="98">
        <v>41964</v>
      </c>
      <c r="G185" s="19">
        <v>7852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41964</v>
      </c>
      <c r="B186" s="28" t="s">
        <v>671</v>
      </c>
      <c r="C186" s="29" t="s">
        <v>1181</v>
      </c>
      <c r="D186" s="18" t="s">
        <v>47</v>
      </c>
      <c r="E186" s="19">
        <v>10664</v>
      </c>
      <c r="F186" s="98">
        <v>41972</v>
      </c>
      <c r="G186" s="19">
        <v>10664</v>
      </c>
      <c r="H186" s="21">
        <f t="shared" si="2"/>
        <v>0</v>
      </c>
      <c r="I186" s="22"/>
      <c r="J186" s="3" t="s">
        <v>15</v>
      </c>
    </row>
    <row r="187" spans="1:10" x14ac:dyDescent="0.25">
      <c r="A187" s="16">
        <v>41964</v>
      </c>
      <c r="B187" s="28" t="s">
        <v>672</v>
      </c>
      <c r="C187" s="29" t="s">
        <v>1181</v>
      </c>
      <c r="D187" s="18" t="s">
        <v>36</v>
      </c>
      <c r="E187" s="19">
        <v>20368</v>
      </c>
      <c r="F187" s="98">
        <v>41964</v>
      </c>
      <c r="G187" s="19">
        <v>20368</v>
      </c>
      <c r="H187" s="21">
        <f t="shared" si="2"/>
        <v>0</v>
      </c>
      <c r="I187" s="22"/>
      <c r="J187" s="3" t="s">
        <v>1145</v>
      </c>
    </row>
    <row r="188" spans="1:10" x14ac:dyDescent="0.25">
      <c r="A188" s="16">
        <v>41964</v>
      </c>
      <c r="B188" s="28" t="s">
        <v>673</v>
      </c>
      <c r="C188" s="29" t="s">
        <v>1181</v>
      </c>
      <c r="D188" s="18" t="s">
        <v>25</v>
      </c>
      <c r="E188" s="19">
        <v>15452</v>
      </c>
      <c r="F188" s="98">
        <v>41964</v>
      </c>
      <c r="G188" s="19">
        <v>15452</v>
      </c>
      <c r="H188" s="21">
        <f t="shared" si="2"/>
        <v>0</v>
      </c>
      <c r="I188" s="22"/>
      <c r="J188" s="3" t="s">
        <v>1145</v>
      </c>
    </row>
    <row r="189" spans="1:10" x14ac:dyDescent="0.25">
      <c r="A189" s="16">
        <v>41964</v>
      </c>
      <c r="B189" s="28" t="s">
        <v>674</v>
      </c>
      <c r="C189" s="29" t="s">
        <v>1181</v>
      </c>
      <c r="D189" s="18" t="s">
        <v>45</v>
      </c>
      <c r="E189" s="19">
        <v>4983</v>
      </c>
      <c r="F189" s="98">
        <v>41964</v>
      </c>
      <c r="G189" s="19">
        <v>4983</v>
      </c>
      <c r="H189" s="21">
        <f t="shared" si="2"/>
        <v>0</v>
      </c>
      <c r="I189" s="22"/>
      <c r="J189" s="3" t="s">
        <v>1145</v>
      </c>
    </row>
    <row r="190" spans="1:10" x14ac:dyDescent="0.25">
      <c r="A190" s="16">
        <v>41964</v>
      </c>
      <c r="B190" s="28" t="s">
        <v>675</v>
      </c>
      <c r="C190" s="29" t="s">
        <v>1181</v>
      </c>
      <c r="D190" s="18" t="s">
        <v>206</v>
      </c>
      <c r="E190" s="19">
        <v>3230</v>
      </c>
      <c r="F190" s="98">
        <v>41965</v>
      </c>
      <c r="G190" s="19">
        <v>3230</v>
      </c>
      <c r="H190" s="21">
        <f t="shared" si="2"/>
        <v>0</v>
      </c>
      <c r="I190" s="22"/>
      <c r="J190" s="3" t="s">
        <v>76</v>
      </c>
    </row>
    <row r="191" spans="1:10" x14ac:dyDescent="0.25">
      <c r="A191" s="16">
        <v>41964</v>
      </c>
      <c r="B191" s="28" t="s">
        <v>676</v>
      </c>
      <c r="C191" s="29" t="s">
        <v>1181</v>
      </c>
      <c r="D191" s="18" t="s">
        <v>877</v>
      </c>
      <c r="E191" s="19">
        <v>2940</v>
      </c>
      <c r="F191" s="98">
        <v>41968</v>
      </c>
      <c r="G191" s="19">
        <v>2940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41964</v>
      </c>
      <c r="B192" s="28" t="s">
        <v>677</v>
      </c>
      <c r="C192" s="29" t="s">
        <v>1181</v>
      </c>
      <c r="D192" s="18" t="s">
        <v>256</v>
      </c>
      <c r="E192" s="19">
        <v>13865</v>
      </c>
      <c r="F192" s="98">
        <v>41971</v>
      </c>
      <c r="G192" s="19">
        <v>13865</v>
      </c>
      <c r="H192" s="21">
        <f t="shared" si="2"/>
        <v>0</v>
      </c>
      <c r="I192" s="22"/>
      <c r="J192" s="3" t="s">
        <v>15</v>
      </c>
    </row>
    <row r="193" spans="1:10" x14ac:dyDescent="0.25">
      <c r="A193" s="16">
        <v>41964</v>
      </c>
      <c r="B193" s="28" t="s">
        <v>678</v>
      </c>
      <c r="C193" s="29" t="s">
        <v>1181</v>
      </c>
      <c r="D193" s="18" t="s">
        <v>281</v>
      </c>
      <c r="E193" s="19">
        <v>35385</v>
      </c>
      <c r="F193" s="98">
        <v>41964</v>
      </c>
      <c r="G193" s="19">
        <v>35385</v>
      </c>
      <c r="H193" s="21">
        <f t="shared" si="2"/>
        <v>0</v>
      </c>
      <c r="I193" s="22"/>
      <c r="J193" s="3" t="s">
        <v>15</v>
      </c>
    </row>
    <row r="194" spans="1:10" x14ac:dyDescent="0.25">
      <c r="A194" s="16">
        <v>41965</v>
      </c>
      <c r="B194" s="28" t="s">
        <v>679</v>
      </c>
      <c r="C194" s="29" t="s">
        <v>1181</v>
      </c>
      <c r="D194" s="18" t="s">
        <v>34</v>
      </c>
      <c r="E194" s="19">
        <v>4729</v>
      </c>
      <c r="F194" s="98">
        <v>41965</v>
      </c>
      <c r="G194" s="19">
        <v>4729</v>
      </c>
      <c r="H194" s="21">
        <f t="shared" si="2"/>
        <v>0</v>
      </c>
      <c r="I194" s="22"/>
      <c r="J194" s="3" t="s">
        <v>1145</v>
      </c>
    </row>
    <row r="195" spans="1:10" x14ac:dyDescent="0.25">
      <c r="A195" s="16">
        <v>41965</v>
      </c>
      <c r="B195" s="28" t="s">
        <v>680</v>
      </c>
      <c r="C195" s="29" t="s">
        <v>1181</v>
      </c>
      <c r="D195" s="30" t="s">
        <v>25</v>
      </c>
      <c r="E195" s="31">
        <v>10886</v>
      </c>
      <c r="F195" s="98">
        <v>41965</v>
      </c>
      <c r="G195" s="31">
        <v>10886</v>
      </c>
      <c r="H195" s="33">
        <f t="shared" si="2"/>
        <v>0</v>
      </c>
      <c r="I195" s="34"/>
      <c r="J195" s="3" t="s">
        <v>1145</v>
      </c>
    </row>
    <row r="196" spans="1:10" x14ac:dyDescent="0.25">
      <c r="A196" s="16">
        <v>41965</v>
      </c>
      <c r="B196" s="28" t="s">
        <v>681</v>
      </c>
      <c r="C196" s="29" t="s">
        <v>1181</v>
      </c>
      <c r="D196" s="18" t="s">
        <v>36</v>
      </c>
      <c r="E196" s="19">
        <v>17523</v>
      </c>
      <c r="F196" s="98">
        <v>41965</v>
      </c>
      <c r="G196" s="19">
        <v>17523</v>
      </c>
      <c r="H196" s="21">
        <f t="shared" si="2"/>
        <v>0</v>
      </c>
      <c r="I196" s="22"/>
      <c r="J196" s="3" t="s">
        <v>1145</v>
      </c>
    </row>
    <row r="197" spans="1:10" x14ac:dyDescent="0.25">
      <c r="A197" s="16">
        <v>41965</v>
      </c>
      <c r="B197" s="28" t="s">
        <v>682</v>
      </c>
      <c r="C197" s="29" t="s">
        <v>1181</v>
      </c>
      <c r="D197" s="18" t="s">
        <v>1200</v>
      </c>
      <c r="E197" s="19">
        <v>4747</v>
      </c>
      <c r="F197" s="98">
        <v>41965</v>
      </c>
      <c r="G197" s="19">
        <v>4747</v>
      </c>
      <c r="H197" s="21">
        <f t="shared" ref="H197:H278" si="3">E197-G197</f>
        <v>0</v>
      </c>
      <c r="I197" s="22"/>
      <c r="J197" s="3" t="s">
        <v>1145</v>
      </c>
    </row>
    <row r="198" spans="1:10" x14ac:dyDescent="0.25">
      <c r="A198" s="16">
        <v>41965</v>
      </c>
      <c r="B198" s="28" t="s">
        <v>683</v>
      </c>
      <c r="C198" s="29" t="s">
        <v>1181</v>
      </c>
      <c r="D198" s="18" t="s">
        <v>45</v>
      </c>
      <c r="E198" s="19">
        <v>10402</v>
      </c>
      <c r="F198" s="98">
        <v>41965</v>
      </c>
      <c r="G198" s="19">
        <v>10402</v>
      </c>
      <c r="H198" s="21">
        <f t="shared" si="3"/>
        <v>0</v>
      </c>
      <c r="I198" s="22"/>
      <c r="J198" s="3" t="s">
        <v>1145</v>
      </c>
    </row>
    <row r="199" spans="1:10" x14ac:dyDescent="0.25">
      <c r="A199" s="16">
        <v>41965</v>
      </c>
      <c r="B199" s="28" t="s">
        <v>684</v>
      </c>
      <c r="C199" s="29" t="s">
        <v>1181</v>
      </c>
      <c r="D199" s="18" t="s">
        <v>23</v>
      </c>
      <c r="E199" s="19">
        <v>13551.5</v>
      </c>
      <c r="F199" s="98">
        <v>41965</v>
      </c>
      <c r="G199" s="19">
        <v>13551.5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41966</v>
      </c>
      <c r="B200" s="28" t="s">
        <v>685</v>
      </c>
      <c r="C200" s="29" t="s">
        <v>1181</v>
      </c>
      <c r="D200" s="18" t="s">
        <v>281</v>
      </c>
      <c r="E200" s="19">
        <v>10307</v>
      </c>
      <c r="F200" s="98">
        <v>41966</v>
      </c>
      <c r="G200" s="19">
        <v>10307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41966</v>
      </c>
      <c r="B201" s="28" t="s">
        <v>686</v>
      </c>
      <c r="C201" s="29" t="s">
        <v>1181</v>
      </c>
      <c r="D201" s="18" t="s">
        <v>36</v>
      </c>
      <c r="E201" s="19">
        <v>11967</v>
      </c>
      <c r="F201" s="98">
        <v>41966</v>
      </c>
      <c r="G201" s="19">
        <v>11967</v>
      </c>
      <c r="H201" s="21">
        <f t="shared" si="3"/>
        <v>0</v>
      </c>
      <c r="I201" s="22"/>
      <c r="J201" s="3" t="s">
        <v>1145</v>
      </c>
    </row>
    <row r="202" spans="1:10" x14ac:dyDescent="0.25">
      <c r="A202" s="16">
        <v>41966</v>
      </c>
      <c r="B202" s="28" t="s">
        <v>687</v>
      </c>
      <c r="C202" s="29" t="s">
        <v>1181</v>
      </c>
      <c r="D202" s="18" t="s">
        <v>34</v>
      </c>
      <c r="E202" s="19">
        <v>3496</v>
      </c>
      <c r="F202" s="98">
        <v>41966</v>
      </c>
      <c r="G202" s="19">
        <v>3496</v>
      </c>
      <c r="H202" s="21">
        <f t="shared" si="3"/>
        <v>0</v>
      </c>
      <c r="I202" s="22"/>
      <c r="J202" s="3" t="s">
        <v>1145</v>
      </c>
    </row>
    <row r="203" spans="1:10" x14ac:dyDescent="0.25">
      <c r="A203" s="16">
        <v>41966</v>
      </c>
      <c r="B203" s="28" t="s">
        <v>688</v>
      </c>
      <c r="C203" s="29" t="s">
        <v>1181</v>
      </c>
      <c r="D203" s="18" t="s">
        <v>1200</v>
      </c>
      <c r="E203" s="19">
        <v>4697</v>
      </c>
      <c r="F203" s="98">
        <v>41966</v>
      </c>
      <c r="G203" s="19">
        <v>4697</v>
      </c>
      <c r="H203" s="21">
        <f t="shared" si="3"/>
        <v>0</v>
      </c>
      <c r="I203" s="22"/>
      <c r="J203" s="3" t="s">
        <v>1145</v>
      </c>
    </row>
    <row r="204" spans="1:10" x14ac:dyDescent="0.25">
      <c r="A204" s="16">
        <v>41966</v>
      </c>
      <c r="B204" s="28" t="s">
        <v>689</v>
      </c>
      <c r="C204" s="29" t="s">
        <v>1181</v>
      </c>
      <c r="D204" s="18" t="s">
        <v>256</v>
      </c>
      <c r="E204" s="19">
        <v>6600</v>
      </c>
      <c r="F204" s="98">
        <v>41971</v>
      </c>
      <c r="G204" s="19">
        <v>6600</v>
      </c>
      <c r="H204" s="21">
        <f t="shared" si="3"/>
        <v>0</v>
      </c>
      <c r="I204" s="22"/>
      <c r="J204" s="3" t="s">
        <v>15</v>
      </c>
    </row>
    <row r="205" spans="1:10" x14ac:dyDescent="0.25">
      <c r="A205" s="16">
        <v>41966</v>
      </c>
      <c r="B205" s="28" t="s">
        <v>690</v>
      </c>
      <c r="C205" s="29" t="s">
        <v>1181</v>
      </c>
      <c r="D205" s="18" t="s">
        <v>47</v>
      </c>
      <c r="E205" s="19">
        <v>25086</v>
      </c>
      <c r="F205" s="108">
        <v>41979</v>
      </c>
      <c r="G205" s="76">
        <v>25086</v>
      </c>
      <c r="H205" s="21">
        <f t="shared" si="3"/>
        <v>0</v>
      </c>
      <c r="I205" s="22"/>
      <c r="J205" s="3" t="s">
        <v>15</v>
      </c>
    </row>
    <row r="206" spans="1:10" x14ac:dyDescent="0.25">
      <c r="A206" s="16">
        <v>41966</v>
      </c>
      <c r="B206" s="28" t="s">
        <v>691</v>
      </c>
      <c r="C206" s="29" t="s">
        <v>1181</v>
      </c>
      <c r="D206" s="18" t="s">
        <v>23</v>
      </c>
      <c r="E206" s="19">
        <v>11578</v>
      </c>
      <c r="F206" s="98">
        <v>41966</v>
      </c>
      <c r="G206" s="19">
        <v>11578</v>
      </c>
      <c r="H206" s="21">
        <f t="shared" si="3"/>
        <v>0</v>
      </c>
      <c r="I206" s="22"/>
      <c r="J206" s="3" t="s">
        <v>15</v>
      </c>
    </row>
    <row r="207" spans="1:10" x14ac:dyDescent="0.25">
      <c r="A207" s="16">
        <v>41966</v>
      </c>
      <c r="B207" s="28" t="s">
        <v>692</v>
      </c>
      <c r="C207" s="29" t="s">
        <v>1181</v>
      </c>
      <c r="D207" s="18" t="s">
        <v>1208</v>
      </c>
      <c r="E207" s="19">
        <v>629</v>
      </c>
      <c r="F207" s="98">
        <v>41966</v>
      </c>
      <c r="G207" s="19">
        <v>629</v>
      </c>
      <c r="H207" s="21">
        <f t="shared" si="3"/>
        <v>0</v>
      </c>
      <c r="I207" s="22"/>
      <c r="J207" s="3" t="s">
        <v>1145</v>
      </c>
    </row>
    <row r="208" spans="1:10" x14ac:dyDescent="0.25">
      <c r="A208" s="16">
        <v>41966</v>
      </c>
      <c r="B208" s="28" t="s">
        <v>693</v>
      </c>
      <c r="C208" s="29" t="s">
        <v>1181</v>
      </c>
      <c r="D208" s="18" t="s">
        <v>1207</v>
      </c>
      <c r="E208" s="19">
        <v>395</v>
      </c>
      <c r="F208" s="98">
        <v>41966</v>
      </c>
      <c r="G208" s="19">
        <v>395</v>
      </c>
      <c r="H208" s="21">
        <f t="shared" si="3"/>
        <v>0</v>
      </c>
      <c r="I208" s="22"/>
      <c r="J208" s="3" t="s">
        <v>1145</v>
      </c>
    </row>
    <row r="209" spans="1:10" x14ac:dyDescent="0.25">
      <c r="A209" s="16">
        <v>41967</v>
      </c>
      <c r="B209" s="28" t="s">
        <v>695</v>
      </c>
      <c r="C209" s="29" t="s">
        <v>1181</v>
      </c>
      <c r="D209" s="18" t="s">
        <v>543</v>
      </c>
      <c r="E209" s="19">
        <v>71068</v>
      </c>
      <c r="F209" s="98">
        <v>41967</v>
      </c>
      <c r="G209" s="19">
        <v>71068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41967</v>
      </c>
      <c r="B210" s="28" t="s">
        <v>696</v>
      </c>
      <c r="C210" s="29" t="s">
        <v>1181</v>
      </c>
      <c r="D210" s="18" t="s">
        <v>23</v>
      </c>
      <c r="E210" s="19">
        <v>8277</v>
      </c>
      <c r="F210" s="98">
        <v>41967</v>
      </c>
      <c r="G210" s="19">
        <v>8277</v>
      </c>
      <c r="H210" s="21">
        <f t="shared" si="3"/>
        <v>0</v>
      </c>
      <c r="I210" s="22"/>
      <c r="J210" s="3" t="s">
        <v>15</v>
      </c>
    </row>
    <row r="211" spans="1:10" x14ac:dyDescent="0.25">
      <c r="A211" s="16">
        <v>41967</v>
      </c>
      <c r="B211" s="28" t="s">
        <v>697</v>
      </c>
      <c r="C211" s="29" t="s">
        <v>1181</v>
      </c>
      <c r="D211" s="18" t="s">
        <v>34</v>
      </c>
      <c r="E211" s="19">
        <v>4333</v>
      </c>
      <c r="F211" s="98">
        <v>41967</v>
      </c>
      <c r="G211" s="19">
        <v>4333</v>
      </c>
      <c r="H211" s="21">
        <f t="shared" si="3"/>
        <v>0</v>
      </c>
      <c r="I211" s="22"/>
      <c r="J211" s="3" t="s">
        <v>1145</v>
      </c>
    </row>
    <row r="212" spans="1:10" x14ac:dyDescent="0.25">
      <c r="A212" s="16">
        <v>41967</v>
      </c>
      <c r="B212" s="28" t="s">
        <v>698</v>
      </c>
      <c r="C212" s="29" t="s">
        <v>1181</v>
      </c>
      <c r="D212" s="24" t="s">
        <v>206</v>
      </c>
      <c r="E212" s="25">
        <v>1295</v>
      </c>
      <c r="F212" s="98">
        <v>41967</v>
      </c>
      <c r="G212" s="25">
        <v>1295</v>
      </c>
      <c r="H212" s="21">
        <f t="shared" si="3"/>
        <v>0</v>
      </c>
      <c r="I212" s="22"/>
      <c r="J212" s="3" t="s">
        <v>1145</v>
      </c>
    </row>
    <row r="213" spans="1:10" x14ac:dyDescent="0.25">
      <c r="A213" s="16">
        <v>41967</v>
      </c>
      <c r="B213" s="28" t="s">
        <v>699</v>
      </c>
      <c r="C213" s="29" t="s">
        <v>1181</v>
      </c>
      <c r="D213" s="18" t="s">
        <v>172</v>
      </c>
      <c r="E213" s="19">
        <v>489</v>
      </c>
      <c r="F213" s="98">
        <v>41967</v>
      </c>
      <c r="G213" s="19">
        <v>489</v>
      </c>
      <c r="H213" s="21">
        <f t="shared" si="3"/>
        <v>0</v>
      </c>
      <c r="I213" s="22"/>
      <c r="J213" s="3" t="s">
        <v>1145</v>
      </c>
    </row>
    <row r="214" spans="1:10" x14ac:dyDescent="0.25">
      <c r="A214" s="16">
        <v>41967</v>
      </c>
      <c r="B214" s="28" t="s">
        <v>700</v>
      </c>
      <c r="C214" s="29" t="s">
        <v>1181</v>
      </c>
      <c r="D214" s="18" t="s">
        <v>45</v>
      </c>
      <c r="E214" s="19">
        <v>4612</v>
      </c>
      <c r="F214" s="98">
        <v>41967</v>
      </c>
      <c r="G214" s="19">
        <v>4612</v>
      </c>
      <c r="H214" s="21">
        <f t="shared" si="3"/>
        <v>0</v>
      </c>
      <c r="I214" s="22"/>
      <c r="J214" s="3" t="s">
        <v>1145</v>
      </c>
    </row>
    <row r="215" spans="1:10" x14ac:dyDescent="0.25">
      <c r="A215" s="16">
        <v>41967</v>
      </c>
      <c r="B215" s="28" t="s">
        <v>701</v>
      </c>
      <c r="C215" s="29" t="s">
        <v>1181</v>
      </c>
      <c r="D215" s="18" t="s">
        <v>36</v>
      </c>
      <c r="E215" s="19">
        <v>6141</v>
      </c>
      <c r="F215" s="98">
        <v>41967</v>
      </c>
      <c r="G215" s="19">
        <v>6141</v>
      </c>
      <c r="H215" s="21">
        <f t="shared" si="3"/>
        <v>0</v>
      </c>
      <c r="I215" s="22"/>
      <c r="J215" s="3" t="s">
        <v>1145</v>
      </c>
    </row>
    <row r="216" spans="1:10" x14ac:dyDescent="0.25">
      <c r="A216" s="16">
        <v>41967</v>
      </c>
      <c r="B216" s="28" t="s">
        <v>702</v>
      </c>
      <c r="C216" s="29" t="s">
        <v>1181</v>
      </c>
      <c r="D216" s="18" t="s">
        <v>1200</v>
      </c>
      <c r="E216" s="19">
        <v>2963</v>
      </c>
      <c r="F216" s="98">
        <v>41967</v>
      </c>
      <c r="G216" s="19">
        <v>2963</v>
      </c>
      <c r="H216" s="21">
        <f t="shared" si="3"/>
        <v>0</v>
      </c>
      <c r="I216" s="22"/>
      <c r="J216" s="3" t="s">
        <v>1145</v>
      </c>
    </row>
    <row r="217" spans="1:10" x14ac:dyDescent="0.25">
      <c r="A217" s="16">
        <v>41967</v>
      </c>
      <c r="B217" s="28" t="s">
        <v>703</v>
      </c>
      <c r="C217" s="29" t="s">
        <v>1181</v>
      </c>
      <c r="D217" s="18" t="s">
        <v>53</v>
      </c>
      <c r="E217" s="19">
        <v>29399</v>
      </c>
      <c r="F217" s="98">
        <v>41967</v>
      </c>
      <c r="G217" s="19">
        <v>29399</v>
      </c>
      <c r="H217" s="21">
        <f t="shared" si="3"/>
        <v>0</v>
      </c>
      <c r="I217" s="22"/>
      <c r="J217" s="3" t="s">
        <v>15</v>
      </c>
    </row>
    <row r="218" spans="1:10" x14ac:dyDescent="0.25">
      <c r="A218" s="16">
        <v>41967</v>
      </c>
      <c r="B218" s="28" t="s">
        <v>704</v>
      </c>
      <c r="C218" s="29" t="s">
        <v>1181</v>
      </c>
      <c r="D218" s="18" t="s">
        <v>1205</v>
      </c>
      <c r="E218" s="19">
        <v>35982</v>
      </c>
      <c r="F218" s="98">
        <v>41967</v>
      </c>
      <c r="G218" s="19">
        <v>35982</v>
      </c>
      <c r="H218" s="21">
        <f t="shared" si="3"/>
        <v>0</v>
      </c>
      <c r="I218" s="22"/>
      <c r="J218" s="3" t="s">
        <v>15</v>
      </c>
    </row>
    <row r="219" spans="1:10" x14ac:dyDescent="0.25">
      <c r="A219" s="16">
        <v>41968</v>
      </c>
      <c r="B219" s="28" t="s">
        <v>705</v>
      </c>
      <c r="C219" s="29" t="s">
        <v>1181</v>
      </c>
      <c r="D219" s="47" t="s">
        <v>23</v>
      </c>
      <c r="E219" s="43">
        <v>8853</v>
      </c>
      <c r="F219" s="102">
        <v>41968</v>
      </c>
      <c r="G219" s="43">
        <v>8853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41968</v>
      </c>
      <c r="B220" s="28" t="s">
        <v>706</v>
      </c>
      <c r="C220" s="29" t="s">
        <v>1181</v>
      </c>
      <c r="D220" s="40" t="s">
        <v>206</v>
      </c>
      <c r="E220" s="42">
        <v>2901</v>
      </c>
      <c r="F220" s="102">
        <v>41968</v>
      </c>
      <c r="G220" s="42">
        <v>2901</v>
      </c>
      <c r="H220" s="21">
        <f t="shared" si="3"/>
        <v>0</v>
      </c>
      <c r="I220" s="22"/>
      <c r="J220" s="3" t="s">
        <v>1145</v>
      </c>
    </row>
    <row r="221" spans="1:10" x14ac:dyDescent="0.25">
      <c r="A221" s="16">
        <v>41968</v>
      </c>
      <c r="B221" s="28" t="s">
        <v>707</v>
      </c>
      <c r="C221" s="29" t="s">
        <v>1181</v>
      </c>
      <c r="D221" s="40" t="s">
        <v>34</v>
      </c>
      <c r="E221" s="42">
        <v>3165</v>
      </c>
      <c r="F221" s="102">
        <v>41968</v>
      </c>
      <c r="G221" s="42">
        <v>3165</v>
      </c>
      <c r="H221" s="21">
        <f t="shared" si="3"/>
        <v>0</v>
      </c>
      <c r="I221" s="22"/>
      <c r="J221" s="3" t="s">
        <v>1145</v>
      </c>
    </row>
    <row r="222" spans="1:10" x14ac:dyDescent="0.25">
      <c r="A222" s="16">
        <v>41968</v>
      </c>
      <c r="B222" s="28" t="s">
        <v>708</v>
      </c>
      <c r="C222" s="29" t="s">
        <v>1181</v>
      </c>
      <c r="D222" s="40" t="s">
        <v>36</v>
      </c>
      <c r="E222" s="42">
        <v>9811</v>
      </c>
      <c r="F222" s="102">
        <v>41968</v>
      </c>
      <c r="G222" s="42">
        <v>9811</v>
      </c>
      <c r="H222" s="21">
        <f t="shared" si="3"/>
        <v>0</v>
      </c>
      <c r="I222" s="22"/>
      <c r="J222" s="3" t="s">
        <v>1145</v>
      </c>
    </row>
    <row r="223" spans="1:10" x14ac:dyDescent="0.25">
      <c r="A223" s="16">
        <v>41968</v>
      </c>
      <c r="B223" s="28" t="s">
        <v>709</v>
      </c>
      <c r="C223" s="29" t="s">
        <v>1181</v>
      </c>
      <c r="D223" s="40" t="s">
        <v>45</v>
      </c>
      <c r="E223" s="42">
        <v>4513</v>
      </c>
      <c r="F223" s="102">
        <v>41968</v>
      </c>
      <c r="G223" s="42">
        <v>4513</v>
      </c>
      <c r="H223" s="21">
        <f t="shared" si="3"/>
        <v>0</v>
      </c>
      <c r="I223" s="22"/>
      <c r="J223" s="3" t="s">
        <v>1145</v>
      </c>
    </row>
    <row r="224" spans="1:10" x14ac:dyDescent="0.25">
      <c r="A224" s="16">
        <v>41968</v>
      </c>
      <c r="B224" s="28" t="s">
        <v>710</v>
      </c>
      <c r="C224" s="29" t="s">
        <v>1181</v>
      </c>
      <c r="D224" s="40" t="s">
        <v>1200</v>
      </c>
      <c r="E224" s="42">
        <v>2410</v>
      </c>
      <c r="F224" s="102">
        <v>41968</v>
      </c>
      <c r="G224" s="42">
        <v>2410</v>
      </c>
      <c r="H224" s="21">
        <f t="shared" si="3"/>
        <v>0</v>
      </c>
      <c r="I224" s="22"/>
      <c r="J224" s="3" t="s">
        <v>1145</v>
      </c>
    </row>
    <row r="225" spans="1:10" x14ac:dyDescent="0.25">
      <c r="A225" s="16">
        <v>41969</v>
      </c>
      <c r="B225" s="28" t="s">
        <v>711</v>
      </c>
      <c r="C225" s="29" t="s">
        <v>1181</v>
      </c>
      <c r="D225" s="40" t="s">
        <v>281</v>
      </c>
      <c r="E225" s="42">
        <v>12526</v>
      </c>
      <c r="F225" s="102">
        <v>41969</v>
      </c>
      <c r="G225" s="42">
        <v>12526</v>
      </c>
      <c r="H225" s="21">
        <f t="shared" si="3"/>
        <v>0</v>
      </c>
      <c r="I225" s="22"/>
      <c r="J225" s="3" t="s">
        <v>15</v>
      </c>
    </row>
    <row r="226" spans="1:10" x14ac:dyDescent="0.25">
      <c r="A226" s="16">
        <v>41969</v>
      </c>
      <c r="B226" s="28" t="s">
        <v>712</v>
      </c>
      <c r="C226" s="29" t="s">
        <v>1181</v>
      </c>
      <c r="D226" s="40" t="s">
        <v>34</v>
      </c>
      <c r="E226" s="42">
        <v>3494</v>
      </c>
      <c r="F226" s="102">
        <v>41969</v>
      </c>
      <c r="G226" s="42">
        <v>3494</v>
      </c>
      <c r="H226" s="21">
        <f t="shared" si="3"/>
        <v>0</v>
      </c>
      <c r="I226" s="22"/>
      <c r="J226" s="3" t="s">
        <v>1145</v>
      </c>
    </row>
    <row r="227" spans="1:10" x14ac:dyDescent="0.25">
      <c r="A227" s="16">
        <v>41969</v>
      </c>
      <c r="B227" s="28" t="s">
        <v>713</v>
      </c>
      <c r="C227" s="29" t="s">
        <v>1181</v>
      </c>
      <c r="D227" s="40" t="s">
        <v>1200</v>
      </c>
      <c r="E227" s="42">
        <v>3047</v>
      </c>
      <c r="F227" s="102">
        <v>41969</v>
      </c>
      <c r="G227" s="42">
        <v>3047</v>
      </c>
      <c r="H227" s="21">
        <f t="shared" si="3"/>
        <v>0</v>
      </c>
      <c r="I227" s="22"/>
      <c r="J227" s="3" t="s">
        <v>1145</v>
      </c>
    </row>
    <row r="228" spans="1:10" x14ac:dyDescent="0.25">
      <c r="A228" s="16">
        <v>41969</v>
      </c>
      <c r="B228" s="28" t="s">
        <v>714</v>
      </c>
      <c r="C228" s="29" t="s">
        <v>1181</v>
      </c>
      <c r="D228" s="40" t="s">
        <v>14</v>
      </c>
      <c r="E228" s="42">
        <v>3432</v>
      </c>
      <c r="F228" s="109">
        <v>41986</v>
      </c>
      <c r="G228" s="50">
        <v>3432</v>
      </c>
      <c r="H228" s="21">
        <f t="shared" si="3"/>
        <v>0</v>
      </c>
      <c r="I228" s="22"/>
      <c r="J228" s="3" t="s">
        <v>877</v>
      </c>
    </row>
    <row r="229" spans="1:10" x14ac:dyDescent="0.25">
      <c r="A229" s="16">
        <v>41969</v>
      </c>
      <c r="B229" s="28" t="s">
        <v>715</v>
      </c>
      <c r="C229" s="29" t="s">
        <v>1181</v>
      </c>
      <c r="D229" s="40" t="s">
        <v>23</v>
      </c>
      <c r="E229" s="42">
        <v>8433</v>
      </c>
      <c r="F229" s="102">
        <v>41970</v>
      </c>
      <c r="G229" s="42">
        <v>8433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41969</v>
      </c>
      <c r="B230" s="28" t="s">
        <v>716</v>
      </c>
      <c r="C230" s="29" t="s">
        <v>1181</v>
      </c>
      <c r="D230" s="40" t="s">
        <v>172</v>
      </c>
      <c r="E230" s="42">
        <v>911.5</v>
      </c>
      <c r="F230" s="102">
        <v>41969</v>
      </c>
      <c r="G230" s="42">
        <v>911.5</v>
      </c>
      <c r="H230" s="21">
        <f t="shared" si="3"/>
        <v>0</v>
      </c>
      <c r="I230" s="22"/>
      <c r="J230" s="3" t="s">
        <v>1145</v>
      </c>
    </row>
    <row r="231" spans="1:10" x14ac:dyDescent="0.25">
      <c r="A231" s="16">
        <v>41969</v>
      </c>
      <c r="B231" s="28" t="s">
        <v>717</v>
      </c>
      <c r="C231" s="29" t="s">
        <v>1181</v>
      </c>
      <c r="D231" s="40" t="s">
        <v>49</v>
      </c>
      <c r="E231" s="42">
        <v>113.5</v>
      </c>
      <c r="F231" s="102">
        <v>41969</v>
      </c>
      <c r="G231" s="42">
        <v>113.5</v>
      </c>
      <c r="H231" s="21">
        <f t="shared" si="3"/>
        <v>0</v>
      </c>
      <c r="I231" s="22"/>
      <c r="J231" s="3" t="s">
        <v>1145</v>
      </c>
    </row>
    <row r="232" spans="1:10" x14ac:dyDescent="0.25">
      <c r="A232" s="16">
        <v>41969</v>
      </c>
      <c r="B232" s="28" t="s">
        <v>718</v>
      </c>
      <c r="C232" s="29" t="s">
        <v>1181</v>
      </c>
      <c r="D232" s="40" t="s">
        <v>28</v>
      </c>
      <c r="E232" s="42">
        <v>4596</v>
      </c>
      <c r="F232" s="102">
        <v>41969</v>
      </c>
      <c r="G232" s="42">
        <v>4596</v>
      </c>
      <c r="H232" s="21">
        <f t="shared" si="3"/>
        <v>0</v>
      </c>
      <c r="I232" s="22"/>
      <c r="J232" s="3" t="s">
        <v>1145</v>
      </c>
    </row>
    <row r="233" spans="1:10" x14ac:dyDescent="0.25">
      <c r="A233" s="16">
        <v>41969</v>
      </c>
      <c r="B233" s="28" t="s">
        <v>719</v>
      </c>
      <c r="C233" s="29" t="s">
        <v>1181</v>
      </c>
      <c r="D233" s="40" t="s">
        <v>11</v>
      </c>
      <c r="E233" s="42">
        <v>1570</v>
      </c>
      <c r="F233" s="109">
        <v>41976</v>
      </c>
      <c r="G233" s="50">
        <v>1570</v>
      </c>
      <c r="H233" s="21">
        <f t="shared" si="3"/>
        <v>0</v>
      </c>
      <c r="I233" s="22"/>
      <c r="J233" s="3" t="s">
        <v>1203</v>
      </c>
    </row>
    <row r="234" spans="1:10" x14ac:dyDescent="0.25">
      <c r="A234" s="16">
        <v>41969</v>
      </c>
      <c r="B234" s="28" t="s">
        <v>720</v>
      </c>
      <c r="C234" s="29" t="s">
        <v>1181</v>
      </c>
      <c r="D234" s="40" t="s">
        <v>454</v>
      </c>
      <c r="E234" s="42">
        <v>544.5</v>
      </c>
      <c r="F234" s="102">
        <v>41969</v>
      </c>
      <c r="G234" s="42">
        <v>544.5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41969</v>
      </c>
      <c r="B235" s="28" t="s">
        <v>721</v>
      </c>
      <c r="C235" s="29" t="s">
        <v>1181</v>
      </c>
      <c r="D235" s="40" t="s">
        <v>1212</v>
      </c>
      <c r="E235" s="42">
        <v>19817.5</v>
      </c>
      <c r="F235" s="102">
        <v>41969</v>
      </c>
      <c r="G235" s="42">
        <v>19817.5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41970</v>
      </c>
      <c r="B236" s="28" t="s">
        <v>722</v>
      </c>
      <c r="C236" s="29" t="s">
        <v>1181</v>
      </c>
      <c r="D236" s="40" t="s">
        <v>563</v>
      </c>
      <c r="E236" s="42">
        <v>15251</v>
      </c>
      <c r="F236" s="103">
        <v>41970</v>
      </c>
      <c r="G236" s="42">
        <v>15251</v>
      </c>
      <c r="H236" s="21">
        <f t="shared" si="3"/>
        <v>0</v>
      </c>
      <c r="I236" s="22"/>
      <c r="J236" s="3" t="s">
        <v>1145</v>
      </c>
    </row>
    <row r="237" spans="1:10" x14ac:dyDescent="0.25">
      <c r="A237" s="16">
        <v>41970</v>
      </c>
      <c r="B237" s="28" t="s">
        <v>723</v>
      </c>
      <c r="C237" s="29" t="s">
        <v>1181</v>
      </c>
      <c r="D237" s="40" t="s">
        <v>36</v>
      </c>
      <c r="E237" s="42">
        <v>12680</v>
      </c>
      <c r="F237" s="103">
        <v>41970</v>
      </c>
      <c r="G237" s="42">
        <v>12680</v>
      </c>
      <c r="H237" s="21">
        <f t="shared" si="3"/>
        <v>0</v>
      </c>
      <c r="I237" s="22"/>
      <c r="J237" s="3" t="s">
        <v>1145</v>
      </c>
    </row>
    <row r="238" spans="1:10" x14ac:dyDescent="0.25">
      <c r="A238" s="16">
        <v>41970</v>
      </c>
      <c r="B238" s="28" t="s">
        <v>724</v>
      </c>
      <c r="C238" s="29" t="s">
        <v>1181</v>
      </c>
      <c r="D238" s="40" t="s">
        <v>206</v>
      </c>
      <c r="E238" s="42">
        <v>1086</v>
      </c>
      <c r="F238" s="103">
        <v>41970</v>
      </c>
      <c r="G238" s="42">
        <v>1086</v>
      </c>
      <c r="H238" s="21">
        <f t="shared" si="3"/>
        <v>0</v>
      </c>
      <c r="I238" s="22"/>
      <c r="J238" s="3" t="s">
        <v>1145</v>
      </c>
    </row>
    <row r="239" spans="1:10" x14ac:dyDescent="0.25">
      <c r="A239" s="16">
        <v>41970</v>
      </c>
      <c r="B239" s="28" t="s">
        <v>725</v>
      </c>
      <c r="C239" s="29" t="s">
        <v>1181</v>
      </c>
      <c r="D239" s="40" t="s">
        <v>34</v>
      </c>
      <c r="E239" s="42">
        <v>4545</v>
      </c>
      <c r="F239" s="103">
        <v>41970</v>
      </c>
      <c r="G239" s="42">
        <v>4545</v>
      </c>
      <c r="H239" s="21">
        <f t="shared" si="3"/>
        <v>0</v>
      </c>
      <c r="I239" s="22"/>
      <c r="J239" s="3" t="s">
        <v>1145</v>
      </c>
    </row>
    <row r="240" spans="1:10" x14ac:dyDescent="0.25">
      <c r="A240" s="16">
        <v>41970</v>
      </c>
      <c r="B240" s="28" t="s">
        <v>726</v>
      </c>
      <c r="C240" s="29" t="s">
        <v>1181</v>
      </c>
      <c r="D240" s="40" t="s">
        <v>45</v>
      </c>
      <c r="E240" s="42">
        <v>4473</v>
      </c>
      <c r="F240" s="103">
        <v>41970</v>
      </c>
      <c r="G240" s="42">
        <v>4473</v>
      </c>
      <c r="H240" s="21">
        <f t="shared" si="3"/>
        <v>0</v>
      </c>
      <c r="I240" s="22"/>
      <c r="J240" s="3" t="s">
        <v>1145</v>
      </c>
    </row>
    <row r="241" spans="1:10" x14ac:dyDescent="0.25">
      <c r="A241" s="16">
        <v>41970</v>
      </c>
      <c r="B241" s="28" t="s">
        <v>727</v>
      </c>
      <c r="C241" s="29" t="s">
        <v>1181</v>
      </c>
      <c r="D241" s="40" t="s">
        <v>1200</v>
      </c>
      <c r="E241" s="42">
        <v>2849</v>
      </c>
      <c r="F241" s="103">
        <v>41970</v>
      </c>
      <c r="G241" s="42">
        <v>2849</v>
      </c>
      <c r="H241" s="21">
        <f t="shared" si="3"/>
        <v>0</v>
      </c>
      <c r="I241" s="22"/>
      <c r="J241" s="3" t="s">
        <v>1145</v>
      </c>
    </row>
    <row r="242" spans="1:10" x14ac:dyDescent="0.25">
      <c r="A242" s="16">
        <v>41970</v>
      </c>
      <c r="B242" s="28" t="s">
        <v>728</v>
      </c>
      <c r="C242" s="29" t="s">
        <v>1181</v>
      </c>
      <c r="D242" s="40" t="s">
        <v>25</v>
      </c>
      <c r="E242" s="42">
        <v>14403</v>
      </c>
      <c r="F242" s="103">
        <v>41970</v>
      </c>
      <c r="G242" s="42">
        <v>14403</v>
      </c>
      <c r="H242" s="21">
        <f t="shared" si="3"/>
        <v>0</v>
      </c>
      <c r="I242" s="22"/>
      <c r="J242" s="3" t="s">
        <v>1145</v>
      </c>
    </row>
    <row r="243" spans="1:10" x14ac:dyDescent="0.25">
      <c r="A243" s="16">
        <v>41971</v>
      </c>
      <c r="B243" s="28" t="s">
        <v>729</v>
      </c>
      <c r="C243" s="29" t="s">
        <v>1181</v>
      </c>
      <c r="D243" s="40" t="s">
        <v>281</v>
      </c>
      <c r="E243" s="42">
        <v>11184.5</v>
      </c>
      <c r="F243" s="103">
        <v>41971</v>
      </c>
      <c r="G243" s="42">
        <v>11184.5</v>
      </c>
      <c r="H243" s="21">
        <f t="shared" si="3"/>
        <v>0</v>
      </c>
      <c r="I243" s="22"/>
      <c r="J243" s="3" t="s">
        <v>15</v>
      </c>
    </row>
    <row r="244" spans="1:10" x14ac:dyDescent="0.25">
      <c r="A244" s="16">
        <v>41971</v>
      </c>
      <c r="B244" s="28" t="s">
        <v>730</v>
      </c>
      <c r="C244" s="29" t="s">
        <v>1181</v>
      </c>
      <c r="D244" s="40" t="s">
        <v>36</v>
      </c>
      <c r="E244" s="42">
        <v>30665</v>
      </c>
      <c r="F244" s="110">
        <v>41974</v>
      </c>
      <c r="G244" s="50">
        <v>30665</v>
      </c>
      <c r="H244" s="21">
        <f t="shared" si="3"/>
        <v>0</v>
      </c>
      <c r="I244" s="22"/>
      <c r="J244" s="3" t="s">
        <v>1145</v>
      </c>
    </row>
    <row r="245" spans="1:10" x14ac:dyDescent="0.25">
      <c r="A245" s="16">
        <v>41971</v>
      </c>
      <c r="B245" s="28" t="s">
        <v>733</v>
      </c>
      <c r="C245" s="29" t="s">
        <v>1181</v>
      </c>
      <c r="D245" s="40" t="s">
        <v>172</v>
      </c>
      <c r="E245" s="42">
        <v>981</v>
      </c>
      <c r="F245" s="103">
        <v>41971</v>
      </c>
      <c r="G245" s="42">
        <v>981</v>
      </c>
      <c r="H245" s="21">
        <f t="shared" si="3"/>
        <v>0</v>
      </c>
      <c r="I245" s="22"/>
      <c r="J245" s="3" t="s">
        <v>1145</v>
      </c>
    </row>
    <row r="246" spans="1:10" x14ac:dyDescent="0.25">
      <c r="A246" s="16">
        <v>41971</v>
      </c>
      <c r="B246" s="28" t="s">
        <v>734</v>
      </c>
      <c r="C246" s="29" t="s">
        <v>1181</v>
      </c>
      <c r="D246" s="40" t="s">
        <v>34</v>
      </c>
      <c r="E246" s="42">
        <v>3780</v>
      </c>
      <c r="F246" s="103">
        <v>41971</v>
      </c>
      <c r="G246" s="42">
        <v>3780</v>
      </c>
      <c r="H246" s="21">
        <f t="shared" si="3"/>
        <v>0</v>
      </c>
      <c r="I246" s="22"/>
      <c r="J246" s="3" t="s">
        <v>1145</v>
      </c>
    </row>
    <row r="247" spans="1:10" x14ac:dyDescent="0.25">
      <c r="A247" s="16">
        <v>41971</v>
      </c>
      <c r="B247" s="28" t="s">
        <v>735</v>
      </c>
      <c r="C247" s="29" t="s">
        <v>1181</v>
      </c>
      <c r="D247" s="40" t="s">
        <v>23</v>
      </c>
      <c r="E247" s="42">
        <v>14866</v>
      </c>
      <c r="F247" s="103">
        <v>41971</v>
      </c>
      <c r="G247" s="42">
        <v>14866</v>
      </c>
      <c r="H247" s="21">
        <f t="shared" si="3"/>
        <v>0</v>
      </c>
      <c r="I247" s="22"/>
      <c r="J247" s="3" t="s">
        <v>15</v>
      </c>
    </row>
    <row r="248" spans="1:10" x14ac:dyDescent="0.25">
      <c r="A248" s="16">
        <v>41971</v>
      </c>
      <c r="B248" s="28" t="s">
        <v>736</v>
      </c>
      <c r="C248" s="29" t="s">
        <v>1181</v>
      </c>
      <c r="D248" s="40" t="s">
        <v>206</v>
      </c>
      <c r="E248" s="42">
        <v>3060</v>
      </c>
      <c r="F248" s="103">
        <v>41971</v>
      </c>
      <c r="G248" s="42">
        <v>3060</v>
      </c>
      <c r="H248" s="21">
        <f t="shared" si="3"/>
        <v>0</v>
      </c>
      <c r="I248" s="22"/>
      <c r="J248" s="3" t="s">
        <v>1145</v>
      </c>
    </row>
    <row r="249" spans="1:10" x14ac:dyDescent="0.25">
      <c r="A249" s="16">
        <v>41971</v>
      </c>
      <c r="B249" s="28" t="s">
        <v>737</v>
      </c>
      <c r="C249" s="29" t="s">
        <v>1181</v>
      </c>
      <c r="D249" s="40" t="s">
        <v>45</v>
      </c>
      <c r="E249" s="42">
        <v>10055</v>
      </c>
      <c r="F249" s="103">
        <v>41971</v>
      </c>
      <c r="G249" s="42">
        <v>10055</v>
      </c>
      <c r="H249" s="21">
        <f t="shared" si="3"/>
        <v>0</v>
      </c>
      <c r="I249" s="22"/>
      <c r="J249" s="3" t="s">
        <v>1145</v>
      </c>
    </row>
    <row r="250" spans="1:10" x14ac:dyDescent="0.25">
      <c r="A250" s="16">
        <v>41972</v>
      </c>
      <c r="B250" s="28" t="s">
        <v>738</v>
      </c>
      <c r="C250" s="29" t="s">
        <v>1181</v>
      </c>
      <c r="D250" s="40" t="s">
        <v>47</v>
      </c>
      <c r="E250" s="42">
        <v>13377</v>
      </c>
      <c r="F250" s="110">
        <v>41980</v>
      </c>
      <c r="G250" s="50">
        <v>13377</v>
      </c>
      <c r="H250" s="21">
        <f t="shared" si="3"/>
        <v>0</v>
      </c>
      <c r="I250" s="22"/>
      <c r="J250" s="3" t="s">
        <v>15</v>
      </c>
    </row>
    <row r="251" spans="1:10" x14ac:dyDescent="0.25">
      <c r="A251" s="16">
        <v>41972</v>
      </c>
      <c r="B251" s="28" t="s">
        <v>739</v>
      </c>
      <c r="C251" s="29" t="s">
        <v>1181</v>
      </c>
      <c r="D251" s="40" t="s">
        <v>256</v>
      </c>
      <c r="E251" s="42">
        <v>14109</v>
      </c>
      <c r="F251" s="103">
        <v>41972</v>
      </c>
      <c r="G251" s="42">
        <v>14109</v>
      </c>
      <c r="H251" s="21">
        <f t="shared" si="3"/>
        <v>0</v>
      </c>
      <c r="I251" s="22"/>
      <c r="J251" s="3" t="s">
        <v>15</v>
      </c>
    </row>
    <row r="252" spans="1:10" x14ac:dyDescent="0.25">
      <c r="A252" s="16">
        <v>41972</v>
      </c>
      <c r="B252" s="28" t="s">
        <v>740</v>
      </c>
      <c r="C252" s="29" t="s">
        <v>1181</v>
      </c>
      <c r="D252" s="40" t="s">
        <v>53</v>
      </c>
      <c r="E252" s="42">
        <v>31385.5</v>
      </c>
      <c r="F252" s="103">
        <v>41972</v>
      </c>
      <c r="G252" s="42">
        <v>31385.5</v>
      </c>
      <c r="H252" s="21">
        <f t="shared" si="3"/>
        <v>0</v>
      </c>
      <c r="I252" s="22"/>
      <c r="J252" s="3" t="s">
        <v>15</v>
      </c>
    </row>
    <row r="253" spans="1:10" x14ac:dyDescent="0.25">
      <c r="A253" s="16">
        <v>41972</v>
      </c>
      <c r="B253" s="28" t="s">
        <v>741</v>
      </c>
      <c r="C253" s="29" t="s">
        <v>1181</v>
      </c>
      <c r="D253" s="40" t="s">
        <v>25</v>
      </c>
      <c r="E253" s="42">
        <v>19739</v>
      </c>
      <c r="F253" s="103">
        <v>41972</v>
      </c>
      <c r="G253" s="42">
        <v>19739</v>
      </c>
      <c r="H253" s="21">
        <f t="shared" si="3"/>
        <v>0</v>
      </c>
      <c r="I253" s="22"/>
      <c r="J253" s="3" t="s">
        <v>1145</v>
      </c>
    </row>
    <row r="254" spans="1:10" x14ac:dyDescent="0.25">
      <c r="A254" s="16">
        <v>41972</v>
      </c>
      <c r="B254" s="28" t="s">
        <v>742</v>
      </c>
      <c r="C254" s="29" t="s">
        <v>1181</v>
      </c>
      <c r="D254" s="40" t="s">
        <v>36</v>
      </c>
      <c r="E254" s="42">
        <v>15414</v>
      </c>
      <c r="F254" s="103">
        <v>41972</v>
      </c>
      <c r="G254" s="42">
        <v>15414</v>
      </c>
      <c r="H254" s="21">
        <f t="shared" si="3"/>
        <v>0</v>
      </c>
      <c r="I254" s="22"/>
      <c r="J254" s="3" t="s">
        <v>1145</v>
      </c>
    </row>
    <row r="255" spans="1:10" x14ac:dyDescent="0.25">
      <c r="A255" s="16">
        <v>41972</v>
      </c>
      <c r="B255" s="28" t="s">
        <v>743</v>
      </c>
      <c r="C255" s="29" t="s">
        <v>1181</v>
      </c>
      <c r="D255" s="40" t="s">
        <v>34</v>
      </c>
      <c r="E255" s="42">
        <v>4653</v>
      </c>
      <c r="F255" s="103">
        <v>41972</v>
      </c>
      <c r="G255" s="42">
        <v>4653</v>
      </c>
      <c r="H255" s="21">
        <f t="shared" si="3"/>
        <v>0</v>
      </c>
      <c r="I255" s="22"/>
      <c r="J255" s="3" t="s">
        <v>1145</v>
      </c>
    </row>
    <row r="256" spans="1:10" x14ac:dyDescent="0.25">
      <c r="A256" s="16">
        <v>41972</v>
      </c>
      <c r="B256" s="28" t="s">
        <v>744</v>
      </c>
      <c r="C256" s="29" t="s">
        <v>1181</v>
      </c>
      <c r="D256" s="40" t="s">
        <v>23</v>
      </c>
      <c r="E256" s="42">
        <v>11181</v>
      </c>
      <c r="F256" s="103">
        <v>41972</v>
      </c>
      <c r="G256" s="42">
        <v>11181</v>
      </c>
      <c r="H256" s="21">
        <f t="shared" si="3"/>
        <v>0</v>
      </c>
      <c r="I256" s="22"/>
      <c r="J256" s="3" t="s">
        <v>15</v>
      </c>
    </row>
    <row r="257" spans="1:10" x14ac:dyDescent="0.25">
      <c r="A257" s="16">
        <v>41972</v>
      </c>
      <c r="B257" s="28" t="s">
        <v>745</v>
      </c>
      <c r="C257" s="29" t="s">
        <v>1181</v>
      </c>
      <c r="D257" s="40" t="s">
        <v>206</v>
      </c>
      <c r="E257" s="42">
        <v>2358</v>
      </c>
      <c r="F257" s="103">
        <v>41972</v>
      </c>
      <c r="G257" s="42">
        <v>2358</v>
      </c>
      <c r="H257" s="21">
        <f t="shared" si="3"/>
        <v>0</v>
      </c>
      <c r="I257" s="22"/>
      <c r="J257" s="3" t="s">
        <v>1145</v>
      </c>
    </row>
    <row r="258" spans="1:10" x14ac:dyDescent="0.25">
      <c r="A258" s="16">
        <v>41972</v>
      </c>
      <c r="B258" s="28" t="s">
        <v>746</v>
      </c>
      <c r="C258" s="29" t="s">
        <v>1181</v>
      </c>
      <c r="D258" s="40" t="s">
        <v>28</v>
      </c>
      <c r="E258" s="42">
        <v>3679</v>
      </c>
      <c r="F258" s="103">
        <v>41972</v>
      </c>
      <c r="G258" s="42">
        <v>3679</v>
      </c>
      <c r="H258" s="21">
        <f t="shared" si="3"/>
        <v>0</v>
      </c>
      <c r="I258" s="22"/>
      <c r="J258" s="3" t="s">
        <v>1145</v>
      </c>
    </row>
    <row r="259" spans="1:10" x14ac:dyDescent="0.25">
      <c r="A259" s="16">
        <v>41972</v>
      </c>
      <c r="B259" s="28" t="s">
        <v>747</v>
      </c>
      <c r="C259" s="29" t="s">
        <v>1181</v>
      </c>
      <c r="D259" s="40" t="s">
        <v>45</v>
      </c>
      <c r="E259" s="42">
        <v>2136</v>
      </c>
      <c r="F259" s="103">
        <v>41972</v>
      </c>
      <c r="G259" s="42">
        <v>2136</v>
      </c>
      <c r="H259" s="21">
        <f t="shared" si="3"/>
        <v>0</v>
      </c>
      <c r="I259" s="22"/>
      <c r="J259" s="3" t="s">
        <v>1145</v>
      </c>
    </row>
    <row r="260" spans="1:10" x14ac:dyDescent="0.25">
      <c r="A260" s="16">
        <v>41972</v>
      </c>
      <c r="B260" s="28" t="s">
        <v>748</v>
      </c>
      <c r="C260" s="29" t="s">
        <v>1181</v>
      </c>
      <c r="D260" s="40" t="s">
        <v>1200</v>
      </c>
      <c r="E260" s="42">
        <v>4545</v>
      </c>
      <c r="F260" s="103">
        <v>41972</v>
      </c>
      <c r="G260" s="42">
        <v>4545</v>
      </c>
      <c r="H260" s="21">
        <f t="shared" si="3"/>
        <v>0</v>
      </c>
      <c r="I260" s="22"/>
      <c r="J260" s="3" t="s">
        <v>1145</v>
      </c>
    </row>
    <row r="261" spans="1:10" x14ac:dyDescent="0.25">
      <c r="A261" s="16">
        <v>41972</v>
      </c>
      <c r="B261" s="28" t="s">
        <v>749</v>
      </c>
      <c r="C261" s="29" t="s">
        <v>1181</v>
      </c>
      <c r="D261" s="40" t="s">
        <v>28</v>
      </c>
      <c r="E261" s="42">
        <v>1152</v>
      </c>
      <c r="F261" s="103">
        <v>41972</v>
      </c>
      <c r="G261" s="42">
        <v>1152</v>
      </c>
      <c r="H261" s="21">
        <f t="shared" si="3"/>
        <v>0</v>
      </c>
      <c r="I261" s="22"/>
      <c r="J261" s="3" t="s">
        <v>1145</v>
      </c>
    </row>
    <row r="262" spans="1:10" x14ac:dyDescent="0.25">
      <c r="A262" s="16">
        <v>41972</v>
      </c>
      <c r="B262" s="28" t="s">
        <v>750</v>
      </c>
      <c r="C262" s="29" t="s">
        <v>1181</v>
      </c>
      <c r="D262" s="40" t="s">
        <v>23</v>
      </c>
      <c r="E262" s="42">
        <v>12970</v>
      </c>
      <c r="F262" s="110">
        <v>41974</v>
      </c>
      <c r="G262" s="50">
        <v>12970</v>
      </c>
      <c r="H262" s="21">
        <f t="shared" si="3"/>
        <v>0</v>
      </c>
      <c r="I262" s="22"/>
      <c r="J262" s="3" t="s">
        <v>15</v>
      </c>
    </row>
    <row r="263" spans="1:10" x14ac:dyDescent="0.25">
      <c r="A263" s="16">
        <v>41972</v>
      </c>
      <c r="B263" s="28" t="s">
        <v>751</v>
      </c>
      <c r="C263" s="29" t="s">
        <v>1181</v>
      </c>
      <c r="D263" s="40" t="s">
        <v>256</v>
      </c>
      <c r="E263" s="42">
        <v>16633</v>
      </c>
      <c r="F263" s="110">
        <v>41977</v>
      </c>
      <c r="G263" s="50">
        <v>16633</v>
      </c>
      <c r="H263" s="21">
        <f t="shared" si="3"/>
        <v>0</v>
      </c>
      <c r="I263" s="22"/>
      <c r="J263" s="3" t="s">
        <v>15</v>
      </c>
    </row>
    <row r="264" spans="1:10" x14ac:dyDescent="0.25">
      <c r="A264" s="16">
        <v>41972</v>
      </c>
      <c r="B264" s="28" t="s">
        <v>752</v>
      </c>
      <c r="C264" s="29" t="s">
        <v>1181</v>
      </c>
      <c r="D264" s="40" t="s">
        <v>47</v>
      </c>
      <c r="E264" s="42">
        <v>7949</v>
      </c>
      <c r="F264" s="110">
        <v>41981</v>
      </c>
      <c r="G264" s="50">
        <v>7949</v>
      </c>
      <c r="H264" s="21">
        <f t="shared" si="3"/>
        <v>0</v>
      </c>
      <c r="I264" s="22"/>
      <c r="J264" s="3" t="s">
        <v>15</v>
      </c>
    </row>
    <row r="265" spans="1:10" x14ac:dyDescent="0.25">
      <c r="A265" s="16">
        <v>41972</v>
      </c>
      <c r="B265" s="28" t="s">
        <v>753</v>
      </c>
      <c r="C265" s="29" t="s">
        <v>1181</v>
      </c>
      <c r="D265" s="40" t="s">
        <v>25</v>
      </c>
      <c r="E265" s="42">
        <v>10645</v>
      </c>
      <c r="F265" s="103">
        <v>41972</v>
      </c>
      <c r="G265" s="42">
        <v>10645</v>
      </c>
      <c r="H265" s="21">
        <f t="shared" si="3"/>
        <v>0</v>
      </c>
      <c r="I265" s="22"/>
      <c r="J265" s="3" t="s">
        <v>1145</v>
      </c>
    </row>
    <row r="266" spans="1:10" x14ac:dyDescent="0.25">
      <c r="A266" s="16">
        <v>41972</v>
      </c>
      <c r="B266" s="28" t="s">
        <v>754</v>
      </c>
      <c r="C266" s="29" t="s">
        <v>1181</v>
      </c>
      <c r="D266" s="40" t="s">
        <v>225</v>
      </c>
      <c r="E266" s="42">
        <v>7720</v>
      </c>
      <c r="F266" s="103">
        <v>41972</v>
      </c>
      <c r="G266" s="42">
        <v>7720</v>
      </c>
      <c r="H266" s="21">
        <f t="shared" si="3"/>
        <v>0</v>
      </c>
      <c r="I266" s="22"/>
      <c r="J266" s="3" t="s">
        <v>15</v>
      </c>
    </row>
    <row r="267" spans="1:10" x14ac:dyDescent="0.25">
      <c r="A267" s="16">
        <v>41973</v>
      </c>
      <c r="B267" s="28" t="s">
        <v>755</v>
      </c>
      <c r="C267" s="29" t="s">
        <v>1181</v>
      </c>
      <c r="D267" s="40" t="s">
        <v>281</v>
      </c>
      <c r="E267" s="42">
        <v>13210</v>
      </c>
      <c r="F267" s="103">
        <v>41973</v>
      </c>
      <c r="G267" s="42">
        <v>13210</v>
      </c>
      <c r="H267" s="21">
        <f t="shared" si="3"/>
        <v>0</v>
      </c>
      <c r="I267" s="22"/>
      <c r="J267" s="3" t="s">
        <v>15</v>
      </c>
    </row>
    <row r="268" spans="1:10" x14ac:dyDescent="0.25">
      <c r="A268" s="16">
        <v>41973</v>
      </c>
      <c r="B268" s="28" t="s">
        <v>756</v>
      </c>
      <c r="C268" s="29" t="s">
        <v>1181</v>
      </c>
      <c r="D268" s="40" t="s">
        <v>1123</v>
      </c>
      <c r="E268" s="42">
        <v>9416</v>
      </c>
      <c r="F268" s="103">
        <v>41973</v>
      </c>
      <c r="G268" s="42">
        <v>9416</v>
      </c>
      <c r="H268" s="21">
        <f t="shared" si="3"/>
        <v>0</v>
      </c>
      <c r="I268" s="22"/>
      <c r="J268" s="3" t="s">
        <v>1145</v>
      </c>
    </row>
    <row r="269" spans="1:10" x14ac:dyDescent="0.25">
      <c r="A269" s="16">
        <v>41973</v>
      </c>
      <c r="B269" s="28" t="s">
        <v>757</v>
      </c>
      <c r="C269" s="29" t="s">
        <v>1181</v>
      </c>
      <c r="D269" s="40" t="s">
        <v>81</v>
      </c>
      <c r="E269" s="42">
        <v>404</v>
      </c>
      <c r="F269" s="103">
        <v>41973</v>
      </c>
      <c r="G269" s="42">
        <v>404</v>
      </c>
      <c r="H269" s="21">
        <f t="shared" si="3"/>
        <v>0</v>
      </c>
      <c r="I269" s="22"/>
      <c r="J269" s="3" t="s">
        <v>15</v>
      </c>
    </row>
    <row r="270" spans="1:10" x14ac:dyDescent="0.25">
      <c r="A270" s="16">
        <v>41973</v>
      </c>
      <c r="B270" s="28" t="s">
        <v>758</v>
      </c>
      <c r="C270" s="29" t="s">
        <v>1181</v>
      </c>
      <c r="D270" s="40" t="s">
        <v>563</v>
      </c>
      <c r="E270" s="42">
        <v>7614</v>
      </c>
      <c r="F270" s="103">
        <v>41973</v>
      </c>
      <c r="G270" s="42">
        <v>7614</v>
      </c>
      <c r="H270" s="21">
        <f t="shared" si="3"/>
        <v>0</v>
      </c>
      <c r="I270" s="22"/>
      <c r="J270" s="3" t="s">
        <v>15</v>
      </c>
    </row>
    <row r="271" spans="1:10" x14ac:dyDescent="0.25">
      <c r="A271" s="16">
        <v>41973</v>
      </c>
      <c r="B271" s="28" t="s">
        <v>759</v>
      </c>
      <c r="C271" s="29" t="s">
        <v>1181</v>
      </c>
      <c r="D271" s="40" t="s">
        <v>369</v>
      </c>
      <c r="E271" s="42">
        <v>2292</v>
      </c>
      <c r="F271" s="103">
        <v>41973</v>
      </c>
      <c r="G271" s="42">
        <v>2292</v>
      </c>
      <c r="H271" s="21">
        <f t="shared" si="3"/>
        <v>0</v>
      </c>
      <c r="I271" s="22"/>
      <c r="J271" s="3" t="s">
        <v>1145</v>
      </c>
    </row>
    <row r="272" spans="1:10" x14ac:dyDescent="0.25">
      <c r="A272" s="16">
        <v>41973</v>
      </c>
      <c r="B272" s="28" t="s">
        <v>760</v>
      </c>
      <c r="C272" s="29" t="s">
        <v>1181</v>
      </c>
      <c r="D272" s="40" t="s">
        <v>45</v>
      </c>
      <c r="E272" s="42">
        <v>141</v>
      </c>
      <c r="F272" s="103">
        <v>41973</v>
      </c>
      <c r="G272" s="42">
        <v>141</v>
      </c>
      <c r="H272" s="21">
        <f t="shared" si="3"/>
        <v>0</v>
      </c>
      <c r="I272" s="22"/>
      <c r="J272" s="3" t="s">
        <v>1145</v>
      </c>
    </row>
    <row r="273" spans="1:10" x14ac:dyDescent="0.25">
      <c r="A273" s="16">
        <v>41973</v>
      </c>
      <c r="B273" s="28" t="s">
        <v>761</v>
      </c>
      <c r="C273" s="29" t="s">
        <v>1181</v>
      </c>
      <c r="D273" s="40" t="s">
        <v>28</v>
      </c>
      <c r="E273" s="42">
        <v>4467</v>
      </c>
      <c r="F273" s="103">
        <v>41973</v>
      </c>
      <c r="G273" s="42">
        <v>4467</v>
      </c>
      <c r="H273" s="21">
        <f t="shared" si="3"/>
        <v>0</v>
      </c>
      <c r="I273" s="22"/>
      <c r="J273" s="3" t="s">
        <v>1145</v>
      </c>
    </row>
    <row r="274" spans="1:10" x14ac:dyDescent="0.25">
      <c r="A274" s="16">
        <v>41973</v>
      </c>
      <c r="B274" s="28" t="s">
        <v>762</v>
      </c>
      <c r="C274" s="29" t="s">
        <v>1181</v>
      </c>
      <c r="D274" s="40" t="s">
        <v>34</v>
      </c>
      <c r="E274" s="42">
        <v>4662</v>
      </c>
      <c r="F274" s="103">
        <v>41973</v>
      </c>
      <c r="G274" s="42">
        <v>4662</v>
      </c>
      <c r="H274" s="21">
        <f t="shared" si="3"/>
        <v>0</v>
      </c>
      <c r="I274" s="22"/>
      <c r="J274" s="3" t="s">
        <v>1145</v>
      </c>
    </row>
    <row r="275" spans="1:10" x14ac:dyDescent="0.25">
      <c r="A275" s="16">
        <v>41973</v>
      </c>
      <c r="B275" s="28" t="s">
        <v>763</v>
      </c>
      <c r="C275" s="29" t="s">
        <v>1181</v>
      </c>
      <c r="D275" s="40" t="s">
        <v>1200</v>
      </c>
      <c r="E275" s="42">
        <v>4536</v>
      </c>
      <c r="F275" s="103">
        <v>41973</v>
      </c>
      <c r="G275" s="42">
        <v>4536</v>
      </c>
      <c r="H275" s="21">
        <f t="shared" si="3"/>
        <v>0</v>
      </c>
      <c r="I275" s="22"/>
      <c r="J275" s="3" t="s">
        <v>1145</v>
      </c>
    </row>
    <row r="276" spans="1:10" x14ac:dyDescent="0.25">
      <c r="A276" s="16"/>
      <c r="B276" s="28"/>
      <c r="C276" s="29"/>
      <c r="D276" s="40" t="s">
        <v>106</v>
      </c>
      <c r="E276" s="42"/>
      <c r="F276" s="103"/>
      <c r="G276" s="42"/>
      <c r="H276" s="21">
        <f t="shared" si="3"/>
        <v>0</v>
      </c>
      <c r="I276" s="22"/>
    </row>
    <row r="277" spans="1:10" x14ac:dyDescent="0.25">
      <c r="A277" s="16"/>
      <c r="B277" s="17"/>
      <c r="C277" s="23"/>
      <c r="D277" s="40" t="s">
        <v>106</v>
      </c>
      <c r="E277" s="42"/>
      <c r="F277" s="103"/>
      <c r="G277" s="42"/>
      <c r="H277" s="21">
        <f t="shared" si="3"/>
        <v>0</v>
      </c>
      <c r="I277" s="22"/>
    </row>
    <row r="278" spans="1:10" ht="15.75" thickBot="1" x14ac:dyDescent="0.3">
      <c r="A278" s="57"/>
      <c r="B278" s="58"/>
      <c r="C278" s="58"/>
      <c r="D278" s="40"/>
      <c r="E278" s="59"/>
      <c r="F278" s="104"/>
      <c r="G278" s="59"/>
      <c r="H278" s="61">
        <f t="shared" si="3"/>
        <v>0</v>
      </c>
      <c r="I278" s="54"/>
    </row>
    <row r="279" spans="1:10" ht="15.75" thickTop="1" x14ac:dyDescent="0.25">
      <c r="A279" s="62"/>
      <c r="B279" s="2"/>
      <c r="C279" s="2"/>
      <c r="D279" s="63"/>
      <c r="E279" s="64">
        <f>SUM(E4:E278)</f>
        <v>2637422.4</v>
      </c>
      <c r="F279" s="105"/>
      <c r="G279" s="64">
        <f>SUM(G4:G278)</f>
        <v>2637422.4</v>
      </c>
      <c r="H279" s="66"/>
      <c r="I279" s="66"/>
    </row>
    <row r="280" spans="1:10" x14ac:dyDescent="0.25">
      <c r="A280" s="62"/>
      <c r="B280" s="2" t="s">
        <v>360</v>
      </c>
      <c r="C280" s="2"/>
      <c r="D280" s="67"/>
      <c r="E280" s="64"/>
      <c r="F280" s="105"/>
      <c r="G280" s="64"/>
      <c r="H280" s="66"/>
      <c r="I280" s="66"/>
    </row>
    <row r="281" spans="1:10" x14ac:dyDescent="0.25">
      <c r="A281" s="62"/>
      <c r="B281" s="2"/>
      <c r="C281" s="2"/>
      <c r="D281" s="67"/>
      <c r="E281" s="2"/>
      <c r="F281" s="105"/>
      <c r="G281" s="2"/>
      <c r="H281" s="66"/>
      <c r="I281" s="66"/>
    </row>
    <row r="282" spans="1:10" x14ac:dyDescent="0.25">
      <c r="A282" s="62"/>
      <c r="B282" s="2"/>
      <c r="C282" s="2"/>
      <c r="D282" s="68"/>
      <c r="E282" s="2"/>
      <c r="F282" s="105"/>
      <c r="G282" s="2"/>
      <c r="H282" s="66"/>
      <c r="I282" s="66"/>
    </row>
    <row r="283" spans="1:10" x14ac:dyDescent="0.25">
      <c r="A283" s="62"/>
      <c r="B283" s="2"/>
      <c r="C283" s="2"/>
      <c r="D283" s="67"/>
      <c r="E283" s="2"/>
      <c r="F283" s="105"/>
      <c r="G283" s="2"/>
      <c r="H283" s="66"/>
      <c r="I283" s="66"/>
    </row>
    <row r="284" spans="1:10" ht="30" x14ac:dyDescent="0.25">
      <c r="A284" s="62"/>
      <c r="B284" s="2"/>
      <c r="C284" s="2"/>
      <c r="D284" s="67"/>
      <c r="E284" s="69" t="s">
        <v>361</v>
      </c>
      <c r="F284" s="105"/>
      <c r="G284" s="70" t="s">
        <v>362</v>
      </c>
      <c r="H284" s="66"/>
      <c r="I284" s="66"/>
    </row>
    <row r="285" spans="1:10" x14ac:dyDescent="0.25">
      <c r="A285" s="62"/>
      <c r="B285" s="2"/>
      <c r="C285" s="2"/>
      <c r="D285" s="67"/>
      <c r="E285" s="69"/>
      <c r="F285" s="105"/>
      <c r="G285" s="70"/>
      <c r="H285" s="66"/>
      <c r="I285" s="66"/>
    </row>
    <row r="286" spans="1:10" x14ac:dyDescent="0.25">
      <c r="A286" s="62"/>
      <c r="B286" s="2"/>
      <c r="C286" s="2"/>
      <c r="D286" s="67"/>
      <c r="E286" s="69"/>
      <c r="F286" s="105"/>
      <c r="G286" s="70"/>
      <c r="H286" s="66"/>
      <c r="I286" s="66"/>
    </row>
    <row r="287" spans="1:10" x14ac:dyDescent="0.25">
      <c r="A287" s="62"/>
      <c r="B287" s="2"/>
      <c r="C287" s="2"/>
      <c r="D287" s="67"/>
      <c r="E287" s="69"/>
      <c r="F287" s="105"/>
      <c r="G287" s="70"/>
      <c r="H287" s="66"/>
      <c r="I287" s="66"/>
    </row>
    <row r="288" spans="1:10" ht="21" x14ac:dyDescent="0.35">
      <c r="A288" s="62"/>
      <c r="B288" s="2"/>
      <c r="C288" s="2"/>
      <c r="D288" s="2"/>
      <c r="E288" s="113">
        <f>E279-G279</f>
        <v>0</v>
      </c>
      <c r="F288" s="114"/>
      <c r="G288" s="115"/>
      <c r="H288" s="66"/>
      <c r="I288" s="66"/>
    </row>
    <row r="289" spans="1:9" x14ac:dyDescent="0.25">
      <c r="A289" s="62"/>
      <c r="B289" s="2"/>
      <c r="C289" s="2"/>
      <c r="D289" s="2"/>
      <c r="E289" s="2"/>
      <c r="F289" s="105"/>
      <c r="G289" s="2"/>
      <c r="H289" s="66"/>
      <c r="I289" s="66"/>
    </row>
    <row r="290" spans="1:9" ht="18.75" x14ac:dyDescent="0.3">
      <c r="A290" s="62"/>
      <c r="B290" s="2"/>
      <c r="C290" s="2"/>
      <c r="D290" s="2"/>
      <c r="E290" s="116" t="s">
        <v>363</v>
      </c>
      <c r="F290" s="116"/>
      <c r="G290" s="116"/>
      <c r="H290" s="66"/>
      <c r="I290" s="66"/>
    </row>
    <row r="291" spans="1:9" x14ac:dyDescent="0.25">
      <c r="A291" s="62"/>
      <c r="B291" s="2"/>
      <c r="C291" s="2"/>
      <c r="D291" s="2"/>
      <c r="E291" s="2"/>
      <c r="F291" s="105"/>
      <c r="G291" s="2"/>
      <c r="H291" s="66"/>
      <c r="I291" s="66"/>
    </row>
    <row r="292" spans="1:9" x14ac:dyDescent="0.25">
      <c r="A292" s="62"/>
      <c r="B292" s="2"/>
      <c r="C292" s="2"/>
      <c r="D292" s="2"/>
      <c r="E292" s="2"/>
      <c r="F292" s="105"/>
      <c r="G292" s="2"/>
      <c r="H292" s="66"/>
      <c r="I292" s="66"/>
    </row>
    <row r="293" spans="1:9" x14ac:dyDescent="0.25">
      <c r="A293" s="57"/>
      <c r="B293" s="40"/>
      <c r="C293" s="40"/>
      <c r="D293" s="40"/>
      <c r="E293" s="40"/>
      <c r="F293" s="106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106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106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106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106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106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106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106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106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106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106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106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106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106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106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106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106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106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106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106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106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106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106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106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106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106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106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106"/>
      <c r="G320" s="40"/>
      <c r="H320" s="40"/>
      <c r="I320" s="40"/>
    </row>
    <row r="321" spans="1:9" x14ac:dyDescent="0.25">
      <c r="A321" s="57"/>
      <c r="B321" s="40"/>
      <c r="C321" s="40"/>
      <c r="D321" s="40"/>
      <c r="E321" s="40"/>
      <c r="F321" s="106"/>
      <c r="G321" s="40"/>
      <c r="H321" s="40"/>
      <c r="I321" s="40"/>
    </row>
    <row r="322" spans="1:9" x14ac:dyDescent="0.25">
      <c r="A322" s="57"/>
      <c r="B322" s="40"/>
      <c r="C322" s="40"/>
      <c r="D322" s="40"/>
      <c r="E322" s="40"/>
      <c r="F322" s="106"/>
      <c r="G322" s="40"/>
      <c r="H322" s="40"/>
      <c r="I322" s="40"/>
    </row>
    <row r="323" spans="1:9" x14ac:dyDescent="0.25">
      <c r="A323" s="57"/>
      <c r="B323" s="40"/>
      <c r="C323" s="40"/>
      <c r="D323" s="40"/>
      <c r="E323" s="40"/>
      <c r="F323" s="106"/>
      <c r="G323" s="40"/>
      <c r="H323" s="40"/>
      <c r="I323" s="40"/>
    </row>
    <row r="324" spans="1:9" x14ac:dyDescent="0.25">
      <c r="A324" s="57"/>
      <c r="B324" s="40"/>
      <c r="C324" s="40"/>
      <c r="D324" s="40"/>
      <c r="E324" s="40"/>
      <c r="F324" s="106"/>
      <c r="G324" s="40"/>
      <c r="H324" s="40"/>
      <c r="I324" s="40"/>
    </row>
    <row r="325" spans="1:9" x14ac:dyDescent="0.25">
      <c r="A325" s="57"/>
      <c r="B325" s="40"/>
      <c r="C325" s="40"/>
      <c r="D325" s="40"/>
      <c r="E325" s="40"/>
      <c r="F325" s="106"/>
      <c r="G325" s="40"/>
      <c r="H325" s="40"/>
      <c r="I325" s="40"/>
    </row>
    <row r="326" spans="1:9" x14ac:dyDescent="0.25">
      <c r="A326" s="57"/>
      <c r="B326" s="40"/>
      <c r="C326" s="40"/>
      <c r="D326" s="40"/>
      <c r="E326" s="40"/>
      <c r="F326" s="106"/>
      <c r="G326" s="40"/>
      <c r="H326" s="40"/>
      <c r="I326" s="40"/>
    </row>
    <row r="327" spans="1:9" x14ac:dyDescent="0.25">
      <c r="A327" s="57"/>
      <c r="B327" s="40"/>
      <c r="C327" s="40"/>
      <c r="D327" s="40"/>
      <c r="E327" s="40"/>
      <c r="F327" s="106"/>
      <c r="G327" s="40"/>
      <c r="H327" s="40"/>
      <c r="I327" s="40"/>
    </row>
    <row r="328" spans="1:9" x14ac:dyDescent="0.25">
      <c r="A328" s="57"/>
      <c r="B328" s="40"/>
      <c r="C328" s="40"/>
      <c r="D328" s="40"/>
      <c r="E328" s="40"/>
      <c r="F328" s="106"/>
      <c r="G328" s="40"/>
      <c r="H328" s="40"/>
      <c r="I328" s="40"/>
    </row>
    <row r="329" spans="1:9" x14ac:dyDescent="0.25">
      <c r="A329" s="57"/>
      <c r="B329" s="40"/>
      <c r="C329" s="40"/>
      <c r="D329" s="40"/>
      <c r="E329" s="40"/>
      <c r="F329" s="106"/>
      <c r="G329" s="40"/>
      <c r="H329" s="40"/>
      <c r="I329" s="40"/>
    </row>
    <row r="330" spans="1:9" x14ac:dyDescent="0.25">
      <c r="A330" s="57"/>
      <c r="B330" s="40"/>
      <c r="C330" s="40"/>
      <c r="D330" s="40"/>
      <c r="E330" s="40"/>
      <c r="F330" s="106"/>
      <c r="G330" s="40"/>
      <c r="H330" s="40"/>
      <c r="I330" s="40"/>
    </row>
    <row r="331" spans="1:9" x14ac:dyDescent="0.25">
      <c r="A331" s="57"/>
      <c r="B331" s="40"/>
      <c r="C331" s="40"/>
      <c r="D331" s="40"/>
      <c r="E331" s="40"/>
      <c r="F331" s="106"/>
      <c r="G331" s="40"/>
      <c r="H331" s="40"/>
      <c r="I331" s="40"/>
    </row>
    <row r="332" spans="1:9" x14ac:dyDescent="0.25">
      <c r="A332" s="57"/>
      <c r="B332" s="40"/>
      <c r="C332" s="40"/>
      <c r="D332" s="40"/>
      <c r="E332" s="40"/>
      <c r="F332" s="106"/>
      <c r="G332" s="40"/>
      <c r="H332" s="40"/>
      <c r="I332" s="40"/>
    </row>
    <row r="333" spans="1:9" x14ac:dyDescent="0.25">
      <c r="A333" s="57"/>
      <c r="B333" s="40"/>
      <c r="C333" s="40"/>
      <c r="D333" s="40"/>
      <c r="E333" s="40"/>
      <c r="F333" s="106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106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106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106"/>
      <c r="G336" s="40"/>
      <c r="H336" s="40"/>
      <c r="I336" s="40"/>
    </row>
  </sheetData>
  <mergeCells count="4">
    <mergeCell ref="A1:F1"/>
    <mergeCell ref="B2:D2"/>
    <mergeCell ref="E288:G288"/>
    <mergeCell ref="E290:G290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ENERO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ENERO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ENERO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17" t="str">
        <f>A208</f>
        <v>REMISIONES DE    ENERO  2 0 1 3</v>
      </c>
      <c r="B277" s="117"/>
      <c r="C277" s="117"/>
      <c r="D277" s="117"/>
      <c r="E277" s="117"/>
      <c r="F277" s="117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113">
        <f>E316-G316</f>
        <v>0</v>
      </c>
      <c r="F328" s="114"/>
      <c r="G328" s="115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16" t="s">
        <v>363</v>
      </c>
      <c r="F330" s="116"/>
      <c r="G330" s="116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364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FEBRERO     2 0 1 3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FEBRERO     2 0 1 3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FEBRERO     2 0 1 3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113">
        <f>E258-G258</f>
        <v>0</v>
      </c>
      <c r="F270" s="114"/>
      <c r="G270" s="115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16" t="s">
        <v>363</v>
      </c>
      <c r="F272" s="116"/>
      <c r="G272" s="116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3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620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MARZO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MARZO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MARZO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875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ABRIL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ABRIL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ABRIL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topLeftCell="A250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1116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ht="68.25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95" t="s">
        <v>1194</v>
      </c>
      <c r="G36" s="111">
        <f>6000+5872</f>
        <v>11872</v>
      </c>
      <c r="H36" s="84">
        <f t="shared" si="0"/>
        <v>0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17" t="str">
        <f>A1</f>
        <v>REMISIONES DE    M A Y O     2 0 1 4</v>
      </c>
      <c r="B70" s="117"/>
      <c r="C70" s="117"/>
      <c r="D70" s="117"/>
      <c r="E70" s="117"/>
      <c r="F70" s="11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17" t="str">
        <f>A70</f>
        <v>REMISIONES DE    M A Y O     2 0 1 4</v>
      </c>
      <c r="B139" s="117"/>
      <c r="C139" s="117"/>
      <c r="D139" s="117"/>
      <c r="E139" s="117"/>
      <c r="F139" s="11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89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1844.5</v>
      </c>
      <c r="H182" s="21">
        <f t="shared" si="3"/>
        <v>0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17" t="str">
        <f>A139</f>
        <v>REMISIONES DE    M A Y O     2 0 1 4</v>
      </c>
      <c r="B208" s="117"/>
      <c r="C208" s="117"/>
      <c r="D208" s="117"/>
      <c r="E208" s="117"/>
      <c r="F208" s="11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3385531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113">
        <f>E263-G263</f>
        <v>0</v>
      </c>
      <c r="F272" s="114"/>
      <c r="G272" s="11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16" t="s">
        <v>363</v>
      </c>
      <c r="F274" s="116"/>
      <c r="G274" s="11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K247" sqref="K24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17" t="s">
        <v>1146</v>
      </c>
      <c r="B1" s="117"/>
      <c r="C1" s="117"/>
      <c r="D1" s="117"/>
      <c r="E1" s="117"/>
      <c r="F1" s="117"/>
      <c r="G1" s="1"/>
      <c r="H1" s="2"/>
      <c r="I1" s="2"/>
    </row>
    <row r="2" spans="1:10" ht="15.75" x14ac:dyDescent="0.25">
      <c r="A2" s="4"/>
      <c r="B2" s="118"/>
      <c r="C2" s="118"/>
      <c r="D2" s="11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113">
        <f>E237-G237</f>
        <v>0</v>
      </c>
      <c r="F246" s="114"/>
      <c r="G246" s="115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16" t="s">
        <v>363</v>
      </c>
      <c r="F248" s="116"/>
      <c r="G248" s="116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   2014</vt:lpstr>
      <vt:lpstr>J U L I O    2014</vt:lpstr>
      <vt:lpstr>A G O S T O   2014</vt:lpstr>
      <vt:lpstr>SEPTIEMBRE 2014</vt:lpstr>
      <vt:lpstr>OCTUBRE 2014</vt:lpstr>
      <vt:lpstr>NOVIEMBRE 2014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2014-12-24T15:48:21Z</dcterms:modified>
</cp:coreProperties>
</file>