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30" windowHeight="8415" activeTab="4"/>
  </bookViews>
  <sheets>
    <sheet name="DIC" sheetId="1" r:id="rId1"/>
    <sheet name="ENE" sheetId="2" r:id="rId2"/>
    <sheet name="FEB" sheetId="3" r:id="rId3"/>
    <sheet name="MAR" sheetId="4" r:id="rId4"/>
    <sheet name="ABR" sheetId="5" r:id="rId5"/>
    <sheet name="Hoja1" sheetId="6" r:id="rId6"/>
  </sheets>
  <definedNames>
    <definedName name="_xlnm._FilterDatabase" localSheetId="4" hidden="1">ABR!$A$1:$K$442</definedName>
    <definedName name="_xlnm._FilterDatabase" localSheetId="0" hidden="1">DIC!$A$1:$K$260</definedName>
    <definedName name="_xlnm._FilterDatabase" localSheetId="1" hidden="1">ENE!$A$1:$K$302</definedName>
    <definedName name="_xlnm._FilterDatabase" localSheetId="2" hidden="1">FEB!$A$1:$K$314</definedName>
    <definedName name="_xlnm._FilterDatabase" localSheetId="3" hidden="1">MAR!$A$1:$K$400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6" i="3" l="1"/>
  <c r="E2" i="4"/>
  <c r="E286" i="2"/>
  <c r="E285" i="2"/>
</calcChain>
</file>

<file path=xl/sharedStrings.xml><?xml version="1.0" encoding="utf-8"?>
<sst xmlns="http://schemas.openxmlformats.org/spreadsheetml/2006/main" count="3836" uniqueCount="378">
  <si>
    <t>FACTURA</t>
  </si>
  <si>
    <t>REMISION</t>
  </si>
  <si>
    <t>CLIENTE</t>
  </si>
  <si>
    <t xml:space="preserve">CANTIDAD DE NOTA </t>
  </si>
  <si>
    <t>CANTIDAD DE FACTURA</t>
  </si>
  <si>
    <t>H1</t>
  </si>
  <si>
    <t>PROSUBCA</t>
  </si>
  <si>
    <t>LUIS HERRERA</t>
  </si>
  <si>
    <t>ATOSA</t>
  </si>
  <si>
    <t>I1</t>
  </si>
  <si>
    <t>WW</t>
  </si>
  <si>
    <t>ASO</t>
  </si>
  <si>
    <t>YY</t>
  </si>
  <si>
    <t>GUSTAVO</t>
  </si>
  <si>
    <t>ANA LAURA</t>
  </si>
  <si>
    <t>COSTA DE ORO</t>
  </si>
  <si>
    <t>FECHA DE FACTURA</t>
  </si>
  <si>
    <t>SARA</t>
  </si>
  <si>
    <t>SARA ORTEGA</t>
  </si>
  <si>
    <t>VENTA AL PUBLICO EN GENERAL</t>
  </si>
  <si>
    <t>i1</t>
  </si>
  <si>
    <t>UROZA</t>
  </si>
  <si>
    <t>LUIS GOMEZ</t>
  </si>
  <si>
    <t>UNIDAD GUADALUPE</t>
  </si>
  <si>
    <t>FORTUNA</t>
  </si>
  <si>
    <t>FERNANDO GALICIA</t>
  </si>
  <si>
    <t>HSBC 0242</t>
  </si>
  <si>
    <t>JAVIER HERRERA</t>
  </si>
  <si>
    <t>CORDOBA</t>
  </si>
  <si>
    <t>CENTRO COMERCIAL ALATRISTE</t>
  </si>
  <si>
    <t>SUPER SERVICIO ALATRISTE</t>
  </si>
  <si>
    <t>Il</t>
  </si>
  <si>
    <t>SUPER DE LAS LOMAS</t>
  </si>
  <si>
    <t>SAGRADO CORAZÓN</t>
  </si>
  <si>
    <t>il</t>
  </si>
  <si>
    <t>NOE COYOTL</t>
  </si>
  <si>
    <t>LUIS MANUEL</t>
  </si>
  <si>
    <t>pago $1,579 en efectivo</t>
  </si>
  <si>
    <t>J1</t>
  </si>
  <si>
    <t>LA IGLESIA DE JESUCRISTO</t>
  </si>
  <si>
    <t>JAVIER 24</t>
  </si>
  <si>
    <t>SUPER LOMAS</t>
  </si>
  <si>
    <t>CALIDAD EN OBRAS FUENTES</t>
  </si>
  <si>
    <t>CHARLY</t>
  </si>
  <si>
    <t>CHEQUE</t>
  </si>
  <si>
    <t>BX 1478</t>
  </si>
  <si>
    <t>FORMA DE PAGO</t>
  </si>
  <si>
    <t>REFERENCIA</t>
  </si>
  <si>
    <t>FECHA DE PAGO</t>
  </si>
  <si>
    <t>CORTE</t>
  </si>
  <si>
    <t>MIRACLE BUSINESS NETWORK</t>
  </si>
  <si>
    <t>G1</t>
  </si>
  <si>
    <t>BBVA 0020</t>
  </si>
  <si>
    <t>BBVA 0024</t>
  </si>
  <si>
    <t>PORFIRIO</t>
  </si>
  <si>
    <t>JAVIER 25</t>
  </si>
  <si>
    <t>D1</t>
  </si>
  <si>
    <t>BENJAMIN</t>
  </si>
  <si>
    <t>ELPIDIO</t>
  </si>
  <si>
    <t>F1</t>
  </si>
  <si>
    <t>GERARDO PULIDO</t>
  </si>
  <si>
    <t>K1</t>
  </si>
  <si>
    <t>VICTOR JIMENEZ</t>
  </si>
  <si>
    <t>ESTHER</t>
  </si>
  <si>
    <t>ZZ</t>
  </si>
  <si>
    <t>A1</t>
  </si>
  <si>
    <t>C1</t>
  </si>
  <si>
    <t>SNTD 9302</t>
  </si>
  <si>
    <t>SNTD 9305</t>
  </si>
  <si>
    <t>SNTD 9343</t>
  </si>
  <si>
    <t>TRANSFERENCIA</t>
  </si>
  <si>
    <t>SNTD</t>
  </si>
  <si>
    <t>BNTE 0542</t>
  </si>
  <si>
    <t>BBVA 0558</t>
  </si>
  <si>
    <t>k1</t>
  </si>
  <si>
    <t>BNTE 0449</t>
  </si>
  <si>
    <t>HSBC 0752</t>
  </si>
  <si>
    <t>BX</t>
  </si>
  <si>
    <t>DEPOSITO C/CHQ NC</t>
  </si>
  <si>
    <t>HSBC 0259</t>
  </si>
  <si>
    <t>BX 1495</t>
  </si>
  <si>
    <t>VANZZINI</t>
  </si>
  <si>
    <t>BX 2892</t>
  </si>
  <si>
    <t>ESTHER CABELLO</t>
  </si>
  <si>
    <t>SUPER SERVICIO</t>
  </si>
  <si>
    <t>PROLEDO</t>
  </si>
  <si>
    <t>SAGRADO CORAZON</t>
  </si>
  <si>
    <t>SNTD 9443</t>
  </si>
  <si>
    <t>SNTD 9411</t>
  </si>
  <si>
    <t>BBVA 0031</t>
  </si>
  <si>
    <t>HSBC 0731</t>
  </si>
  <si>
    <t>LUIS MANUEL GOMEZ</t>
  </si>
  <si>
    <t>BBVA</t>
  </si>
  <si>
    <t>L1</t>
  </si>
  <si>
    <t>BNTE 0565</t>
  </si>
  <si>
    <t>BBVA 0574</t>
  </si>
  <si>
    <t>BBVA 0573</t>
  </si>
  <si>
    <t>HSBC 0261</t>
  </si>
  <si>
    <t>BBVA 0579</t>
  </si>
  <si>
    <t>BX 1503</t>
  </si>
  <si>
    <t>SNTD 0029</t>
  </si>
  <si>
    <t>SNTD 0031</t>
  </si>
  <si>
    <t>SNTD 0032</t>
  </si>
  <si>
    <t>SNTD 0033</t>
  </si>
  <si>
    <t>BBVA 0584</t>
  </si>
  <si>
    <t>BBVA 0585</t>
  </si>
  <si>
    <t>BBVA 0583</t>
  </si>
  <si>
    <t>BNTE SPEI</t>
  </si>
  <si>
    <t>LUIS LEDO</t>
  </si>
  <si>
    <t>HSBC 0264</t>
  </si>
  <si>
    <t>SNTD 9493</t>
  </si>
  <si>
    <t>SNTD 9494</t>
  </si>
  <si>
    <t>SNTD 7669</t>
  </si>
  <si>
    <t>SNTD 7665</t>
  </si>
  <si>
    <t>SNTD 7666</t>
  </si>
  <si>
    <t>SNTD 7645</t>
  </si>
  <si>
    <t>DESCONTARON MERMA</t>
  </si>
  <si>
    <t>ERROR, CAPTURE TODA LA CANTIDAD Y ERAN MENOS DE $2,000.00</t>
  </si>
  <si>
    <t>SNTD 0042</t>
  </si>
  <si>
    <t>HSBC 0745</t>
  </si>
  <si>
    <t>HSBC 0748</t>
  </si>
  <si>
    <t>BBVA 0041</t>
  </si>
  <si>
    <t>SNTD 7647</t>
  </si>
  <si>
    <t>SNTD 1598</t>
  </si>
  <si>
    <t>SNTD 1602</t>
  </si>
  <si>
    <t>HSBC 0269</t>
  </si>
  <si>
    <t>SNTD 9528</t>
  </si>
  <si>
    <t>SNTD 9529</t>
  </si>
  <si>
    <t>BX 1517</t>
  </si>
  <si>
    <t>SNTD 7713</t>
  </si>
  <si>
    <t>BNTE 0454</t>
  </si>
  <si>
    <t>M1</t>
  </si>
  <si>
    <t>ARMANDO</t>
  </si>
  <si>
    <t>SNTD 0049</t>
  </si>
  <si>
    <t>DEPOSITO SBC</t>
  </si>
  <si>
    <t>BBVA 0599</t>
  </si>
  <si>
    <t>BBVA 0600</t>
  </si>
  <si>
    <t>BNTE</t>
  </si>
  <si>
    <t>CAMALEÓN</t>
  </si>
  <si>
    <t>PEPE FILETE</t>
  </si>
  <si>
    <t>RAÚL COSME</t>
  </si>
  <si>
    <t>AGUSTIN</t>
  </si>
  <si>
    <t>FIGUEROA</t>
  </si>
  <si>
    <t>SNTD 1583</t>
  </si>
  <si>
    <t>HSBC 0272</t>
  </si>
  <si>
    <t>BBVA 0042</t>
  </si>
  <si>
    <t>BX 2903</t>
  </si>
  <si>
    <t>SNTD 7725</t>
  </si>
  <si>
    <t>SNTD 7726</t>
  </si>
  <si>
    <t>BX 1526</t>
  </si>
  <si>
    <t>SNTD 9558</t>
  </si>
  <si>
    <t>SNTD 9532</t>
  </si>
  <si>
    <t>BX 1531</t>
  </si>
  <si>
    <t>SERGIO</t>
  </si>
  <si>
    <t>SNTD 0055</t>
  </si>
  <si>
    <t>BBVA 0611</t>
  </si>
  <si>
    <t>BBVA 0612</t>
  </si>
  <si>
    <t>BBVA 0615</t>
  </si>
  <si>
    <t>BBVA 0616</t>
  </si>
  <si>
    <t>DEPOSITO C/CHQ</t>
  </si>
  <si>
    <t>N1</t>
  </si>
  <si>
    <t>VICTOR</t>
  </si>
  <si>
    <t>JUAN ESCOBAR</t>
  </si>
  <si>
    <t>HSBC 0762</t>
  </si>
  <si>
    <t>SNTD 7750</t>
  </si>
  <si>
    <t>BX 2907</t>
  </si>
  <si>
    <t>832 K1**169 L1**361 L1**413 L1**729 L1**964 L1</t>
  </si>
  <si>
    <t>HSBC 6243</t>
  </si>
  <si>
    <t>SNTD 0059</t>
  </si>
  <si>
    <t>BBVA 0619</t>
  </si>
  <si>
    <t>BBVA 1942</t>
  </si>
  <si>
    <t>ISRAEL LEDO</t>
  </si>
  <si>
    <t>BX 1545</t>
  </si>
  <si>
    <t>SNTD 9572</t>
  </si>
  <si>
    <t>SNTD 9598</t>
  </si>
  <si>
    <t>SNTD 1637</t>
  </si>
  <si>
    <t>SNTD 1647</t>
  </si>
  <si>
    <t>SNTD 1671</t>
  </si>
  <si>
    <t xml:space="preserve">VICTOR </t>
  </si>
  <si>
    <t>JORGE PASTRANA</t>
  </si>
  <si>
    <t>BBVA 0625</t>
  </si>
  <si>
    <t>BBVA 0626</t>
  </si>
  <si>
    <t>917 B1**604 H1**610 H1</t>
  </si>
  <si>
    <t>STBN 3929</t>
  </si>
  <si>
    <t>CHEQUE Y EFECTIVO</t>
  </si>
  <si>
    <t>BBVA 1953</t>
  </si>
  <si>
    <t>BBVA 1956</t>
  </si>
  <si>
    <t>WELMER</t>
  </si>
  <si>
    <t>BX 1549</t>
  </si>
  <si>
    <t>HSBC 0775</t>
  </si>
  <si>
    <t>SNTD 0066</t>
  </si>
  <si>
    <t>BBVA 1965</t>
  </si>
  <si>
    <t>SPEI</t>
  </si>
  <si>
    <t>Ñ1</t>
  </si>
  <si>
    <t>BX 1564</t>
  </si>
  <si>
    <t>HSBC 0280</t>
  </si>
  <si>
    <t>BBVA 0632</t>
  </si>
  <si>
    <t>BBVA 0633</t>
  </si>
  <si>
    <t>BBVA 0634</t>
  </si>
  <si>
    <t>684 G1**753 G1**950 H1**47 i1**205 i1**316 i1**348 i1**407 i1**489 i1</t>
  </si>
  <si>
    <t>RUBEN SALAZAR</t>
  </si>
  <si>
    <t>ARCADIO LEDO</t>
  </si>
  <si>
    <t>EL PASTORCITO 1</t>
  </si>
  <si>
    <t>SNTD 7801</t>
  </si>
  <si>
    <t>SNTD 9599</t>
  </si>
  <si>
    <t>SNTD 9626</t>
  </si>
  <si>
    <t>SNTD 9627</t>
  </si>
  <si>
    <t>LA PERA</t>
  </si>
  <si>
    <t>SNTD 0072</t>
  </si>
  <si>
    <t>SNTD 0073</t>
  </si>
  <si>
    <t>BBVA 0638</t>
  </si>
  <si>
    <t>MIGUEL XOCHIHUA</t>
  </si>
  <si>
    <t>742**836**868</t>
  </si>
  <si>
    <t>8, 94</t>
  </si>
  <si>
    <t>HSBC 0282</t>
  </si>
  <si>
    <t>SNTD 0080</t>
  </si>
  <si>
    <t>ARTURO SANCHEZ</t>
  </si>
  <si>
    <t>MIREYA VAZQUEZ</t>
  </si>
  <si>
    <t>O1</t>
  </si>
  <si>
    <t>HSBC 0284</t>
  </si>
  <si>
    <t>TRASPASO</t>
  </si>
  <si>
    <t>HSBC 0793</t>
  </si>
  <si>
    <t>BBVA 1990</t>
  </si>
  <si>
    <t>HSBC 0796</t>
  </si>
  <si>
    <t>BX 1584</t>
  </si>
  <si>
    <t>SNTD 9709</t>
  </si>
  <si>
    <t>SNTD 9723</t>
  </si>
  <si>
    <t>SNTD 0081</t>
  </si>
  <si>
    <t>BBVA 0650</t>
  </si>
  <si>
    <t>BBVA 0651</t>
  </si>
  <si>
    <t>BNTE 0694</t>
  </si>
  <si>
    <t>BNTE 0468</t>
  </si>
  <si>
    <t>BBVA 2003</t>
  </si>
  <si>
    <t>SUPER SERVICO ALATRISTE</t>
  </si>
  <si>
    <t>SNTD 0079</t>
  </si>
  <si>
    <t>BBVA 0653</t>
  </si>
  <si>
    <t>BBVA 0654</t>
  </si>
  <si>
    <t>BBVA 0655</t>
  </si>
  <si>
    <t>BBVA 2004</t>
  </si>
  <si>
    <t>BNTE 0701</t>
  </si>
  <si>
    <t>HSBC 0799</t>
  </si>
  <si>
    <t>BX 0667</t>
  </si>
  <si>
    <t>BBVA 2005</t>
  </si>
  <si>
    <t>HSBC 0802</t>
  </si>
  <si>
    <t>STBN 3965</t>
  </si>
  <si>
    <t>BBVA 2008</t>
  </si>
  <si>
    <t>SNTD 0088</t>
  </si>
  <si>
    <t>SNTD 7923</t>
  </si>
  <si>
    <t>HSBC 0289</t>
  </si>
  <si>
    <t>BX 0668</t>
  </si>
  <si>
    <t>BNTE 0715</t>
  </si>
  <si>
    <t>SNTD 9769</t>
  </si>
  <si>
    <t>SNTD 9770</t>
  </si>
  <si>
    <t>BBVA 2021</t>
  </si>
  <si>
    <t>SNTD 0092</t>
  </si>
  <si>
    <t>HSBC 0805</t>
  </si>
  <si>
    <t>BX 1607</t>
  </si>
  <si>
    <t>BBVA 2025</t>
  </si>
  <si>
    <t>BNTE 0719</t>
  </si>
  <si>
    <t>STBN 3974</t>
  </si>
  <si>
    <t>BBVA 0662</t>
  </si>
  <si>
    <t>SNTD 9777</t>
  </si>
  <si>
    <t>SNTD 9818</t>
  </si>
  <si>
    <t>CANCELAR POR QUE EL CLIENTE ES ESPECIAL</t>
  </si>
  <si>
    <t>HSBC 0291</t>
  </si>
  <si>
    <t>BBVA 2033</t>
  </si>
  <si>
    <t>BX 1614</t>
  </si>
  <si>
    <t>SNTD 7956</t>
  </si>
  <si>
    <t>RICARDO LEDO</t>
  </si>
  <si>
    <t>BUHO</t>
  </si>
  <si>
    <t>ROBERTO</t>
  </si>
  <si>
    <t>P1</t>
  </si>
  <si>
    <t>ñ1</t>
  </si>
  <si>
    <t>BETO ANGULO</t>
  </si>
  <si>
    <t>CANCELAR PORQUE ADRIANA SE EQUIVOCO EN PRECIO</t>
  </si>
  <si>
    <t>ALEJANDRO</t>
  </si>
  <si>
    <t>SNTD 9819</t>
  </si>
  <si>
    <t>SNTD 9821</t>
  </si>
  <si>
    <t>SNTD 0093</t>
  </si>
  <si>
    <t>BNTE 0473</t>
  </si>
  <si>
    <t>BBVA 0669</t>
  </si>
  <si>
    <t>SCTBN</t>
  </si>
  <si>
    <t>BX 1625</t>
  </si>
  <si>
    <t>BX 0673</t>
  </si>
  <si>
    <t>RENE SANCHEZ PASTRANA</t>
  </si>
  <si>
    <t>SNTD 0097</t>
  </si>
  <si>
    <t>STBN 3995</t>
  </si>
  <si>
    <t>BBVA 0674</t>
  </si>
  <si>
    <t>BBVA 0675</t>
  </si>
  <si>
    <t>HSBC 0295</t>
  </si>
  <si>
    <t>BNTE 0753</t>
  </si>
  <si>
    <t>HSBC 0812</t>
  </si>
  <si>
    <t>GABRIEL TUXPAN</t>
  </si>
  <si>
    <t>SNTD 0100</t>
  </si>
  <si>
    <t>BBVA 0678</t>
  </si>
  <si>
    <t>BBVA 0679</t>
  </si>
  <si>
    <t>BBVA 0680</t>
  </si>
  <si>
    <t>BBVA 0677</t>
  </si>
  <si>
    <t>BNTE 0759</t>
  </si>
  <si>
    <t>SNTD 9852</t>
  </si>
  <si>
    <t>STND 9854</t>
  </si>
  <si>
    <t>RINCON DE LOS ANGELES</t>
  </si>
  <si>
    <t>BNTE 0476</t>
  </si>
  <si>
    <t>BX 1642</t>
  </si>
  <si>
    <t>HSBC 0297</t>
  </si>
  <si>
    <t>MIGUEL ver.</t>
  </si>
  <si>
    <t>BNTE 0088</t>
  </si>
  <si>
    <t>BNTE 0089</t>
  </si>
  <si>
    <t>BBVA 0684</t>
  </si>
  <si>
    <t>152.548.56</t>
  </si>
  <si>
    <t>SSA. Nota de credito</t>
  </si>
  <si>
    <t>ERROR, LA CONTADORA DE G.P. HIZO UNA TRANSFERENCIA POR ERROR. SE HACE FACTURA PARA REGRESAR EL DINERO.</t>
  </si>
  <si>
    <t>GABRIEL (MIGUEL XOCHIHUA)</t>
  </si>
  <si>
    <t>MEMO</t>
  </si>
  <si>
    <t>BNTE 0090</t>
  </si>
  <si>
    <t>HSBC 0818</t>
  </si>
  <si>
    <t>Q1</t>
  </si>
  <si>
    <t>LORENA GUTIERREZ</t>
  </si>
  <si>
    <t>BX 1666</t>
  </si>
  <si>
    <t>BBVA 0693</t>
  </si>
  <si>
    <t>BBVA 0694</t>
  </si>
  <si>
    <t>BBVA 0695</t>
  </si>
  <si>
    <t>HSBC 0301</t>
  </si>
  <si>
    <t>SNTD 9883</t>
  </si>
  <si>
    <t>SNTD 9884</t>
  </si>
  <si>
    <t>SNTD 1896</t>
  </si>
  <si>
    <t>SNTD 1897</t>
  </si>
  <si>
    <t>SNTD 1898</t>
  </si>
  <si>
    <t>JOEL SALAZAR</t>
  </si>
  <si>
    <t>MIGUELITO</t>
  </si>
  <si>
    <t>ASO nota de credito</t>
  </si>
  <si>
    <t>BNTE 0478</t>
  </si>
  <si>
    <t>SNTD 8051</t>
  </si>
  <si>
    <t>SNTD 8052</t>
  </si>
  <si>
    <t>SNTD 9931</t>
  </si>
  <si>
    <t>SNTD 9932</t>
  </si>
  <si>
    <t>SNTD 0106</t>
  </si>
  <si>
    <t>BX 1682</t>
  </si>
  <si>
    <t>BBVA 0698</t>
  </si>
  <si>
    <t>SNTD 0002</t>
  </si>
  <si>
    <t>BNTE 0800</t>
  </si>
  <si>
    <t>IMELDA</t>
  </si>
  <si>
    <t>SNTD 0112</t>
  </si>
  <si>
    <t>BBVA 0701</t>
  </si>
  <si>
    <t>HSBC 1498</t>
  </si>
  <si>
    <t>BX 1690</t>
  </si>
  <si>
    <t>R1</t>
  </si>
  <si>
    <t>ALFREDO CARBAJAL</t>
  </si>
  <si>
    <t>SNTD 0117</t>
  </si>
  <si>
    <t>BBVA 0708</t>
  </si>
  <si>
    <t>BNTE 0819</t>
  </si>
  <si>
    <t>BBVA 2104</t>
  </si>
  <si>
    <t>HSBC 0830</t>
  </si>
  <si>
    <t>HSBC 0832</t>
  </si>
  <si>
    <t>GRACIELA</t>
  </si>
  <si>
    <t>CHELA</t>
  </si>
  <si>
    <t>ELVIRA</t>
  </si>
  <si>
    <t>BX 0394</t>
  </si>
  <si>
    <t>SNTD 0123</t>
  </si>
  <si>
    <t>HSBC 0834</t>
  </si>
  <si>
    <t>valerio - COSTA DE ORO</t>
  </si>
  <si>
    <t>GERARDO FIGUEROA</t>
  </si>
  <si>
    <t>EMPACADORA MEXICANA</t>
  </si>
  <si>
    <t>HSBC 0835</t>
  </si>
  <si>
    <t>SNTD 9933</t>
  </si>
  <si>
    <t>SNTD 9997</t>
  </si>
  <si>
    <t>SNTD 0028</t>
  </si>
  <si>
    <t>JUAN MORALES</t>
  </si>
  <si>
    <t>SNTD 0128</t>
  </si>
  <si>
    <t>BBVA 0716</t>
  </si>
  <si>
    <t>BBVA 0717</t>
  </si>
  <si>
    <t>BNTE 0846</t>
  </si>
  <si>
    <t>HSBC 0309</t>
  </si>
  <si>
    <t>HSBC 0839</t>
  </si>
  <si>
    <t>BX 1727</t>
  </si>
  <si>
    <t>ALBICIA</t>
  </si>
  <si>
    <t>S1</t>
  </si>
  <si>
    <t>BBVA 0726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</si>
</sst>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01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16" fontId="0" fillId="0" borderId="0" xfId="0" applyNumberFormat="1"/>
    <xf numFmtId="0" fontId="0" fillId="0" borderId="0" xfId="0" applyFill="1"/>
    <xf numFmtId="164" fontId="0" fillId="0" borderId="0" xfId="0" applyNumberFormat="1" applyFill="1"/>
    <xf numFmtId="16" fontId="0" fillId="0" borderId="0" xfId="0" applyNumberFormat="1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" fontId="0" fillId="0" borderId="1" xfId="0" applyNumberFormat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16" fontId="0" fillId="0" borderId="0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Fill="1" applyBorder="1"/>
    <xf numFmtId="16" fontId="0" fillId="0" borderId="1" xfId="0" applyNumberFormat="1" applyFill="1" applyBorder="1"/>
    <xf numFmtId="0" fontId="0" fillId="4" borderId="0" xfId="0" applyFill="1" applyAlignment="1">
      <alignment horizontal="center"/>
    </xf>
    <xf numFmtId="0" fontId="0" fillId="4" borderId="0" xfId="0" applyFill="1" applyBorder="1"/>
    <xf numFmtId="164" fontId="0" fillId="4" borderId="0" xfId="0" applyNumberFormat="1" applyFill="1"/>
    <xf numFmtId="16" fontId="0" fillId="4" borderId="0" xfId="0" applyNumberFormat="1" applyFill="1"/>
    <xf numFmtId="0" fontId="0" fillId="4" borderId="0" xfId="0" applyFill="1" applyBorder="1" applyAlignment="1">
      <alignment horizontal="center"/>
    </xf>
    <xf numFmtId="164" fontId="0" fillId="4" borderId="0" xfId="0" applyNumberFormat="1" applyFill="1" applyBorder="1"/>
    <xf numFmtId="16" fontId="0" fillId="4" borderId="0" xfId="0" applyNumberFormat="1" applyFill="1" applyBorder="1"/>
    <xf numFmtId="0" fontId="0" fillId="5" borderId="0" xfId="0" applyFill="1" applyAlignment="1">
      <alignment horizontal="center"/>
    </xf>
    <xf numFmtId="0" fontId="0" fillId="5" borderId="0" xfId="0" applyFill="1" applyBorder="1"/>
    <xf numFmtId="164" fontId="0" fillId="5" borderId="0" xfId="0" applyNumberFormat="1" applyFill="1"/>
    <xf numFmtId="16" fontId="0" fillId="5" borderId="0" xfId="0" applyNumberFormat="1" applyFill="1"/>
    <xf numFmtId="16" fontId="0" fillId="5" borderId="0" xfId="0" applyNumberFormat="1" applyFill="1" applyBorder="1"/>
    <xf numFmtId="0" fontId="0" fillId="0" borderId="0" xfId="0" applyFill="1" applyAlignment="1">
      <alignment horizontal="center"/>
    </xf>
    <xf numFmtId="43" fontId="0" fillId="0" borderId="0" xfId="0" applyNumberFormat="1"/>
    <xf numFmtId="43" fontId="0" fillId="0" borderId="0" xfId="0" applyNumberFormat="1" applyBorder="1"/>
    <xf numFmtId="43" fontId="0" fillId="0" borderId="1" xfId="0" applyNumberFormat="1" applyBorder="1"/>
    <xf numFmtId="0" fontId="0" fillId="6" borderId="0" xfId="0" applyFill="1" applyAlignment="1">
      <alignment horizontal="center"/>
    </xf>
    <xf numFmtId="0" fontId="0" fillId="6" borderId="0" xfId="0" applyFill="1" applyBorder="1"/>
    <xf numFmtId="0" fontId="0" fillId="6" borderId="0" xfId="0" applyFill="1"/>
    <xf numFmtId="164" fontId="0" fillId="6" borderId="0" xfId="0" applyNumberFormat="1" applyFill="1"/>
    <xf numFmtId="16" fontId="0" fillId="6" borderId="0" xfId="0" applyNumberFormat="1" applyFill="1" applyBorder="1"/>
    <xf numFmtId="0" fontId="0" fillId="7" borderId="0" xfId="0" applyFill="1" applyAlignment="1">
      <alignment horizontal="center"/>
    </xf>
    <xf numFmtId="0" fontId="0" fillId="7" borderId="0" xfId="0" applyFill="1"/>
    <xf numFmtId="164" fontId="0" fillId="7" borderId="0" xfId="0" applyNumberFormat="1" applyFill="1"/>
    <xf numFmtId="16" fontId="0" fillId="7" borderId="0" xfId="0" applyNumberFormat="1" applyFill="1"/>
    <xf numFmtId="0" fontId="0" fillId="8" borderId="0" xfId="0" applyFill="1" applyAlignment="1">
      <alignment horizontal="center"/>
    </xf>
    <xf numFmtId="0" fontId="0" fillId="8" borderId="0" xfId="0" applyFill="1"/>
    <xf numFmtId="164" fontId="0" fillId="8" borderId="0" xfId="0" applyNumberFormat="1" applyFill="1"/>
    <xf numFmtId="16" fontId="0" fillId="8" borderId="0" xfId="0" applyNumberFormat="1" applyFill="1"/>
    <xf numFmtId="0" fontId="0" fillId="5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1" borderId="1" xfId="0" applyFill="1" applyBorder="1"/>
    <xf numFmtId="0" fontId="0" fillId="7" borderId="0" xfId="0" applyFill="1" applyBorder="1"/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164" fontId="0" fillId="12" borderId="0" xfId="0" applyNumberFormat="1" applyFill="1"/>
    <xf numFmtId="16" fontId="0" fillId="12" borderId="0" xfId="0" applyNumberFormat="1" applyFill="1"/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164" fontId="0" fillId="8" borderId="1" xfId="0" applyNumberFormat="1" applyFill="1" applyBorder="1"/>
    <xf numFmtId="16" fontId="0" fillId="8" borderId="1" xfId="0" applyNumberFormat="1" applyFill="1" applyBorder="1"/>
    <xf numFmtId="0" fontId="0" fillId="12" borderId="0" xfId="0" applyFill="1" applyBorder="1"/>
    <xf numFmtId="0" fontId="0" fillId="0" borderId="0" xfId="0" applyFill="1" applyAlignment="1">
      <alignment horizontal="center"/>
    </xf>
    <xf numFmtId="0" fontId="0" fillId="3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/>
    <xf numFmtId="0" fontId="0" fillId="14" borderId="0" xfId="0" applyFill="1"/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164" fontId="0" fillId="6" borderId="1" xfId="0" applyNumberFormat="1" applyFill="1" applyBorder="1"/>
    <xf numFmtId="16" fontId="0" fillId="6" borderId="1" xfId="0" applyNumberFormat="1" applyFill="1" applyBorder="1"/>
    <xf numFmtId="44" fontId="0" fillId="0" borderId="0" xfId="1" applyFont="1"/>
    <xf numFmtId="0" fontId="0" fillId="15" borderId="0" xfId="0" applyFill="1" applyAlignment="1">
      <alignment horizontal="center"/>
    </xf>
    <xf numFmtId="0" fontId="0" fillId="15" borderId="0" xfId="0" applyFill="1"/>
    <xf numFmtId="164" fontId="0" fillId="15" borderId="0" xfId="0" applyNumberFormat="1" applyFill="1"/>
    <xf numFmtId="16" fontId="0" fillId="15" borderId="0" xfId="0" applyNumberFormat="1" applyFill="1"/>
    <xf numFmtId="164" fontId="3" fillId="15" borderId="0" xfId="0" applyNumberFormat="1" applyFont="1" applyFill="1"/>
    <xf numFmtId="164" fontId="3" fillId="15" borderId="0" xfId="0" applyNumberFormat="1" applyFont="1" applyFill="1" applyBorder="1"/>
    <xf numFmtId="0" fontId="0" fillId="15" borderId="0" xfId="0" applyFill="1" applyBorder="1"/>
    <xf numFmtId="14" fontId="0" fillId="15" borderId="0" xfId="0" applyNumberFormat="1" applyFill="1"/>
    <xf numFmtId="0" fontId="0" fillId="15" borderId="2" xfId="0" applyFill="1" applyBorder="1" applyAlignment="1">
      <alignment horizontal="center"/>
    </xf>
    <xf numFmtId="0" fontId="0" fillId="15" borderId="3" xfId="0" applyFill="1" applyBorder="1"/>
    <xf numFmtId="0" fontId="0" fillId="15" borderId="5" xfId="0" applyFill="1" applyBorder="1" applyAlignment="1">
      <alignment horizontal="center"/>
    </xf>
    <xf numFmtId="0" fontId="0" fillId="15" borderId="6" xfId="0" applyFill="1" applyBorder="1"/>
    <xf numFmtId="164" fontId="0" fillId="15" borderId="3" xfId="0" applyNumberFormat="1" applyFill="1" applyBorder="1"/>
    <xf numFmtId="0" fontId="0" fillId="15" borderId="4" xfId="0" applyFill="1" applyBorder="1"/>
    <xf numFmtId="164" fontId="0" fillId="15" borderId="6" xfId="0" applyNumberFormat="1" applyFill="1" applyBorder="1"/>
    <xf numFmtId="16" fontId="0" fillId="15" borderId="7" xfId="0" applyNumberFormat="1" applyFill="1" applyBorder="1"/>
    <xf numFmtId="164" fontId="0" fillId="15" borderId="8" xfId="0" applyNumberFormat="1" applyFill="1" applyBorder="1"/>
    <xf numFmtId="164" fontId="0" fillId="15" borderId="9" xfId="0" applyNumberFormat="1" applyFill="1" applyBorder="1"/>
    <xf numFmtId="16" fontId="0" fillId="15" borderId="10" xfId="0" applyNumberFormat="1" applyFill="1" applyBorder="1"/>
    <xf numFmtId="0" fontId="0" fillId="15" borderId="8" xfId="0" applyFill="1" applyBorder="1"/>
    <xf numFmtId="164" fontId="3" fillId="15" borderId="9" xfId="0" applyNumberFormat="1" applyFont="1" applyFill="1" applyBorder="1"/>
    <xf numFmtId="0" fontId="0" fillId="15" borderId="1" xfId="0" applyFill="1" applyBorder="1"/>
    <xf numFmtId="164" fontId="0" fillId="15" borderId="1" xfId="0" applyNumberFormat="1" applyFill="1" applyBorder="1"/>
    <xf numFmtId="164" fontId="0" fillId="15" borderId="0" xfId="0" applyNumberFormat="1" applyFill="1" applyBorder="1"/>
    <xf numFmtId="16" fontId="0" fillId="15" borderId="0" xfId="0" applyNumberFormat="1" applyFill="1" applyBorder="1"/>
    <xf numFmtId="0" fontId="0" fillId="15" borderId="11" xfId="0" applyFill="1" applyBorder="1" applyAlignment="1">
      <alignment horizontal="center"/>
    </xf>
    <xf numFmtId="164" fontId="0" fillId="15" borderId="4" xfId="0" applyNumberFormat="1" applyFill="1" applyBorder="1"/>
    <xf numFmtId="164" fontId="0" fillId="15" borderId="13" xfId="0" applyNumberFormat="1" applyFill="1" applyBorder="1"/>
    <xf numFmtId="16" fontId="0" fillId="15" borderId="12" xfId="0" applyNumberFormat="1" applyFill="1" applyBorder="1"/>
    <xf numFmtId="44" fontId="0" fillId="0" borderId="1" xfId="1" applyFont="1" applyBorder="1"/>
    <xf numFmtId="44" fontId="0" fillId="0" borderId="0" xfId="1" applyFont="1" applyBorder="1"/>
    <xf numFmtId="0" fontId="0" fillId="15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6" fontId="0" fillId="15" borderId="1" xfId="0" applyNumberFormat="1" applyFill="1" applyBorder="1"/>
    <xf numFmtId="44" fontId="0" fillId="15" borderId="0" xfId="1" applyFont="1" applyFill="1"/>
    <xf numFmtId="0" fontId="0" fillId="15" borderId="15" xfId="0" applyFill="1" applyBorder="1" applyAlignment="1">
      <alignment horizontal="center"/>
    </xf>
    <xf numFmtId="164" fontId="0" fillId="15" borderId="16" xfId="0" applyNumberFormat="1" applyFill="1" applyBorder="1"/>
    <xf numFmtId="44" fontId="0" fillId="15" borderId="3" xfId="1" applyFont="1" applyFill="1" applyBorder="1"/>
    <xf numFmtId="44" fontId="0" fillId="15" borderId="6" xfId="1" applyFont="1" applyFill="1" applyBorder="1"/>
    <xf numFmtId="0" fontId="0" fillId="15" borderId="16" xfId="0" applyFill="1" applyBorder="1"/>
    <xf numFmtId="0" fontId="0" fillId="15" borderId="9" xfId="0" applyFill="1" applyBorder="1"/>
    <xf numFmtId="16" fontId="0" fillId="15" borderId="9" xfId="0" applyNumberFormat="1" applyFill="1" applyBorder="1"/>
    <xf numFmtId="0" fontId="0" fillId="15" borderId="8" xfId="0" applyFill="1" applyBorder="1" applyAlignment="1">
      <alignment horizontal="center"/>
    </xf>
    <xf numFmtId="44" fontId="0" fillId="15" borderId="9" xfId="1" applyFont="1" applyFill="1" applyBorder="1"/>
    <xf numFmtId="0" fontId="0" fillId="15" borderId="17" xfId="0" applyFill="1" applyBorder="1" applyAlignment="1">
      <alignment horizontal="center"/>
    </xf>
    <xf numFmtId="0" fontId="0" fillId="15" borderId="17" xfId="0" applyFill="1" applyBorder="1"/>
    <xf numFmtId="44" fontId="0" fillId="15" borderId="17" xfId="1" applyFont="1" applyFill="1" applyBorder="1"/>
    <xf numFmtId="16" fontId="0" fillId="15" borderId="17" xfId="0" applyNumberFormat="1" applyFill="1" applyBorder="1"/>
    <xf numFmtId="44" fontId="0" fillId="15" borderId="1" xfId="1" applyFont="1" applyFill="1" applyBorder="1"/>
    <xf numFmtId="44" fontId="0" fillId="15" borderId="4" xfId="1" applyFont="1" applyFill="1" applyBorder="1"/>
    <xf numFmtId="0" fontId="0" fillId="15" borderId="14" xfId="0" applyFill="1" applyBorder="1" applyAlignment="1">
      <alignment horizontal="center"/>
    </xf>
    <xf numFmtId="0" fontId="0" fillId="15" borderId="14" xfId="0" applyFill="1" applyBorder="1"/>
    <xf numFmtId="44" fontId="0" fillId="15" borderId="14" xfId="1" applyFont="1" applyFill="1" applyBorder="1"/>
    <xf numFmtId="16" fontId="0" fillId="15" borderId="14" xfId="0" applyNumberFormat="1" applyFill="1" applyBorder="1"/>
    <xf numFmtId="44" fontId="0" fillId="7" borderId="0" xfId="1" applyFont="1" applyFill="1"/>
    <xf numFmtId="44" fontId="0" fillId="12" borderId="0" xfId="1" applyFont="1" applyFill="1"/>
    <xf numFmtId="0" fontId="0" fillId="15" borderId="18" xfId="0" applyFill="1" applyBorder="1" applyAlignment="1">
      <alignment horizontal="center"/>
    </xf>
    <xf numFmtId="164" fontId="0" fillId="15" borderId="17" xfId="0" applyNumberFormat="1" applyFill="1" applyBorder="1"/>
    <xf numFmtId="16" fontId="0" fillId="15" borderId="19" xfId="0" applyNumberFormat="1" applyFill="1" applyBorder="1"/>
    <xf numFmtId="0" fontId="0" fillId="15" borderId="20" xfId="0" applyFill="1" applyBorder="1" applyAlignment="1">
      <alignment horizontal="center"/>
    </xf>
    <xf numFmtId="16" fontId="0" fillId="15" borderId="21" xfId="0" applyNumberFormat="1" applyFill="1" applyBorder="1"/>
    <xf numFmtId="0" fontId="0" fillId="8" borderId="0" xfId="0" applyFill="1" applyBorder="1"/>
    <xf numFmtId="0" fontId="0" fillId="16" borderId="0" xfId="0" applyFill="1" applyBorder="1"/>
    <xf numFmtId="0" fontId="0" fillId="17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44" fontId="0" fillId="15" borderId="0" xfId="1" applyFont="1" applyFill="1" applyBorder="1"/>
    <xf numFmtId="0" fontId="0" fillId="2" borderId="0" xfId="0" applyFill="1" applyBorder="1"/>
    <xf numFmtId="0" fontId="0" fillId="15" borderId="7" xfId="0" applyFill="1" applyBorder="1"/>
    <xf numFmtId="16" fontId="0" fillId="15" borderId="4" xfId="0" applyNumberFormat="1" applyFill="1" applyBorder="1"/>
    <xf numFmtId="0" fontId="0" fillId="15" borderId="10" xfId="0" applyFill="1" applyBorder="1"/>
    <xf numFmtId="44" fontId="0" fillId="0" borderId="0" xfId="1" applyFont="1" applyFill="1"/>
    <xf numFmtId="44" fontId="0" fillId="0" borderId="1" xfId="1" applyFont="1" applyFill="1" applyBorder="1"/>
    <xf numFmtId="44" fontId="0" fillId="15" borderId="16" xfId="1" applyFont="1" applyFill="1" applyBorder="1"/>
    <xf numFmtId="0" fontId="0" fillId="15" borderId="0" xfId="0" applyFont="1" applyFill="1" applyAlignment="1">
      <alignment horizontal="center"/>
    </xf>
    <xf numFmtId="0" fontId="0" fillId="15" borderId="0" xfId="0" applyFont="1" applyFill="1" applyBorder="1"/>
    <xf numFmtId="44" fontId="4" fillId="15" borderId="0" xfId="1" applyFont="1" applyFill="1"/>
    <xf numFmtId="16" fontId="0" fillId="15" borderId="0" xfId="0" applyNumberFormat="1" applyFont="1" applyFill="1"/>
    <xf numFmtId="0" fontId="0" fillId="15" borderId="0" xfId="0" applyFont="1" applyFill="1"/>
    <xf numFmtId="0" fontId="0" fillId="0" borderId="0" xfId="0" applyFill="1" applyAlignment="1">
      <alignment horizontal="center"/>
    </xf>
    <xf numFmtId="0" fontId="0" fillId="18" borderId="0" xfId="0" applyFill="1"/>
    <xf numFmtId="0" fontId="0" fillId="4" borderId="0" xfId="0" applyFill="1"/>
    <xf numFmtId="0" fontId="0" fillId="16" borderId="0" xfId="0" applyFill="1"/>
    <xf numFmtId="0" fontId="0" fillId="3" borderId="0" xfId="0" applyFill="1" applyAlignment="1">
      <alignment horizontal="center"/>
    </xf>
    <xf numFmtId="44" fontId="0" fillId="3" borderId="0" xfId="1" applyFont="1" applyFill="1"/>
    <xf numFmtId="16" fontId="0" fillId="3" borderId="0" xfId="0" applyNumberFormat="1" applyFill="1"/>
    <xf numFmtId="44" fontId="0" fillId="0" borderId="0" xfId="1" applyFont="1" applyFill="1" applyBorder="1"/>
    <xf numFmtId="0" fontId="0" fillId="15" borderId="21" xfId="0" applyFill="1" applyBorder="1"/>
    <xf numFmtId="0" fontId="0" fillId="15" borderId="22" xfId="0" applyFill="1" applyBorder="1"/>
    <xf numFmtId="16" fontId="0" fillId="15" borderId="23" xfId="0" applyNumberFormat="1" applyFill="1" applyBorder="1"/>
    <xf numFmtId="0" fontId="0" fillId="15" borderId="23" xfId="0" applyFill="1" applyBorder="1"/>
    <xf numFmtId="0" fontId="0" fillId="15" borderId="24" xfId="0" applyFill="1" applyBorder="1" applyAlignment="1">
      <alignment horizontal="center"/>
    </xf>
    <xf numFmtId="16" fontId="0" fillId="15" borderId="25" xfId="0" applyNumberFormat="1" applyFill="1" applyBorder="1"/>
    <xf numFmtId="44" fontId="0" fillId="6" borderId="0" xfId="1" applyFont="1" applyFill="1"/>
    <xf numFmtId="16" fontId="0" fillId="6" borderId="0" xfId="0" applyNumberFormat="1" applyFill="1"/>
    <xf numFmtId="0" fontId="0" fillId="19" borderId="0" xfId="0" applyFill="1"/>
    <xf numFmtId="0" fontId="0" fillId="17" borderId="0" xfId="0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44" fontId="0" fillId="3" borderId="0" xfId="1" applyFont="1" applyFill="1" applyBorder="1"/>
    <xf numFmtId="0" fontId="0" fillId="0" borderId="0" xfId="0" applyFill="1" applyAlignment="1">
      <alignment horizontal="center"/>
    </xf>
    <xf numFmtId="0" fontId="0" fillId="20" borderId="0" xfId="0" applyFill="1"/>
    <xf numFmtId="44" fontId="3" fillId="15" borderId="0" xfId="1" applyFont="1" applyFill="1"/>
    <xf numFmtId="0" fontId="0" fillId="21" borderId="0" xfId="0" applyFill="1"/>
    <xf numFmtId="44" fontId="0" fillId="6" borderId="0" xfId="1" applyFont="1" applyFill="1" applyBorder="1"/>
    <xf numFmtId="0" fontId="0" fillId="7" borderId="26" xfId="0" applyFill="1" applyBorder="1" applyAlignment="1">
      <alignment horizontal="center"/>
    </xf>
    <xf numFmtId="0" fontId="0" fillId="7" borderId="27" xfId="0" applyFill="1" applyBorder="1"/>
    <xf numFmtId="44" fontId="0" fillId="7" borderId="27" xfId="1" applyFont="1" applyFill="1" applyBorder="1"/>
    <xf numFmtId="0" fontId="0" fillId="7" borderId="28" xfId="0" applyFill="1" applyBorder="1"/>
    <xf numFmtId="0" fontId="0" fillId="7" borderId="6" xfId="0" applyFill="1" applyBorder="1"/>
    <xf numFmtId="16" fontId="0" fillId="7" borderId="6" xfId="0" applyNumberFormat="1" applyFill="1" applyBorder="1"/>
    <xf numFmtId="0" fontId="0" fillId="7" borderId="20" xfId="0" applyFill="1" applyBorder="1" applyAlignment="1">
      <alignment horizontal="center"/>
    </xf>
    <xf numFmtId="0" fontId="0" fillId="7" borderId="1" xfId="0" applyFill="1" applyBorder="1"/>
    <xf numFmtId="44" fontId="0" fillId="7" borderId="1" xfId="1" applyFont="1" applyFill="1" applyBorder="1"/>
    <xf numFmtId="16" fontId="0" fillId="7" borderId="21" xfId="0" applyNumberFormat="1" applyFill="1" applyBorder="1"/>
    <xf numFmtId="44" fontId="0" fillId="0" borderId="0" xfId="0" applyNumberFormat="1"/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8" borderId="0" xfId="0" applyFont="1" applyFill="1"/>
    <xf numFmtId="0" fontId="0" fillId="10" borderId="1" xfId="0" applyFill="1" applyBorder="1"/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164" fontId="5" fillId="0" borderId="0" xfId="0" applyNumberFormat="1" applyFont="1" applyFill="1"/>
    <xf numFmtId="164" fontId="0" fillId="0" borderId="0" xfId="0" applyNumberFormat="1" applyFont="1"/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22" borderId="0" xfId="0" applyFill="1"/>
    <xf numFmtId="0" fontId="0" fillId="22" borderId="1" xfId="0" applyFill="1" applyBorder="1" applyAlignment="1">
      <alignment horizontal="center"/>
    </xf>
    <xf numFmtId="0" fontId="0" fillId="22" borderId="1" xfId="0" applyFill="1" applyBorder="1"/>
    <xf numFmtId="44" fontId="0" fillId="22" borderId="1" xfId="1" applyFont="1" applyFill="1" applyBorder="1"/>
    <xf numFmtId="16" fontId="0" fillId="22" borderId="1" xfId="0" applyNumberFormat="1" applyFill="1" applyBorder="1"/>
    <xf numFmtId="0" fontId="0" fillId="15" borderId="0" xfId="0" applyFill="1" applyAlignment="1">
      <alignment horizontal="center"/>
    </xf>
    <xf numFmtId="11" fontId="0" fillId="0" borderId="0" xfId="0" applyNumberFormat="1" applyFill="1"/>
    <xf numFmtId="0" fontId="0" fillId="15" borderId="0" xfId="0" applyFill="1" applyAlignment="1">
      <alignment horizontal="center"/>
    </xf>
    <xf numFmtId="11" fontId="0" fillId="15" borderId="0" xfId="0" applyNumberFormat="1" applyFill="1"/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44" fontId="0" fillId="7" borderId="0" xfId="1" applyFont="1" applyFill="1" applyBorder="1"/>
    <xf numFmtId="0" fontId="0" fillId="15" borderId="0" xfId="0" applyFill="1" applyAlignment="1">
      <alignment horizontal="center"/>
    </xf>
    <xf numFmtId="0" fontId="2" fillId="16" borderId="0" xfId="0" applyFont="1" applyFill="1"/>
    <xf numFmtId="0" fontId="2" fillId="12" borderId="0" xfId="0" applyFont="1" applyFill="1"/>
    <xf numFmtId="0" fontId="2" fillId="0" borderId="0" xfId="0" applyFont="1" applyFill="1" applyBorder="1"/>
    <xf numFmtId="0" fontId="0" fillId="15" borderId="0" xfId="0" applyFill="1" applyAlignment="1">
      <alignment horizontal="center"/>
    </xf>
    <xf numFmtId="0" fontId="2" fillId="6" borderId="0" xfId="0" applyFont="1" applyFill="1" applyBorder="1"/>
    <xf numFmtId="0" fontId="2" fillId="23" borderId="0" xfId="0" applyFont="1" applyFill="1" applyBorder="1"/>
    <xf numFmtId="0" fontId="2" fillId="12" borderId="0" xfId="0" applyFont="1" applyFill="1" applyBorder="1"/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2" fillId="15" borderId="0" xfId="0" applyFont="1" applyFill="1"/>
    <xf numFmtId="0" fontId="2" fillId="15" borderId="0" xfId="0" applyFont="1" applyFill="1" applyBorder="1"/>
    <xf numFmtId="0" fontId="0" fillId="15" borderId="0" xfId="0" applyFill="1" applyAlignment="1">
      <alignment horizontal="center"/>
    </xf>
    <xf numFmtId="0" fontId="2" fillId="8" borderId="0" xfId="0" applyFont="1" applyFill="1" applyBorder="1"/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0" borderId="0" xfId="0" applyFont="1" applyFill="1"/>
    <xf numFmtId="0" fontId="0" fillId="16" borderId="0" xfId="0" applyFill="1" applyAlignment="1">
      <alignment horizontal="center"/>
    </xf>
    <xf numFmtId="44" fontId="0" fillId="16" borderId="0" xfId="1" applyFont="1" applyFill="1"/>
    <xf numFmtId="44" fontId="0" fillId="16" borderId="0" xfId="1" applyFont="1" applyFill="1" applyBorder="1"/>
    <xf numFmtId="16" fontId="0" fillId="16" borderId="0" xfId="0" applyNumberFormat="1" applyFill="1"/>
    <xf numFmtId="0" fontId="0" fillId="15" borderId="0" xfId="0" applyFill="1" applyAlignment="1">
      <alignment horizontal="center"/>
    </xf>
    <xf numFmtId="0" fontId="2" fillId="15" borderId="1" xfId="0" applyFont="1" applyFill="1" applyBorder="1"/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2" fillId="15" borderId="6" xfId="0" applyFont="1" applyFill="1" applyBorder="1"/>
    <xf numFmtId="0" fontId="2" fillId="15" borderId="3" xfId="0" applyFont="1" applyFill="1" applyBorder="1"/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44" fontId="0" fillId="9" borderId="0" xfId="1" applyFont="1" applyFill="1" applyBorder="1"/>
    <xf numFmtId="16" fontId="0" fillId="9" borderId="0" xfId="0" applyNumberFormat="1" applyFill="1"/>
    <xf numFmtId="0" fontId="0" fillId="15" borderId="0" xfId="0" applyFill="1" applyAlignment="1">
      <alignment horizontal="center"/>
    </xf>
    <xf numFmtId="0" fontId="0" fillId="16" borderId="1" xfId="0" applyFill="1" applyBorder="1"/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0" borderId="0" xfId="0" applyFill="1" applyBorder="1"/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/>
    <xf numFmtId="0" fontId="5" fillId="0" borderId="0" xfId="0" applyFont="1" applyFill="1" applyBorder="1"/>
    <xf numFmtId="0" fontId="3" fillId="15" borderId="0" xfId="0" applyFont="1" applyFill="1"/>
    <xf numFmtId="0" fontId="3" fillId="0" borderId="1" xfId="0" applyFont="1" applyBorder="1"/>
    <xf numFmtId="0" fontId="5" fillId="6" borderId="0" xfId="0" applyFont="1" applyFill="1" applyBorder="1"/>
    <xf numFmtId="0" fontId="5" fillId="8" borderId="0" xfId="0" applyFont="1" applyFill="1" applyBorder="1"/>
    <xf numFmtId="0" fontId="1" fillId="0" borderId="0" xfId="0" applyFont="1" applyAlignment="1">
      <alignment horizontal="center" wrapText="1"/>
    </xf>
    <xf numFmtId="0" fontId="0" fillId="0" borderId="17" xfId="0" applyFill="1" applyBorder="1" applyAlignment="1">
      <alignment horizontal="center"/>
    </xf>
    <xf numFmtId="0" fontId="3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"/>
  <sheetViews>
    <sheetView workbookViewId="0">
      <selection activeCell="L8" sqref="L8"/>
    </sheetView>
  </sheetViews>
  <sheetFormatPr baseColWidth="10" defaultColWidth="11.42578125" defaultRowHeight="15" x14ac:dyDescent="0.25"/>
  <cols>
    <col min="1" max="1" width="9.140625" style="12" customWidth="1"/>
    <col min="2" max="2" width="5.28515625" style="7" customWidth="1"/>
    <col min="3" max="3" width="5.140625" style="7" customWidth="1"/>
    <col min="4" max="4" width="29.28515625" style="7" bestFit="1" customWidth="1"/>
    <col min="5" max="5" width="12.42578125" style="8" bestFit="1" customWidth="1"/>
    <col min="6" max="6" width="14.42578125" style="8" customWidth="1"/>
    <col min="7" max="7" width="11.42578125" style="7"/>
    <col min="8" max="8" width="19.140625" customWidth="1"/>
    <col min="10" max="10" width="11.85546875" bestFit="1" customWidth="1"/>
  </cols>
  <sheetData>
    <row r="1" spans="1:11" ht="30" x14ac:dyDescent="0.25">
      <c r="A1" s="2" t="s">
        <v>0</v>
      </c>
      <c r="B1" s="297" t="s">
        <v>1</v>
      </c>
      <c r="C1" s="297"/>
      <c r="D1" s="2" t="s">
        <v>2</v>
      </c>
      <c r="E1" s="3" t="s">
        <v>3</v>
      </c>
      <c r="F1" s="3" t="s">
        <v>4</v>
      </c>
      <c r="G1" s="3" t="s">
        <v>16</v>
      </c>
      <c r="H1" s="3" t="s">
        <v>46</v>
      </c>
      <c r="I1" s="3" t="s">
        <v>47</v>
      </c>
      <c r="J1" s="3" t="s">
        <v>48</v>
      </c>
      <c r="K1" s="3" t="s">
        <v>49</v>
      </c>
    </row>
    <row r="2" spans="1:11" x14ac:dyDescent="0.25">
      <c r="A2" s="10">
        <v>1</v>
      </c>
      <c r="B2">
        <v>778</v>
      </c>
      <c r="C2" t="s">
        <v>5</v>
      </c>
      <c r="D2" t="s">
        <v>6</v>
      </c>
      <c r="E2" s="1">
        <v>6480</v>
      </c>
      <c r="F2" s="1">
        <v>6480</v>
      </c>
      <c r="G2" s="6">
        <v>41613</v>
      </c>
    </row>
    <row r="3" spans="1:11" x14ac:dyDescent="0.25">
      <c r="A3" s="13">
        <v>2</v>
      </c>
      <c r="B3" s="14">
        <v>763</v>
      </c>
      <c r="C3" s="14" t="s">
        <v>5</v>
      </c>
      <c r="D3" s="14" t="s">
        <v>7</v>
      </c>
      <c r="E3" s="15">
        <v>70319</v>
      </c>
      <c r="F3" s="15">
        <v>1999.2</v>
      </c>
      <c r="G3" s="16">
        <v>41613</v>
      </c>
    </row>
    <row r="4" spans="1:11" ht="15.75" thickBot="1" x14ac:dyDescent="0.3">
      <c r="A4" s="13">
        <v>3</v>
      </c>
      <c r="B4" s="14">
        <v>763</v>
      </c>
      <c r="C4" s="14" t="s">
        <v>5</v>
      </c>
      <c r="D4" s="14" t="s">
        <v>7</v>
      </c>
      <c r="E4" s="15">
        <v>70319</v>
      </c>
      <c r="F4" s="19">
        <v>1982.4</v>
      </c>
      <c r="G4" s="20">
        <v>41613</v>
      </c>
    </row>
    <row r="5" spans="1:11" s="91" customFormat="1" x14ac:dyDescent="0.25">
      <c r="A5" s="98">
        <v>4</v>
      </c>
      <c r="B5" s="99">
        <v>435</v>
      </c>
      <c r="C5" s="99" t="s">
        <v>5</v>
      </c>
      <c r="D5" s="99" t="s">
        <v>8</v>
      </c>
      <c r="E5" s="116">
        <v>13904</v>
      </c>
      <c r="F5" s="92"/>
      <c r="G5" s="93"/>
    </row>
    <row r="6" spans="1:11" s="91" customFormat="1" x14ac:dyDescent="0.25">
      <c r="A6" s="100">
        <v>4</v>
      </c>
      <c r="B6" s="101">
        <v>41</v>
      </c>
      <c r="C6" s="101" t="s">
        <v>9</v>
      </c>
      <c r="D6" s="101" t="s">
        <v>8</v>
      </c>
      <c r="E6" s="104">
        <v>3318.5</v>
      </c>
      <c r="F6" s="107">
        <v>17222.400000000001</v>
      </c>
      <c r="G6" s="108">
        <v>41617</v>
      </c>
      <c r="H6" s="91" t="s">
        <v>70</v>
      </c>
      <c r="I6" s="91" t="s">
        <v>92</v>
      </c>
      <c r="J6" s="93">
        <v>41982</v>
      </c>
      <c r="K6" s="93">
        <v>41660</v>
      </c>
    </row>
    <row r="7" spans="1:11" s="91" customFormat="1" x14ac:dyDescent="0.25">
      <c r="A7" s="98">
        <v>5</v>
      </c>
      <c r="B7" s="99">
        <v>853</v>
      </c>
      <c r="C7" s="99" t="s">
        <v>10</v>
      </c>
      <c r="D7" s="99" t="s">
        <v>11</v>
      </c>
      <c r="E7" s="116">
        <v>4947.5</v>
      </c>
      <c r="F7" s="92"/>
      <c r="G7" s="93"/>
    </row>
    <row r="8" spans="1:11" s="91" customFormat="1" x14ac:dyDescent="0.25">
      <c r="A8" s="100">
        <v>5</v>
      </c>
      <c r="B8" s="101">
        <v>265</v>
      </c>
      <c r="C8" s="101" t="s">
        <v>12</v>
      </c>
      <c r="D8" s="101" t="s">
        <v>11</v>
      </c>
      <c r="E8" s="104">
        <v>23965</v>
      </c>
      <c r="F8" s="107">
        <v>28912.799999999999</v>
      </c>
      <c r="G8" s="108">
        <v>41617</v>
      </c>
      <c r="H8" s="91" t="s">
        <v>70</v>
      </c>
      <c r="J8" s="93">
        <v>41750</v>
      </c>
      <c r="K8" s="93">
        <v>41751</v>
      </c>
    </row>
    <row r="9" spans="1:11" ht="15.75" x14ac:dyDescent="0.25">
      <c r="A9" s="10">
        <v>6</v>
      </c>
      <c r="B9">
        <v>147</v>
      </c>
      <c r="C9" t="s">
        <v>20</v>
      </c>
      <c r="D9" t="s">
        <v>13</v>
      </c>
      <c r="E9" s="215">
        <v>231852.79999999999</v>
      </c>
      <c r="F9" s="1">
        <v>65000</v>
      </c>
      <c r="G9" s="6">
        <v>41617</v>
      </c>
    </row>
    <row r="10" spans="1:11" x14ac:dyDescent="0.25">
      <c r="A10" s="10">
        <v>7</v>
      </c>
      <c r="B10">
        <v>642</v>
      </c>
      <c r="C10" t="s">
        <v>5</v>
      </c>
      <c r="D10" t="s">
        <v>14</v>
      </c>
      <c r="E10" s="1">
        <v>35183.18</v>
      </c>
      <c r="F10" s="1">
        <v>35183.18</v>
      </c>
      <c r="G10" s="6">
        <v>41617</v>
      </c>
    </row>
    <row r="11" spans="1:11" x14ac:dyDescent="0.25">
      <c r="A11" s="10">
        <v>8</v>
      </c>
      <c r="B11">
        <v>647</v>
      </c>
      <c r="C11" t="s">
        <v>5</v>
      </c>
      <c r="D11" t="s">
        <v>15</v>
      </c>
      <c r="E11" s="1">
        <v>44648.5</v>
      </c>
      <c r="F11" s="1">
        <v>44648.639999999999</v>
      </c>
      <c r="G11" s="6">
        <v>41617</v>
      </c>
    </row>
    <row r="12" spans="1:11" x14ac:dyDescent="0.25">
      <c r="A12" s="10">
        <v>9</v>
      </c>
      <c r="B12">
        <v>643</v>
      </c>
      <c r="C12" t="s">
        <v>5</v>
      </c>
      <c r="D12" t="s">
        <v>17</v>
      </c>
      <c r="E12" s="1">
        <v>9692</v>
      </c>
      <c r="F12" s="1">
        <v>9691.7999999999993</v>
      </c>
      <c r="G12" s="6">
        <v>41617</v>
      </c>
    </row>
    <row r="13" spans="1:11" x14ac:dyDescent="0.25">
      <c r="A13" s="13">
        <v>10</v>
      </c>
      <c r="B13" s="14">
        <v>885</v>
      </c>
      <c r="C13" s="14" t="s">
        <v>5</v>
      </c>
      <c r="D13" s="14" t="s">
        <v>15</v>
      </c>
      <c r="E13" s="15">
        <v>67988.289999999994</v>
      </c>
      <c r="F13" s="15">
        <v>67988.289999999994</v>
      </c>
      <c r="G13" s="16">
        <v>41617</v>
      </c>
    </row>
    <row r="14" spans="1:11" ht="15.75" thickBot="1" x14ac:dyDescent="0.3">
      <c r="A14" s="17">
        <v>11</v>
      </c>
      <c r="B14" s="18">
        <v>882</v>
      </c>
      <c r="C14" s="18" t="s">
        <v>5</v>
      </c>
      <c r="D14" s="18" t="s">
        <v>18</v>
      </c>
      <c r="E14" s="19">
        <v>3722</v>
      </c>
      <c r="F14" s="19">
        <v>3722</v>
      </c>
      <c r="G14" s="20">
        <v>41617</v>
      </c>
    </row>
    <row r="15" spans="1:11" s="91" customFormat="1" x14ac:dyDescent="0.25">
      <c r="A15" s="125">
        <v>12</v>
      </c>
      <c r="B15" s="96">
        <v>731</v>
      </c>
      <c r="C15" s="96" t="s">
        <v>5</v>
      </c>
      <c r="D15" s="96" t="s">
        <v>11</v>
      </c>
      <c r="E15" s="126">
        <v>7200</v>
      </c>
      <c r="F15" s="92"/>
      <c r="G15" s="93"/>
    </row>
    <row r="16" spans="1:11" s="91" customFormat="1" x14ac:dyDescent="0.25">
      <c r="A16" s="125">
        <v>12</v>
      </c>
      <c r="B16" s="96">
        <v>420</v>
      </c>
      <c r="C16" s="96" t="s">
        <v>5</v>
      </c>
      <c r="D16" s="96" t="s">
        <v>11</v>
      </c>
      <c r="E16" s="126">
        <v>8778.5</v>
      </c>
      <c r="F16" s="92"/>
      <c r="G16" s="93"/>
    </row>
    <row r="17" spans="1:11" s="91" customFormat="1" x14ac:dyDescent="0.25">
      <c r="A17" s="100">
        <v>12</v>
      </c>
      <c r="B17" s="101">
        <v>242</v>
      </c>
      <c r="C17" s="101" t="s">
        <v>5</v>
      </c>
      <c r="D17" s="101" t="s">
        <v>11</v>
      </c>
      <c r="E17" s="104">
        <v>12914.2</v>
      </c>
      <c r="F17" s="107">
        <v>28892.65</v>
      </c>
      <c r="G17" s="108">
        <v>41618</v>
      </c>
      <c r="H17" s="91" t="s">
        <v>70</v>
      </c>
      <c r="I17" s="91" t="s">
        <v>71</v>
      </c>
      <c r="J17" s="93">
        <v>41618</v>
      </c>
      <c r="K17" s="93">
        <v>41647</v>
      </c>
    </row>
    <row r="18" spans="1:11" x14ac:dyDescent="0.25">
      <c r="A18" s="11">
        <v>13</v>
      </c>
      <c r="D18" s="7" t="s">
        <v>19</v>
      </c>
      <c r="F18" s="8">
        <v>670280.19999999995</v>
      </c>
      <c r="G18" s="9">
        <v>41618</v>
      </c>
    </row>
    <row r="19" spans="1:11" x14ac:dyDescent="0.25">
      <c r="A19" s="12">
        <v>14</v>
      </c>
      <c r="D19" s="7" t="s">
        <v>19</v>
      </c>
      <c r="F19" s="8">
        <v>691644.54</v>
      </c>
      <c r="G19" s="9">
        <v>41618</v>
      </c>
    </row>
    <row r="20" spans="1:11" x14ac:dyDescent="0.25">
      <c r="A20" s="12">
        <v>15</v>
      </c>
      <c r="D20" s="7" t="s">
        <v>19</v>
      </c>
      <c r="F20" s="8">
        <v>413822.7</v>
      </c>
      <c r="G20" s="9">
        <v>41618</v>
      </c>
    </row>
    <row r="21" spans="1:11" x14ac:dyDescent="0.25">
      <c r="A21" s="12">
        <v>16</v>
      </c>
      <c r="D21" s="7" t="s">
        <v>19</v>
      </c>
      <c r="F21" s="8">
        <v>294264</v>
      </c>
      <c r="G21" s="9">
        <v>41618</v>
      </c>
    </row>
    <row r="22" spans="1:11" x14ac:dyDescent="0.25">
      <c r="A22" s="12">
        <v>17</v>
      </c>
      <c r="D22" s="7" t="s">
        <v>19</v>
      </c>
      <c r="F22" s="8">
        <v>769030.05</v>
      </c>
      <c r="G22" s="9">
        <v>41618</v>
      </c>
    </row>
    <row r="23" spans="1:11" x14ac:dyDescent="0.25">
      <c r="A23" s="12">
        <v>18</v>
      </c>
      <c r="D23" s="7" t="s">
        <v>19</v>
      </c>
      <c r="F23" s="8">
        <v>480575.08</v>
      </c>
      <c r="G23" s="9">
        <v>41618</v>
      </c>
    </row>
    <row r="24" spans="1:11" x14ac:dyDescent="0.25">
      <c r="A24" s="12">
        <v>19</v>
      </c>
      <c r="D24" s="7" t="s">
        <v>19</v>
      </c>
      <c r="F24" s="8">
        <v>571877.75</v>
      </c>
      <c r="G24" s="9">
        <v>41618</v>
      </c>
    </row>
    <row r="25" spans="1:11" x14ac:dyDescent="0.25">
      <c r="A25" s="12">
        <v>20</v>
      </c>
      <c r="D25" s="7" t="s">
        <v>19</v>
      </c>
      <c r="F25" s="8">
        <v>443765.55</v>
      </c>
      <c r="G25" s="9">
        <v>41618</v>
      </c>
    </row>
    <row r="26" spans="1:11" x14ac:dyDescent="0.25">
      <c r="A26" s="21">
        <v>21</v>
      </c>
      <c r="B26" s="22"/>
      <c r="C26" s="22"/>
      <c r="D26" s="22" t="s">
        <v>19</v>
      </c>
      <c r="E26" s="23"/>
      <c r="F26" s="23">
        <v>507031.39</v>
      </c>
      <c r="G26" s="24">
        <v>41618</v>
      </c>
    </row>
    <row r="27" spans="1:11" ht="15.75" thickBot="1" x14ac:dyDescent="0.3">
      <c r="A27" s="25">
        <v>22</v>
      </c>
      <c r="B27" s="26"/>
      <c r="C27" s="26"/>
      <c r="D27" s="26" t="s">
        <v>19</v>
      </c>
      <c r="E27" s="27"/>
      <c r="F27" s="27">
        <v>479999.85</v>
      </c>
      <c r="G27" s="28">
        <v>41618</v>
      </c>
    </row>
    <row r="28" spans="1:11" x14ac:dyDescent="0.25">
      <c r="A28" s="12">
        <v>23</v>
      </c>
      <c r="B28" s="7">
        <v>364</v>
      </c>
      <c r="C28" s="7" t="s">
        <v>20</v>
      </c>
      <c r="D28" s="22" t="s">
        <v>6</v>
      </c>
      <c r="E28" s="8">
        <v>5457</v>
      </c>
      <c r="F28" s="8">
        <v>5456.75</v>
      </c>
      <c r="G28" s="9">
        <v>41619</v>
      </c>
    </row>
    <row r="29" spans="1:11" x14ac:dyDescent="0.25">
      <c r="A29" s="12">
        <v>24</v>
      </c>
      <c r="B29" s="7">
        <v>534</v>
      </c>
      <c r="C29" s="7" t="s">
        <v>5</v>
      </c>
      <c r="D29" s="22" t="s">
        <v>21</v>
      </c>
      <c r="E29" s="8">
        <v>10660</v>
      </c>
      <c r="F29" s="8">
        <v>10660</v>
      </c>
      <c r="G29" s="9">
        <v>41619</v>
      </c>
    </row>
    <row r="30" spans="1:11" x14ac:dyDescent="0.25">
      <c r="A30" s="12">
        <v>25</v>
      </c>
      <c r="B30" s="7">
        <v>181</v>
      </c>
      <c r="C30" s="7" t="s">
        <v>20</v>
      </c>
      <c r="D30" s="22" t="s">
        <v>21</v>
      </c>
      <c r="E30" s="8">
        <v>10382.5</v>
      </c>
      <c r="F30" s="8">
        <v>10382.4</v>
      </c>
      <c r="G30" s="9">
        <v>41619</v>
      </c>
    </row>
    <row r="31" spans="1:11" x14ac:dyDescent="0.25">
      <c r="A31" s="21">
        <v>26</v>
      </c>
      <c r="B31" s="22">
        <v>380</v>
      </c>
      <c r="C31" s="22" t="s">
        <v>20</v>
      </c>
      <c r="D31" s="22" t="s">
        <v>22</v>
      </c>
      <c r="E31" s="23">
        <v>42218</v>
      </c>
      <c r="F31" s="23">
        <v>42218.25</v>
      </c>
      <c r="G31" s="24">
        <v>41619</v>
      </c>
    </row>
    <row r="32" spans="1:11" ht="15.75" thickBot="1" x14ac:dyDescent="0.3">
      <c r="A32" s="25">
        <v>27</v>
      </c>
      <c r="B32" s="26"/>
      <c r="C32" s="26"/>
      <c r="D32" s="26" t="s">
        <v>19</v>
      </c>
      <c r="E32" s="27"/>
      <c r="F32" s="27">
        <v>550474.68000000005</v>
      </c>
      <c r="G32" s="28">
        <v>41619</v>
      </c>
    </row>
    <row r="33" spans="1:9" x14ac:dyDescent="0.25">
      <c r="A33" s="29">
        <v>28</v>
      </c>
      <c r="B33" s="30">
        <v>279</v>
      </c>
      <c r="C33" s="30" t="s">
        <v>20</v>
      </c>
      <c r="D33" s="30" t="s">
        <v>21</v>
      </c>
      <c r="E33" s="31">
        <v>1289.2</v>
      </c>
      <c r="F33" s="31"/>
      <c r="G33" s="32"/>
    </row>
    <row r="34" spans="1:9" x14ac:dyDescent="0.25">
      <c r="A34" s="29">
        <v>28</v>
      </c>
      <c r="B34" s="30">
        <v>381</v>
      </c>
      <c r="C34" s="30" t="s">
        <v>9</v>
      </c>
      <c r="D34" s="30" t="s">
        <v>21</v>
      </c>
      <c r="E34" s="31">
        <v>1997</v>
      </c>
      <c r="F34" s="31"/>
      <c r="G34" s="32"/>
    </row>
    <row r="35" spans="1:9" x14ac:dyDescent="0.25">
      <c r="A35" s="29">
        <v>28</v>
      </c>
      <c r="B35" s="30">
        <v>898</v>
      </c>
      <c r="C35" s="30" t="s">
        <v>5</v>
      </c>
      <c r="D35" s="30" t="s">
        <v>21</v>
      </c>
      <c r="E35" s="31">
        <v>11348.5</v>
      </c>
      <c r="F35" s="31"/>
      <c r="G35" s="32"/>
    </row>
    <row r="36" spans="1:9" x14ac:dyDescent="0.25">
      <c r="A36" s="29">
        <v>28</v>
      </c>
      <c r="B36" s="30">
        <v>955</v>
      </c>
      <c r="C36" s="30" t="s">
        <v>5</v>
      </c>
      <c r="D36" s="30" t="s">
        <v>21</v>
      </c>
      <c r="E36" s="31">
        <v>3052</v>
      </c>
      <c r="F36" s="31"/>
      <c r="G36" s="32"/>
    </row>
    <row r="37" spans="1:9" x14ac:dyDescent="0.25">
      <c r="A37" s="29">
        <v>28</v>
      </c>
      <c r="B37" s="30">
        <v>963</v>
      </c>
      <c r="C37" s="30" t="s">
        <v>5</v>
      </c>
      <c r="D37" s="30" t="s">
        <v>21</v>
      </c>
      <c r="E37" s="31">
        <v>413.5</v>
      </c>
      <c r="F37" s="31"/>
      <c r="G37" s="32"/>
    </row>
    <row r="38" spans="1:9" x14ac:dyDescent="0.25">
      <c r="A38" s="33">
        <v>28</v>
      </c>
      <c r="B38" s="30">
        <v>389</v>
      </c>
      <c r="C38" s="30" t="s">
        <v>20</v>
      </c>
      <c r="D38" s="30" t="s">
        <v>21</v>
      </c>
      <c r="E38" s="34">
        <v>19376</v>
      </c>
      <c r="F38" s="34">
        <v>37475.9</v>
      </c>
      <c r="G38" s="35">
        <v>41620</v>
      </c>
    </row>
    <row r="39" spans="1:9" ht="15.75" thickBot="1" x14ac:dyDescent="0.3">
      <c r="A39" s="25">
        <v>29</v>
      </c>
      <c r="B39" s="26">
        <v>424</v>
      </c>
      <c r="C39" s="26" t="s">
        <v>20</v>
      </c>
      <c r="D39" s="26" t="s">
        <v>21</v>
      </c>
      <c r="E39" s="27">
        <v>7129.5</v>
      </c>
      <c r="F39" s="27">
        <v>7129.4</v>
      </c>
      <c r="G39" s="28">
        <v>41620</v>
      </c>
    </row>
    <row r="40" spans="1:9" x14ac:dyDescent="0.25">
      <c r="A40" s="36">
        <v>30</v>
      </c>
      <c r="B40" s="37">
        <v>344</v>
      </c>
      <c r="C40" s="37" t="s">
        <v>20</v>
      </c>
      <c r="D40" s="37" t="s">
        <v>23</v>
      </c>
      <c r="E40" s="38">
        <v>4805</v>
      </c>
      <c r="F40" s="38"/>
      <c r="G40" s="39"/>
    </row>
    <row r="41" spans="1:9" x14ac:dyDescent="0.25">
      <c r="A41" s="36">
        <v>30</v>
      </c>
      <c r="B41" s="37">
        <v>347</v>
      </c>
      <c r="C41" s="37" t="s">
        <v>20</v>
      </c>
      <c r="D41" s="37" t="s">
        <v>24</v>
      </c>
      <c r="E41" s="38">
        <v>2708</v>
      </c>
      <c r="F41" s="38">
        <v>7514</v>
      </c>
      <c r="G41" s="40">
        <v>41621</v>
      </c>
    </row>
    <row r="42" spans="1:9" x14ac:dyDescent="0.25">
      <c r="A42" s="12">
        <v>31</v>
      </c>
      <c r="B42" s="7">
        <v>411</v>
      </c>
      <c r="C42" s="7" t="s">
        <v>20</v>
      </c>
      <c r="D42" s="7" t="s">
        <v>8</v>
      </c>
      <c r="E42" s="8">
        <v>1469.5</v>
      </c>
      <c r="F42" s="8">
        <v>1469.6</v>
      </c>
      <c r="G42" s="9">
        <v>41621</v>
      </c>
    </row>
    <row r="43" spans="1:9" s="91" customFormat="1" ht="15.75" x14ac:dyDescent="0.25">
      <c r="A43" s="90">
        <v>32</v>
      </c>
      <c r="B43" s="91">
        <v>878</v>
      </c>
      <c r="C43" s="91" t="s">
        <v>5</v>
      </c>
      <c r="D43" s="91" t="s">
        <v>25</v>
      </c>
      <c r="E43" s="92">
        <v>35477</v>
      </c>
      <c r="F43" s="92">
        <v>20000</v>
      </c>
      <c r="G43" s="93">
        <v>41621</v>
      </c>
      <c r="H43" s="91" t="s">
        <v>44</v>
      </c>
      <c r="I43" s="95" t="s">
        <v>26</v>
      </c>
    </row>
    <row r="44" spans="1:9" x14ac:dyDescent="0.25">
      <c r="A44" s="12">
        <v>33</v>
      </c>
      <c r="B44" s="7">
        <v>769</v>
      </c>
      <c r="C44" s="7" t="s">
        <v>5</v>
      </c>
      <c r="D44" s="7" t="s">
        <v>27</v>
      </c>
      <c r="E44" s="8">
        <v>8920</v>
      </c>
      <c r="F44" s="8">
        <v>6771.2</v>
      </c>
      <c r="G44" s="9">
        <v>41621</v>
      </c>
    </row>
    <row r="45" spans="1:9" x14ac:dyDescent="0.25">
      <c r="A45" s="12">
        <v>34</v>
      </c>
      <c r="B45" s="7">
        <v>484</v>
      </c>
      <c r="C45" s="7" t="s">
        <v>20</v>
      </c>
      <c r="D45" s="7" t="s">
        <v>13</v>
      </c>
      <c r="E45" s="216">
        <v>250509</v>
      </c>
      <c r="F45" s="8">
        <v>117520</v>
      </c>
      <c r="G45" s="9">
        <v>41621</v>
      </c>
    </row>
    <row r="46" spans="1:9" x14ac:dyDescent="0.25">
      <c r="A46" s="12">
        <v>35</v>
      </c>
      <c r="B46" s="7">
        <v>214</v>
      </c>
      <c r="C46" s="7" t="s">
        <v>20</v>
      </c>
      <c r="D46" s="7" t="s">
        <v>15</v>
      </c>
      <c r="E46" s="8">
        <v>161406</v>
      </c>
      <c r="F46" s="8">
        <v>161405.95000000001</v>
      </c>
      <c r="G46" s="9">
        <v>41621</v>
      </c>
    </row>
    <row r="47" spans="1:9" x14ac:dyDescent="0.25">
      <c r="A47" s="12">
        <v>36</v>
      </c>
      <c r="B47" s="7">
        <v>456</v>
      </c>
      <c r="C47" s="7" t="s">
        <v>20</v>
      </c>
      <c r="D47" s="7" t="s">
        <v>15</v>
      </c>
      <c r="E47" s="8">
        <v>55807</v>
      </c>
      <c r="F47" s="8">
        <v>55807.040000000001</v>
      </c>
      <c r="G47" s="9">
        <v>41621</v>
      </c>
    </row>
    <row r="48" spans="1:9" x14ac:dyDescent="0.25">
      <c r="A48" s="12">
        <v>37</v>
      </c>
      <c r="B48" s="7">
        <v>470</v>
      </c>
      <c r="C48" s="7" t="s">
        <v>20</v>
      </c>
      <c r="D48" s="7" t="s">
        <v>15</v>
      </c>
      <c r="E48" s="8">
        <v>7513</v>
      </c>
      <c r="F48" s="8">
        <v>7512.72</v>
      </c>
      <c r="G48" s="9">
        <v>41621</v>
      </c>
    </row>
    <row r="49" spans="1:11" x14ac:dyDescent="0.25">
      <c r="A49" s="12">
        <v>38</v>
      </c>
      <c r="B49" s="7">
        <v>212</v>
      </c>
      <c r="C49" s="7" t="s">
        <v>9</v>
      </c>
      <c r="D49" s="7" t="s">
        <v>14</v>
      </c>
      <c r="E49" s="8">
        <v>60380.5</v>
      </c>
      <c r="F49" s="8">
        <v>60380.34</v>
      </c>
      <c r="G49" s="9">
        <v>41621</v>
      </c>
    </row>
    <row r="50" spans="1:11" s="51" customFormat="1" x14ac:dyDescent="0.25">
      <c r="A50" s="50">
        <v>39</v>
      </c>
      <c r="B50" s="51">
        <v>275</v>
      </c>
      <c r="C50" s="51" t="s">
        <v>20</v>
      </c>
      <c r="D50" s="51" t="s">
        <v>28</v>
      </c>
      <c r="E50" s="52">
        <v>5454</v>
      </c>
      <c r="F50" s="52">
        <v>5453.8</v>
      </c>
      <c r="G50" s="53">
        <v>41621</v>
      </c>
    </row>
    <row r="51" spans="1:11" s="91" customFormat="1" x14ac:dyDescent="0.25">
      <c r="A51" s="90">
        <v>40</v>
      </c>
      <c r="B51" s="91">
        <v>319</v>
      </c>
      <c r="C51" s="91" t="s">
        <v>5</v>
      </c>
      <c r="D51" s="91" t="s">
        <v>29</v>
      </c>
      <c r="E51" s="92">
        <v>45149.5</v>
      </c>
      <c r="F51" s="92">
        <v>45149.4</v>
      </c>
      <c r="G51" s="93">
        <v>41621</v>
      </c>
      <c r="H51" s="91" t="s">
        <v>44</v>
      </c>
      <c r="I51" s="91" t="s">
        <v>112</v>
      </c>
      <c r="J51" s="93">
        <v>41659</v>
      </c>
      <c r="K51" s="93">
        <v>41656</v>
      </c>
    </row>
    <row r="52" spans="1:11" s="91" customFormat="1" x14ac:dyDescent="0.25">
      <c r="A52" s="90">
        <v>41</v>
      </c>
      <c r="B52" s="91">
        <v>628</v>
      </c>
      <c r="C52" s="91" t="s">
        <v>5</v>
      </c>
      <c r="D52" s="91" t="s">
        <v>29</v>
      </c>
      <c r="E52" s="92">
        <v>13798</v>
      </c>
      <c r="F52" s="92">
        <v>13798</v>
      </c>
      <c r="G52" s="93">
        <v>41621</v>
      </c>
      <c r="H52" s="91" t="s">
        <v>44</v>
      </c>
      <c r="I52" s="91" t="s">
        <v>112</v>
      </c>
      <c r="J52" s="93">
        <v>41659</v>
      </c>
      <c r="K52" s="93">
        <v>41656</v>
      </c>
    </row>
    <row r="53" spans="1:11" s="91" customFormat="1" x14ac:dyDescent="0.25">
      <c r="A53" s="90">
        <v>42</v>
      </c>
      <c r="B53" s="91">
        <v>995</v>
      </c>
      <c r="C53" s="91" t="s">
        <v>5</v>
      </c>
      <c r="D53" s="91" t="s">
        <v>29</v>
      </c>
      <c r="E53" s="92">
        <v>44255.6</v>
      </c>
      <c r="F53" s="92">
        <v>44255.6</v>
      </c>
      <c r="G53" s="93">
        <v>41621</v>
      </c>
      <c r="H53" s="91" t="s">
        <v>44</v>
      </c>
      <c r="I53" s="91" t="s">
        <v>114</v>
      </c>
      <c r="J53" s="93">
        <v>41661</v>
      </c>
      <c r="K53" s="93">
        <v>41656</v>
      </c>
    </row>
    <row r="54" spans="1:11" s="91" customFormat="1" x14ac:dyDescent="0.25">
      <c r="A54" s="90">
        <v>43</v>
      </c>
      <c r="B54" s="91">
        <v>199</v>
      </c>
      <c r="C54" s="91" t="s">
        <v>20</v>
      </c>
      <c r="D54" s="91" t="s">
        <v>29</v>
      </c>
      <c r="E54" s="92">
        <v>34028.5</v>
      </c>
      <c r="F54" s="92">
        <v>34028.65</v>
      </c>
      <c r="G54" s="93">
        <v>41621</v>
      </c>
      <c r="H54" s="91" t="s">
        <v>44</v>
      </c>
      <c r="I54" s="91" t="s">
        <v>113</v>
      </c>
      <c r="J54" s="93">
        <v>41666</v>
      </c>
      <c r="K54" s="93">
        <v>41656</v>
      </c>
    </row>
    <row r="55" spans="1:11" s="91" customFormat="1" x14ac:dyDescent="0.25">
      <c r="A55" s="90">
        <v>44</v>
      </c>
      <c r="B55" s="91">
        <v>457</v>
      </c>
      <c r="C55" s="91" t="s">
        <v>9</v>
      </c>
      <c r="D55" s="91" t="s">
        <v>29</v>
      </c>
      <c r="E55" s="92">
        <v>45248</v>
      </c>
      <c r="F55" s="92">
        <v>45248</v>
      </c>
      <c r="G55" s="93">
        <v>41621</v>
      </c>
      <c r="H55" s="91" t="s">
        <v>44</v>
      </c>
      <c r="I55" s="91" t="s">
        <v>113</v>
      </c>
      <c r="J55" s="93">
        <v>41666</v>
      </c>
      <c r="K55" s="93">
        <v>41656</v>
      </c>
    </row>
    <row r="56" spans="1:11" x14ac:dyDescent="0.25">
      <c r="A56" s="12">
        <v>45</v>
      </c>
      <c r="B56" s="7">
        <v>69</v>
      </c>
      <c r="C56" s="7" t="s">
        <v>5</v>
      </c>
      <c r="D56" s="7" t="s">
        <v>30</v>
      </c>
      <c r="E56" s="8">
        <v>32580.5</v>
      </c>
      <c r="F56" s="8">
        <v>32580.400000000001</v>
      </c>
      <c r="G56" s="9">
        <v>41621</v>
      </c>
    </row>
    <row r="57" spans="1:11" x14ac:dyDescent="0.25">
      <c r="A57" s="12">
        <v>46</v>
      </c>
      <c r="B57" s="7">
        <v>317</v>
      </c>
      <c r="C57" s="7" t="s">
        <v>5</v>
      </c>
      <c r="D57" s="7" t="s">
        <v>30</v>
      </c>
      <c r="E57" s="8">
        <v>42689</v>
      </c>
      <c r="F57" s="8">
        <v>42688.800000000003</v>
      </c>
      <c r="G57" s="9">
        <v>41621</v>
      </c>
    </row>
    <row r="58" spans="1:11" x14ac:dyDescent="0.25">
      <c r="A58" s="12">
        <v>47</v>
      </c>
      <c r="B58" s="7">
        <v>627</v>
      </c>
      <c r="C58" s="7" t="s">
        <v>5</v>
      </c>
      <c r="D58" s="7" t="s">
        <v>30</v>
      </c>
      <c r="E58" s="8">
        <v>45279.5</v>
      </c>
      <c r="F58" s="8">
        <v>45279.4</v>
      </c>
      <c r="G58" s="9">
        <v>41621</v>
      </c>
    </row>
    <row r="59" spans="1:11" x14ac:dyDescent="0.25">
      <c r="A59" s="12">
        <v>48</v>
      </c>
      <c r="B59" s="7">
        <v>997</v>
      </c>
      <c r="C59" s="7" t="s">
        <v>5</v>
      </c>
      <c r="D59" s="7" t="s">
        <v>30</v>
      </c>
      <c r="E59" s="8">
        <v>29014.5</v>
      </c>
      <c r="F59" s="8">
        <v>29014.400000000001</v>
      </c>
      <c r="G59" s="9">
        <v>41621</v>
      </c>
    </row>
    <row r="60" spans="1:11" s="91" customFormat="1" ht="15.75" x14ac:dyDescent="0.25">
      <c r="A60" s="90">
        <v>49</v>
      </c>
      <c r="B60" s="91">
        <v>198</v>
      </c>
      <c r="C60" s="91" t="s">
        <v>20</v>
      </c>
      <c r="D60" s="91" t="s">
        <v>30</v>
      </c>
      <c r="E60" s="92">
        <v>45476.15</v>
      </c>
      <c r="F60" s="92">
        <v>45476.15</v>
      </c>
      <c r="G60" s="93">
        <v>41621</v>
      </c>
      <c r="H60" s="91" t="s">
        <v>44</v>
      </c>
      <c r="I60" s="94" t="s">
        <v>67</v>
      </c>
      <c r="J60" s="93">
        <v>41642</v>
      </c>
      <c r="K60" s="93">
        <v>42002</v>
      </c>
    </row>
    <row r="61" spans="1:11" s="91" customFormat="1" ht="15.75" x14ac:dyDescent="0.25">
      <c r="A61" s="132">
        <v>50</v>
      </c>
      <c r="B61" s="130">
        <v>448</v>
      </c>
      <c r="C61" s="130" t="s">
        <v>31</v>
      </c>
      <c r="D61" s="130" t="s">
        <v>30</v>
      </c>
      <c r="E61" s="107">
        <v>41880.5</v>
      </c>
      <c r="F61" s="107">
        <v>41880.199999999997</v>
      </c>
      <c r="G61" s="131">
        <v>41621</v>
      </c>
      <c r="H61" s="130" t="s">
        <v>44</v>
      </c>
      <c r="I61" s="110" t="s">
        <v>68</v>
      </c>
      <c r="J61" s="131">
        <v>41980</v>
      </c>
      <c r="K61" s="108">
        <v>42002</v>
      </c>
    </row>
    <row r="62" spans="1:11" s="91" customFormat="1" x14ac:dyDescent="0.25">
      <c r="A62" s="90">
        <v>51</v>
      </c>
      <c r="B62" s="91">
        <v>154</v>
      </c>
      <c r="C62" s="91" t="s">
        <v>5</v>
      </c>
      <c r="D62" s="91" t="s">
        <v>32</v>
      </c>
      <c r="E62" s="92">
        <v>27474.5</v>
      </c>
      <c r="F62" s="92">
        <v>27474.400000000001</v>
      </c>
      <c r="G62" s="93">
        <v>41621</v>
      </c>
      <c r="H62" s="91" t="s">
        <v>78</v>
      </c>
      <c r="I62" s="91" t="s">
        <v>71</v>
      </c>
      <c r="J62" s="93">
        <v>41993</v>
      </c>
      <c r="K62" s="93">
        <v>41644</v>
      </c>
    </row>
    <row r="63" spans="1:11" s="91" customFormat="1" ht="15.75" thickBot="1" x14ac:dyDescent="0.3">
      <c r="A63" s="90">
        <v>52</v>
      </c>
      <c r="B63" s="91">
        <v>629</v>
      </c>
      <c r="C63" s="91" t="s">
        <v>5</v>
      </c>
      <c r="D63" s="91" t="s">
        <v>32</v>
      </c>
      <c r="E63" s="92">
        <v>16877</v>
      </c>
      <c r="F63" s="92">
        <v>16876.900000000001</v>
      </c>
      <c r="G63" s="93">
        <v>41621</v>
      </c>
      <c r="H63" s="91" t="s">
        <v>78</v>
      </c>
      <c r="I63" s="91" t="s">
        <v>71</v>
      </c>
      <c r="J63" s="93">
        <v>41993</v>
      </c>
      <c r="K63" s="93">
        <v>41644</v>
      </c>
    </row>
    <row r="64" spans="1:11" s="91" customFormat="1" x14ac:dyDescent="0.25">
      <c r="A64" s="146">
        <v>53</v>
      </c>
      <c r="B64" s="135">
        <v>993</v>
      </c>
      <c r="C64" s="135" t="s">
        <v>5</v>
      </c>
      <c r="D64" s="135" t="s">
        <v>32</v>
      </c>
      <c r="E64" s="147">
        <v>16995.5</v>
      </c>
      <c r="F64" s="147">
        <v>16995.2</v>
      </c>
      <c r="G64" s="137">
        <v>41621</v>
      </c>
      <c r="H64" s="135" t="s">
        <v>78</v>
      </c>
      <c r="I64" s="135" t="s">
        <v>71</v>
      </c>
      <c r="J64" s="137">
        <v>41649</v>
      </c>
      <c r="K64" s="148">
        <v>41650</v>
      </c>
    </row>
    <row r="65" spans="1:11" s="91" customFormat="1" ht="15.75" thickBot="1" x14ac:dyDescent="0.3">
      <c r="A65" s="149">
        <v>54</v>
      </c>
      <c r="B65" s="111">
        <v>197</v>
      </c>
      <c r="C65" s="111" t="s">
        <v>20</v>
      </c>
      <c r="D65" s="111" t="s">
        <v>32</v>
      </c>
      <c r="E65" s="112">
        <v>15675</v>
      </c>
      <c r="F65" s="112">
        <v>15674.85</v>
      </c>
      <c r="G65" s="123">
        <v>41621</v>
      </c>
      <c r="H65" s="111" t="s">
        <v>78</v>
      </c>
      <c r="I65" s="111" t="s">
        <v>71</v>
      </c>
      <c r="J65" s="123">
        <v>41649</v>
      </c>
      <c r="K65" s="150">
        <v>41650</v>
      </c>
    </row>
    <row r="66" spans="1:11" x14ac:dyDescent="0.25">
      <c r="A66" s="12">
        <v>55</v>
      </c>
      <c r="B66" s="298" t="s">
        <v>199</v>
      </c>
      <c r="C66" s="298"/>
      <c r="D66" s="7" t="s">
        <v>33</v>
      </c>
      <c r="F66" s="8">
        <v>16000.32</v>
      </c>
      <c r="G66" s="9">
        <v>41621</v>
      </c>
    </row>
    <row r="67" spans="1:11" x14ac:dyDescent="0.25">
      <c r="A67" s="12">
        <v>56</v>
      </c>
      <c r="D67" s="7" t="s">
        <v>19</v>
      </c>
      <c r="F67" s="8">
        <v>494893.31</v>
      </c>
      <c r="G67" s="9">
        <v>41621</v>
      </c>
    </row>
    <row r="68" spans="1:11" ht="15.75" thickBot="1" x14ac:dyDescent="0.3">
      <c r="A68" s="25">
        <v>57</v>
      </c>
      <c r="B68" s="26"/>
      <c r="C68" s="26"/>
      <c r="D68" s="26" t="s">
        <v>19</v>
      </c>
      <c r="E68" s="27"/>
      <c r="F68" s="27">
        <v>202135.4</v>
      </c>
      <c r="G68" s="28">
        <v>41621</v>
      </c>
    </row>
    <row r="69" spans="1:11" x14ac:dyDescent="0.25">
      <c r="A69" s="12">
        <v>58</v>
      </c>
      <c r="D69" s="22" t="s">
        <v>13</v>
      </c>
      <c r="F69" s="8">
        <v>81796.86</v>
      </c>
      <c r="G69" s="9">
        <v>41622</v>
      </c>
    </row>
    <row r="70" spans="1:11" s="91" customFormat="1" x14ac:dyDescent="0.25">
      <c r="A70" s="98">
        <v>59</v>
      </c>
      <c r="B70" s="99">
        <v>610</v>
      </c>
      <c r="C70" s="99" t="s">
        <v>20</v>
      </c>
      <c r="D70" s="99" t="s">
        <v>11</v>
      </c>
      <c r="E70" s="116">
        <v>13410</v>
      </c>
      <c r="F70" s="113"/>
      <c r="G70" s="114"/>
    </row>
    <row r="71" spans="1:11" s="91" customFormat="1" ht="15.75" thickBot="1" x14ac:dyDescent="0.3">
      <c r="A71" s="115">
        <v>59</v>
      </c>
      <c r="B71" s="111">
        <v>647</v>
      </c>
      <c r="C71" s="111" t="s">
        <v>20</v>
      </c>
      <c r="D71" s="111" t="s">
        <v>11</v>
      </c>
      <c r="E71" s="112">
        <v>60557</v>
      </c>
      <c r="F71" s="117">
        <v>73967.55</v>
      </c>
      <c r="G71" s="118">
        <v>41622</v>
      </c>
      <c r="H71" s="91" t="s">
        <v>70</v>
      </c>
      <c r="I71" s="91" t="s">
        <v>71</v>
      </c>
      <c r="J71" s="93">
        <v>41987</v>
      </c>
      <c r="K71" s="93">
        <v>41643</v>
      </c>
    </row>
    <row r="72" spans="1:11" x14ac:dyDescent="0.25">
      <c r="A72" s="12">
        <v>60</v>
      </c>
      <c r="D72" s="22" t="s">
        <v>19</v>
      </c>
      <c r="F72" s="42">
        <v>84418.21</v>
      </c>
      <c r="G72" s="9">
        <v>41623</v>
      </c>
    </row>
    <row r="73" spans="1:11" x14ac:dyDescent="0.25">
      <c r="A73" s="21">
        <v>61</v>
      </c>
      <c r="B73" s="22"/>
      <c r="C73" s="22"/>
      <c r="D73" s="22" t="s">
        <v>19</v>
      </c>
      <c r="E73" s="23"/>
      <c r="F73" s="43">
        <v>430516.04</v>
      </c>
      <c r="G73" s="24">
        <v>41623</v>
      </c>
    </row>
    <row r="74" spans="1:11" ht="15.75" thickBot="1" x14ac:dyDescent="0.3">
      <c r="A74" s="25">
        <v>62</v>
      </c>
      <c r="B74" s="26"/>
      <c r="C74" s="26"/>
      <c r="D74" s="26" t="s">
        <v>19</v>
      </c>
      <c r="E74" s="27"/>
      <c r="F74" s="44">
        <v>411886.03</v>
      </c>
      <c r="G74" s="28">
        <v>41623</v>
      </c>
    </row>
    <row r="75" spans="1:11" s="91" customFormat="1" ht="15.75" x14ac:dyDescent="0.25">
      <c r="A75" s="90">
        <v>63</v>
      </c>
      <c r="B75" s="91">
        <v>738</v>
      </c>
      <c r="C75" s="91" t="s">
        <v>20</v>
      </c>
      <c r="D75" s="96" t="s">
        <v>30</v>
      </c>
      <c r="E75" s="92"/>
      <c r="F75" s="92">
        <v>28802</v>
      </c>
      <c r="G75" s="93">
        <v>41624</v>
      </c>
      <c r="H75" s="91" t="s">
        <v>44</v>
      </c>
      <c r="I75" s="94" t="s">
        <v>69</v>
      </c>
      <c r="J75" s="93">
        <v>41646</v>
      </c>
      <c r="K75" s="93">
        <v>42002</v>
      </c>
    </row>
    <row r="76" spans="1:11" x14ac:dyDescent="0.25">
      <c r="A76" s="41">
        <v>64</v>
      </c>
      <c r="D76" s="22" t="s">
        <v>32</v>
      </c>
      <c r="F76" s="8">
        <v>18384.400000000001</v>
      </c>
      <c r="G76" s="9">
        <v>41624</v>
      </c>
    </row>
    <row r="77" spans="1:11" x14ac:dyDescent="0.25">
      <c r="A77" s="41">
        <v>65</v>
      </c>
      <c r="B77" s="7">
        <v>631</v>
      </c>
      <c r="C77" s="7" t="s">
        <v>20</v>
      </c>
      <c r="D77" s="22" t="s">
        <v>8</v>
      </c>
      <c r="E77" s="8">
        <v>4915</v>
      </c>
      <c r="F77" s="8">
        <v>4915.5</v>
      </c>
      <c r="G77" s="9">
        <v>41624</v>
      </c>
    </row>
    <row r="78" spans="1:11" x14ac:dyDescent="0.25">
      <c r="A78" s="41">
        <v>66</v>
      </c>
      <c r="B78" s="7">
        <v>762</v>
      </c>
      <c r="C78" s="7" t="s">
        <v>34</v>
      </c>
      <c r="D78" s="22" t="s">
        <v>21</v>
      </c>
      <c r="E78" s="8">
        <v>10004.9</v>
      </c>
      <c r="F78" s="8">
        <v>10004.9</v>
      </c>
      <c r="G78" s="9">
        <v>41624</v>
      </c>
    </row>
    <row r="79" spans="1:11" x14ac:dyDescent="0.25">
      <c r="A79" s="41">
        <v>67</v>
      </c>
      <c r="D79" s="22" t="s">
        <v>21</v>
      </c>
      <c r="F79" s="8">
        <v>10014.4</v>
      </c>
      <c r="G79" s="9">
        <v>41624</v>
      </c>
    </row>
    <row r="80" spans="1:11" x14ac:dyDescent="0.25">
      <c r="A80" s="41">
        <v>68</v>
      </c>
      <c r="B80" s="7">
        <v>700</v>
      </c>
      <c r="C80" s="7" t="s">
        <v>20</v>
      </c>
      <c r="D80" s="22" t="s">
        <v>15</v>
      </c>
      <c r="F80" s="8">
        <v>54976.06</v>
      </c>
      <c r="G80" s="9">
        <v>41624</v>
      </c>
    </row>
    <row r="81" spans="1:7" x14ac:dyDescent="0.25">
      <c r="A81" s="41">
        <v>69</v>
      </c>
      <c r="B81" s="7">
        <v>655</v>
      </c>
      <c r="C81" s="7" t="s">
        <v>20</v>
      </c>
      <c r="D81" s="7" t="s">
        <v>28</v>
      </c>
      <c r="E81" s="8">
        <v>181083</v>
      </c>
      <c r="F81" s="8">
        <v>181083.12</v>
      </c>
      <c r="G81" s="9">
        <v>41624</v>
      </c>
    </row>
    <row r="82" spans="1:7" x14ac:dyDescent="0.25">
      <c r="A82" s="12">
        <v>70</v>
      </c>
      <c r="B82" s="7">
        <v>452</v>
      </c>
      <c r="C82" s="7" t="s">
        <v>20</v>
      </c>
      <c r="D82" s="7" t="s">
        <v>28</v>
      </c>
      <c r="E82" s="8">
        <v>179858</v>
      </c>
      <c r="F82" s="8">
        <v>179858.25</v>
      </c>
      <c r="G82" s="9">
        <v>41624</v>
      </c>
    </row>
    <row r="83" spans="1:7" ht="15.75" thickBot="1" x14ac:dyDescent="0.3">
      <c r="A83" s="25">
        <v>71</v>
      </c>
      <c r="B83" s="26">
        <v>635</v>
      </c>
      <c r="C83" s="26" t="s">
        <v>5</v>
      </c>
      <c r="D83" s="26" t="s">
        <v>28</v>
      </c>
      <c r="E83" s="27">
        <v>40785</v>
      </c>
      <c r="F83" s="27">
        <v>40785.03</v>
      </c>
      <c r="G83" s="28">
        <v>41624</v>
      </c>
    </row>
    <row r="84" spans="1:7" x14ac:dyDescent="0.25">
      <c r="A84" s="45">
        <v>72</v>
      </c>
      <c r="B84" s="46">
        <v>518</v>
      </c>
      <c r="C84" s="47"/>
      <c r="D84" s="46" t="s">
        <v>35</v>
      </c>
      <c r="E84" s="48">
        <v>9639</v>
      </c>
      <c r="F84" s="48"/>
      <c r="G84" s="47"/>
    </row>
    <row r="85" spans="1:7" x14ac:dyDescent="0.25">
      <c r="A85" s="45">
        <v>72</v>
      </c>
      <c r="B85" s="46">
        <v>23</v>
      </c>
      <c r="C85" s="47"/>
      <c r="D85" s="46" t="s">
        <v>35</v>
      </c>
      <c r="E85" s="48">
        <v>15671.5</v>
      </c>
      <c r="F85" s="48"/>
      <c r="G85" s="47"/>
    </row>
    <row r="86" spans="1:7" x14ac:dyDescent="0.25">
      <c r="A86" s="45">
        <v>72</v>
      </c>
      <c r="B86" s="46">
        <v>116</v>
      </c>
      <c r="C86" s="47"/>
      <c r="D86" s="46" t="s">
        <v>35</v>
      </c>
      <c r="E86" s="48">
        <v>13286</v>
      </c>
      <c r="F86" s="48"/>
      <c r="G86" s="47"/>
    </row>
    <row r="87" spans="1:7" x14ac:dyDescent="0.25">
      <c r="A87" s="45">
        <v>72</v>
      </c>
      <c r="B87" s="46">
        <v>241</v>
      </c>
      <c r="C87" s="47"/>
      <c r="D87" s="46" t="s">
        <v>35</v>
      </c>
      <c r="E87" s="48">
        <v>10581.5</v>
      </c>
      <c r="F87" s="48"/>
      <c r="G87" s="47"/>
    </row>
    <row r="88" spans="1:7" x14ac:dyDescent="0.25">
      <c r="A88" s="45">
        <v>72</v>
      </c>
      <c r="B88" s="46">
        <v>326</v>
      </c>
      <c r="C88" s="47"/>
      <c r="D88" s="46" t="s">
        <v>35</v>
      </c>
      <c r="E88" s="48">
        <v>1193</v>
      </c>
      <c r="F88" s="48"/>
      <c r="G88" s="47"/>
    </row>
    <row r="89" spans="1:7" x14ac:dyDescent="0.25">
      <c r="A89" s="45">
        <v>72</v>
      </c>
      <c r="B89" s="46">
        <v>322</v>
      </c>
      <c r="C89" s="47"/>
      <c r="D89" s="46" t="s">
        <v>35</v>
      </c>
      <c r="E89" s="48">
        <v>24370.5</v>
      </c>
      <c r="F89" s="48"/>
      <c r="G89" s="47"/>
    </row>
    <row r="90" spans="1:7" x14ac:dyDescent="0.25">
      <c r="A90" s="45">
        <v>72</v>
      </c>
      <c r="B90" s="46">
        <v>146</v>
      </c>
      <c r="C90" s="47"/>
      <c r="D90" s="46" t="s">
        <v>35</v>
      </c>
      <c r="E90" s="48">
        <v>10589</v>
      </c>
      <c r="F90" s="48"/>
      <c r="G90" s="47"/>
    </row>
    <row r="91" spans="1:7" x14ac:dyDescent="0.25">
      <c r="A91" s="45">
        <v>72</v>
      </c>
      <c r="B91" s="46">
        <v>493</v>
      </c>
      <c r="C91" s="47"/>
      <c r="D91" s="46" t="s">
        <v>35</v>
      </c>
      <c r="E91" s="48">
        <v>17385.5</v>
      </c>
      <c r="F91" s="48"/>
      <c r="G91" s="47"/>
    </row>
    <row r="92" spans="1:7" x14ac:dyDescent="0.25">
      <c r="A92" s="45">
        <v>72</v>
      </c>
      <c r="B92" s="46">
        <v>591</v>
      </c>
      <c r="C92" s="47"/>
      <c r="D92" s="46" t="s">
        <v>35</v>
      </c>
      <c r="E92" s="48">
        <v>18645</v>
      </c>
      <c r="F92" s="48"/>
      <c r="G92" s="47"/>
    </row>
    <row r="93" spans="1:7" x14ac:dyDescent="0.25">
      <c r="A93" s="45">
        <v>72</v>
      </c>
      <c r="B93" s="46">
        <v>702</v>
      </c>
      <c r="C93" s="47"/>
      <c r="D93" s="46" t="s">
        <v>35</v>
      </c>
      <c r="E93" s="48">
        <v>11223</v>
      </c>
      <c r="F93" s="48"/>
      <c r="G93" s="47"/>
    </row>
    <row r="94" spans="1:7" x14ac:dyDescent="0.25">
      <c r="A94" s="45">
        <v>72</v>
      </c>
      <c r="B94" s="46">
        <v>735</v>
      </c>
      <c r="C94" s="47"/>
      <c r="D94" s="46" t="s">
        <v>35</v>
      </c>
      <c r="E94" s="48">
        <v>17629</v>
      </c>
      <c r="F94" s="48">
        <v>150213</v>
      </c>
      <c r="G94" s="49">
        <v>41625</v>
      </c>
    </row>
    <row r="95" spans="1:7" x14ac:dyDescent="0.25">
      <c r="A95" s="12">
        <v>73</v>
      </c>
      <c r="D95" s="22" t="s">
        <v>27</v>
      </c>
      <c r="F95" s="8">
        <v>4459</v>
      </c>
      <c r="G95" s="9">
        <v>41625</v>
      </c>
    </row>
    <row r="96" spans="1:7" x14ac:dyDescent="0.25">
      <c r="A96" s="12">
        <v>74</v>
      </c>
      <c r="B96" s="22">
        <v>786</v>
      </c>
      <c r="C96" s="7" t="s">
        <v>20</v>
      </c>
      <c r="D96" s="22" t="s">
        <v>36</v>
      </c>
      <c r="E96" s="8">
        <v>11359</v>
      </c>
      <c r="F96" s="8">
        <v>11359.27</v>
      </c>
      <c r="G96" s="9">
        <v>41625</v>
      </c>
    </row>
    <row r="97" spans="1:11" s="91" customFormat="1" x14ac:dyDescent="0.25">
      <c r="A97" s="90">
        <v>75</v>
      </c>
      <c r="B97" s="96">
        <v>875</v>
      </c>
      <c r="C97" s="91" t="s">
        <v>20</v>
      </c>
      <c r="D97" s="96" t="s">
        <v>29</v>
      </c>
      <c r="E97" s="92"/>
      <c r="F97" s="92">
        <v>15842</v>
      </c>
      <c r="G97" s="93">
        <v>41625</v>
      </c>
      <c r="H97" s="91" t="s">
        <v>44</v>
      </c>
      <c r="I97" s="91" t="s">
        <v>122</v>
      </c>
      <c r="J97" s="93">
        <v>41649</v>
      </c>
      <c r="K97" s="93">
        <v>41661</v>
      </c>
    </row>
    <row r="98" spans="1:11" s="91" customFormat="1" ht="15.75" x14ac:dyDescent="0.25">
      <c r="A98" s="90">
        <v>76</v>
      </c>
      <c r="B98" s="96">
        <v>883</v>
      </c>
      <c r="C98" s="91" t="s">
        <v>20</v>
      </c>
      <c r="D98" s="96" t="s">
        <v>30</v>
      </c>
      <c r="E98" s="92"/>
      <c r="F98" s="92">
        <v>20847.2</v>
      </c>
      <c r="G98" s="93">
        <v>41625</v>
      </c>
      <c r="H98" s="91" t="s">
        <v>44</v>
      </c>
      <c r="I98" s="94" t="s">
        <v>69</v>
      </c>
      <c r="J98" s="93">
        <v>41646</v>
      </c>
      <c r="K98" s="93">
        <v>42002</v>
      </c>
    </row>
    <row r="99" spans="1:11" x14ac:dyDescent="0.25">
      <c r="A99" s="12">
        <v>77</v>
      </c>
      <c r="D99" s="22" t="s">
        <v>19</v>
      </c>
      <c r="F99" s="8">
        <v>63319.83</v>
      </c>
      <c r="G99" s="9">
        <v>41625</v>
      </c>
    </row>
    <row r="100" spans="1:11" x14ac:dyDescent="0.25">
      <c r="A100" s="12">
        <v>78</v>
      </c>
      <c r="D100" s="22" t="s">
        <v>19</v>
      </c>
      <c r="F100" s="8">
        <v>792211.27</v>
      </c>
      <c r="G100" s="9">
        <v>41625</v>
      </c>
    </row>
    <row r="101" spans="1:11" x14ac:dyDescent="0.25">
      <c r="A101" s="12">
        <v>79</v>
      </c>
      <c r="D101" s="22" t="s">
        <v>19</v>
      </c>
      <c r="F101" s="8">
        <v>649787.25</v>
      </c>
      <c r="G101" s="9">
        <v>41625</v>
      </c>
    </row>
    <row r="102" spans="1:11" ht="15.75" thickBot="1" x14ac:dyDescent="0.3">
      <c r="A102" s="25">
        <v>80</v>
      </c>
      <c r="B102" s="26"/>
      <c r="C102" s="26"/>
      <c r="D102" s="26" t="s">
        <v>19</v>
      </c>
      <c r="E102" s="27"/>
      <c r="F102" s="27">
        <v>514909.24</v>
      </c>
      <c r="G102" s="28">
        <v>41625</v>
      </c>
    </row>
    <row r="103" spans="1:11" x14ac:dyDescent="0.25">
      <c r="A103" s="12">
        <v>81</v>
      </c>
      <c r="B103" s="7">
        <v>275</v>
      </c>
      <c r="C103" s="7" t="s">
        <v>20</v>
      </c>
      <c r="D103" s="22" t="s">
        <v>28</v>
      </c>
      <c r="E103" s="8">
        <v>5159</v>
      </c>
      <c r="F103" s="8">
        <v>5159</v>
      </c>
      <c r="G103" s="9">
        <v>41626</v>
      </c>
    </row>
    <row r="104" spans="1:11" x14ac:dyDescent="0.25">
      <c r="A104" s="12">
        <v>82</v>
      </c>
      <c r="B104" s="7">
        <v>974</v>
      </c>
      <c r="C104" s="7" t="s">
        <v>20</v>
      </c>
      <c r="D104" s="22" t="s">
        <v>25</v>
      </c>
    </row>
    <row r="105" spans="1:11" x14ac:dyDescent="0.25">
      <c r="A105" s="54">
        <v>83</v>
      </c>
      <c r="B105" s="55">
        <v>221</v>
      </c>
      <c r="C105" s="55" t="s">
        <v>20</v>
      </c>
      <c r="D105" s="55" t="s">
        <v>18</v>
      </c>
      <c r="E105" s="56">
        <v>2821.5</v>
      </c>
      <c r="F105" s="56"/>
      <c r="G105" s="55"/>
      <c r="H105" t="s">
        <v>37</v>
      </c>
    </row>
    <row r="106" spans="1:11" x14ac:dyDescent="0.25">
      <c r="A106" s="54">
        <v>83</v>
      </c>
      <c r="B106" s="55">
        <v>455</v>
      </c>
      <c r="C106" s="55" t="s">
        <v>20</v>
      </c>
      <c r="D106" s="55" t="s">
        <v>18</v>
      </c>
      <c r="E106" s="56">
        <v>3878</v>
      </c>
      <c r="F106" s="56">
        <v>5119.78</v>
      </c>
      <c r="G106" s="57">
        <v>41626</v>
      </c>
    </row>
    <row r="107" spans="1:11" x14ac:dyDescent="0.25">
      <c r="A107" s="12">
        <v>84</v>
      </c>
      <c r="B107" s="7">
        <v>461</v>
      </c>
      <c r="C107" s="7" t="s">
        <v>20</v>
      </c>
      <c r="D107" s="7" t="s">
        <v>14</v>
      </c>
      <c r="E107" s="8">
        <v>40507</v>
      </c>
      <c r="F107" s="8">
        <v>40507.1</v>
      </c>
      <c r="G107" s="9">
        <v>41626</v>
      </c>
    </row>
    <row r="108" spans="1:11" x14ac:dyDescent="0.25">
      <c r="A108" s="12">
        <v>85</v>
      </c>
      <c r="B108" s="7">
        <v>708</v>
      </c>
      <c r="C108" s="7" t="s">
        <v>20</v>
      </c>
      <c r="D108" s="7" t="s">
        <v>18</v>
      </c>
      <c r="E108" s="8">
        <v>9786</v>
      </c>
      <c r="F108" s="8">
        <v>9786</v>
      </c>
      <c r="G108" s="9">
        <v>41626</v>
      </c>
    </row>
    <row r="109" spans="1:11" x14ac:dyDescent="0.25">
      <c r="A109" s="12">
        <v>86</v>
      </c>
      <c r="B109" s="7">
        <v>476</v>
      </c>
      <c r="C109" s="7" t="s">
        <v>20</v>
      </c>
      <c r="D109" s="7" t="s">
        <v>14</v>
      </c>
      <c r="E109" s="8">
        <v>21272</v>
      </c>
      <c r="F109" s="8">
        <v>21272</v>
      </c>
      <c r="G109" s="9">
        <v>41626</v>
      </c>
    </row>
    <row r="110" spans="1:11" x14ac:dyDescent="0.25">
      <c r="A110" s="12">
        <v>87</v>
      </c>
      <c r="B110" s="7">
        <v>706</v>
      </c>
      <c r="C110" s="7" t="s">
        <v>20</v>
      </c>
      <c r="D110" s="7" t="s">
        <v>14</v>
      </c>
      <c r="E110" s="8">
        <v>52472.72</v>
      </c>
      <c r="F110" s="8">
        <v>52472.72</v>
      </c>
      <c r="G110" s="9">
        <v>41626</v>
      </c>
    </row>
    <row r="111" spans="1:11" x14ac:dyDescent="0.25">
      <c r="A111" s="12">
        <v>88</v>
      </c>
      <c r="B111" s="7">
        <v>880</v>
      </c>
      <c r="C111" s="7" t="s">
        <v>9</v>
      </c>
      <c r="D111" s="7" t="s">
        <v>28</v>
      </c>
      <c r="E111" s="8">
        <v>110499.5</v>
      </c>
      <c r="F111" s="8">
        <v>88450.58</v>
      </c>
      <c r="G111" s="9">
        <v>41626</v>
      </c>
    </row>
    <row r="112" spans="1:11" ht="15.75" thickBot="1" x14ac:dyDescent="0.3">
      <c r="A112" s="25">
        <v>89</v>
      </c>
      <c r="B112" s="26"/>
      <c r="C112" s="26"/>
      <c r="D112" s="26" t="s">
        <v>19</v>
      </c>
      <c r="E112" s="27"/>
      <c r="F112" s="27">
        <v>478409.28</v>
      </c>
      <c r="G112" s="28">
        <v>41626</v>
      </c>
    </row>
    <row r="113" spans="1:11" x14ac:dyDescent="0.25">
      <c r="A113" s="12">
        <v>90</v>
      </c>
      <c r="B113" s="22">
        <v>6</v>
      </c>
      <c r="C113" s="22" t="s">
        <v>38</v>
      </c>
      <c r="D113" s="22" t="s">
        <v>39</v>
      </c>
      <c r="E113" s="8">
        <v>3325</v>
      </c>
      <c r="F113" s="8">
        <v>3325.25</v>
      </c>
      <c r="G113" s="9">
        <v>41627</v>
      </c>
    </row>
    <row r="114" spans="1:11" x14ac:dyDescent="0.25">
      <c r="A114" s="36">
        <v>91</v>
      </c>
      <c r="B114" s="37">
        <v>943</v>
      </c>
      <c r="C114" s="37" t="s">
        <v>5</v>
      </c>
      <c r="D114" s="37" t="s">
        <v>24</v>
      </c>
      <c r="E114" s="38">
        <v>2982</v>
      </c>
      <c r="F114" s="38"/>
      <c r="G114" s="58"/>
    </row>
    <row r="115" spans="1:11" x14ac:dyDescent="0.25">
      <c r="A115" s="36">
        <v>91</v>
      </c>
      <c r="B115" s="37">
        <v>946</v>
      </c>
      <c r="C115" s="37" t="s">
        <v>5</v>
      </c>
      <c r="D115" s="37" t="s">
        <v>23</v>
      </c>
      <c r="E115" s="38">
        <v>2496.5</v>
      </c>
      <c r="F115" s="38">
        <v>5478.56</v>
      </c>
      <c r="G115" s="39">
        <v>41627</v>
      </c>
    </row>
    <row r="116" spans="1:11" s="91" customFormat="1" ht="15.75" thickBot="1" x14ac:dyDescent="0.3">
      <c r="A116" s="122">
        <v>92</v>
      </c>
      <c r="B116" s="111">
        <v>50</v>
      </c>
      <c r="C116" s="111" t="s">
        <v>38</v>
      </c>
      <c r="D116" s="111" t="s">
        <v>29</v>
      </c>
      <c r="E116" s="112">
        <v>31645.5</v>
      </c>
      <c r="F116" s="112">
        <v>31645.599999999999</v>
      </c>
      <c r="G116" s="123">
        <v>41627</v>
      </c>
      <c r="H116" s="91" t="s">
        <v>44</v>
      </c>
      <c r="I116" s="91" t="s">
        <v>71</v>
      </c>
      <c r="J116" s="93">
        <v>41662</v>
      </c>
      <c r="K116" s="93">
        <v>41663</v>
      </c>
    </row>
    <row r="117" spans="1:11" x14ac:dyDescent="0.25">
      <c r="A117" s="12">
        <v>93</v>
      </c>
      <c r="D117" s="22" t="s">
        <v>19</v>
      </c>
      <c r="F117" s="8">
        <v>372711.53</v>
      </c>
      <c r="G117" s="9">
        <v>41628</v>
      </c>
    </row>
    <row r="118" spans="1:11" x14ac:dyDescent="0.25">
      <c r="A118" s="12">
        <v>94</v>
      </c>
      <c r="D118" s="22" t="s">
        <v>19</v>
      </c>
      <c r="F118" s="8">
        <v>195964.94</v>
      </c>
      <c r="G118" s="9">
        <v>41628</v>
      </c>
    </row>
    <row r="119" spans="1:11" x14ac:dyDescent="0.25">
      <c r="A119" s="12">
        <v>95</v>
      </c>
      <c r="D119" s="22" t="s">
        <v>19</v>
      </c>
      <c r="F119" s="8">
        <v>493433.27</v>
      </c>
      <c r="G119" s="9">
        <v>41628</v>
      </c>
    </row>
    <row r="120" spans="1:11" x14ac:dyDescent="0.25">
      <c r="A120" s="12">
        <v>96</v>
      </c>
      <c r="B120" s="7">
        <v>24</v>
      </c>
      <c r="C120" s="7" t="s">
        <v>38</v>
      </c>
      <c r="D120" s="22" t="s">
        <v>21</v>
      </c>
      <c r="E120" s="8">
        <v>56853</v>
      </c>
      <c r="F120" s="8">
        <v>56853</v>
      </c>
      <c r="G120" s="9">
        <v>41628</v>
      </c>
    </row>
    <row r="121" spans="1:11" x14ac:dyDescent="0.25">
      <c r="A121" s="59">
        <v>97</v>
      </c>
      <c r="B121" s="62">
        <v>816</v>
      </c>
      <c r="C121" s="62" t="s">
        <v>20</v>
      </c>
      <c r="D121" s="22" t="s">
        <v>40</v>
      </c>
      <c r="E121" s="8">
        <v>7862</v>
      </c>
      <c r="F121" s="8">
        <v>1965.6</v>
      </c>
      <c r="G121" s="9">
        <v>41628</v>
      </c>
    </row>
    <row r="122" spans="1:11" x14ac:dyDescent="0.25">
      <c r="A122" s="12">
        <v>98</v>
      </c>
      <c r="B122" s="62">
        <v>816</v>
      </c>
      <c r="C122" s="62" t="s">
        <v>20</v>
      </c>
      <c r="D122" s="22" t="s">
        <v>40</v>
      </c>
      <c r="E122" s="8">
        <v>7862</v>
      </c>
      <c r="F122" s="8">
        <v>1965.54</v>
      </c>
      <c r="G122" s="9">
        <v>41628</v>
      </c>
    </row>
    <row r="123" spans="1:11" x14ac:dyDescent="0.25">
      <c r="A123" s="12">
        <v>99</v>
      </c>
      <c r="B123" s="62">
        <v>816</v>
      </c>
      <c r="C123" s="62" t="s">
        <v>20</v>
      </c>
      <c r="D123" s="22" t="s">
        <v>40</v>
      </c>
      <c r="E123" s="8">
        <v>7862</v>
      </c>
      <c r="F123" s="8">
        <v>1965.54</v>
      </c>
      <c r="G123" s="9">
        <v>41628</v>
      </c>
    </row>
    <row r="124" spans="1:11" x14ac:dyDescent="0.25">
      <c r="A124" s="12">
        <v>100</v>
      </c>
      <c r="B124" s="62">
        <v>816</v>
      </c>
      <c r="C124" s="62" t="s">
        <v>20</v>
      </c>
      <c r="D124" s="22" t="s">
        <v>40</v>
      </c>
      <c r="E124" s="8">
        <v>7862</v>
      </c>
      <c r="F124" s="8">
        <v>1965.12</v>
      </c>
      <c r="G124" s="9">
        <v>41628</v>
      </c>
    </row>
    <row r="125" spans="1:11" x14ac:dyDescent="0.25">
      <c r="A125" s="12">
        <v>101</v>
      </c>
      <c r="B125" s="61">
        <v>959</v>
      </c>
      <c r="C125" s="61" t="s">
        <v>20</v>
      </c>
      <c r="D125" s="22" t="s">
        <v>40</v>
      </c>
      <c r="E125" s="8">
        <v>5404.5</v>
      </c>
      <c r="F125" s="8">
        <v>1801.54</v>
      </c>
      <c r="G125" s="9">
        <v>41628</v>
      </c>
    </row>
    <row r="126" spans="1:11" x14ac:dyDescent="0.25">
      <c r="A126" s="12">
        <v>102</v>
      </c>
      <c r="B126" s="61">
        <v>960</v>
      </c>
      <c r="C126" s="61" t="s">
        <v>20</v>
      </c>
      <c r="D126" s="22" t="s">
        <v>40</v>
      </c>
      <c r="E126" s="8">
        <v>5404.5</v>
      </c>
      <c r="F126" s="8">
        <v>1801.27</v>
      </c>
      <c r="G126" s="9">
        <v>41628</v>
      </c>
    </row>
    <row r="127" spans="1:11" x14ac:dyDescent="0.25">
      <c r="A127" s="12">
        <v>103</v>
      </c>
      <c r="B127" s="61">
        <v>961</v>
      </c>
      <c r="C127" s="61" t="s">
        <v>20</v>
      </c>
      <c r="D127" s="22" t="s">
        <v>40</v>
      </c>
      <c r="E127" s="8">
        <v>5404.5</v>
      </c>
      <c r="F127" s="8">
        <v>1801.8</v>
      </c>
      <c r="G127" s="9">
        <v>41628</v>
      </c>
    </row>
    <row r="128" spans="1:11" x14ac:dyDescent="0.25">
      <c r="A128" s="12">
        <v>104</v>
      </c>
      <c r="B128" s="63">
        <v>946</v>
      </c>
      <c r="C128" s="63" t="s">
        <v>20</v>
      </c>
      <c r="D128" s="22" t="s">
        <v>40</v>
      </c>
      <c r="E128" s="8">
        <v>4393</v>
      </c>
      <c r="F128" s="8">
        <v>1638</v>
      </c>
      <c r="G128" s="9">
        <v>41628</v>
      </c>
    </row>
    <row r="129" spans="1:11" x14ac:dyDescent="0.25">
      <c r="A129" s="12">
        <v>105</v>
      </c>
      <c r="B129" s="63">
        <v>946</v>
      </c>
      <c r="C129" s="63" t="s">
        <v>20</v>
      </c>
      <c r="D129" s="22" t="s">
        <v>40</v>
      </c>
      <c r="E129" s="8">
        <v>4393</v>
      </c>
      <c r="F129" s="8">
        <v>1953</v>
      </c>
      <c r="G129" s="9">
        <v>41628</v>
      </c>
    </row>
    <row r="130" spans="1:11" ht="15.75" thickBot="1" x14ac:dyDescent="0.3">
      <c r="A130" s="25">
        <v>106</v>
      </c>
      <c r="B130" s="64">
        <v>946</v>
      </c>
      <c r="C130" s="64" t="s">
        <v>20</v>
      </c>
      <c r="D130" s="26" t="s">
        <v>40</v>
      </c>
      <c r="E130" s="27">
        <v>4393</v>
      </c>
      <c r="F130" s="27">
        <v>802</v>
      </c>
      <c r="G130" s="28">
        <v>41628</v>
      </c>
    </row>
    <row r="131" spans="1:11" x14ac:dyDescent="0.25">
      <c r="A131" s="12">
        <v>107</v>
      </c>
      <c r="D131" s="22" t="s">
        <v>19</v>
      </c>
      <c r="F131" s="8">
        <v>138505.38</v>
      </c>
      <c r="G131" s="9">
        <v>41631</v>
      </c>
    </row>
    <row r="132" spans="1:11" s="91" customFormat="1" x14ac:dyDescent="0.25">
      <c r="A132" s="90">
        <v>108</v>
      </c>
      <c r="B132" s="96">
        <v>179</v>
      </c>
      <c r="C132" s="96" t="s">
        <v>38</v>
      </c>
      <c r="D132" s="96" t="s">
        <v>29</v>
      </c>
      <c r="E132" s="92">
        <v>7299</v>
      </c>
      <c r="F132" s="92">
        <v>7298.8</v>
      </c>
      <c r="G132" s="93">
        <v>41631</v>
      </c>
      <c r="H132" s="91" t="s">
        <v>44</v>
      </c>
      <c r="I132" s="91" t="s">
        <v>122</v>
      </c>
      <c r="J132" s="93">
        <v>41649</v>
      </c>
      <c r="K132" s="93">
        <v>41661</v>
      </c>
    </row>
    <row r="133" spans="1:11" s="91" customFormat="1" x14ac:dyDescent="0.25">
      <c r="A133" s="90">
        <v>109</v>
      </c>
      <c r="B133" s="96">
        <v>170</v>
      </c>
      <c r="C133" s="96" t="s">
        <v>38</v>
      </c>
      <c r="D133" s="96" t="s">
        <v>30</v>
      </c>
      <c r="E133" s="92">
        <v>51089</v>
      </c>
      <c r="F133" s="92">
        <v>51088.9</v>
      </c>
      <c r="G133" s="93">
        <v>41631</v>
      </c>
      <c r="H133" s="91" t="s">
        <v>44</v>
      </c>
      <c r="I133" s="91" t="s">
        <v>88</v>
      </c>
      <c r="J133" s="93">
        <v>41655</v>
      </c>
      <c r="K133" s="93">
        <v>41647</v>
      </c>
    </row>
    <row r="134" spans="1:11" s="91" customFormat="1" ht="15.75" x14ac:dyDescent="0.25">
      <c r="A134" s="90">
        <v>110</v>
      </c>
      <c r="B134" s="96">
        <v>173</v>
      </c>
      <c r="C134" s="96" t="s">
        <v>38</v>
      </c>
      <c r="D134" s="96" t="s">
        <v>41</v>
      </c>
      <c r="E134" s="92">
        <v>10755</v>
      </c>
      <c r="F134" s="92">
        <v>10755</v>
      </c>
      <c r="G134" s="93">
        <v>41631</v>
      </c>
      <c r="H134" s="91" t="s">
        <v>44</v>
      </c>
      <c r="I134" s="94" t="s">
        <v>143</v>
      </c>
      <c r="J134" s="93">
        <v>41648</v>
      </c>
      <c r="K134" s="93">
        <v>41656</v>
      </c>
    </row>
    <row r="135" spans="1:11" s="51" customFormat="1" x14ac:dyDescent="0.25">
      <c r="A135" s="50">
        <v>111</v>
      </c>
      <c r="B135" s="65">
        <v>97</v>
      </c>
      <c r="C135" s="65" t="s">
        <v>38</v>
      </c>
      <c r="D135" s="65" t="s">
        <v>40</v>
      </c>
      <c r="E135" s="52">
        <v>3817</v>
      </c>
      <c r="F135" s="52">
        <v>2101.3000000000002</v>
      </c>
      <c r="G135" s="53">
        <v>41631</v>
      </c>
    </row>
    <row r="136" spans="1:11" x14ac:dyDescent="0.25">
      <c r="A136" s="60">
        <v>112</v>
      </c>
      <c r="B136" s="22">
        <v>97</v>
      </c>
      <c r="C136" s="22" t="s">
        <v>38</v>
      </c>
      <c r="D136" s="22" t="s">
        <v>40</v>
      </c>
      <c r="E136" s="8">
        <v>3817</v>
      </c>
      <c r="F136" s="8">
        <v>1908.55</v>
      </c>
      <c r="G136" s="9">
        <v>41631</v>
      </c>
    </row>
    <row r="137" spans="1:11" x14ac:dyDescent="0.25">
      <c r="A137" s="60">
        <v>113</v>
      </c>
      <c r="B137" s="22">
        <v>97</v>
      </c>
      <c r="C137" s="22" t="s">
        <v>38</v>
      </c>
      <c r="D137" s="22" t="s">
        <v>40</v>
      </c>
      <c r="E137" s="8">
        <v>3817</v>
      </c>
      <c r="F137" s="8">
        <v>1908.48</v>
      </c>
      <c r="G137" s="9">
        <v>41631</v>
      </c>
    </row>
    <row r="138" spans="1:11" x14ac:dyDescent="0.25">
      <c r="A138" s="60">
        <v>114</v>
      </c>
      <c r="B138" s="22">
        <v>271</v>
      </c>
      <c r="C138" s="22" t="s">
        <v>38</v>
      </c>
      <c r="D138" s="22" t="s">
        <v>25</v>
      </c>
      <c r="E138" s="8">
        <v>23120.400000000001</v>
      </c>
      <c r="F138" s="8">
        <v>20000.349999999999</v>
      </c>
      <c r="G138" s="9">
        <v>41631</v>
      </c>
    </row>
    <row r="139" spans="1:11" x14ac:dyDescent="0.25">
      <c r="A139" s="60">
        <v>115</v>
      </c>
      <c r="B139" s="22">
        <v>248</v>
      </c>
      <c r="C139" s="22" t="s">
        <v>20</v>
      </c>
      <c r="D139" s="22" t="s">
        <v>22</v>
      </c>
      <c r="E139" s="8">
        <v>30676.799999999999</v>
      </c>
      <c r="F139" s="8">
        <v>30676.799999999999</v>
      </c>
      <c r="G139" s="9">
        <v>41631</v>
      </c>
    </row>
    <row r="140" spans="1:11" x14ac:dyDescent="0.25">
      <c r="A140" s="60">
        <v>116</v>
      </c>
      <c r="B140" s="22">
        <v>57</v>
      </c>
      <c r="C140" s="22" t="s">
        <v>38</v>
      </c>
      <c r="D140" s="22" t="s">
        <v>22</v>
      </c>
      <c r="E140" s="8">
        <v>18534.5</v>
      </c>
      <c r="F140" s="8">
        <v>18539.7</v>
      </c>
      <c r="G140" s="9">
        <v>41631</v>
      </c>
    </row>
    <row r="141" spans="1:11" s="91" customFormat="1" ht="15.75" x14ac:dyDescent="0.25">
      <c r="A141" s="90">
        <v>117</v>
      </c>
      <c r="B141" s="96">
        <v>536</v>
      </c>
      <c r="C141" s="96" t="s">
        <v>20</v>
      </c>
      <c r="D141" s="96" t="s">
        <v>41</v>
      </c>
      <c r="E141" s="92">
        <v>17625</v>
      </c>
      <c r="F141" s="92">
        <v>17625.2</v>
      </c>
      <c r="G141" s="93">
        <v>41631</v>
      </c>
      <c r="H141" s="91" t="s">
        <v>44</v>
      </c>
      <c r="I141" s="94" t="s">
        <v>143</v>
      </c>
      <c r="J141" s="93">
        <v>41648</v>
      </c>
      <c r="K141" s="93">
        <v>41656</v>
      </c>
    </row>
    <row r="142" spans="1:11" s="91" customFormat="1" ht="15.75" x14ac:dyDescent="0.25">
      <c r="A142" s="90">
        <v>118</v>
      </c>
      <c r="B142" s="96">
        <v>538</v>
      </c>
      <c r="C142" s="96" t="s">
        <v>20</v>
      </c>
      <c r="D142" s="96" t="s">
        <v>30</v>
      </c>
      <c r="E142" s="92">
        <v>12117</v>
      </c>
      <c r="F142" s="92">
        <v>12117</v>
      </c>
      <c r="G142" s="93">
        <v>41631</v>
      </c>
      <c r="H142" s="91" t="s">
        <v>44</v>
      </c>
      <c r="I142" s="94" t="s">
        <v>68</v>
      </c>
      <c r="J142" s="93">
        <v>41646</v>
      </c>
      <c r="K142" s="93">
        <v>42002</v>
      </c>
    </row>
    <row r="143" spans="1:11" x14ac:dyDescent="0.25">
      <c r="A143" s="60">
        <v>119</v>
      </c>
      <c r="B143" s="22">
        <v>449</v>
      </c>
      <c r="C143" s="22" t="s">
        <v>38</v>
      </c>
      <c r="D143" s="22" t="s">
        <v>42</v>
      </c>
      <c r="E143" s="8">
        <v>11070</v>
      </c>
      <c r="F143" s="8">
        <v>8000.1</v>
      </c>
      <c r="G143" s="9">
        <v>41631</v>
      </c>
      <c r="H143" s="1"/>
    </row>
    <row r="144" spans="1:11" x14ac:dyDescent="0.25">
      <c r="A144" s="12">
        <v>120</v>
      </c>
      <c r="D144" s="22" t="s">
        <v>19</v>
      </c>
      <c r="F144" s="8">
        <v>111860.58</v>
      </c>
      <c r="G144" s="9">
        <v>41631</v>
      </c>
    </row>
    <row r="145" spans="1:11" x14ac:dyDescent="0.25">
      <c r="A145" s="12">
        <v>121</v>
      </c>
      <c r="D145" s="22" t="s">
        <v>19</v>
      </c>
      <c r="F145" s="8">
        <v>393449.09</v>
      </c>
      <c r="G145" s="9">
        <v>41631</v>
      </c>
    </row>
    <row r="146" spans="1:11" x14ac:dyDescent="0.25">
      <c r="A146" s="12">
        <v>122</v>
      </c>
      <c r="D146" s="22" t="s">
        <v>19</v>
      </c>
      <c r="F146" s="8">
        <v>292146.08</v>
      </c>
      <c r="G146" s="9">
        <v>41631</v>
      </c>
    </row>
    <row r="147" spans="1:11" ht="15.75" thickBot="1" x14ac:dyDescent="0.3">
      <c r="A147" s="25">
        <v>123</v>
      </c>
      <c r="B147" s="26"/>
      <c r="C147" s="26"/>
      <c r="D147" s="26" t="s">
        <v>19</v>
      </c>
      <c r="E147" s="27"/>
      <c r="F147" s="27">
        <v>627043.1</v>
      </c>
      <c r="G147" s="28">
        <v>41631</v>
      </c>
    </row>
    <row r="148" spans="1:11" s="91" customFormat="1" x14ac:dyDescent="0.25">
      <c r="A148" s="90">
        <v>124</v>
      </c>
      <c r="B148" s="91">
        <v>338</v>
      </c>
      <c r="C148" s="91" t="s">
        <v>38</v>
      </c>
      <c r="D148" s="96" t="s">
        <v>21</v>
      </c>
      <c r="E148" s="92">
        <v>10602</v>
      </c>
      <c r="F148" s="92"/>
      <c r="G148" s="93">
        <v>41632</v>
      </c>
    </row>
    <row r="149" spans="1:11" s="91" customFormat="1" x14ac:dyDescent="0.25">
      <c r="A149" s="90">
        <v>124</v>
      </c>
      <c r="B149" s="91">
        <v>530</v>
      </c>
      <c r="C149" s="91" t="s">
        <v>38</v>
      </c>
      <c r="D149" s="96" t="s">
        <v>21</v>
      </c>
      <c r="E149" s="92">
        <v>6975</v>
      </c>
      <c r="F149" s="92">
        <v>17577</v>
      </c>
      <c r="G149" s="93">
        <v>41632</v>
      </c>
      <c r="H149" s="91" t="s">
        <v>44</v>
      </c>
      <c r="I149" s="91" t="s">
        <v>45</v>
      </c>
      <c r="J149" s="93">
        <v>41632</v>
      </c>
      <c r="K149" s="93">
        <v>41632</v>
      </c>
    </row>
    <row r="150" spans="1:11" x14ac:dyDescent="0.25">
      <c r="A150" s="66">
        <v>125</v>
      </c>
      <c r="D150" s="22" t="s">
        <v>19</v>
      </c>
      <c r="F150" s="8">
        <v>357033</v>
      </c>
      <c r="G150" s="9">
        <v>41632</v>
      </c>
    </row>
    <row r="151" spans="1:11" x14ac:dyDescent="0.25">
      <c r="A151" s="66">
        <v>126</v>
      </c>
      <c r="D151" s="22" t="s">
        <v>19</v>
      </c>
      <c r="F151" s="8">
        <v>301900.28999999998</v>
      </c>
      <c r="G151" s="9">
        <v>41632</v>
      </c>
    </row>
    <row r="152" spans="1:11" ht="15.75" thickBot="1" x14ac:dyDescent="0.3">
      <c r="A152" s="25">
        <v>127</v>
      </c>
      <c r="B152" s="26"/>
      <c r="C152" s="26"/>
      <c r="D152" s="26" t="s">
        <v>19</v>
      </c>
      <c r="E152" s="27"/>
      <c r="F152" s="27">
        <v>212189.11</v>
      </c>
      <c r="G152" s="28">
        <v>41632</v>
      </c>
    </row>
    <row r="153" spans="1:11" x14ac:dyDescent="0.25">
      <c r="A153" s="66">
        <v>128</v>
      </c>
      <c r="B153" s="7">
        <v>908</v>
      </c>
      <c r="C153" s="7" t="s">
        <v>20</v>
      </c>
      <c r="D153" s="22" t="s">
        <v>15</v>
      </c>
      <c r="E153" s="8">
        <v>125004.5</v>
      </c>
      <c r="F153" s="8">
        <v>125004.44</v>
      </c>
      <c r="G153" s="9">
        <v>41634</v>
      </c>
    </row>
    <row r="154" spans="1:11" x14ac:dyDescent="0.25">
      <c r="A154" s="66">
        <v>129</v>
      </c>
      <c r="B154" s="7">
        <v>910</v>
      </c>
      <c r="C154" s="7" t="s">
        <v>20</v>
      </c>
      <c r="D154" s="22" t="s">
        <v>15</v>
      </c>
      <c r="E154" s="8">
        <v>40675</v>
      </c>
      <c r="F154" s="8">
        <v>40675</v>
      </c>
      <c r="G154" s="9">
        <v>41634</v>
      </c>
    </row>
    <row r="155" spans="1:11" x14ac:dyDescent="0.25">
      <c r="A155" s="66">
        <v>130</v>
      </c>
      <c r="B155" s="7">
        <v>916</v>
      </c>
      <c r="C155" s="7" t="s">
        <v>34</v>
      </c>
      <c r="D155" s="22" t="s">
        <v>15</v>
      </c>
      <c r="E155" s="8">
        <v>89845</v>
      </c>
      <c r="F155" s="8">
        <v>89845</v>
      </c>
      <c r="G155" s="9">
        <v>41634</v>
      </c>
    </row>
    <row r="156" spans="1:11" x14ac:dyDescent="0.25">
      <c r="A156" s="66">
        <v>131</v>
      </c>
      <c r="B156" s="7">
        <v>243</v>
      </c>
      <c r="C156" s="7" t="s">
        <v>38</v>
      </c>
      <c r="D156" s="22" t="s">
        <v>15</v>
      </c>
      <c r="E156" s="8">
        <v>84762</v>
      </c>
      <c r="F156" s="8">
        <v>84762.12</v>
      </c>
      <c r="G156" s="9">
        <v>41634</v>
      </c>
    </row>
    <row r="157" spans="1:11" x14ac:dyDescent="0.25">
      <c r="A157" s="66">
        <v>132</v>
      </c>
      <c r="B157" s="7">
        <v>246</v>
      </c>
      <c r="C157" s="7" t="s">
        <v>38</v>
      </c>
      <c r="D157" s="22" t="s">
        <v>15</v>
      </c>
      <c r="E157" s="8">
        <v>101953</v>
      </c>
      <c r="F157" s="8">
        <v>101953</v>
      </c>
      <c r="G157" s="9">
        <v>41634</v>
      </c>
    </row>
    <row r="158" spans="1:11" x14ac:dyDescent="0.25">
      <c r="A158" s="66">
        <v>133</v>
      </c>
      <c r="B158" s="7">
        <v>261</v>
      </c>
      <c r="C158" s="7" t="s">
        <v>38</v>
      </c>
      <c r="D158" s="22" t="s">
        <v>18</v>
      </c>
      <c r="E158" s="8">
        <v>10979.5</v>
      </c>
      <c r="F158" s="8">
        <v>10979.2</v>
      </c>
      <c r="G158" s="9">
        <v>41634</v>
      </c>
    </row>
    <row r="159" spans="1:11" x14ac:dyDescent="0.25">
      <c r="A159" s="67">
        <v>134</v>
      </c>
      <c r="B159" s="68">
        <v>273</v>
      </c>
      <c r="C159" s="68" t="s">
        <v>9</v>
      </c>
      <c r="D159" s="68" t="s">
        <v>43</v>
      </c>
      <c r="E159" s="69">
        <v>1465</v>
      </c>
      <c r="F159" s="69"/>
      <c r="G159" s="70">
        <v>41634</v>
      </c>
    </row>
    <row r="160" spans="1:11" x14ac:dyDescent="0.25">
      <c r="A160" s="67">
        <v>134</v>
      </c>
      <c r="B160" s="68">
        <v>345</v>
      </c>
      <c r="C160" s="68" t="s">
        <v>9</v>
      </c>
      <c r="D160" s="68" t="s">
        <v>43</v>
      </c>
      <c r="E160" s="69">
        <v>1445</v>
      </c>
      <c r="F160" s="69">
        <v>2910.14</v>
      </c>
      <c r="G160" s="70">
        <v>41634</v>
      </c>
    </row>
    <row r="161" spans="1:11" x14ac:dyDescent="0.25">
      <c r="A161" s="12">
        <v>135</v>
      </c>
      <c r="D161" s="7" t="s">
        <v>13</v>
      </c>
      <c r="F161" s="8">
        <v>100000</v>
      </c>
      <c r="G161" s="9">
        <v>41634</v>
      </c>
    </row>
    <row r="162" spans="1:11" x14ac:dyDescent="0.25">
      <c r="A162" s="66">
        <v>136</v>
      </c>
      <c r="D162" s="7" t="s">
        <v>13</v>
      </c>
      <c r="F162" s="8">
        <v>120000.32000000001</v>
      </c>
      <c r="G162" s="9">
        <v>41634</v>
      </c>
    </row>
    <row r="163" spans="1:11" x14ac:dyDescent="0.25">
      <c r="A163" s="66">
        <v>137</v>
      </c>
      <c r="D163" s="7" t="s">
        <v>19</v>
      </c>
      <c r="F163" s="8">
        <v>762642.13</v>
      </c>
      <c r="G163" s="9">
        <v>41634</v>
      </c>
    </row>
    <row r="164" spans="1:11" ht="15.75" thickBot="1" x14ac:dyDescent="0.3">
      <c r="A164" s="25">
        <v>138</v>
      </c>
      <c r="B164" s="26"/>
      <c r="C164" s="26"/>
      <c r="D164" s="26" t="s">
        <v>19</v>
      </c>
      <c r="E164" s="27"/>
      <c r="F164" s="27">
        <v>628928</v>
      </c>
      <c r="G164" s="28">
        <v>41634</v>
      </c>
    </row>
    <row r="165" spans="1:11" x14ac:dyDescent="0.25">
      <c r="A165" s="66">
        <v>139</v>
      </c>
      <c r="B165" s="7">
        <v>143</v>
      </c>
      <c r="C165" s="7" t="s">
        <v>38</v>
      </c>
      <c r="D165" s="7" t="s">
        <v>50</v>
      </c>
      <c r="E165" s="8">
        <v>11243.5</v>
      </c>
      <c r="F165" s="8">
        <v>11243.6</v>
      </c>
      <c r="G165" s="9">
        <v>41635</v>
      </c>
    </row>
    <row r="166" spans="1:11" x14ac:dyDescent="0.25">
      <c r="A166" s="66">
        <v>140</v>
      </c>
      <c r="B166" s="22">
        <v>449</v>
      </c>
      <c r="C166" s="22" t="s">
        <v>38</v>
      </c>
      <c r="D166" s="22" t="s">
        <v>42</v>
      </c>
      <c r="E166" s="8">
        <v>11070</v>
      </c>
      <c r="F166" s="8">
        <v>3069.9</v>
      </c>
      <c r="G166" s="9">
        <v>41635</v>
      </c>
    </row>
    <row r="167" spans="1:11" x14ac:dyDescent="0.25">
      <c r="A167" s="12">
        <v>141</v>
      </c>
      <c r="B167" s="7">
        <v>993</v>
      </c>
      <c r="C167" s="7" t="s">
        <v>20</v>
      </c>
      <c r="D167" s="7" t="s">
        <v>6</v>
      </c>
      <c r="E167" s="8">
        <v>5995.5</v>
      </c>
      <c r="F167" s="8">
        <v>5995.5</v>
      </c>
      <c r="G167" s="9">
        <v>41635</v>
      </c>
    </row>
    <row r="168" spans="1:11" x14ac:dyDescent="0.25">
      <c r="A168" s="12">
        <v>142</v>
      </c>
      <c r="B168" s="7">
        <v>512</v>
      </c>
      <c r="C168" s="7" t="s">
        <v>38</v>
      </c>
      <c r="D168" s="7" t="s">
        <v>6</v>
      </c>
      <c r="E168" s="8">
        <v>6263</v>
      </c>
      <c r="F168" s="8">
        <v>6262.75</v>
      </c>
      <c r="G168" s="9">
        <v>41635</v>
      </c>
      <c r="J168" s="71"/>
      <c r="K168" s="71"/>
    </row>
    <row r="169" spans="1:11" s="91" customFormat="1" x14ac:dyDescent="0.25">
      <c r="A169" s="98">
        <v>143</v>
      </c>
      <c r="B169" s="99">
        <v>842</v>
      </c>
      <c r="C169" s="99" t="s">
        <v>51</v>
      </c>
      <c r="D169" s="99" t="s">
        <v>43</v>
      </c>
      <c r="E169" s="102">
        <v>2968.5</v>
      </c>
      <c r="F169" s="102"/>
      <c r="G169" s="103"/>
      <c r="J169" s="97"/>
      <c r="K169" s="97"/>
    </row>
    <row r="170" spans="1:11" s="91" customFormat="1" x14ac:dyDescent="0.25">
      <c r="A170" s="100">
        <v>143</v>
      </c>
      <c r="B170" s="101">
        <v>939</v>
      </c>
      <c r="C170" s="101" t="s">
        <v>51</v>
      </c>
      <c r="D170" s="101" t="s">
        <v>43</v>
      </c>
      <c r="E170" s="104">
        <v>1379.5</v>
      </c>
      <c r="F170" s="104">
        <v>4348.05</v>
      </c>
      <c r="G170" s="105">
        <v>41635</v>
      </c>
      <c r="H170" s="106" t="s">
        <v>44</v>
      </c>
      <c r="I170" s="107" t="s">
        <v>52</v>
      </c>
      <c r="J170" s="108">
        <v>41633</v>
      </c>
      <c r="K170" s="93"/>
    </row>
    <row r="171" spans="1:11" s="91" customFormat="1" x14ac:dyDescent="0.25">
      <c r="A171" s="98">
        <v>144</v>
      </c>
      <c r="B171" s="99">
        <v>959</v>
      </c>
      <c r="C171" s="99" t="s">
        <v>5</v>
      </c>
      <c r="D171" s="99" t="s">
        <v>43</v>
      </c>
      <c r="E171" s="102">
        <v>4471.5</v>
      </c>
      <c r="F171" s="102"/>
      <c r="G171" s="103"/>
      <c r="J171" s="93"/>
      <c r="K171" s="93"/>
    </row>
    <row r="172" spans="1:11" s="91" customFormat="1" ht="15.75" x14ac:dyDescent="0.25">
      <c r="A172" s="100">
        <v>144</v>
      </c>
      <c r="B172" s="101">
        <v>208</v>
      </c>
      <c r="C172" s="101" t="s">
        <v>20</v>
      </c>
      <c r="D172" s="101" t="s">
        <v>43</v>
      </c>
      <c r="E172" s="104">
        <v>1336.5</v>
      </c>
      <c r="F172" s="104">
        <v>5808.27</v>
      </c>
      <c r="G172" s="105">
        <v>41635</v>
      </c>
      <c r="H172" s="109" t="s">
        <v>44</v>
      </c>
      <c r="I172" s="110" t="s">
        <v>53</v>
      </c>
      <c r="J172" s="108">
        <v>41619</v>
      </c>
      <c r="K172" s="93"/>
    </row>
    <row r="173" spans="1:11" x14ac:dyDescent="0.25">
      <c r="A173" s="54">
        <v>145</v>
      </c>
      <c r="B173" s="55">
        <v>846</v>
      </c>
      <c r="C173" s="55" t="s">
        <v>20</v>
      </c>
      <c r="D173" s="55" t="s">
        <v>35</v>
      </c>
      <c r="E173" s="56">
        <v>18437</v>
      </c>
      <c r="F173" s="56"/>
      <c r="G173" s="55"/>
      <c r="J173" s="9"/>
      <c r="K173" s="9"/>
    </row>
    <row r="174" spans="1:11" x14ac:dyDescent="0.25">
      <c r="A174" s="54">
        <v>145</v>
      </c>
      <c r="B174" s="55">
        <v>972</v>
      </c>
      <c r="C174" s="55" t="s">
        <v>20</v>
      </c>
      <c r="D174" s="55" t="s">
        <v>35</v>
      </c>
      <c r="E174" s="56">
        <v>13642.5</v>
      </c>
      <c r="F174" s="56"/>
      <c r="G174" s="55"/>
      <c r="J174" s="9"/>
      <c r="K174" s="9"/>
    </row>
    <row r="175" spans="1:11" x14ac:dyDescent="0.25">
      <c r="A175" s="54">
        <v>145</v>
      </c>
      <c r="B175" s="55">
        <v>25</v>
      </c>
      <c r="C175" s="55" t="s">
        <v>38</v>
      </c>
      <c r="D175" s="55" t="s">
        <v>35</v>
      </c>
      <c r="E175" s="56">
        <v>12083</v>
      </c>
      <c r="F175" s="56"/>
      <c r="G175" s="55"/>
    </row>
    <row r="176" spans="1:11" x14ac:dyDescent="0.25">
      <c r="A176" s="54">
        <v>145</v>
      </c>
      <c r="B176" s="55">
        <v>104</v>
      </c>
      <c r="C176" s="55" t="s">
        <v>38</v>
      </c>
      <c r="D176" s="55" t="s">
        <v>35</v>
      </c>
      <c r="E176" s="56">
        <v>20001</v>
      </c>
      <c r="F176" s="56"/>
      <c r="G176" s="55"/>
    </row>
    <row r="177" spans="1:11" x14ac:dyDescent="0.25">
      <c r="A177" s="54">
        <v>145</v>
      </c>
      <c r="B177" s="55">
        <v>182</v>
      </c>
      <c r="C177" s="55" t="s">
        <v>38</v>
      </c>
      <c r="D177" s="55" t="s">
        <v>35</v>
      </c>
      <c r="E177" s="56">
        <v>27395</v>
      </c>
      <c r="F177" s="56"/>
      <c r="G177" s="55"/>
    </row>
    <row r="178" spans="1:11" x14ac:dyDescent="0.25">
      <c r="A178" s="54">
        <v>145</v>
      </c>
      <c r="B178" s="55">
        <v>276</v>
      </c>
      <c r="C178" s="55" t="s">
        <v>38</v>
      </c>
      <c r="D178" s="55" t="s">
        <v>35</v>
      </c>
      <c r="E178" s="56">
        <v>37287.599999999999</v>
      </c>
      <c r="F178" s="56"/>
      <c r="G178" s="55"/>
    </row>
    <row r="179" spans="1:11" x14ac:dyDescent="0.25">
      <c r="A179" s="54">
        <v>145</v>
      </c>
      <c r="B179" s="55">
        <v>383</v>
      </c>
      <c r="C179" s="55" t="s">
        <v>38</v>
      </c>
      <c r="D179" s="55" t="s">
        <v>35</v>
      </c>
      <c r="E179" s="56">
        <v>26036</v>
      </c>
      <c r="F179" s="56"/>
      <c r="G179" s="55"/>
    </row>
    <row r="180" spans="1:11" ht="15.75" thickBot="1" x14ac:dyDescent="0.3">
      <c r="A180" s="72">
        <v>145</v>
      </c>
      <c r="B180" s="73">
        <v>466</v>
      </c>
      <c r="C180" s="73" t="s">
        <v>38</v>
      </c>
      <c r="D180" s="73" t="s">
        <v>35</v>
      </c>
      <c r="E180" s="74">
        <v>32736</v>
      </c>
      <c r="F180" s="74">
        <v>187618.5</v>
      </c>
      <c r="G180" s="75">
        <v>41635</v>
      </c>
    </row>
    <row r="181" spans="1:11" x14ac:dyDescent="0.25">
      <c r="A181" s="12">
        <v>146</v>
      </c>
      <c r="D181" s="22" t="s">
        <v>19</v>
      </c>
      <c r="F181" s="8">
        <v>500000.23</v>
      </c>
      <c r="G181" s="9">
        <v>41636</v>
      </c>
    </row>
    <row r="182" spans="1:11" x14ac:dyDescent="0.25">
      <c r="A182" s="67">
        <v>147</v>
      </c>
      <c r="B182" s="76">
        <v>204</v>
      </c>
      <c r="C182" s="76" t="s">
        <v>38</v>
      </c>
      <c r="D182" s="76" t="s">
        <v>21</v>
      </c>
      <c r="E182" s="69">
        <v>5020</v>
      </c>
      <c r="F182" s="69"/>
      <c r="G182" s="68"/>
    </row>
    <row r="183" spans="1:11" x14ac:dyDescent="0.25">
      <c r="A183" s="67">
        <v>147</v>
      </c>
      <c r="B183" s="76">
        <v>445</v>
      </c>
      <c r="C183" s="76" t="s">
        <v>38</v>
      </c>
      <c r="D183" s="76" t="s">
        <v>21</v>
      </c>
      <c r="E183" s="69">
        <v>112716.5</v>
      </c>
      <c r="F183" s="69">
        <v>117736.63</v>
      </c>
      <c r="G183" s="70">
        <v>41636</v>
      </c>
    </row>
    <row r="184" spans="1:11" x14ac:dyDescent="0.25">
      <c r="A184" s="21">
        <v>148</v>
      </c>
      <c r="B184" s="22">
        <v>55</v>
      </c>
      <c r="C184" s="22" t="s">
        <v>5</v>
      </c>
      <c r="D184" s="22" t="s">
        <v>43</v>
      </c>
      <c r="E184" s="23">
        <v>1672</v>
      </c>
      <c r="F184" s="23">
        <v>1672</v>
      </c>
      <c r="G184" s="24">
        <v>41636</v>
      </c>
    </row>
    <row r="185" spans="1:11" s="91" customFormat="1" x14ac:dyDescent="0.25">
      <c r="A185" s="121">
        <v>149</v>
      </c>
      <c r="B185" s="96">
        <v>602</v>
      </c>
      <c r="C185" s="96" t="s">
        <v>38</v>
      </c>
      <c r="D185" s="96" t="s">
        <v>18</v>
      </c>
      <c r="E185" s="113">
        <v>6154</v>
      </c>
      <c r="F185" s="113">
        <v>5357</v>
      </c>
      <c r="G185" s="114">
        <v>41636</v>
      </c>
      <c r="H185" s="91" t="s">
        <v>44</v>
      </c>
      <c r="I185" s="91" t="s">
        <v>72</v>
      </c>
      <c r="J185" s="93">
        <v>42003</v>
      </c>
      <c r="K185" s="93">
        <v>42004</v>
      </c>
    </row>
    <row r="186" spans="1:11" s="91" customFormat="1" ht="15.75" thickBot="1" x14ac:dyDescent="0.3">
      <c r="A186" s="122">
        <v>150</v>
      </c>
      <c r="B186" s="111">
        <v>607</v>
      </c>
      <c r="C186" s="111" t="s">
        <v>38</v>
      </c>
      <c r="D186" s="111" t="s">
        <v>15</v>
      </c>
      <c r="E186" s="112">
        <v>114181</v>
      </c>
      <c r="F186" s="112">
        <v>114180.84</v>
      </c>
      <c r="G186" s="123">
        <v>41636</v>
      </c>
      <c r="H186" s="91" t="s">
        <v>44</v>
      </c>
      <c r="I186" s="91" t="s">
        <v>73</v>
      </c>
      <c r="J186" s="93">
        <v>41641</v>
      </c>
      <c r="K186" s="93">
        <v>42004</v>
      </c>
    </row>
    <row r="187" spans="1:11" x14ac:dyDescent="0.25">
      <c r="A187" s="12">
        <v>151</v>
      </c>
      <c r="B187" s="7">
        <v>267</v>
      </c>
      <c r="C187" s="7" t="s">
        <v>38</v>
      </c>
      <c r="D187" s="7" t="s">
        <v>14</v>
      </c>
      <c r="E187" s="8">
        <v>60404</v>
      </c>
      <c r="F187" s="8">
        <v>60404.1</v>
      </c>
      <c r="G187" s="9">
        <v>41637</v>
      </c>
    </row>
    <row r="188" spans="1:11" ht="15.75" thickBot="1" x14ac:dyDescent="0.3">
      <c r="A188" s="25">
        <v>152</v>
      </c>
      <c r="B188" s="26">
        <v>244</v>
      </c>
      <c r="C188" s="26" t="s">
        <v>38</v>
      </c>
      <c r="D188" s="26" t="s">
        <v>54</v>
      </c>
      <c r="E188" s="27">
        <v>3522</v>
      </c>
      <c r="F188" s="27">
        <v>31522.04</v>
      </c>
      <c r="G188" s="28">
        <v>41637</v>
      </c>
    </row>
    <row r="189" spans="1:11" x14ac:dyDescent="0.25">
      <c r="A189" s="12">
        <v>153</v>
      </c>
      <c r="B189" s="22">
        <v>799</v>
      </c>
      <c r="C189" s="22" t="s">
        <v>38</v>
      </c>
      <c r="D189" s="22" t="s">
        <v>40</v>
      </c>
      <c r="E189" s="8">
        <v>3734.5</v>
      </c>
      <c r="F189" s="8">
        <v>1993.1</v>
      </c>
      <c r="G189" s="9">
        <v>41638</v>
      </c>
    </row>
    <row r="190" spans="1:11" x14ac:dyDescent="0.25">
      <c r="A190" s="12">
        <v>154</v>
      </c>
      <c r="B190" s="22">
        <v>799</v>
      </c>
      <c r="C190" s="22" t="s">
        <v>38</v>
      </c>
      <c r="D190" s="22" t="s">
        <v>55</v>
      </c>
      <c r="E190" s="8">
        <v>3735.5</v>
      </c>
      <c r="F190" s="8">
        <v>1741.5</v>
      </c>
      <c r="G190" s="9">
        <v>41638</v>
      </c>
    </row>
    <row r="191" spans="1:11" x14ac:dyDescent="0.25">
      <c r="A191" s="12">
        <v>155</v>
      </c>
      <c r="B191" s="76">
        <v>992</v>
      </c>
      <c r="C191" s="76" t="s">
        <v>56</v>
      </c>
      <c r="D191" s="22" t="s">
        <v>57</v>
      </c>
      <c r="E191" s="8">
        <v>16276</v>
      </c>
      <c r="F191" s="8">
        <v>1838</v>
      </c>
      <c r="G191" s="9">
        <v>41638</v>
      </c>
    </row>
    <row r="192" spans="1:11" x14ac:dyDescent="0.25">
      <c r="A192" s="12">
        <v>156</v>
      </c>
      <c r="B192" s="76">
        <v>992</v>
      </c>
      <c r="C192" s="76" t="s">
        <v>56</v>
      </c>
      <c r="D192" s="22" t="s">
        <v>57</v>
      </c>
      <c r="E192" s="8">
        <v>16276</v>
      </c>
      <c r="F192" s="8">
        <v>1968</v>
      </c>
      <c r="G192" s="9">
        <v>41638</v>
      </c>
    </row>
    <row r="193" spans="1:7" x14ac:dyDescent="0.25">
      <c r="A193" s="12">
        <v>157</v>
      </c>
      <c r="B193" s="22">
        <v>932</v>
      </c>
      <c r="C193" s="22" t="s">
        <v>38</v>
      </c>
      <c r="D193" s="22" t="s">
        <v>58</v>
      </c>
      <c r="E193" s="8">
        <v>30014.5</v>
      </c>
      <c r="F193" s="8">
        <v>30014.59</v>
      </c>
      <c r="G193" s="9">
        <v>41638</v>
      </c>
    </row>
    <row r="194" spans="1:7" x14ac:dyDescent="0.25">
      <c r="A194" s="12">
        <v>158</v>
      </c>
      <c r="B194" s="76">
        <v>992</v>
      </c>
      <c r="C194" s="76" t="s">
        <v>56</v>
      </c>
      <c r="D194" s="22" t="s">
        <v>57</v>
      </c>
      <c r="E194" s="8">
        <v>16276</v>
      </c>
      <c r="F194" s="8">
        <v>1988</v>
      </c>
      <c r="G194" s="9">
        <v>41638</v>
      </c>
    </row>
    <row r="195" spans="1:7" x14ac:dyDescent="0.25">
      <c r="A195" s="12">
        <v>159</v>
      </c>
      <c r="B195" s="76">
        <v>992</v>
      </c>
      <c r="C195" s="76" t="s">
        <v>56</v>
      </c>
      <c r="D195" s="22" t="s">
        <v>57</v>
      </c>
      <c r="E195" s="8">
        <v>16276</v>
      </c>
      <c r="F195" s="8">
        <v>1940.44</v>
      </c>
      <c r="G195" s="9">
        <v>41638</v>
      </c>
    </row>
    <row r="196" spans="1:7" x14ac:dyDescent="0.25">
      <c r="A196" s="12">
        <v>160</v>
      </c>
      <c r="B196" s="76">
        <v>992</v>
      </c>
      <c r="C196" s="76" t="s">
        <v>56</v>
      </c>
      <c r="D196" s="22" t="s">
        <v>57</v>
      </c>
      <c r="E196" s="8">
        <v>16276</v>
      </c>
      <c r="F196" s="8">
        <v>1992</v>
      </c>
      <c r="G196" s="9">
        <v>41638</v>
      </c>
    </row>
    <row r="197" spans="1:7" x14ac:dyDescent="0.25">
      <c r="A197" s="12">
        <v>161</v>
      </c>
      <c r="B197" s="76">
        <v>992</v>
      </c>
      <c r="C197" s="76" t="s">
        <v>56</v>
      </c>
      <c r="D197" s="22" t="s">
        <v>57</v>
      </c>
      <c r="E197" s="8">
        <v>16276</v>
      </c>
      <c r="F197" s="8">
        <v>1974</v>
      </c>
      <c r="G197" s="9">
        <v>41638</v>
      </c>
    </row>
    <row r="198" spans="1:7" x14ac:dyDescent="0.25">
      <c r="A198" s="12">
        <v>162</v>
      </c>
      <c r="B198" s="76">
        <v>992</v>
      </c>
      <c r="C198" s="68" t="s">
        <v>56</v>
      </c>
      <c r="D198" s="7" t="s">
        <v>57</v>
      </c>
      <c r="E198" s="8">
        <v>16276</v>
      </c>
      <c r="F198" s="8">
        <v>1997.28</v>
      </c>
      <c r="G198" s="9">
        <v>41638</v>
      </c>
    </row>
    <row r="199" spans="1:7" x14ac:dyDescent="0.25">
      <c r="A199" s="77">
        <v>163</v>
      </c>
      <c r="B199" s="76">
        <v>992</v>
      </c>
      <c r="C199" s="68" t="s">
        <v>56</v>
      </c>
      <c r="D199" s="7" t="s">
        <v>57</v>
      </c>
      <c r="E199" s="8">
        <v>16276</v>
      </c>
      <c r="F199" s="8">
        <v>1907</v>
      </c>
      <c r="G199" s="9">
        <v>41638</v>
      </c>
    </row>
    <row r="200" spans="1:7" x14ac:dyDescent="0.25">
      <c r="A200" s="12">
        <v>164</v>
      </c>
      <c r="B200" s="76">
        <v>992</v>
      </c>
      <c r="C200" s="68" t="s">
        <v>56</v>
      </c>
      <c r="D200" s="7" t="s">
        <v>57</v>
      </c>
      <c r="E200" s="8">
        <v>16276</v>
      </c>
      <c r="F200" s="8">
        <v>671.92</v>
      </c>
      <c r="G200" s="9">
        <v>41638</v>
      </c>
    </row>
    <row r="201" spans="1:7" x14ac:dyDescent="0.25">
      <c r="A201" s="12">
        <v>165</v>
      </c>
      <c r="B201" s="78">
        <v>672</v>
      </c>
      <c r="C201" s="5" t="s">
        <v>59</v>
      </c>
      <c r="D201" s="7" t="s">
        <v>57</v>
      </c>
      <c r="E201" s="8">
        <v>20661</v>
      </c>
      <c r="F201" s="8">
        <v>1978</v>
      </c>
      <c r="G201" s="9">
        <v>41638</v>
      </c>
    </row>
    <row r="202" spans="1:7" x14ac:dyDescent="0.25">
      <c r="A202" s="12">
        <v>166</v>
      </c>
      <c r="B202" s="78">
        <v>672</v>
      </c>
      <c r="C202" s="5" t="s">
        <v>59</v>
      </c>
      <c r="D202" s="7" t="s">
        <v>57</v>
      </c>
      <c r="E202" s="8">
        <v>20661</v>
      </c>
      <c r="F202" s="8">
        <v>1936.6</v>
      </c>
      <c r="G202" s="9">
        <v>41638</v>
      </c>
    </row>
    <row r="203" spans="1:7" x14ac:dyDescent="0.25">
      <c r="A203" s="12">
        <v>167</v>
      </c>
      <c r="B203" s="78">
        <v>672</v>
      </c>
      <c r="C203" s="5" t="s">
        <v>59</v>
      </c>
      <c r="D203" s="7" t="s">
        <v>57</v>
      </c>
      <c r="E203" s="8">
        <v>20661</v>
      </c>
      <c r="F203" s="8">
        <v>1898.15</v>
      </c>
      <c r="G203" s="9">
        <v>41638</v>
      </c>
    </row>
    <row r="204" spans="1:7" x14ac:dyDescent="0.25">
      <c r="A204" s="12">
        <v>168</v>
      </c>
      <c r="B204" s="78">
        <v>672</v>
      </c>
      <c r="C204" s="5" t="s">
        <v>59</v>
      </c>
      <c r="D204" s="7" t="s">
        <v>57</v>
      </c>
      <c r="E204" s="8">
        <v>20661</v>
      </c>
      <c r="F204" s="8">
        <v>1972</v>
      </c>
      <c r="G204" s="9">
        <v>41638</v>
      </c>
    </row>
    <row r="205" spans="1:7" x14ac:dyDescent="0.25">
      <c r="A205" s="12">
        <v>169</v>
      </c>
      <c r="B205" s="78">
        <v>672</v>
      </c>
      <c r="C205" s="5" t="s">
        <v>59</v>
      </c>
      <c r="D205" s="7" t="s">
        <v>57</v>
      </c>
      <c r="E205" s="8">
        <v>20661</v>
      </c>
      <c r="F205" s="8">
        <v>1928</v>
      </c>
      <c r="G205" s="9">
        <v>41638</v>
      </c>
    </row>
    <row r="206" spans="1:7" x14ac:dyDescent="0.25">
      <c r="A206" s="12">
        <v>170</v>
      </c>
      <c r="B206" s="78">
        <v>672</v>
      </c>
      <c r="C206" s="5" t="s">
        <v>59</v>
      </c>
      <c r="D206" s="7" t="s">
        <v>57</v>
      </c>
      <c r="E206" s="8">
        <v>20661</v>
      </c>
      <c r="F206" s="8">
        <v>1947.5</v>
      </c>
      <c r="G206" s="9">
        <v>41638</v>
      </c>
    </row>
    <row r="207" spans="1:7" x14ac:dyDescent="0.25">
      <c r="A207" s="12">
        <v>171</v>
      </c>
      <c r="B207" s="78">
        <v>672</v>
      </c>
      <c r="C207" s="5" t="s">
        <v>59</v>
      </c>
      <c r="D207" s="7" t="s">
        <v>57</v>
      </c>
      <c r="E207" s="8">
        <v>20661</v>
      </c>
      <c r="F207" s="8">
        <v>1908</v>
      </c>
      <c r="G207" s="9">
        <v>41638</v>
      </c>
    </row>
    <row r="208" spans="1:7" s="91" customFormat="1" x14ac:dyDescent="0.25">
      <c r="A208" s="98">
        <v>172</v>
      </c>
      <c r="B208" s="99">
        <v>685</v>
      </c>
      <c r="C208" s="99" t="s">
        <v>38</v>
      </c>
      <c r="D208" s="99" t="s">
        <v>60</v>
      </c>
      <c r="E208" s="116">
        <v>58507.5</v>
      </c>
      <c r="F208" s="92"/>
      <c r="G208" s="93"/>
    </row>
    <row r="209" spans="1:11" s="91" customFormat="1" x14ac:dyDescent="0.25">
      <c r="A209" s="125">
        <v>172</v>
      </c>
      <c r="B209" s="96">
        <v>771</v>
      </c>
      <c r="C209" s="96" t="s">
        <v>38</v>
      </c>
      <c r="D209" s="96" t="s">
        <v>60</v>
      </c>
      <c r="E209" s="126">
        <v>28957</v>
      </c>
      <c r="F209" s="92"/>
    </row>
    <row r="210" spans="1:11" s="91" customFormat="1" x14ac:dyDescent="0.25">
      <c r="A210" s="100">
        <v>172</v>
      </c>
      <c r="B210" s="101">
        <v>15</v>
      </c>
      <c r="C210" s="101" t="s">
        <v>61</v>
      </c>
      <c r="D210" s="101" t="s">
        <v>60</v>
      </c>
      <c r="E210" s="104">
        <v>2608</v>
      </c>
      <c r="F210" s="107">
        <v>90072.57</v>
      </c>
      <c r="G210" s="108">
        <v>41638</v>
      </c>
      <c r="H210" s="91" t="s">
        <v>70</v>
      </c>
      <c r="J210" s="93">
        <v>41638</v>
      </c>
      <c r="K210" s="93">
        <v>41643</v>
      </c>
    </row>
    <row r="211" spans="1:11" x14ac:dyDescent="0.25">
      <c r="A211" s="79">
        <v>173</v>
      </c>
      <c r="B211" s="7">
        <v>453</v>
      </c>
      <c r="C211" s="7" t="s">
        <v>20</v>
      </c>
      <c r="D211" s="7" t="s">
        <v>25</v>
      </c>
      <c r="F211" s="8">
        <v>25000</v>
      </c>
      <c r="G211" s="9">
        <v>41638</v>
      </c>
    </row>
    <row r="212" spans="1:11" s="91" customFormat="1" x14ac:dyDescent="0.25">
      <c r="A212" s="228">
        <v>174</v>
      </c>
      <c r="D212" s="91" t="s">
        <v>60</v>
      </c>
      <c r="E212" s="92"/>
      <c r="F212" s="92">
        <v>31503.17</v>
      </c>
      <c r="G212" s="93">
        <v>41638</v>
      </c>
      <c r="H212" s="91" t="s">
        <v>70</v>
      </c>
      <c r="J212" s="93">
        <v>41639</v>
      </c>
      <c r="K212" s="93">
        <v>41694</v>
      </c>
    </row>
    <row r="213" spans="1:11" s="91" customFormat="1" x14ac:dyDescent="0.25">
      <c r="A213" s="98">
        <v>175</v>
      </c>
      <c r="B213" s="99">
        <v>237</v>
      </c>
      <c r="C213" s="99" t="s">
        <v>38</v>
      </c>
      <c r="D213" s="99" t="s">
        <v>23</v>
      </c>
      <c r="E213" s="116">
        <v>3702.5</v>
      </c>
      <c r="F213" s="92"/>
      <c r="G213" s="93"/>
    </row>
    <row r="214" spans="1:11" s="91" customFormat="1" x14ac:dyDescent="0.25">
      <c r="A214" s="100">
        <v>175</v>
      </c>
      <c r="B214" s="101">
        <v>238</v>
      </c>
      <c r="C214" s="101" t="s">
        <v>38</v>
      </c>
      <c r="D214" s="101" t="s">
        <v>24</v>
      </c>
      <c r="E214" s="104">
        <v>3381.5</v>
      </c>
      <c r="F214" s="107">
        <v>7083.6</v>
      </c>
      <c r="G214" s="108">
        <v>41638</v>
      </c>
      <c r="H214" s="91" t="s">
        <v>44</v>
      </c>
      <c r="I214" s="91" t="s">
        <v>82</v>
      </c>
      <c r="J214" s="93">
        <v>42003</v>
      </c>
      <c r="K214" s="93">
        <v>41646</v>
      </c>
    </row>
    <row r="215" spans="1:11" x14ac:dyDescent="0.25">
      <c r="A215" s="80">
        <v>176</v>
      </c>
      <c r="B215" s="83">
        <v>207</v>
      </c>
      <c r="C215" s="83" t="s">
        <v>38</v>
      </c>
      <c r="D215" s="7" t="s">
        <v>40</v>
      </c>
      <c r="E215" s="8">
        <v>4159</v>
      </c>
      <c r="F215" s="8">
        <v>1386.32</v>
      </c>
      <c r="G215" s="9">
        <v>41638</v>
      </c>
    </row>
    <row r="216" spans="1:11" x14ac:dyDescent="0.25">
      <c r="A216" s="80">
        <v>177</v>
      </c>
      <c r="B216" s="83">
        <v>207</v>
      </c>
      <c r="C216" s="83" t="s">
        <v>38</v>
      </c>
      <c r="D216" s="7" t="s">
        <v>40</v>
      </c>
      <c r="E216" s="8">
        <v>4159</v>
      </c>
      <c r="F216" s="8">
        <v>1386.18</v>
      </c>
      <c r="G216" s="9">
        <v>41638</v>
      </c>
    </row>
    <row r="217" spans="1:11" x14ac:dyDescent="0.25">
      <c r="A217" s="80">
        <v>178</v>
      </c>
      <c r="B217" s="83">
        <v>207</v>
      </c>
      <c r="C217" s="83" t="s">
        <v>38</v>
      </c>
      <c r="D217" s="7" t="s">
        <v>40</v>
      </c>
      <c r="E217" s="8">
        <v>4159</v>
      </c>
      <c r="F217" s="8">
        <v>1386.72</v>
      </c>
      <c r="G217" s="9">
        <v>41638</v>
      </c>
    </row>
    <row r="218" spans="1:11" x14ac:dyDescent="0.25">
      <c r="A218" s="80">
        <v>179</v>
      </c>
      <c r="B218" s="62">
        <v>485</v>
      </c>
      <c r="C218" s="62" t="s">
        <v>38</v>
      </c>
      <c r="D218" s="7" t="s">
        <v>40</v>
      </c>
      <c r="E218" s="8">
        <v>2772</v>
      </c>
      <c r="F218" s="8">
        <v>1842.8</v>
      </c>
      <c r="G218" s="9">
        <v>41638</v>
      </c>
    </row>
    <row r="219" spans="1:11" x14ac:dyDescent="0.25">
      <c r="A219" s="80">
        <v>180</v>
      </c>
      <c r="B219" s="62">
        <v>485</v>
      </c>
      <c r="C219" s="62" t="s">
        <v>38</v>
      </c>
      <c r="D219" s="7" t="s">
        <v>40</v>
      </c>
      <c r="E219" s="8">
        <v>2772</v>
      </c>
      <c r="F219" s="8">
        <v>929.2</v>
      </c>
      <c r="G219" s="9">
        <v>41638</v>
      </c>
    </row>
    <row r="220" spans="1:11" x14ac:dyDescent="0.25">
      <c r="A220" s="80">
        <v>181</v>
      </c>
      <c r="B220" s="47">
        <v>862</v>
      </c>
      <c r="C220" s="47" t="s">
        <v>59</v>
      </c>
      <c r="D220" s="7" t="s">
        <v>62</v>
      </c>
      <c r="E220" s="8">
        <v>4465.5</v>
      </c>
      <c r="F220" s="8">
        <v>1241.5</v>
      </c>
      <c r="G220" s="9">
        <v>41638</v>
      </c>
    </row>
    <row r="221" spans="1:11" x14ac:dyDescent="0.25">
      <c r="A221" s="80">
        <v>182</v>
      </c>
      <c r="B221" s="47">
        <v>862</v>
      </c>
      <c r="C221" s="47" t="s">
        <v>59</v>
      </c>
      <c r="D221" s="7" t="s">
        <v>62</v>
      </c>
      <c r="E221" s="8">
        <v>4465.5</v>
      </c>
      <c r="F221" s="8">
        <v>1241.5</v>
      </c>
      <c r="G221" s="9">
        <v>41638</v>
      </c>
    </row>
    <row r="222" spans="1:11" x14ac:dyDescent="0.25">
      <c r="A222" s="80">
        <v>183</v>
      </c>
      <c r="B222" s="58">
        <v>365</v>
      </c>
      <c r="C222" s="58" t="s">
        <v>51</v>
      </c>
      <c r="D222" s="7" t="s">
        <v>62</v>
      </c>
      <c r="E222" s="8">
        <v>6778.2</v>
      </c>
      <c r="F222" s="8">
        <v>1592.58</v>
      </c>
      <c r="G222" s="9">
        <v>41638</v>
      </c>
    </row>
    <row r="223" spans="1:11" x14ac:dyDescent="0.25">
      <c r="A223" s="80">
        <v>184</v>
      </c>
      <c r="B223" s="58">
        <v>365</v>
      </c>
      <c r="C223" s="58" t="s">
        <v>51</v>
      </c>
      <c r="D223" s="7" t="s">
        <v>62</v>
      </c>
      <c r="E223" s="8">
        <v>6778.2</v>
      </c>
      <c r="F223" s="8">
        <v>1758.9</v>
      </c>
      <c r="G223" s="9">
        <v>41638</v>
      </c>
    </row>
    <row r="224" spans="1:11" x14ac:dyDescent="0.25">
      <c r="A224" s="80">
        <v>185</v>
      </c>
      <c r="B224" s="58">
        <v>365</v>
      </c>
      <c r="C224" s="58" t="s">
        <v>51</v>
      </c>
      <c r="D224" s="7" t="s">
        <v>62</v>
      </c>
      <c r="E224" s="8">
        <v>6778.2</v>
      </c>
      <c r="F224" s="8">
        <v>1426.92</v>
      </c>
      <c r="G224" s="9">
        <v>41638</v>
      </c>
    </row>
    <row r="225" spans="1:11" x14ac:dyDescent="0.25">
      <c r="A225" s="80">
        <v>186</v>
      </c>
      <c r="B225" s="82">
        <v>580</v>
      </c>
      <c r="C225" s="82" t="s">
        <v>51</v>
      </c>
      <c r="D225" s="7" t="s">
        <v>62</v>
      </c>
      <c r="E225" s="8">
        <v>2412.0300000000002</v>
      </c>
      <c r="F225" s="8">
        <v>412.05</v>
      </c>
      <c r="G225" s="9">
        <v>41638</v>
      </c>
    </row>
    <row r="226" spans="1:11" x14ac:dyDescent="0.25">
      <c r="A226" s="80">
        <v>187</v>
      </c>
      <c r="B226" s="5">
        <v>672</v>
      </c>
      <c r="C226" s="5" t="s">
        <v>59</v>
      </c>
      <c r="D226" s="7" t="s">
        <v>57</v>
      </c>
      <c r="E226" s="8">
        <v>20661</v>
      </c>
      <c r="F226" s="8">
        <v>1760.83</v>
      </c>
      <c r="G226" s="9">
        <v>41638</v>
      </c>
    </row>
    <row r="227" spans="1:11" x14ac:dyDescent="0.25">
      <c r="A227" s="80">
        <v>188</v>
      </c>
      <c r="B227" s="5">
        <v>672</v>
      </c>
      <c r="C227" s="5" t="s">
        <v>59</v>
      </c>
      <c r="D227" s="7" t="s">
        <v>57</v>
      </c>
      <c r="E227" s="8">
        <v>20661</v>
      </c>
      <c r="F227" s="8">
        <v>1865</v>
      </c>
      <c r="G227" s="9">
        <v>41638</v>
      </c>
    </row>
    <row r="228" spans="1:11" x14ac:dyDescent="0.25">
      <c r="A228" s="80">
        <v>189</v>
      </c>
      <c r="B228" s="5">
        <v>672</v>
      </c>
      <c r="C228" s="5" t="s">
        <v>59</v>
      </c>
      <c r="D228" s="7" t="s">
        <v>57</v>
      </c>
      <c r="E228" s="8">
        <v>20661</v>
      </c>
      <c r="F228" s="8">
        <v>1884</v>
      </c>
      <c r="G228" s="9">
        <v>41638</v>
      </c>
    </row>
    <row r="229" spans="1:11" x14ac:dyDescent="0.25">
      <c r="A229" s="80">
        <v>190</v>
      </c>
      <c r="B229" s="5">
        <v>672</v>
      </c>
      <c r="C229" s="5" t="s">
        <v>59</v>
      </c>
      <c r="D229" s="7" t="s">
        <v>57</v>
      </c>
      <c r="E229" s="8">
        <v>20661</v>
      </c>
      <c r="F229" s="8">
        <v>1582.9</v>
      </c>
      <c r="G229" s="9">
        <v>41638</v>
      </c>
    </row>
    <row r="230" spans="1:11" x14ac:dyDescent="0.25">
      <c r="A230" s="80">
        <v>191</v>
      </c>
      <c r="B230" s="55">
        <v>967</v>
      </c>
      <c r="C230" s="55" t="s">
        <v>59</v>
      </c>
      <c r="D230" s="7" t="s">
        <v>57</v>
      </c>
      <c r="E230" s="8">
        <v>8897</v>
      </c>
      <c r="F230" s="8">
        <v>1974.99</v>
      </c>
      <c r="G230" s="9">
        <v>41638</v>
      </c>
    </row>
    <row r="231" spans="1:11" x14ac:dyDescent="0.25">
      <c r="A231" s="80">
        <v>192</v>
      </c>
      <c r="B231" s="55">
        <v>967</v>
      </c>
      <c r="C231" s="55" t="s">
        <v>59</v>
      </c>
      <c r="D231" s="7" t="s">
        <v>57</v>
      </c>
      <c r="E231" s="8">
        <v>8897</v>
      </c>
      <c r="F231" s="8">
        <v>1951.77</v>
      </c>
      <c r="G231" s="9">
        <v>41638</v>
      </c>
    </row>
    <row r="232" spans="1:11" x14ac:dyDescent="0.25">
      <c r="A232" s="80">
        <v>193</v>
      </c>
      <c r="B232" s="55">
        <v>967</v>
      </c>
      <c r="C232" s="55" t="s">
        <v>59</v>
      </c>
      <c r="D232" s="7" t="s">
        <v>57</v>
      </c>
      <c r="E232" s="8">
        <v>8897</v>
      </c>
      <c r="F232" s="8">
        <v>1940.16</v>
      </c>
      <c r="G232" s="9">
        <v>41638</v>
      </c>
    </row>
    <row r="233" spans="1:11" x14ac:dyDescent="0.25">
      <c r="A233" s="80">
        <v>194</v>
      </c>
      <c r="B233" s="55">
        <v>967</v>
      </c>
      <c r="C233" s="55" t="s">
        <v>59</v>
      </c>
      <c r="D233" s="7" t="s">
        <v>57</v>
      </c>
      <c r="E233" s="8">
        <v>8897</v>
      </c>
      <c r="F233" s="8">
        <v>1950.48</v>
      </c>
      <c r="G233" s="9">
        <v>41638</v>
      </c>
    </row>
    <row r="234" spans="1:11" ht="15.75" thickBot="1" x14ac:dyDescent="0.3">
      <c r="A234" s="25">
        <v>195</v>
      </c>
      <c r="B234" s="73">
        <v>967</v>
      </c>
      <c r="C234" s="73" t="s">
        <v>59</v>
      </c>
      <c r="D234" s="26" t="s">
        <v>57</v>
      </c>
      <c r="E234" s="27">
        <v>8897</v>
      </c>
      <c r="F234" s="27">
        <v>1079.73</v>
      </c>
      <c r="G234" s="28">
        <v>41638</v>
      </c>
    </row>
    <row r="235" spans="1:11" s="91" customFormat="1" x14ac:dyDescent="0.25">
      <c r="A235" s="121">
        <v>196</v>
      </c>
      <c r="B235" s="96">
        <v>855</v>
      </c>
      <c r="C235" s="96" t="s">
        <v>38</v>
      </c>
      <c r="D235" s="96" t="s">
        <v>29</v>
      </c>
      <c r="E235" s="113">
        <v>52251</v>
      </c>
      <c r="F235" s="113">
        <v>52251</v>
      </c>
      <c r="G235" s="114">
        <v>41639</v>
      </c>
      <c r="H235" s="91" t="s">
        <v>44</v>
      </c>
      <c r="I235" s="91" t="s">
        <v>122</v>
      </c>
      <c r="J235" s="93">
        <v>41649</v>
      </c>
      <c r="K235" s="93">
        <v>41661</v>
      </c>
    </row>
    <row r="236" spans="1:11" s="91" customFormat="1" x14ac:dyDescent="0.25">
      <c r="A236" s="90">
        <v>197</v>
      </c>
      <c r="B236" s="96">
        <v>858</v>
      </c>
      <c r="C236" s="96" t="s">
        <v>38</v>
      </c>
      <c r="D236" s="96" t="s">
        <v>41</v>
      </c>
      <c r="E236" s="92">
        <v>25240.5</v>
      </c>
      <c r="F236" s="92">
        <v>25240.6</v>
      </c>
      <c r="G236" s="93">
        <v>41639</v>
      </c>
      <c r="H236" s="91" t="s">
        <v>44</v>
      </c>
      <c r="I236" s="91" t="s">
        <v>123</v>
      </c>
      <c r="J236" s="93">
        <v>41653</v>
      </c>
      <c r="K236" s="93">
        <v>41661</v>
      </c>
    </row>
    <row r="237" spans="1:11" s="91" customFormat="1" x14ac:dyDescent="0.25">
      <c r="A237" s="90">
        <v>198</v>
      </c>
      <c r="B237" s="96">
        <v>866</v>
      </c>
      <c r="C237" s="96" t="s">
        <v>38</v>
      </c>
      <c r="D237" s="96" t="s">
        <v>30</v>
      </c>
      <c r="E237" s="92">
        <v>77709</v>
      </c>
      <c r="F237" s="92">
        <v>77709</v>
      </c>
      <c r="G237" s="93">
        <v>41639</v>
      </c>
      <c r="H237" s="91" t="s">
        <v>44</v>
      </c>
      <c r="I237" s="91" t="s">
        <v>110</v>
      </c>
      <c r="J237" s="93">
        <v>41662</v>
      </c>
      <c r="K237" s="93">
        <v>41656</v>
      </c>
    </row>
    <row r="238" spans="1:11" x14ac:dyDescent="0.25">
      <c r="A238" s="81">
        <v>199</v>
      </c>
      <c r="D238" s="22" t="s">
        <v>63</v>
      </c>
      <c r="F238" s="8">
        <v>4916.3999999999996</v>
      </c>
      <c r="G238" s="9">
        <v>41639</v>
      </c>
    </row>
    <row r="239" spans="1:11" s="91" customFormat="1" x14ac:dyDescent="0.25">
      <c r="A239" s="98">
        <v>200</v>
      </c>
      <c r="B239" s="99">
        <v>749</v>
      </c>
      <c r="C239" s="99" t="s">
        <v>38</v>
      </c>
      <c r="D239" s="99" t="s">
        <v>21</v>
      </c>
      <c r="E239" s="102">
        <v>1519</v>
      </c>
      <c r="F239" s="102"/>
      <c r="G239" s="103"/>
    </row>
    <row r="240" spans="1:11" s="91" customFormat="1" x14ac:dyDescent="0.25">
      <c r="A240" s="125">
        <v>200</v>
      </c>
      <c r="B240" s="96">
        <v>816</v>
      </c>
      <c r="C240" s="96" t="s">
        <v>38</v>
      </c>
      <c r="D240" s="96" t="s">
        <v>21</v>
      </c>
      <c r="E240" s="113">
        <v>9292</v>
      </c>
      <c r="F240" s="113"/>
      <c r="G240" s="129"/>
    </row>
    <row r="241" spans="1:11" s="91" customFormat="1" x14ac:dyDescent="0.25">
      <c r="A241" s="100">
        <v>200</v>
      </c>
      <c r="B241" s="101">
        <v>120</v>
      </c>
      <c r="C241" s="101" t="s">
        <v>61</v>
      </c>
      <c r="D241" s="101" t="s">
        <v>21</v>
      </c>
      <c r="E241" s="104">
        <v>10401.75</v>
      </c>
      <c r="F241" s="104">
        <v>10401.75</v>
      </c>
      <c r="G241" s="105">
        <v>41639</v>
      </c>
      <c r="H241" s="109" t="s">
        <v>44</v>
      </c>
      <c r="I241" s="130" t="s">
        <v>80</v>
      </c>
      <c r="J241" s="131">
        <v>41646</v>
      </c>
      <c r="K241" s="108">
        <v>41645</v>
      </c>
    </row>
    <row r="242" spans="1:11" x14ac:dyDescent="0.25">
      <c r="A242" s="12">
        <v>201</v>
      </c>
      <c r="D242" s="22" t="s">
        <v>28</v>
      </c>
      <c r="F242" s="8">
        <v>9857.17</v>
      </c>
      <c r="G242" s="9">
        <v>41639</v>
      </c>
    </row>
    <row r="243" spans="1:11" s="91" customFormat="1" x14ac:dyDescent="0.25">
      <c r="A243" s="90">
        <v>202</v>
      </c>
      <c r="B243" s="91">
        <v>442</v>
      </c>
      <c r="C243" s="91" t="s">
        <v>38</v>
      </c>
      <c r="D243" s="91" t="s">
        <v>29</v>
      </c>
      <c r="E243" s="92">
        <v>74514.5</v>
      </c>
      <c r="F243" s="92">
        <v>74514.399999999994</v>
      </c>
      <c r="G243" s="93">
        <v>41639</v>
      </c>
      <c r="H243" s="91" t="s">
        <v>44</v>
      </c>
      <c r="I243" s="91" t="s">
        <v>115</v>
      </c>
      <c r="J243" s="93">
        <v>41667</v>
      </c>
      <c r="K243" s="93">
        <v>41656</v>
      </c>
    </row>
    <row r="244" spans="1:11" x14ac:dyDescent="0.25">
      <c r="A244" s="81">
        <v>203</v>
      </c>
      <c r="B244" s="7">
        <v>443</v>
      </c>
      <c r="C244" s="7" t="s">
        <v>38</v>
      </c>
      <c r="D244" s="22" t="s">
        <v>41</v>
      </c>
      <c r="E244" s="8">
        <v>24681.5</v>
      </c>
      <c r="F244" s="8">
        <v>24681.599999999999</v>
      </c>
      <c r="G244" s="9">
        <v>41639</v>
      </c>
    </row>
    <row r="245" spans="1:11" s="91" customFormat="1" x14ac:dyDescent="0.25">
      <c r="A245" s="90">
        <v>204</v>
      </c>
      <c r="B245" s="91">
        <v>450</v>
      </c>
      <c r="C245" s="91" t="s">
        <v>38</v>
      </c>
      <c r="D245" s="96" t="s">
        <v>30</v>
      </c>
      <c r="E245" s="92">
        <v>43877.5</v>
      </c>
      <c r="F245" s="92">
        <v>43877.2</v>
      </c>
      <c r="G245" s="93">
        <v>41578</v>
      </c>
      <c r="H245" s="91" t="s">
        <v>44</v>
      </c>
      <c r="I245" s="91" t="s">
        <v>87</v>
      </c>
      <c r="J245" s="93">
        <v>41655</v>
      </c>
      <c r="K245" s="93">
        <v>41647</v>
      </c>
    </row>
    <row r="246" spans="1:11" x14ac:dyDescent="0.25">
      <c r="A246" s="12">
        <v>205</v>
      </c>
      <c r="B246" s="7">
        <v>907</v>
      </c>
      <c r="C246" s="7" t="s">
        <v>20</v>
      </c>
      <c r="D246" s="22" t="s">
        <v>14</v>
      </c>
      <c r="E246" s="8">
        <v>25797</v>
      </c>
      <c r="F246" s="8">
        <v>25796.82</v>
      </c>
      <c r="G246" s="9">
        <v>41639</v>
      </c>
    </row>
    <row r="247" spans="1:11" x14ac:dyDescent="0.25">
      <c r="A247" s="12">
        <v>206</v>
      </c>
      <c r="D247" s="22" t="s">
        <v>19</v>
      </c>
      <c r="F247" s="8">
        <v>47770.02</v>
      </c>
      <c r="G247" s="9">
        <v>41639</v>
      </c>
    </row>
    <row r="248" spans="1:11" s="91" customFormat="1" x14ac:dyDescent="0.25">
      <c r="A248" s="90">
        <v>207</v>
      </c>
      <c r="B248" s="91">
        <v>102</v>
      </c>
      <c r="C248" s="91" t="s">
        <v>61</v>
      </c>
      <c r="D248" s="96" t="s">
        <v>6</v>
      </c>
      <c r="E248" s="92">
        <v>6301.5</v>
      </c>
      <c r="F248" s="92">
        <v>6301.5</v>
      </c>
      <c r="G248" s="93">
        <v>41639</v>
      </c>
      <c r="H248" s="91" t="s">
        <v>70</v>
      </c>
      <c r="I248" s="91" t="s">
        <v>77</v>
      </c>
      <c r="J248" s="93">
        <v>41642</v>
      </c>
      <c r="K248" s="93">
        <v>41643</v>
      </c>
    </row>
    <row r="249" spans="1:11" x14ac:dyDescent="0.25">
      <c r="A249" s="12">
        <v>208</v>
      </c>
      <c r="D249" s="22" t="s">
        <v>19</v>
      </c>
      <c r="F249" s="8">
        <v>139545.13</v>
      </c>
      <c r="G249" s="9">
        <v>41639</v>
      </c>
    </row>
    <row r="250" spans="1:11" s="91" customFormat="1" x14ac:dyDescent="0.25">
      <c r="A250" s="90">
        <v>209</v>
      </c>
      <c r="B250" s="91">
        <v>800</v>
      </c>
      <c r="C250" s="91" t="s">
        <v>20</v>
      </c>
      <c r="D250" s="96" t="s">
        <v>11</v>
      </c>
      <c r="E250" s="92">
        <v>66895</v>
      </c>
      <c r="F250" s="92">
        <v>66594</v>
      </c>
      <c r="G250" s="93">
        <v>41639</v>
      </c>
      <c r="H250" s="91" t="s">
        <v>70</v>
      </c>
      <c r="J250" s="93">
        <v>41668</v>
      </c>
      <c r="K250" s="93">
        <v>41668</v>
      </c>
    </row>
    <row r="251" spans="1:11" s="91" customFormat="1" x14ac:dyDescent="0.25">
      <c r="A251" s="98">
        <v>210</v>
      </c>
      <c r="B251" s="99">
        <v>798</v>
      </c>
      <c r="C251" s="99" t="s">
        <v>20</v>
      </c>
      <c r="D251" s="99" t="s">
        <v>11</v>
      </c>
      <c r="E251" s="116">
        <v>6887</v>
      </c>
      <c r="F251" s="92"/>
    </row>
    <row r="252" spans="1:11" s="91" customFormat="1" x14ac:dyDescent="0.25">
      <c r="A252" s="125">
        <v>210</v>
      </c>
      <c r="B252" s="96">
        <v>154</v>
      </c>
      <c r="C252" s="96" t="s">
        <v>38</v>
      </c>
      <c r="D252" s="96" t="s">
        <v>11</v>
      </c>
      <c r="E252" s="126">
        <v>3000</v>
      </c>
      <c r="F252" s="92"/>
    </row>
    <row r="253" spans="1:11" s="91" customFormat="1" x14ac:dyDescent="0.25">
      <c r="A253" s="100">
        <v>210</v>
      </c>
      <c r="B253" s="101">
        <v>838</v>
      </c>
      <c r="C253" s="101" t="s">
        <v>38</v>
      </c>
      <c r="D253" s="101" t="s">
        <v>11</v>
      </c>
      <c r="E253" s="104">
        <v>12184</v>
      </c>
      <c r="F253" s="107">
        <v>22070.66</v>
      </c>
      <c r="G253" s="108">
        <v>41639</v>
      </c>
      <c r="H253" s="91" t="s">
        <v>70</v>
      </c>
      <c r="I253" s="91" t="s">
        <v>71</v>
      </c>
      <c r="J253" s="93">
        <v>41703</v>
      </c>
      <c r="K253" s="93">
        <v>41704</v>
      </c>
    </row>
    <row r="254" spans="1:11" x14ac:dyDescent="0.25">
      <c r="A254" s="84">
        <v>211</v>
      </c>
      <c r="B254" s="7">
        <v>348</v>
      </c>
      <c r="C254" s="7" t="s">
        <v>12</v>
      </c>
      <c r="D254" s="22" t="s">
        <v>43</v>
      </c>
      <c r="E254" s="8">
        <v>12016</v>
      </c>
      <c r="F254" s="8">
        <v>12016.2</v>
      </c>
      <c r="G254" s="9">
        <v>41639</v>
      </c>
      <c r="H254" s="7"/>
      <c r="I254" s="7"/>
      <c r="J254" s="7"/>
    </row>
    <row r="255" spans="1:11" x14ac:dyDescent="0.25">
      <c r="A255" s="84">
        <v>212</v>
      </c>
      <c r="B255" s="7">
        <v>771</v>
      </c>
      <c r="C255" s="7" t="s">
        <v>64</v>
      </c>
      <c r="D255" s="22" t="s">
        <v>43</v>
      </c>
      <c r="E255" s="8">
        <v>5806.5</v>
      </c>
      <c r="F255" s="8">
        <v>5806.5</v>
      </c>
      <c r="G255" s="9">
        <v>41639</v>
      </c>
      <c r="H255" s="7"/>
      <c r="I255" s="7"/>
      <c r="J255" s="7"/>
    </row>
    <row r="256" spans="1:11" x14ac:dyDescent="0.25">
      <c r="A256" s="84">
        <v>213</v>
      </c>
      <c r="F256" s="8">
        <v>18174.240000000002</v>
      </c>
      <c r="G256" s="9">
        <v>41639</v>
      </c>
      <c r="H256" s="7"/>
      <c r="I256" s="7"/>
      <c r="J256" s="7"/>
    </row>
    <row r="257" spans="1:10" x14ac:dyDescent="0.25">
      <c r="A257" s="84">
        <v>214</v>
      </c>
      <c r="B257" s="7">
        <v>504</v>
      </c>
      <c r="C257" s="7" t="s">
        <v>65</v>
      </c>
      <c r="D257" s="7" t="s">
        <v>43</v>
      </c>
      <c r="E257" s="8">
        <v>14192</v>
      </c>
      <c r="F257" s="8">
        <v>14192.22</v>
      </c>
      <c r="G257" s="9">
        <v>41639</v>
      </c>
      <c r="H257" s="7"/>
      <c r="I257" s="7"/>
      <c r="J257" s="7"/>
    </row>
    <row r="258" spans="1:10" x14ac:dyDescent="0.25">
      <c r="A258" s="84">
        <v>215</v>
      </c>
      <c r="B258" s="7">
        <v>342</v>
      </c>
      <c r="C258" s="7" t="s">
        <v>66</v>
      </c>
      <c r="D258" s="7" t="s">
        <v>43</v>
      </c>
      <c r="E258" s="8">
        <v>10016</v>
      </c>
      <c r="F258" s="8">
        <v>10016.16</v>
      </c>
      <c r="G258" s="9">
        <v>41639</v>
      </c>
      <c r="H258" s="7"/>
      <c r="I258" s="7"/>
      <c r="J258" s="7"/>
    </row>
    <row r="259" spans="1:10" x14ac:dyDescent="0.25">
      <c r="A259" s="45">
        <v>216</v>
      </c>
      <c r="B259" s="47">
        <v>407</v>
      </c>
      <c r="C259" s="47" t="s">
        <v>5</v>
      </c>
      <c r="D259" s="47" t="s">
        <v>43</v>
      </c>
      <c r="E259" s="48">
        <v>3606</v>
      </c>
      <c r="F259" s="48"/>
      <c r="G259" s="47"/>
    </row>
    <row r="260" spans="1:10" ht="15.75" thickBot="1" x14ac:dyDescent="0.3">
      <c r="A260" s="85">
        <v>216</v>
      </c>
      <c r="B260" s="86">
        <v>283</v>
      </c>
      <c r="C260" s="86" t="s">
        <v>5</v>
      </c>
      <c r="D260" s="86" t="s">
        <v>43</v>
      </c>
      <c r="E260" s="87">
        <v>1410</v>
      </c>
      <c r="F260" s="87">
        <v>5016.5</v>
      </c>
      <c r="G260" s="88">
        <v>41639</v>
      </c>
    </row>
  </sheetData>
  <mergeCells count="2">
    <mergeCell ref="B1:C1"/>
    <mergeCell ref="B66:C6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2"/>
  <sheetViews>
    <sheetView topLeftCell="A292" workbookViewId="0">
      <selection activeCell="D297" sqref="D297"/>
    </sheetView>
  </sheetViews>
  <sheetFormatPr baseColWidth="10" defaultColWidth="11.42578125" defaultRowHeight="15" x14ac:dyDescent="0.25"/>
  <cols>
    <col min="1" max="1" width="9.28515625" style="155" bestFit="1" customWidth="1"/>
    <col min="2" max="2" width="6.5703125" style="7" customWidth="1"/>
    <col min="3" max="3" width="3.7109375" style="7" customWidth="1"/>
    <col min="4" max="4" width="28.85546875" style="7" bestFit="1" customWidth="1"/>
    <col min="5" max="5" width="13.85546875" style="161" bestFit="1" customWidth="1"/>
    <col min="6" max="6" width="15.140625" style="161" bestFit="1" customWidth="1"/>
    <col min="7" max="7" width="11.42578125" style="7"/>
    <col min="8" max="8" width="18.7109375" style="7" customWidth="1"/>
    <col min="9" max="10" width="11.42578125" style="7"/>
  </cols>
  <sheetData>
    <row r="1" spans="1:11" ht="30" x14ac:dyDescent="0.25">
      <c r="A1" s="2" t="s">
        <v>0</v>
      </c>
      <c r="B1" s="297" t="s">
        <v>1</v>
      </c>
      <c r="C1" s="297"/>
      <c r="D1" s="2" t="s">
        <v>2</v>
      </c>
      <c r="E1" s="3" t="s">
        <v>3</v>
      </c>
      <c r="F1" s="3" t="s">
        <v>4</v>
      </c>
      <c r="G1" s="3" t="s">
        <v>16</v>
      </c>
      <c r="H1" s="3" t="s">
        <v>46</v>
      </c>
      <c r="I1" s="3" t="s">
        <v>47</v>
      </c>
      <c r="J1" s="3" t="s">
        <v>48</v>
      </c>
      <c r="K1" s="3" t="s">
        <v>49</v>
      </c>
    </row>
    <row r="2" spans="1:11" s="91" customFormat="1" x14ac:dyDescent="0.25">
      <c r="A2" s="90">
        <v>278</v>
      </c>
      <c r="B2" s="91">
        <v>176</v>
      </c>
      <c r="C2" s="91" t="s">
        <v>61</v>
      </c>
      <c r="D2" s="91" t="s">
        <v>21</v>
      </c>
      <c r="E2" s="124">
        <v>9708</v>
      </c>
      <c r="F2" s="124">
        <v>9708.43</v>
      </c>
      <c r="G2" s="93">
        <v>41641</v>
      </c>
      <c r="H2" s="91" t="s">
        <v>44</v>
      </c>
      <c r="I2" s="91" t="s">
        <v>80</v>
      </c>
      <c r="J2" s="93">
        <v>41646</v>
      </c>
      <c r="K2" s="93">
        <v>41645</v>
      </c>
    </row>
    <row r="3" spans="1:11" s="91" customFormat="1" x14ac:dyDescent="0.25">
      <c r="A3" s="98">
        <v>279</v>
      </c>
      <c r="B3" s="99">
        <v>219</v>
      </c>
      <c r="C3" s="99" t="s">
        <v>61</v>
      </c>
      <c r="D3" s="99" t="s">
        <v>6</v>
      </c>
      <c r="E3" s="139">
        <v>2305</v>
      </c>
      <c r="F3" s="156">
        <v>6093</v>
      </c>
      <c r="G3" s="114">
        <v>41641</v>
      </c>
      <c r="H3" s="91" t="s">
        <v>70</v>
      </c>
      <c r="I3" s="91" t="s">
        <v>77</v>
      </c>
      <c r="J3" s="93">
        <v>41649</v>
      </c>
      <c r="K3" s="93">
        <v>41653</v>
      </c>
    </row>
    <row r="4" spans="1:11" s="91" customFormat="1" x14ac:dyDescent="0.25">
      <c r="A4" s="100">
        <v>279</v>
      </c>
      <c r="B4" s="101">
        <v>178</v>
      </c>
      <c r="C4" s="101" t="s">
        <v>61</v>
      </c>
      <c r="D4" s="101" t="s">
        <v>6</v>
      </c>
      <c r="E4" s="128">
        <v>3788</v>
      </c>
      <c r="F4" s="133"/>
      <c r="G4" s="160"/>
    </row>
    <row r="5" spans="1:11" s="91" customFormat="1" x14ac:dyDescent="0.25">
      <c r="A5" s="90">
        <v>280</v>
      </c>
      <c r="B5" s="91">
        <v>226</v>
      </c>
      <c r="C5" s="91" t="s">
        <v>61</v>
      </c>
      <c r="D5" s="91" t="s">
        <v>29</v>
      </c>
      <c r="E5" s="124">
        <v>8039</v>
      </c>
      <c r="F5" s="124">
        <v>8038.8</v>
      </c>
      <c r="G5" s="93">
        <v>41641</v>
      </c>
      <c r="H5" s="91" t="s">
        <v>44</v>
      </c>
      <c r="I5" s="91" t="s">
        <v>129</v>
      </c>
      <c r="J5" s="93">
        <v>41662</v>
      </c>
      <c r="K5" s="93">
        <v>41663</v>
      </c>
    </row>
    <row r="6" spans="1:11" s="91" customFormat="1" x14ac:dyDescent="0.25">
      <c r="A6" s="90">
        <v>281</v>
      </c>
      <c r="B6" s="91">
        <v>215</v>
      </c>
      <c r="C6" s="91" t="s">
        <v>61</v>
      </c>
      <c r="D6" s="91" t="s">
        <v>28</v>
      </c>
      <c r="E6" s="124">
        <v>10219.5</v>
      </c>
      <c r="F6" s="124">
        <v>10219.4</v>
      </c>
      <c r="G6" s="93">
        <v>41641</v>
      </c>
      <c r="H6" s="91" t="s">
        <v>44</v>
      </c>
      <c r="I6" s="91" t="s">
        <v>75</v>
      </c>
      <c r="J6" s="93">
        <v>41641</v>
      </c>
      <c r="K6" s="93">
        <v>41642</v>
      </c>
    </row>
    <row r="7" spans="1:11" x14ac:dyDescent="0.25">
      <c r="A7" s="10">
        <v>282</v>
      </c>
      <c r="B7"/>
      <c r="C7"/>
      <c r="D7"/>
      <c r="E7" s="89"/>
      <c r="F7" s="89"/>
      <c r="G7"/>
      <c r="H7"/>
      <c r="I7"/>
      <c r="J7"/>
    </row>
    <row r="8" spans="1:11" x14ac:dyDescent="0.25">
      <c r="A8" s="10">
        <v>283</v>
      </c>
      <c r="B8"/>
      <c r="C8"/>
      <c r="D8"/>
      <c r="E8" s="89"/>
      <c r="F8" s="89"/>
      <c r="G8"/>
      <c r="H8"/>
      <c r="I8"/>
      <c r="J8"/>
    </row>
    <row r="9" spans="1:11" ht="15.75" thickBot="1" x14ac:dyDescent="0.3">
      <c r="A9" s="17">
        <v>284</v>
      </c>
      <c r="B9" s="18"/>
      <c r="C9" s="18"/>
      <c r="D9" s="18"/>
      <c r="E9" s="119"/>
      <c r="F9" s="119"/>
      <c r="G9" s="18"/>
      <c r="H9"/>
      <c r="I9"/>
      <c r="J9"/>
    </row>
    <row r="10" spans="1:11" x14ac:dyDescent="0.25">
      <c r="A10" s="13">
        <v>285</v>
      </c>
      <c r="B10" s="46">
        <v>906</v>
      </c>
      <c r="C10" s="46" t="s">
        <v>38</v>
      </c>
      <c r="D10" s="14" t="s">
        <v>40</v>
      </c>
      <c r="E10" s="120">
        <v>5203</v>
      </c>
      <c r="F10" s="120">
        <v>1734.34</v>
      </c>
      <c r="G10" s="16">
        <v>41642</v>
      </c>
      <c r="H10"/>
      <c r="I10"/>
      <c r="J10"/>
    </row>
    <row r="11" spans="1:11" x14ac:dyDescent="0.25">
      <c r="A11" s="13">
        <v>286</v>
      </c>
      <c r="B11" s="46">
        <v>906</v>
      </c>
      <c r="C11" s="46" t="s">
        <v>38</v>
      </c>
      <c r="D11" s="14" t="s">
        <v>40</v>
      </c>
      <c r="E11" s="120">
        <v>5203</v>
      </c>
      <c r="F11" s="120">
        <v>1734.4</v>
      </c>
      <c r="G11" s="16">
        <v>41642</v>
      </c>
      <c r="H11"/>
      <c r="I11"/>
      <c r="J11"/>
    </row>
    <row r="12" spans="1:11" x14ac:dyDescent="0.25">
      <c r="A12" s="10">
        <v>287</v>
      </c>
      <c r="B12" s="47">
        <v>906</v>
      </c>
      <c r="C12" s="47" t="s">
        <v>38</v>
      </c>
      <c r="D12" t="s">
        <v>40</v>
      </c>
      <c r="E12" s="89">
        <v>5203</v>
      </c>
      <c r="F12" s="89">
        <v>1734.62</v>
      </c>
      <c r="G12" s="6">
        <v>41642</v>
      </c>
      <c r="H12"/>
      <c r="I12"/>
      <c r="J12"/>
    </row>
    <row r="13" spans="1:11" x14ac:dyDescent="0.25">
      <c r="A13" s="154">
        <v>288</v>
      </c>
      <c r="B13" s="7">
        <v>845</v>
      </c>
      <c r="C13" s="7" t="s">
        <v>38</v>
      </c>
      <c r="D13" s="7" t="s">
        <v>15</v>
      </c>
      <c r="E13" s="89">
        <v>70529.5</v>
      </c>
      <c r="F13" s="89">
        <v>70529.210000000006</v>
      </c>
      <c r="G13" s="6">
        <v>41642</v>
      </c>
      <c r="H13"/>
      <c r="I13"/>
      <c r="J13"/>
    </row>
    <row r="14" spans="1:11" x14ac:dyDescent="0.25">
      <c r="A14" s="10">
        <v>289</v>
      </c>
      <c r="B14" s="7">
        <v>847</v>
      </c>
      <c r="C14" s="7" t="s">
        <v>38</v>
      </c>
      <c r="D14" s="7" t="s">
        <v>15</v>
      </c>
      <c r="E14" s="89">
        <v>59912.5</v>
      </c>
      <c r="F14" s="89">
        <v>59912.3</v>
      </c>
      <c r="G14" s="6">
        <v>41642</v>
      </c>
      <c r="H14"/>
      <c r="I14"/>
      <c r="J14"/>
    </row>
    <row r="15" spans="1:11" x14ac:dyDescent="0.25">
      <c r="A15" s="154">
        <v>290</v>
      </c>
      <c r="B15" s="7">
        <v>856</v>
      </c>
      <c r="C15" s="7" t="s">
        <v>38</v>
      </c>
      <c r="D15" s="7" t="s">
        <v>18</v>
      </c>
      <c r="E15" s="89">
        <v>5675.5</v>
      </c>
      <c r="F15" s="89">
        <v>5675.4</v>
      </c>
      <c r="G15" s="6">
        <v>41642</v>
      </c>
      <c r="H15"/>
      <c r="I15"/>
      <c r="J15"/>
    </row>
    <row r="16" spans="1:11" x14ac:dyDescent="0.25">
      <c r="A16" s="10">
        <v>291</v>
      </c>
      <c r="B16" s="7">
        <v>828</v>
      </c>
      <c r="C16" s="7" t="s">
        <v>5</v>
      </c>
      <c r="D16" s="7" t="s">
        <v>28</v>
      </c>
      <c r="E16" s="89">
        <v>24272</v>
      </c>
      <c r="F16" s="89">
        <v>24272</v>
      </c>
      <c r="G16" s="6">
        <v>41642</v>
      </c>
      <c r="H16"/>
      <c r="I16"/>
      <c r="J16"/>
    </row>
    <row r="17" spans="1:11" s="91" customFormat="1" x14ac:dyDescent="0.25">
      <c r="A17" s="98">
        <v>292</v>
      </c>
      <c r="B17" s="99">
        <v>97</v>
      </c>
      <c r="C17" s="99" t="s">
        <v>61</v>
      </c>
      <c r="D17" s="99" t="s">
        <v>60</v>
      </c>
      <c r="E17" s="127">
        <v>31799.200000000001</v>
      </c>
      <c r="F17" s="127">
        <v>63245.35</v>
      </c>
      <c r="G17" s="159">
        <v>41642</v>
      </c>
      <c r="H17" s="91" t="s">
        <v>70</v>
      </c>
      <c r="J17" s="93">
        <v>41642</v>
      </c>
      <c r="K17" s="93">
        <v>41643</v>
      </c>
    </row>
    <row r="18" spans="1:11" s="91" customFormat="1" x14ac:dyDescent="0.25">
      <c r="A18" s="100">
        <v>292</v>
      </c>
      <c r="B18" s="101">
        <v>973</v>
      </c>
      <c r="C18" s="101" t="s">
        <v>38</v>
      </c>
      <c r="D18" s="101" t="s">
        <v>60</v>
      </c>
      <c r="E18" s="128">
        <v>31446</v>
      </c>
      <c r="F18" s="128"/>
      <c r="G18" s="158"/>
    </row>
    <row r="19" spans="1:11" x14ac:dyDescent="0.25">
      <c r="A19" s="10">
        <v>293</v>
      </c>
      <c r="B19"/>
      <c r="C19"/>
      <c r="D19" s="7" t="s">
        <v>19</v>
      </c>
      <c r="E19" s="89"/>
      <c r="F19" s="89">
        <v>485751.24</v>
      </c>
      <c r="G19" s="6">
        <v>41642</v>
      </c>
      <c r="H19"/>
      <c r="I19"/>
      <c r="J19"/>
    </row>
    <row r="20" spans="1:11" x14ac:dyDescent="0.25">
      <c r="A20" s="13">
        <v>294</v>
      </c>
      <c r="B20" s="14"/>
      <c r="C20" s="14"/>
      <c r="D20" s="22" t="s">
        <v>19</v>
      </c>
      <c r="E20" s="120"/>
      <c r="F20" s="120">
        <v>278579.68</v>
      </c>
      <c r="G20" s="16">
        <v>41642</v>
      </c>
      <c r="H20"/>
      <c r="I20"/>
      <c r="J20"/>
    </row>
    <row r="21" spans="1:11" ht="15.75" thickBot="1" x14ac:dyDescent="0.3">
      <c r="A21" s="17">
        <v>295</v>
      </c>
      <c r="B21" s="18"/>
      <c r="C21" s="18"/>
      <c r="D21" s="26" t="s">
        <v>19</v>
      </c>
      <c r="E21" s="119"/>
      <c r="F21" s="119">
        <v>442767.89</v>
      </c>
      <c r="G21" s="20">
        <v>41642</v>
      </c>
      <c r="H21"/>
      <c r="I21"/>
      <c r="J21"/>
    </row>
    <row r="22" spans="1:11" s="91" customFormat="1" ht="15.75" thickBot="1" x14ac:dyDescent="0.3">
      <c r="A22" s="140">
        <v>296</v>
      </c>
      <c r="B22" s="141">
        <v>966</v>
      </c>
      <c r="C22" s="141" t="s">
        <v>38</v>
      </c>
      <c r="D22" s="141" t="s">
        <v>91</v>
      </c>
      <c r="E22" s="142">
        <v>22085</v>
      </c>
      <c r="F22" s="142">
        <v>22085.1</v>
      </c>
      <c r="G22" s="143">
        <v>41643</v>
      </c>
      <c r="H22" s="91" t="s">
        <v>70</v>
      </c>
      <c r="I22" s="91" t="s">
        <v>92</v>
      </c>
      <c r="J22" s="93">
        <v>41643</v>
      </c>
      <c r="K22" s="93">
        <v>41647</v>
      </c>
    </row>
    <row r="23" spans="1:11" x14ac:dyDescent="0.25">
      <c r="A23" s="10">
        <v>297</v>
      </c>
      <c r="B23"/>
      <c r="C23"/>
      <c r="D23" s="22" t="s">
        <v>13</v>
      </c>
      <c r="E23" s="89"/>
      <c r="F23" s="89">
        <v>75000.240000000005</v>
      </c>
      <c r="G23" s="6">
        <v>41645</v>
      </c>
      <c r="H23"/>
      <c r="I23"/>
      <c r="J23"/>
    </row>
    <row r="24" spans="1:11" x14ac:dyDescent="0.25">
      <c r="A24" s="10">
        <v>298</v>
      </c>
      <c r="B24"/>
      <c r="C24"/>
      <c r="D24" s="22" t="s">
        <v>19</v>
      </c>
      <c r="E24" s="89"/>
      <c r="F24" s="89">
        <v>206738.15</v>
      </c>
      <c r="G24" s="6">
        <v>41645</v>
      </c>
      <c r="H24"/>
      <c r="I24"/>
      <c r="J24"/>
    </row>
    <row r="25" spans="1:11" s="91" customFormat="1" x14ac:dyDescent="0.25">
      <c r="A25" s="132">
        <v>299</v>
      </c>
      <c r="B25" s="130">
        <v>313</v>
      </c>
      <c r="C25" s="130" t="s">
        <v>61</v>
      </c>
      <c r="D25" s="130" t="s">
        <v>28</v>
      </c>
      <c r="E25" s="133">
        <v>35802</v>
      </c>
      <c r="F25" s="133">
        <v>35801.85</v>
      </c>
      <c r="G25" s="108">
        <v>41645</v>
      </c>
      <c r="H25" s="130" t="s">
        <v>44</v>
      </c>
      <c r="I25" s="130" t="s">
        <v>76</v>
      </c>
      <c r="J25" s="131">
        <v>41642</v>
      </c>
      <c r="K25" s="108">
        <v>41643</v>
      </c>
    </row>
    <row r="26" spans="1:11" s="91" customFormat="1" ht="15.75" thickBot="1" x14ac:dyDescent="0.3">
      <c r="A26" s="98">
        <v>300</v>
      </c>
      <c r="B26" s="99">
        <v>258</v>
      </c>
      <c r="C26" s="99" t="s">
        <v>74</v>
      </c>
      <c r="D26" s="99" t="s">
        <v>21</v>
      </c>
      <c r="E26" s="127">
        <v>1060</v>
      </c>
      <c r="F26" s="127">
        <v>1060</v>
      </c>
      <c r="G26" s="159">
        <v>41645</v>
      </c>
      <c r="H26" s="130" t="s">
        <v>44</v>
      </c>
      <c r="I26" s="130" t="s">
        <v>80</v>
      </c>
      <c r="J26" s="131">
        <v>41646</v>
      </c>
      <c r="K26" s="108">
        <v>41645</v>
      </c>
    </row>
    <row r="27" spans="1:11" s="91" customFormat="1" ht="15.75" thickBot="1" x14ac:dyDescent="0.3">
      <c r="A27" s="146">
        <v>301</v>
      </c>
      <c r="B27" s="135">
        <v>233</v>
      </c>
      <c r="C27" s="135" t="s">
        <v>61</v>
      </c>
      <c r="D27" s="135" t="s">
        <v>11</v>
      </c>
      <c r="E27" s="136">
        <v>14680</v>
      </c>
      <c r="F27" s="136">
        <v>17394.8</v>
      </c>
      <c r="G27" s="148">
        <v>41645</v>
      </c>
    </row>
    <row r="28" spans="1:11" s="91" customFormat="1" ht="15.75" thickBot="1" x14ac:dyDescent="0.3">
      <c r="A28" s="149">
        <v>301</v>
      </c>
      <c r="B28" s="111">
        <v>158</v>
      </c>
      <c r="C28" s="111" t="s">
        <v>61</v>
      </c>
      <c r="D28" s="111" t="s">
        <v>11</v>
      </c>
      <c r="E28" s="138">
        <v>2715</v>
      </c>
      <c r="F28" s="138"/>
      <c r="G28" s="111"/>
      <c r="H28" s="178" t="s">
        <v>70</v>
      </c>
      <c r="I28" s="180"/>
      <c r="J28" s="143">
        <v>41668</v>
      </c>
      <c r="K28" s="179">
        <v>41668</v>
      </c>
    </row>
    <row r="29" spans="1:11" s="91" customFormat="1" x14ac:dyDescent="0.25">
      <c r="A29" s="90">
        <v>302</v>
      </c>
      <c r="B29" s="91">
        <v>322</v>
      </c>
      <c r="C29" s="91" t="s">
        <v>61</v>
      </c>
      <c r="D29" s="96" t="s">
        <v>15</v>
      </c>
      <c r="E29" s="124">
        <v>103208.5</v>
      </c>
      <c r="F29" s="124">
        <v>103208.5</v>
      </c>
      <c r="G29" s="93">
        <v>41645</v>
      </c>
      <c r="H29" s="91" t="s">
        <v>44</v>
      </c>
      <c r="I29" s="91" t="s">
        <v>95</v>
      </c>
      <c r="J29" s="93">
        <v>41652</v>
      </c>
      <c r="K29" s="93">
        <v>41648</v>
      </c>
    </row>
    <row r="30" spans="1:11" s="91" customFormat="1" x14ac:dyDescent="0.25">
      <c r="A30" s="90">
        <v>303</v>
      </c>
      <c r="B30" s="91">
        <v>324</v>
      </c>
      <c r="C30" s="91" t="s">
        <v>61</v>
      </c>
      <c r="D30" s="96" t="s">
        <v>18</v>
      </c>
      <c r="E30" s="124">
        <v>3745.5</v>
      </c>
      <c r="F30" s="124">
        <v>3745.4</v>
      </c>
      <c r="G30" s="93">
        <v>41645</v>
      </c>
      <c r="H30" s="91" t="s">
        <v>44</v>
      </c>
      <c r="I30" s="91" t="s">
        <v>94</v>
      </c>
      <c r="J30" s="93">
        <v>41647</v>
      </c>
      <c r="K30" s="93">
        <v>41648</v>
      </c>
    </row>
    <row r="31" spans="1:11" s="91" customFormat="1" x14ac:dyDescent="0.25">
      <c r="A31" s="90">
        <v>304</v>
      </c>
      <c r="B31" s="91">
        <v>330</v>
      </c>
      <c r="C31" s="91" t="s">
        <v>61</v>
      </c>
      <c r="D31" s="96" t="s">
        <v>15</v>
      </c>
      <c r="E31" s="124">
        <v>9527</v>
      </c>
      <c r="F31" s="124">
        <v>9527</v>
      </c>
      <c r="G31" s="93">
        <v>41645</v>
      </c>
      <c r="H31" s="91" t="s">
        <v>44</v>
      </c>
      <c r="I31" s="91" t="s">
        <v>96</v>
      </c>
      <c r="J31" s="93">
        <v>41652</v>
      </c>
      <c r="K31" s="93">
        <v>41648</v>
      </c>
    </row>
    <row r="32" spans="1:11" x14ac:dyDescent="0.25">
      <c r="A32" s="10">
        <v>305</v>
      </c>
      <c r="B32">
        <v>611</v>
      </c>
      <c r="C32" t="s">
        <v>38</v>
      </c>
      <c r="D32" s="22" t="s">
        <v>14</v>
      </c>
      <c r="E32" s="89">
        <v>27440</v>
      </c>
      <c r="F32" s="89">
        <v>27440.54</v>
      </c>
      <c r="G32" s="6">
        <v>41645</v>
      </c>
      <c r="H32"/>
      <c r="I32"/>
      <c r="J32"/>
    </row>
    <row r="33" spans="1:11" x14ac:dyDescent="0.25">
      <c r="A33" s="10">
        <v>306</v>
      </c>
      <c r="B33">
        <v>613</v>
      </c>
      <c r="C33" t="s">
        <v>38</v>
      </c>
      <c r="D33" s="22" t="s">
        <v>14</v>
      </c>
      <c r="E33" s="89">
        <v>47503</v>
      </c>
      <c r="F33" s="89">
        <v>47503.48</v>
      </c>
      <c r="G33" s="6">
        <v>41645</v>
      </c>
      <c r="H33"/>
      <c r="I33"/>
      <c r="J33"/>
    </row>
    <row r="34" spans="1:11" s="91" customFormat="1" x14ac:dyDescent="0.25">
      <c r="A34" s="90">
        <v>307</v>
      </c>
      <c r="D34" s="96" t="s">
        <v>25</v>
      </c>
      <c r="E34" s="124"/>
      <c r="F34" s="124">
        <v>25000</v>
      </c>
      <c r="G34" s="93">
        <v>41645</v>
      </c>
      <c r="H34" s="91" t="s">
        <v>44</v>
      </c>
      <c r="I34" s="91" t="s">
        <v>79</v>
      </c>
      <c r="J34" s="93">
        <v>41643</v>
      </c>
      <c r="K34" s="93">
        <v>41645</v>
      </c>
    </row>
    <row r="35" spans="1:11" x14ac:dyDescent="0.25">
      <c r="A35" s="10">
        <v>308</v>
      </c>
      <c r="B35"/>
      <c r="C35"/>
      <c r="D35" s="22" t="s">
        <v>19</v>
      </c>
      <c r="E35" s="89"/>
      <c r="F35" s="89">
        <v>428727.22</v>
      </c>
      <c r="G35" s="6">
        <v>41645</v>
      </c>
      <c r="H35"/>
      <c r="I35"/>
      <c r="J35"/>
    </row>
    <row r="36" spans="1:11" x14ac:dyDescent="0.25">
      <c r="A36" s="10">
        <v>309</v>
      </c>
      <c r="B36"/>
      <c r="C36"/>
      <c r="D36" s="22" t="s">
        <v>19</v>
      </c>
      <c r="E36" s="89"/>
      <c r="F36" s="89">
        <v>220896.56</v>
      </c>
      <c r="G36" s="6">
        <v>41645</v>
      </c>
      <c r="H36"/>
      <c r="I36"/>
      <c r="J36"/>
    </row>
    <row r="37" spans="1:11" x14ac:dyDescent="0.25">
      <c r="A37" s="10">
        <v>310</v>
      </c>
      <c r="B37"/>
      <c r="C37"/>
      <c r="D37" s="22" t="s">
        <v>19</v>
      </c>
      <c r="E37" s="89"/>
      <c r="F37" s="89">
        <v>600000.27</v>
      </c>
      <c r="G37" s="6">
        <v>41645</v>
      </c>
      <c r="H37"/>
      <c r="I37"/>
      <c r="J37"/>
    </row>
    <row r="38" spans="1:11" x14ac:dyDescent="0.25">
      <c r="A38" s="10">
        <v>311</v>
      </c>
      <c r="B38"/>
      <c r="C38"/>
      <c r="D38" s="22" t="s">
        <v>19</v>
      </c>
      <c r="E38" s="89"/>
      <c r="F38" s="89">
        <v>500003.28</v>
      </c>
      <c r="G38" s="6">
        <v>41645</v>
      </c>
      <c r="H38"/>
      <c r="I38"/>
      <c r="J38"/>
    </row>
    <row r="39" spans="1:11" s="91" customFormat="1" ht="15.75" thickBot="1" x14ac:dyDescent="0.3">
      <c r="A39" s="122">
        <v>312</v>
      </c>
      <c r="B39" s="111"/>
      <c r="C39" s="111"/>
      <c r="D39" s="111" t="s">
        <v>19</v>
      </c>
      <c r="E39" s="138"/>
      <c r="F39" s="138">
        <v>211283.26</v>
      </c>
      <c r="G39" s="123">
        <v>41645</v>
      </c>
      <c r="H39" s="91" t="s">
        <v>44</v>
      </c>
      <c r="I39" s="91" t="s">
        <v>124</v>
      </c>
      <c r="J39" s="93">
        <v>41653</v>
      </c>
      <c r="K39" s="93">
        <v>41661</v>
      </c>
    </row>
    <row r="40" spans="1:11" s="91" customFormat="1" x14ac:dyDescent="0.25">
      <c r="A40" s="134">
        <v>313</v>
      </c>
      <c r="B40" s="135">
        <v>406</v>
      </c>
      <c r="C40" s="135" t="s">
        <v>61</v>
      </c>
      <c r="D40" s="135" t="s">
        <v>60</v>
      </c>
      <c r="E40" s="136">
        <v>24047</v>
      </c>
      <c r="F40" s="136">
        <v>24047.09</v>
      </c>
      <c r="G40" s="137">
        <v>41646</v>
      </c>
      <c r="H40" s="91" t="s">
        <v>70</v>
      </c>
      <c r="J40" s="93">
        <v>41646</v>
      </c>
    </row>
    <row r="41" spans="1:11" x14ac:dyDescent="0.25">
      <c r="A41" s="13">
        <v>314</v>
      </c>
      <c r="B41" s="14"/>
      <c r="C41" s="14"/>
      <c r="D41" s="22" t="s">
        <v>19</v>
      </c>
      <c r="E41" s="120"/>
      <c r="F41" s="120">
        <v>222453.28</v>
      </c>
      <c r="G41" s="16">
        <v>41646</v>
      </c>
      <c r="H41"/>
      <c r="I41"/>
      <c r="J41"/>
    </row>
    <row r="42" spans="1:11" x14ac:dyDescent="0.25">
      <c r="A42" s="13">
        <v>315</v>
      </c>
      <c r="B42" s="14"/>
      <c r="C42" s="14"/>
      <c r="D42" s="22" t="s">
        <v>19</v>
      </c>
      <c r="E42" s="120"/>
      <c r="F42" s="120">
        <v>279699.03000000003</v>
      </c>
      <c r="G42" s="16">
        <v>41646</v>
      </c>
      <c r="H42"/>
      <c r="I42"/>
      <c r="J42"/>
    </row>
    <row r="43" spans="1:11" s="91" customFormat="1" ht="15.75" thickBot="1" x14ac:dyDescent="0.3">
      <c r="A43" s="122">
        <v>316</v>
      </c>
      <c r="B43" s="111">
        <v>482</v>
      </c>
      <c r="C43" s="111" t="s">
        <v>61</v>
      </c>
      <c r="D43" s="111" t="s">
        <v>81</v>
      </c>
      <c r="E43" s="138">
        <v>21867.599999999999</v>
      </c>
      <c r="F43" s="138">
        <v>9700.3700000000008</v>
      </c>
      <c r="G43" s="123">
        <v>41646</v>
      </c>
      <c r="H43" s="91" t="s">
        <v>70</v>
      </c>
      <c r="J43" s="93">
        <v>41646</v>
      </c>
    </row>
    <row r="44" spans="1:11" s="91" customFormat="1" x14ac:dyDescent="0.25">
      <c r="A44" s="90">
        <v>317</v>
      </c>
      <c r="D44" s="96" t="s">
        <v>6</v>
      </c>
      <c r="E44" s="124"/>
      <c r="F44" s="124">
        <v>4431</v>
      </c>
      <c r="G44" s="93">
        <v>41647</v>
      </c>
      <c r="H44" s="91" t="s">
        <v>70</v>
      </c>
      <c r="I44" s="91" t="s">
        <v>77</v>
      </c>
      <c r="J44" s="93">
        <v>41649</v>
      </c>
      <c r="K44" s="93">
        <v>41653</v>
      </c>
    </row>
    <row r="45" spans="1:11" s="91" customFormat="1" x14ac:dyDescent="0.25">
      <c r="A45" s="90">
        <v>318</v>
      </c>
      <c r="B45" s="91">
        <v>704</v>
      </c>
      <c r="C45" s="91" t="s">
        <v>38</v>
      </c>
      <c r="D45" s="91" t="s">
        <v>41</v>
      </c>
      <c r="E45" s="124">
        <v>15801.6</v>
      </c>
      <c r="F45" s="124">
        <v>15801.6</v>
      </c>
      <c r="G45" s="93">
        <v>41647</v>
      </c>
      <c r="H45" s="91" t="s">
        <v>44</v>
      </c>
      <c r="I45" s="91" t="s">
        <v>123</v>
      </c>
      <c r="J45" s="93">
        <v>41653</v>
      </c>
      <c r="K45" s="93">
        <v>41661</v>
      </c>
    </row>
    <row r="46" spans="1:11" s="91" customFormat="1" x14ac:dyDescent="0.25">
      <c r="A46" s="98">
        <v>319</v>
      </c>
      <c r="B46" s="99">
        <v>513</v>
      </c>
      <c r="C46" s="99" t="s">
        <v>38</v>
      </c>
      <c r="D46" s="99" t="s">
        <v>43</v>
      </c>
      <c r="E46" s="139">
        <v>1451.5</v>
      </c>
      <c r="F46" s="156">
        <v>4000.1</v>
      </c>
      <c r="G46" s="114">
        <v>41647</v>
      </c>
      <c r="H46" s="91" t="s">
        <v>44</v>
      </c>
      <c r="I46" s="91" t="s">
        <v>89</v>
      </c>
      <c r="J46" s="93">
        <v>41647</v>
      </c>
      <c r="K46" s="93">
        <v>41647</v>
      </c>
    </row>
    <row r="47" spans="1:11" s="91" customFormat="1" x14ac:dyDescent="0.25">
      <c r="A47" s="100">
        <v>319</v>
      </c>
      <c r="B47" s="101">
        <v>411</v>
      </c>
      <c r="C47" s="101" t="s">
        <v>38</v>
      </c>
      <c r="D47" s="101" t="s">
        <v>43</v>
      </c>
      <c r="E47" s="128">
        <v>2548.5</v>
      </c>
      <c r="F47" s="133"/>
      <c r="G47" s="160"/>
    </row>
    <row r="48" spans="1:11" x14ac:dyDescent="0.25">
      <c r="A48" s="10">
        <v>320</v>
      </c>
      <c r="B48"/>
      <c r="C48"/>
      <c r="D48" t="s">
        <v>19</v>
      </c>
      <c r="E48" s="89"/>
      <c r="F48" s="89">
        <v>267480.12</v>
      </c>
      <c r="G48" s="6">
        <v>41647</v>
      </c>
      <c r="H48"/>
      <c r="I48"/>
      <c r="J48"/>
    </row>
    <row r="49" spans="1:11" ht="15.75" thickBot="1" x14ac:dyDescent="0.3">
      <c r="A49" s="17">
        <v>321</v>
      </c>
      <c r="B49" s="18"/>
      <c r="C49" s="18"/>
      <c r="D49" s="18" t="s">
        <v>19</v>
      </c>
      <c r="E49" s="119"/>
      <c r="F49" s="119">
        <v>225628.02</v>
      </c>
      <c r="G49" s="20">
        <v>41647</v>
      </c>
      <c r="H49"/>
      <c r="I49"/>
      <c r="J49"/>
    </row>
    <row r="50" spans="1:11" x14ac:dyDescent="0.25">
      <c r="A50" s="10">
        <v>322</v>
      </c>
      <c r="B50">
        <v>724</v>
      </c>
      <c r="C50" t="s">
        <v>61</v>
      </c>
      <c r="D50" t="s">
        <v>83</v>
      </c>
      <c r="E50" s="89">
        <v>9087.5</v>
      </c>
      <c r="F50" s="89">
        <v>9087.2999999999993</v>
      </c>
      <c r="G50" s="6">
        <v>41648</v>
      </c>
      <c r="H50"/>
      <c r="I50"/>
      <c r="J50"/>
    </row>
    <row r="51" spans="1:11" s="91" customFormat="1" x14ac:dyDescent="0.25">
      <c r="A51" s="90">
        <v>323</v>
      </c>
      <c r="B51" s="91">
        <v>582</v>
      </c>
      <c r="C51" s="91" t="s">
        <v>61</v>
      </c>
      <c r="D51" s="91" t="s">
        <v>15</v>
      </c>
      <c r="E51" s="124">
        <v>88203</v>
      </c>
      <c r="F51" s="124">
        <v>88202.8</v>
      </c>
      <c r="G51" s="93">
        <v>41648</v>
      </c>
      <c r="H51" s="91" t="s">
        <v>44</v>
      </c>
      <c r="I51" s="91" t="s">
        <v>98</v>
      </c>
      <c r="J51" s="93">
        <v>41652</v>
      </c>
      <c r="K51" s="93">
        <v>41652</v>
      </c>
    </row>
    <row r="52" spans="1:11" s="91" customFormat="1" x14ac:dyDescent="0.25">
      <c r="A52" s="121">
        <v>324</v>
      </c>
      <c r="B52" s="96">
        <v>584</v>
      </c>
      <c r="C52" s="96" t="s">
        <v>61</v>
      </c>
      <c r="D52" s="96" t="s">
        <v>18</v>
      </c>
      <c r="E52" s="156">
        <v>10507</v>
      </c>
      <c r="F52" s="124">
        <v>10506.7</v>
      </c>
      <c r="G52" s="93">
        <v>41648</v>
      </c>
      <c r="H52" s="91" t="s">
        <v>70</v>
      </c>
      <c r="I52" s="91" t="s">
        <v>107</v>
      </c>
      <c r="J52" s="93">
        <v>41652</v>
      </c>
      <c r="K52" s="93">
        <v>41653</v>
      </c>
    </row>
    <row r="53" spans="1:11" x14ac:dyDescent="0.25">
      <c r="A53" s="10">
        <v>325</v>
      </c>
      <c r="B53">
        <v>593</v>
      </c>
      <c r="C53" t="s">
        <v>61</v>
      </c>
      <c r="D53" t="s">
        <v>14</v>
      </c>
      <c r="E53" s="89">
        <v>16686.310000000001</v>
      </c>
      <c r="F53" s="89">
        <v>16686.310000000001</v>
      </c>
      <c r="G53" s="6">
        <v>41648</v>
      </c>
      <c r="H53"/>
      <c r="I53"/>
      <c r="J53"/>
    </row>
    <row r="54" spans="1:11" s="91" customFormat="1" x14ac:dyDescent="0.25">
      <c r="A54" s="121">
        <v>326</v>
      </c>
      <c r="B54" s="96">
        <v>594</v>
      </c>
      <c r="C54" s="96" t="s">
        <v>61</v>
      </c>
      <c r="D54" s="96" t="s">
        <v>14</v>
      </c>
      <c r="E54" s="156">
        <v>32182.1</v>
      </c>
      <c r="F54" s="156">
        <v>32182.1</v>
      </c>
      <c r="G54" s="114">
        <v>41648</v>
      </c>
      <c r="H54" s="91" t="s">
        <v>44</v>
      </c>
      <c r="I54" s="91" t="s">
        <v>101</v>
      </c>
      <c r="J54" s="93">
        <v>41655</v>
      </c>
      <c r="K54" s="93">
        <v>41654</v>
      </c>
    </row>
    <row r="55" spans="1:11" s="91" customFormat="1" ht="15.75" thickBot="1" x14ac:dyDescent="0.3">
      <c r="A55" s="122">
        <v>327</v>
      </c>
      <c r="B55" s="111">
        <v>580</v>
      </c>
      <c r="C55" s="111" t="s">
        <v>61</v>
      </c>
      <c r="D55" s="111" t="s">
        <v>28</v>
      </c>
      <c r="E55" s="138">
        <v>56309.599999999999</v>
      </c>
      <c r="F55" s="138">
        <v>56309.599999999999</v>
      </c>
      <c r="G55" s="123">
        <v>41648</v>
      </c>
      <c r="H55" s="91" t="s">
        <v>44</v>
      </c>
      <c r="I55" s="91" t="s">
        <v>90</v>
      </c>
      <c r="J55" s="93">
        <v>41646</v>
      </c>
      <c r="K55" s="93">
        <v>41647</v>
      </c>
    </row>
    <row r="56" spans="1:11" s="91" customFormat="1" x14ac:dyDescent="0.25">
      <c r="A56" s="121">
        <v>328</v>
      </c>
      <c r="B56" s="96">
        <v>308</v>
      </c>
      <c r="C56" s="96" t="s">
        <v>61</v>
      </c>
      <c r="D56" s="96" t="s">
        <v>29</v>
      </c>
      <c r="E56" s="156">
        <v>19089</v>
      </c>
      <c r="F56" s="156">
        <v>19088.8</v>
      </c>
      <c r="G56" s="114">
        <v>41649</v>
      </c>
      <c r="H56" s="91" t="s">
        <v>44</v>
      </c>
      <c r="I56" s="91" t="s">
        <v>129</v>
      </c>
      <c r="J56" s="93">
        <v>41662</v>
      </c>
      <c r="K56" s="93">
        <v>41663</v>
      </c>
    </row>
    <row r="57" spans="1:11" s="91" customFormat="1" ht="15.75" x14ac:dyDescent="0.25">
      <c r="A57" s="90">
        <v>329</v>
      </c>
      <c r="B57" s="91">
        <v>312</v>
      </c>
      <c r="C57" s="91" t="s">
        <v>61</v>
      </c>
      <c r="D57" s="91" t="s">
        <v>41</v>
      </c>
      <c r="E57" s="124">
        <v>16590</v>
      </c>
      <c r="F57" s="124">
        <v>16589.599999999999</v>
      </c>
      <c r="G57" s="93">
        <v>41649</v>
      </c>
      <c r="H57" s="91" t="s">
        <v>44</v>
      </c>
      <c r="I57" s="94" t="s">
        <v>124</v>
      </c>
      <c r="J57" s="93">
        <v>41653</v>
      </c>
      <c r="K57" s="93">
        <v>41661</v>
      </c>
    </row>
    <row r="58" spans="1:11" s="91" customFormat="1" x14ac:dyDescent="0.25">
      <c r="A58" s="90">
        <v>330</v>
      </c>
      <c r="B58" s="91">
        <v>319</v>
      </c>
      <c r="C58" s="91" t="s">
        <v>61</v>
      </c>
      <c r="D58" s="91" t="s">
        <v>84</v>
      </c>
      <c r="E58" s="124">
        <v>35039</v>
      </c>
      <c r="F58" s="124">
        <v>35038.800000000003</v>
      </c>
      <c r="G58" s="93">
        <v>41649</v>
      </c>
      <c r="H58" s="91" t="s">
        <v>44</v>
      </c>
      <c r="I58" s="91" t="s">
        <v>111</v>
      </c>
      <c r="J58" s="93">
        <v>41662</v>
      </c>
      <c r="K58" s="93">
        <v>41656</v>
      </c>
    </row>
    <row r="59" spans="1:11" s="91" customFormat="1" x14ac:dyDescent="0.25">
      <c r="A59" s="90">
        <v>331</v>
      </c>
      <c r="B59" s="91">
        <v>511</v>
      </c>
      <c r="C59" s="91" t="s">
        <v>61</v>
      </c>
      <c r="D59" s="91" t="s">
        <v>84</v>
      </c>
      <c r="E59" s="124">
        <v>20952</v>
      </c>
      <c r="F59" s="124">
        <v>20952</v>
      </c>
      <c r="G59" s="93">
        <v>41649</v>
      </c>
      <c r="H59" s="91" t="s">
        <v>44</v>
      </c>
      <c r="I59" s="91" t="s">
        <v>111</v>
      </c>
      <c r="J59" s="93">
        <v>41662</v>
      </c>
      <c r="K59" s="93">
        <v>41656</v>
      </c>
    </row>
    <row r="60" spans="1:11" s="91" customFormat="1" x14ac:dyDescent="0.25">
      <c r="A60" s="121">
        <v>332</v>
      </c>
      <c r="B60" s="96">
        <v>513</v>
      </c>
      <c r="C60" s="96" t="s">
        <v>61</v>
      </c>
      <c r="D60" s="96" t="s">
        <v>41</v>
      </c>
      <c r="E60" s="156">
        <v>8480</v>
      </c>
      <c r="F60" s="156">
        <v>8480</v>
      </c>
      <c r="G60" s="114">
        <v>41649</v>
      </c>
      <c r="H60" s="91" t="s">
        <v>44</v>
      </c>
      <c r="I60" s="91" t="s">
        <v>124</v>
      </c>
      <c r="J60" s="93">
        <v>41653</v>
      </c>
      <c r="K60" s="93">
        <v>41661</v>
      </c>
    </row>
    <row r="61" spans="1:11" s="91" customFormat="1" x14ac:dyDescent="0.25">
      <c r="A61" s="121">
        <v>333</v>
      </c>
      <c r="B61" s="96">
        <v>512</v>
      </c>
      <c r="C61" s="96" t="s">
        <v>61</v>
      </c>
      <c r="D61" s="96" t="s">
        <v>29</v>
      </c>
      <c r="E61" s="156">
        <v>10664</v>
      </c>
      <c r="F61" s="156">
        <v>10664</v>
      </c>
      <c r="G61" s="114">
        <v>41649</v>
      </c>
      <c r="H61" s="91" t="s">
        <v>44</v>
      </c>
      <c r="I61" s="91" t="s">
        <v>147</v>
      </c>
      <c r="J61" s="93">
        <v>41676</v>
      </c>
      <c r="K61" s="93">
        <v>41669</v>
      </c>
    </row>
    <row r="62" spans="1:11" s="91" customFormat="1" x14ac:dyDescent="0.25">
      <c r="A62" s="90">
        <v>334</v>
      </c>
      <c r="B62" s="91">
        <v>599</v>
      </c>
      <c r="C62" s="91" t="s">
        <v>61</v>
      </c>
      <c r="D62" s="91" t="s">
        <v>21</v>
      </c>
      <c r="E62" s="124">
        <v>11277</v>
      </c>
      <c r="F62" s="124">
        <v>11277</v>
      </c>
      <c r="G62" s="93">
        <v>41649</v>
      </c>
      <c r="H62" s="91" t="s">
        <v>44</v>
      </c>
      <c r="I62" s="91" t="s">
        <v>99</v>
      </c>
      <c r="J62" s="93">
        <v>41652</v>
      </c>
      <c r="K62" s="93">
        <v>41653</v>
      </c>
    </row>
    <row r="63" spans="1:11" x14ac:dyDescent="0.25">
      <c r="A63" s="10">
        <v>335</v>
      </c>
      <c r="B63"/>
      <c r="C63"/>
      <c r="D63" t="s">
        <v>85</v>
      </c>
      <c r="E63" s="89"/>
      <c r="F63" s="89">
        <v>65000.25</v>
      </c>
      <c r="G63" s="6">
        <v>41649</v>
      </c>
      <c r="H63"/>
      <c r="I63"/>
      <c r="J63"/>
    </row>
    <row r="64" spans="1:11" x14ac:dyDescent="0.25">
      <c r="A64" s="10">
        <v>336</v>
      </c>
      <c r="B64"/>
      <c r="C64"/>
      <c r="D64" t="s">
        <v>19</v>
      </c>
      <c r="E64" s="89"/>
      <c r="F64" s="89">
        <v>415596.05</v>
      </c>
      <c r="G64" s="6">
        <v>41649</v>
      </c>
      <c r="H64"/>
      <c r="I64"/>
      <c r="J64"/>
    </row>
    <row r="65" spans="1:11" x14ac:dyDescent="0.25">
      <c r="A65" s="10">
        <v>337</v>
      </c>
      <c r="B65"/>
      <c r="C65"/>
      <c r="D65" t="s">
        <v>19</v>
      </c>
      <c r="E65" s="89"/>
      <c r="F65" s="89">
        <v>330000.24</v>
      </c>
      <c r="G65" s="6">
        <v>41649</v>
      </c>
      <c r="H65"/>
      <c r="I65"/>
      <c r="J65"/>
    </row>
    <row r="66" spans="1:11" ht="15.75" thickBot="1" x14ac:dyDescent="0.3">
      <c r="A66" s="17">
        <v>338</v>
      </c>
      <c r="B66" s="18"/>
      <c r="C66" s="18"/>
      <c r="D66" s="18" t="s">
        <v>19</v>
      </c>
      <c r="E66" s="119"/>
      <c r="F66" s="119">
        <v>335462.18</v>
      </c>
      <c r="G66" s="20">
        <v>41649</v>
      </c>
      <c r="H66"/>
      <c r="I66"/>
      <c r="J66"/>
    </row>
    <row r="67" spans="1:11" x14ac:dyDescent="0.25">
      <c r="A67" s="10">
        <v>339</v>
      </c>
      <c r="B67"/>
      <c r="C67"/>
      <c r="D67" s="22" t="s">
        <v>86</v>
      </c>
      <c r="E67" s="89"/>
      <c r="F67" s="89">
        <v>40000.379999999997</v>
      </c>
      <c r="G67" s="6">
        <v>41652</v>
      </c>
      <c r="H67"/>
      <c r="I67"/>
      <c r="J67"/>
    </row>
    <row r="68" spans="1:11" s="91" customFormat="1" x14ac:dyDescent="0.25">
      <c r="A68" s="90">
        <v>340</v>
      </c>
      <c r="B68" s="91">
        <v>738</v>
      </c>
      <c r="C68" s="91" t="s">
        <v>61</v>
      </c>
      <c r="D68" s="96" t="s">
        <v>25</v>
      </c>
      <c r="E68" s="124">
        <v>22497.5</v>
      </c>
      <c r="F68" s="124">
        <v>20000</v>
      </c>
      <c r="G68" s="93">
        <v>41652</v>
      </c>
      <c r="H68" s="91" t="s">
        <v>44</v>
      </c>
      <c r="I68" s="91" t="s">
        <v>97</v>
      </c>
      <c r="J68" s="93">
        <v>41648</v>
      </c>
      <c r="K68" s="93">
        <v>41649</v>
      </c>
    </row>
    <row r="69" spans="1:11" x14ac:dyDescent="0.25">
      <c r="A69" s="13">
        <v>341</v>
      </c>
      <c r="B69" s="14"/>
      <c r="C69" s="14"/>
      <c r="D69" s="22" t="s">
        <v>19</v>
      </c>
      <c r="E69" s="120"/>
      <c r="F69" s="120">
        <v>307028.56</v>
      </c>
      <c r="G69" s="16">
        <v>41652</v>
      </c>
      <c r="H69"/>
      <c r="I69"/>
      <c r="J69"/>
    </row>
    <row r="70" spans="1:11" s="91" customFormat="1" x14ac:dyDescent="0.25">
      <c r="A70" s="90">
        <v>342</v>
      </c>
      <c r="B70" s="91">
        <v>881</v>
      </c>
      <c r="C70" s="91" t="s">
        <v>61</v>
      </c>
      <c r="D70" s="96" t="s">
        <v>11</v>
      </c>
      <c r="E70" s="124">
        <v>59733.3</v>
      </c>
      <c r="F70" s="124">
        <v>59733.3</v>
      </c>
      <c r="G70" s="93">
        <v>41652</v>
      </c>
      <c r="H70" s="91" t="s">
        <v>70</v>
      </c>
      <c r="J70" s="93">
        <v>41668</v>
      </c>
      <c r="K70" s="93">
        <v>41668</v>
      </c>
    </row>
    <row r="71" spans="1:11" s="91" customFormat="1" x14ac:dyDescent="0.25">
      <c r="A71" s="90">
        <v>343</v>
      </c>
      <c r="B71" s="91">
        <v>601</v>
      </c>
      <c r="C71" s="91" t="s">
        <v>61</v>
      </c>
      <c r="D71" s="96" t="s">
        <v>14</v>
      </c>
      <c r="E71" s="124">
        <v>5361.57</v>
      </c>
      <c r="F71" s="124">
        <v>5361.57</v>
      </c>
      <c r="G71" s="93">
        <v>41652</v>
      </c>
      <c r="H71" s="91" t="s">
        <v>44</v>
      </c>
      <c r="I71" s="91" t="s">
        <v>100</v>
      </c>
      <c r="J71" s="93">
        <v>41656</v>
      </c>
      <c r="K71" s="93">
        <v>41654</v>
      </c>
    </row>
    <row r="72" spans="1:11" s="91" customFormat="1" x14ac:dyDescent="0.25">
      <c r="A72" s="90">
        <v>344</v>
      </c>
      <c r="B72" s="91">
        <v>810</v>
      </c>
      <c r="C72" s="91" t="s">
        <v>61</v>
      </c>
      <c r="D72" s="96" t="s">
        <v>15</v>
      </c>
      <c r="E72" s="124">
        <v>75875.5</v>
      </c>
      <c r="F72" s="124">
        <v>75875.199999999997</v>
      </c>
      <c r="G72" s="93">
        <v>41652</v>
      </c>
      <c r="H72" s="91" t="s">
        <v>44</v>
      </c>
      <c r="I72" s="91" t="s">
        <v>106</v>
      </c>
      <c r="J72" s="93">
        <v>41659</v>
      </c>
      <c r="K72" s="93">
        <v>41654</v>
      </c>
    </row>
    <row r="73" spans="1:11" s="91" customFormat="1" x14ac:dyDescent="0.25">
      <c r="A73" s="121">
        <v>345</v>
      </c>
      <c r="B73" s="96">
        <v>815</v>
      </c>
      <c r="C73" s="96" t="s">
        <v>61</v>
      </c>
      <c r="D73" s="96" t="s">
        <v>15</v>
      </c>
      <c r="E73" s="156">
        <v>5119.5</v>
      </c>
      <c r="F73" s="156">
        <v>5119.6000000000004</v>
      </c>
      <c r="G73" s="114">
        <v>41652</v>
      </c>
      <c r="H73" s="91" t="s">
        <v>44</v>
      </c>
      <c r="I73" s="91" t="s">
        <v>105</v>
      </c>
      <c r="J73" s="93">
        <v>41659</v>
      </c>
      <c r="K73" s="93">
        <v>41654</v>
      </c>
    </row>
    <row r="74" spans="1:11" s="91" customFormat="1" x14ac:dyDescent="0.25">
      <c r="A74" s="90">
        <v>346</v>
      </c>
      <c r="B74" s="91">
        <v>838</v>
      </c>
      <c r="C74" s="91" t="s">
        <v>61</v>
      </c>
      <c r="D74" s="96" t="s">
        <v>14</v>
      </c>
      <c r="E74" s="124">
        <v>19285.5</v>
      </c>
      <c r="F74" s="124">
        <v>19285.2</v>
      </c>
      <c r="G74" s="93">
        <v>41652</v>
      </c>
      <c r="H74" s="91" t="s">
        <v>44</v>
      </c>
      <c r="I74" s="91" t="s">
        <v>102</v>
      </c>
      <c r="J74" s="93">
        <v>41659</v>
      </c>
      <c r="K74" s="93">
        <v>41654</v>
      </c>
    </row>
    <row r="75" spans="1:11" s="91" customFormat="1" x14ac:dyDescent="0.25">
      <c r="A75" s="98">
        <v>347</v>
      </c>
      <c r="B75" s="99">
        <v>51</v>
      </c>
      <c r="C75" s="99" t="s">
        <v>93</v>
      </c>
      <c r="D75" s="99" t="s">
        <v>21</v>
      </c>
      <c r="E75" s="139">
        <v>6306.3</v>
      </c>
      <c r="F75" s="156">
        <v>9519.9</v>
      </c>
      <c r="G75" s="114">
        <v>41652</v>
      </c>
      <c r="H75" s="91" t="s">
        <v>44</v>
      </c>
      <c r="I75" s="91" t="s">
        <v>99</v>
      </c>
      <c r="J75" s="93">
        <v>41652</v>
      </c>
      <c r="K75" s="93">
        <v>41653</v>
      </c>
    </row>
    <row r="76" spans="1:11" s="91" customFormat="1" x14ac:dyDescent="0.25">
      <c r="A76" s="100">
        <v>347</v>
      </c>
      <c r="B76" s="101">
        <v>831</v>
      </c>
      <c r="C76" s="101" t="s">
        <v>61</v>
      </c>
      <c r="D76" s="101" t="s">
        <v>21</v>
      </c>
      <c r="E76" s="128">
        <v>3213.5</v>
      </c>
      <c r="F76" s="133"/>
      <c r="G76" s="160"/>
    </row>
    <row r="77" spans="1:11" s="91" customFormat="1" x14ac:dyDescent="0.25">
      <c r="A77" s="90">
        <v>348</v>
      </c>
      <c r="B77" s="91">
        <v>839</v>
      </c>
      <c r="C77" s="91" t="s">
        <v>61</v>
      </c>
      <c r="D77" s="96" t="s">
        <v>15</v>
      </c>
      <c r="E77" s="124">
        <v>42577.64</v>
      </c>
      <c r="F77" s="124">
        <v>42577.64</v>
      </c>
      <c r="G77" s="93">
        <v>41652</v>
      </c>
      <c r="H77" s="91" t="s">
        <v>44</v>
      </c>
      <c r="I77" s="91" t="s">
        <v>104</v>
      </c>
      <c r="J77" s="93">
        <v>41659</v>
      </c>
      <c r="K77" s="93">
        <v>41654</v>
      </c>
    </row>
    <row r="78" spans="1:11" s="51" customFormat="1" x14ac:dyDescent="0.25">
      <c r="A78" s="50">
        <v>349</v>
      </c>
      <c r="D78" s="51" t="s">
        <v>62</v>
      </c>
      <c r="E78" s="144">
        <v>5313.6</v>
      </c>
      <c r="F78" s="144">
        <v>5313.6</v>
      </c>
      <c r="G78" s="53">
        <v>41652</v>
      </c>
      <c r="H78" s="51" t="s">
        <v>117</v>
      </c>
    </row>
    <row r="79" spans="1:11" x14ac:dyDescent="0.25">
      <c r="A79" s="10">
        <v>350</v>
      </c>
      <c r="B79">
        <v>62</v>
      </c>
      <c r="C79" t="s">
        <v>93</v>
      </c>
      <c r="D79" t="s">
        <v>62</v>
      </c>
      <c r="E79" s="89">
        <v>5313.6</v>
      </c>
      <c r="F79" s="89">
        <v>1908</v>
      </c>
      <c r="G79" s="6">
        <v>41652</v>
      </c>
      <c r="H79"/>
      <c r="I79"/>
      <c r="J79"/>
    </row>
    <row r="80" spans="1:11" x14ac:dyDescent="0.25">
      <c r="A80" s="10">
        <v>351</v>
      </c>
      <c r="B80">
        <v>62</v>
      </c>
      <c r="C80" t="s">
        <v>93</v>
      </c>
      <c r="D80" t="s">
        <v>62</v>
      </c>
      <c r="E80" s="89">
        <v>5313.6</v>
      </c>
      <c r="F80" s="89">
        <v>1966.5</v>
      </c>
      <c r="G80" s="6">
        <v>41652</v>
      </c>
      <c r="H80"/>
      <c r="I80"/>
      <c r="J80"/>
    </row>
    <row r="81" spans="1:11" x14ac:dyDescent="0.25">
      <c r="A81" s="10">
        <v>352</v>
      </c>
      <c r="B81">
        <v>62</v>
      </c>
      <c r="C81" t="s">
        <v>93</v>
      </c>
      <c r="D81" t="s">
        <v>62</v>
      </c>
      <c r="E81" s="89">
        <v>5313.6</v>
      </c>
      <c r="F81" s="89">
        <v>1439.28</v>
      </c>
      <c r="G81" s="6">
        <v>41652</v>
      </c>
      <c r="H81"/>
      <c r="I81"/>
      <c r="J81"/>
    </row>
    <row r="82" spans="1:11" x14ac:dyDescent="0.25">
      <c r="A82" s="10">
        <v>353</v>
      </c>
      <c r="B82"/>
      <c r="C82"/>
      <c r="D82" t="s">
        <v>19</v>
      </c>
      <c r="E82" s="89"/>
      <c r="F82" s="89">
        <v>427088.15</v>
      </c>
      <c r="G82" s="6">
        <v>41652</v>
      </c>
      <c r="H82"/>
      <c r="I82"/>
      <c r="J82"/>
    </row>
    <row r="83" spans="1:11" x14ac:dyDescent="0.25">
      <c r="A83" s="67">
        <v>354</v>
      </c>
      <c r="B83" s="68">
        <v>870</v>
      </c>
      <c r="C83" s="68" t="s">
        <v>38</v>
      </c>
      <c r="D83" s="68" t="s">
        <v>14</v>
      </c>
      <c r="E83" s="145">
        <v>23175.34</v>
      </c>
      <c r="F83" s="145">
        <v>73292.66</v>
      </c>
      <c r="G83" s="70">
        <v>41652</v>
      </c>
      <c r="H83"/>
      <c r="I83"/>
      <c r="J83"/>
    </row>
    <row r="84" spans="1:11" x14ac:dyDescent="0.25">
      <c r="A84" s="67">
        <v>354</v>
      </c>
      <c r="B84" s="68">
        <v>846</v>
      </c>
      <c r="C84" s="68" t="s">
        <v>38</v>
      </c>
      <c r="D84" s="68" t="s">
        <v>14</v>
      </c>
      <c r="E84" s="145">
        <v>50117</v>
      </c>
      <c r="F84" s="145"/>
      <c r="G84" s="68"/>
      <c r="H84"/>
      <c r="I84"/>
      <c r="J84"/>
    </row>
    <row r="85" spans="1:11" x14ac:dyDescent="0.25">
      <c r="A85" s="10">
        <v>355</v>
      </c>
      <c r="B85"/>
      <c r="C85"/>
      <c r="D85" t="s">
        <v>19</v>
      </c>
      <c r="E85" s="89"/>
      <c r="F85" s="89">
        <v>352117.62</v>
      </c>
      <c r="G85" s="6">
        <v>41652</v>
      </c>
      <c r="H85"/>
      <c r="I85"/>
      <c r="J85"/>
    </row>
    <row r="86" spans="1:11" x14ac:dyDescent="0.25">
      <c r="A86" s="10">
        <v>356</v>
      </c>
      <c r="B86"/>
      <c r="C86"/>
      <c r="D86" t="s">
        <v>19</v>
      </c>
      <c r="E86" s="89"/>
      <c r="F86" s="89">
        <v>357000.06</v>
      </c>
      <c r="G86" s="6">
        <v>41652</v>
      </c>
      <c r="H86"/>
      <c r="I86"/>
      <c r="J86"/>
    </row>
    <row r="87" spans="1:11" x14ac:dyDescent="0.25">
      <c r="A87" s="10">
        <v>357</v>
      </c>
      <c r="B87"/>
      <c r="C87"/>
      <c r="D87" t="s">
        <v>19</v>
      </c>
      <c r="E87" s="89"/>
      <c r="F87" s="89">
        <v>345040.1</v>
      </c>
      <c r="G87" s="6">
        <v>41652</v>
      </c>
      <c r="H87"/>
      <c r="I87"/>
      <c r="J87"/>
    </row>
    <row r="88" spans="1:11" x14ac:dyDescent="0.25">
      <c r="A88" s="10">
        <v>358</v>
      </c>
      <c r="B88"/>
      <c r="C88"/>
      <c r="D88" t="s">
        <v>19</v>
      </c>
      <c r="E88" s="89"/>
      <c r="F88" s="89">
        <v>360000.04</v>
      </c>
      <c r="G88" s="6">
        <v>41652</v>
      </c>
      <c r="H88"/>
      <c r="I88"/>
      <c r="J88"/>
    </row>
    <row r="89" spans="1:11" x14ac:dyDescent="0.25">
      <c r="A89" s="13">
        <v>359</v>
      </c>
      <c r="B89" s="14"/>
      <c r="C89" s="14"/>
      <c r="D89" s="14" t="s">
        <v>19</v>
      </c>
      <c r="E89" s="120"/>
      <c r="F89" s="120">
        <v>427088.15</v>
      </c>
      <c r="G89" s="16">
        <v>41652</v>
      </c>
      <c r="H89"/>
      <c r="I89"/>
      <c r="J89"/>
    </row>
    <row r="90" spans="1:11" ht="15.75" thickBot="1" x14ac:dyDescent="0.3">
      <c r="A90" s="17">
        <v>360</v>
      </c>
      <c r="B90" s="18"/>
      <c r="C90" s="18"/>
      <c r="D90" s="18" t="s">
        <v>19</v>
      </c>
      <c r="E90" s="119"/>
      <c r="F90" s="119">
        <v>223202.97</v>
      </c>
      <c r="G90" s="20">
        <v>41652</v>
      </c>
      <c r="H90"/>
      <c r="I90"/>
      <c r="J90"/>
    </row>
    <row r="91" spans="1:11" x14ac:dyDescent="0.25">
      <c r="A91" s="10">
        <v>361</v>
      </c>
      <c r="B91"/>
      <c r="C91"/>
      <c r="D91" s="22" t="s">
        <v>13</v>
      </c>
      <c r="E91" s="89"/>
      <c r="F91" s="89">
        <v>37938.300000000003</v>
      </c>
      <c r="G91" s="6">
        <v>41653</v>
      </c>
      <c r="H91"/>
      <c r="I91"/>
      <c r="J91"/>
    </row>
    <row r="92" spans="1:11" x14ac:dyDescent="0.25">
      <c r="A92" s="13">
        <v>362</v>
      </c>
      <c r="B92" s="14"/>
      <c r="C92" s="14"/>
      <c r="D92" s="22" t="s">
        <v>19</v>
      </c>
      <c r="E92" s="120"/>
      <c r="F92" s="120">
        <v>187490.3</v>
      </c>
      <c r="G92" s="6">
        <v>41653</v>
      </c>
      <c r="H92"/>
      <c r="I92"/>
      <c r="J92"/>
    </row>
    <row r="93" spans="1:11" ht="15.75" thickBot="1" x14ac:dyDescent="0.3">
      <c r="A93" s="17">
        <v>363</v>
      </c>
      <c r="B93" s="18"/>
      <c r="C93" s="18"/>
      <c r="D93" s="18" t="s">
        <v>19</v>
      </c>
      <c r="E93" s="119"/>
      <c r="F93" s="119">
        <v>294962.15000000002</v>
      </c>
      <c r="G93" s="20">
        <v>41653</v>
      </c>
      <c r="H93"/>
      <c r="I93"/>
      <c r="J93"/>
    </row>
    <row r="94" spans="1:11" s="91" customFormat="1" x14ac:dyDescent="0.25">
      <c r="A94" s="90">
        <v>364</v>
      </c>
      <c r="B94" s="91">
        <v>52</v>
      </c>
      <c r="C94" s="91" t="s">
        <v>93</v>
      </c>
      <c r="D94" s="91" t="s">
        <v>14</v>
      </c>
      <c r="E94" s="124">
        <v>23828.5</v>
      </c>
      <c r="F94" s="124">
        <v>23828.5</v>
      </c>
      <c r="G94" s="93">
        <v>41654</v>
      </c>
      <c r="H94" s="91" t="s">
        <v>44</v>
      </c>
      <c r="I94" s="91" t="s">
        <v>103</v>
      </c>
      <c r="J94" s="93">
        <v>41663</v>
      </c>
      <c r="K94" s="93">
        <v>41654</v>
      </c>
    </row>
    <row r="95" spans="1:11" x14ac:dyDescent="0.25">
      <c r="A95" s="10">
        <v>365</v>
      </c>
      <c r="B95" s="5">
        <v>269</v>
      </c>
      <c r="C95" s="5" t="s">
        <v>61</v>
      </c>
      <c r="D95" t="s">
        <v>40</v>
      </c>
      <c r="E95" s="89">
        <v>5907</v>
      </c>
      <c r="F95" s="89">
        <v>1969</v>
      </c>
      <c r="G95" s="6">
        <v>41654</v>
      </c>
      <c r="H95"/>
      <c r="I95"/>
      <c r="J95"/>
    </row>
    <row r="96" spans="1:11" x14ac:dyDescent="0.25">
      <c r="A96" s="10">
        <v>366</v>
      </c>
      <c r="B96" s="5">
        <v>269</v>
      </c>
      <c r="C96" s="5" t="s">
        <v>61</v>
      </c>
      <c r="D96" t="s">
        <v>40</v>
      </c>
      <c r="E96" s="89">
        <v>5907</v>
      </c>
      <c r="F96" s="89">
        <v>1968.96</v>
      </c>
      <c r="G96" s="6">
        <v>41654</v>
      </c>
      <c r="H96"/>
      <c r="I96"/>
      <c r="J96"/>
    </row>
    <row r="97" spans="1:7" customFormat="1" x14ac:dyDescent="0.25">
      <c r="A97" s="13">
        <v>367</v>
      </c>
      <c r="B97" s="78">
        <v>269</v>
      </c>
      <c r="C97" s="78" t="s">
        <v>61</v>
      </c>
      <c r="D97" s="14" t="s">
        <v>40</v>
      </c>
      <c r="E97" s="120">
        <v>5907</v>
      </c>
      <c r="F97" s="120">
        <v>1968.97</v>
      </c>
      <c r="G97" s="16">
        <v>41654</v>
      </c>
    </row>
    <row r="98" spans="1:7" customFormat="1" x14ac:dyDescent="0.25">
      <c r="A98" s="13">
        <v>368</v>
      </c>
      <c r="B98" s="157">
        <v>346</v>
      </c>
      <c r="C98" s="157" t="s">
        <v>61</v>
      </c>
      <c r="D98" s="14" t="s">
        <v>40</v>
      </c>
      <c r="E98" s="120">
        <v>5868.2</v>
      </c>
      <c r="F98" s="120">
        <v>1956.14</v>
      </c>
      <c r="G98" s="16">
        <v>41654</v>
      </c>
    </row>
    <row r="99" spans="1:7" customFormat="1" x14ac:dyDescent="0.25">
      <c r="A99" s="10">
        <v>369</v>
      </c>
      <c r="B99" s="4">
        <v>346</v>
      </c>
      <c r="C99" s="4" t="s">
        <v>61</v>
      </c>
      <c r="D99" t="s">
        <v>40</v>
      </c>
      <c r="E99" s="89">
        <v>5868.2</v>
      </c>
      <c r="F99" s="89">
        <v>1956</v>
      </c>
      <c r="G99" s="6">
        <v>41654</v>
      </c>
    </row>
    <row r="100" spans="1:7" customFormat="1" x14ac:dyDescent="0.25">
      <c r="A100" s="13">
        <v>370</v>
      </c>
      <c r="B100" s="157">
        <v>346</v>
      </c>
      <c r="C100" s="157" t="s">
        <v>61</v>
      </c>
      <c r="D100" s="14" t="s">
        <v>40</v>
      </c>
      <c r="E100" s="120">
        <v>5868.2</v>
      </c>
      <c r="F100" s="120">
        <v>1956.44</v>
      </c>
      <c r="G100" s="16">
        <v>41654</v>
      </c>
    </row>
    <row r="101" spans="1:7" customFormat="1" x14ac:dyDescent="0.25">
      <c r="A101" s="10">
        <v>371</v>
      </c>
      <c r="D101" t="s">
        <v>19</v>
      </c>
      <c r="E101" s="89"/>
      <c r="F101" s="89">
        <v>191054.14</v>
      </c>
      <c r="G101" s="6">
        <v>41654</v>
      </c>
    </row>
    <row r="102" spans="1:7" customFormat="1" x14ac:dyDescent="0.25">
      <c r="A102" s="10">
        <v>372</v>
      </c>
      <c r="B102" s="7">
        <v>333</v>
      </c>
      <c r="C102" s="7" t="s">
        <v>61</v>
      </c>
      <c r="D102" t="s">
        <v>14</v>
      </c>
      <c r="E102" s="89">
        <v>25654.5</v>
      </c>
      <c r="F102" s="89">
        <v>25654.5</v>
      </c>
      <c r="G102" s="6">
        <v>41654</v>
      </c>
    </row>
    <row r="103" spans="1:7" customFormat="1" x14ac:dyDescent="0.25">
      <c r="A103" s="10">
        <v>373</v>
      </c>
      <c r="B103" s="7">
        <v>334</v>
      </c>
      <c r="C103" s="7" t="s">
        <v>61</v>
      </c>
      <c r="D103" t="s">
        <v>14</v>
      </c>
      <c r="E103" s="89">
        <v>5427.86</v>
      </c>
      <c r="F103" s="89">
        <v>5427.8</v>
      </c>
      <c r="G103" s="6">
        <v>41654</v>
      </c>
    </row>
    <row r="104" spans="1:7" customFormat="1" x14ac:dyDescent="0.25">
      <c r="A104" s="10">
        <v>374</v>
      </c>
      <c r="B104" s="7">
        <v>339</v>
      </c>
      <c r="C104" s="7" t="s">
        <v>61</v>
      </c>
      <c r="D104" t="s">
        <v>14</v>
      </c>
      <c r="E104" s="89">
        <v>4953.6000000000004</v>
      </c>
      <c r="F104" s="89">
        <v>4953.6000000000004</v>
      </c>
      <c r="G104" s="6">
        <v>41654</v>
      </c>
    </row>
    <row r="105" spans="1:7" customFormat="1" x14ac:dyDescent="0.25">
      <c r="A105" s="10">
        <v>375</v>
      </c>
      <c r="B105" s="7">
        <v>181</v>
      </c>
      <c r="C105" s="7" t="s">
        <v>93</v>
      </c>
      <c r="D105" t="s">
        <v>62</v>
      </c>
      <c r="E105" s="89">
        <v>6013.5</v>
      </c>
      <c r="F105" s="89">
        <v>1503.36</v>
      </c>
      <c r="G105" s="6">
        <v>41654</v>
      </c>
    </row>
    <row r="106" spans="1:7" customFormat="1" x14ac:dyDescent="0.25">
      <c r="A106" s="10">
        <v>376</v>
      </c>
      <c r="B106" s="7">
        <v>181</v>
      </c>
      <c r="C106" s="7" t="s">
        <v>93</v>
      </c>
      <c r="D106" t="s">
        <v>62</v>
      </c>
      <c r="E106" s="89">
        <v>6013.5</v>
      </c>
      <c r="F106" s="89">
        <v>1764</v>
      </c>
      <c r="G106" s="6">
        <v>41654</v>
      </c>
    </row>
    <row r="107" spans="1:7" customFormat="1" x14ac:dyDescent="0.25">
      <c r="A107" s="13">
        <v>377</v>
      </c>
      <c r="B107" s="22">
        <v>181</v>
      </c>
      <c r="C107" s="22" t="s">
        <v>93</v>
      </c>
      <c r="D107" s="14" t="s">
        <v>62</v>
      </c>
      <c r="E107" s="120">
        <v>6013.5</v>
      </c>
      <c r="F107" s="120">
        <v>1633.71</v>
      </c>
      <c r="G107" s="16">
        <v>41654</v>
      </c>
    </row>
    <row r="108" spans="1:7" customFormat="1" ht="15.75" thickBot="1" x14ac:dyDescent="0.3">
      <c r="A108" s="17">
        <v>378</v>
      </c>
      <c r="B108" s="26">
        <v>181</v>
      </c>
      <c r="C108" s="26" t="s">
        <v>93</v>
      </c>
      <c r="D108" s="18" t="s">
        <v>62</v>
      </c>
      <c r="E108" s="119">
        <v>6013.5</v>
      </c>
      <c r="F108" s="119">
        <v>1112.28</v>
      </c>
      <c r="G108" s="20">
        <v>41654</v>
      </c>
    </row>
    <row r="109" spans="1:7" customFormat="1" x14ac:dyDescent="0.25">
      <c r="A109" s="10">
        <v>379</v>
      </c>
      <c r="B109" s="151">
        <v>431</v>
      </c>
      <c r="C109" s="151" t="s">
        <v>61</v>
      </c>
      <c r="D109" s="22" t="s">
        <v>40</v>
      </c>
      <c r="E109" s="89">
        <v>3379.5</v>
      </c>
      <c r="F109" s="89">
        <v>1689.67</v>
      </c>
      <c r="G109" s="6">
        <v>41655</v>
      </c>
    </row>
    <row r="110" spans="1:7" customFormat="1" x14ac:dyDescent="0.25">
      <c r="A110" s="10">
        <v>380</v>
      </c>
      <c r="B110" s="151">
        <v>431</v>
      </c>
      <c r="C110" s="151" t="s">
        <v>61</v>
      </c>
      <c r="D110" s="22" t="s">
        <v>40</v>
      </c>
      <c r="E110" s="89">
        <v>3379.5</v>
      </c>
      <c r="F110" s="89">
        <v>1689.6</v>
      </c>
      <c r="G110" s="6">
        <v>41655</v>
      </c>
    </row>
    <row r="111" spans="1:7" customFormat="1" x14ac:dyDescent="0.25">
      <c r="A111" s="10">
        <v>381</v>
      </c>
      <c r="B111" s="152">
        <v>527</v>
      </c>
      <c r="C111" s="152" t="s">
        <v>61</v>
      </c>
      <c r="D111" s="22" t="s">
        <v>40</v>
      </c>
      <c r="E111" s="89">
        <v>5804</v>
      </c>
      <c r="F111" s="89">
        <v>1934.57</v>
      </c>
      <c r="G111" s="6">
        <v>41655</v>
      </c>
    </row>
    <row r="112" spans="1:7" customFormat="1" x14ac:dyDescent="0.25">
      <c r="A112" s="10">
        <v>382</v>
      </c>
      <c r="B112" s="152">
        <v>527</v>
      </c>
      <c r="C112" s="152" t="s">
        <v>61</v>
      </c>
      <c r="D112" s="22" t="s">
        <v>40</v>
      </c>
      <c r="E112" s="89">
        <v>5804</v>
      </c>
      <c r="F112" s="89">
        <v>1934.61</v>
      </c>
      <c r="G112" s="6">
        <v>41655</v>
      </c>
    </row>
    <row r="113" spans="1:11" x14ac:dyDescent="0.25">
      <c r="A113" s="10">
        <v>383</v>
      </c>
      <c r="B113" s="152">
        <v>527</v>
      </c>
      <c r="C113" s="152" t="s">
        <v>61</v>
      </c>
      <c r="D113" s="22" t="s">
        <v>40</v>
      </c>
      <c r="E113" s="89">
        <v>5804</v>
      </c>
      <c r="F113" s="89">
        <v>1934.88</v>
      </c>
      <c r="G113" s="6">
        <v>41655</v>
      </c>
      <c r="H113"/>
      <c r="I113"/>
      <c r="J113"/>
    </row>
    <row r="114" spans="1:11" x14ac:dyDescent="0.25">
      <c r="A114" s="13">
        <v>384</v>
      </c>
      <c r="B114" s="76">
        <v>688</v>
      </c>
      <c r="C114" s="76" t="s">
        <v>61</v>
      </c>
      <c r="D114" s="22" t="s">
        <v>40</v>
      </c>
      <c r="E114" s="120">
        <v>2017</v>
      </c>
      <c r="F114" s="120">
        <v>1259.9000000000001</v>
      </c>
      <c r="G114" s="16">
        <v>41655</v>
      </c>
      <c r="H114"/>
      <c r="I114"/>
      <c r="J114"/>
    </row>
    <row r="115" spans="1:11" x14ac:dyDescent="0.25">
      <c r="A115" s="10">
        <v>385</v>
      </c>
      <c r="B115" s="76">
        <v>688</v>
      </c>
      <c r="C115" s="76" t="s">
        <v>61</v>
      </c>
      <c r="D115" s="22" t="s">
        <v>40</v>
      </c>
      <c r="E115" s="89">
        <v>2017</v>
      </c>
      <c r="F115" s="89">
        <v>757.23</v>
      </c>
      <c r="G115" s="6">
        <v>41655</v>
      </c>
      <c r="H115"/>
      <c r="I115"/>
      <c r="J115"/>
    </row>
    <row r="116" spans="1:11" x14ac:dyDescent="0.25">
      <c r="A116" s="10">
        <v>386</v>
      </c>
      <c r="B116" s="152">
        <v>754</v>
      </c>
      <c r="C116" s="152" t="s">
        <v>61</v>
      </c>
      <c r="D116" s="22" t="s">
        <v>40</v>
      </c>
      <c r="E116" s="89">
        <v>11424</v>
      </c>
      <c r="F116" s="89">
        <v>1904</v>
      </c>
      <c r="G116" s="6">
        <v>41655</v>
      </c>
      <c r="H116"/>
      <c r="I116"/>
      <c r="J116"/>
    </row>
    <row r="117" spans="1:11" x14ac:dyDescent="0.25">
      <c r="A117" s="10">
        <v>387</v>
      </c>
      <c r="B117" s="152">
        <v>754</v>
      </c>
      <c r="C117" s="152" t="s">
        <v>61</v>
      </c>
      <c r="D117" s="22" t="s">
        <v>40</v>
      </c>
      <c r="E117" s="89">
        <v>11424</v>
      </c>
      <c r="F117" s="89">
        <v>1973.7</v>
      </c>
      <c r="G117" s="6">
        <v>41655</v>
      </c>
      <c r="H117"/>
      <c r="I117"/>
      <c r="J117"/>
    </row>
    <row r="118" spans="1:11" x14ac:dyDescent="0.25">
      <c r="A118" s="13">
        <v>388</v>
      </c>
      <c r="B118" s="152">
        <v>754</v>
      </c>
      <c r="C118" s="152" t="s">
        <v>61</v>
      </c>
      <c r="D118" s="22" t="s">
        <v>40</v>
      </c>
      <c r="E118" s="120">
        <v>11424</v>
      </c>
      <c r="F118" s="120">
        <v>1998.72</v>
      </c>
      <c r="G118" s="16">
        <v>41655</v>
      </c>
      <c r="H118"/>
      <c r="I118"/>
      <c r="J118"/>
    </row>
    <row r="119" spans="1:11" x14ac:dyDescent="0.25">
      <c r="A119" s="10">
        <v>389</v>
      </c>
      <c r="B119" s="152">
        <v>754</v>
      </c>
      <c r="C119" s="152" t="s">
        <v>61</v>
      </c>
      <c r="D119" s="22" t="s">
        <v>40</v>
      </c>
      <c r="E119" s="89">
        <v>11424</v>
      </c>
      <c r="F119" s="89">
        <v>1998.92</v>
      </c>
      <c r="G119" s="6">
        <v>41655</v>
      </c>
      <c r="H119"/>
      <c r="I119"/>
      <c r="J119"/>
    </row>
    <row r="120" spans="1:11" x14ac:dyDescent="0.25">
      <c r="A120" s="10">
        <v>390</v>
      </c>
      <c r="B120" s="152">
        <v>754</v>
      </c>
      <c r="C120" s="152" t="s">
        <v>61</v>
      </c>
      <c r="D120" s="22" t="s">
        <v>40</v>
      </c>
      <c r="E120" s="89">
        <v>11424</v>
      </c>
      <c r="F120" s="89">
        <v>1874.8</v>
      </c>
      <c r="G120" s="6">
        <v>41655</v>
      </c>
      <c r="H120"/>
      <c r="I120"/>
      <c r="J120"/>
    </row>
    <row r="121" spans="1:11" x14ac:dyDescent="0.25">
      <c r="A121" s="13">
        <v>391</v>
      </c>
      <c r="B121" s="152">
        <v>754</v>
      </c>
      <c r="C121" s="152" t="s">
        <v>61</v>
      </c>
      <c r="D121" s="22" t="s">
        <v>40</v>
      </c>
      <c r="E121" s="120">
        <v>11424</v>
      </c>
      <c r="F121" s="120">
        <v>1673.76</v>
      </c>
      <c r="G121" s="16">
        <v>41655</v>
      </c>
      <c r="H121"/>
      <c r="I121"/>
      <c r="J121"/>
    </row>
    <row r="122" spans="1:11" x14ac:dyDescent="0.25">
      <c r="A122" s="10">
        <v>392</v>
      </c>
      <c r="B122" s="153">
        <v>874</v>
      </c>
      <c r="C122" s="153" t="s">
        <v>61</v>
      </c>
      <c r="D122" s="22" t="s">
        <v>40</v>
      </c>
      <c r="E122" s="89">
        <v>4115</v>
      </c>
      <c r="F122" s="89">
        <v>1888</v>
      </c>
      <c r="G122" s="6">
        <v>41655</v>
      </c>
      <c r="H122"/>
      <c r="I122"/>
      <c r="J122"/>
    </row>
    <row r="123" spans="1:11" x14ac:dyDescent="0.25">
      <c r="A123" s="10">
        <v>393</v>
      </c>
      <c r="B123" s="153">
        <v>874</v>
      </c>
      <c r="C123" s="153" t="s">
        <v>61</v>
      </c>
      <c r="D123" s="22" t="s">
        <v>40</v>
      </c>
      <c r="E123" s="89">
        <v>4115</v>
      </c>
      <c r="F123" s="89">
        <v>1581.8</v>
      </c>
      <c r="G123" s="6">
        <v>41655</v>
      </c>
      <c r="H123"/>
      <c r="I123"/>
      <c r="J123"/>
    </row>
    <row r="124" spans="1:11" x14ac:dyDescent="0.25">
      <c r="A124" s="13">
        <v>394</v>
      </c>
      <c r="B124" s="153">
        <v>874</v>
      </c>
      <c r="C124" s="153" t="s">
        <v>61</v>
      </c>
      <c r="D124" s="22" t="s">
        <v>40</v>
      </c>
      <c r="E124" s="120">
        <v>4115</v>
      </c>
      <c r="F124" s="120">
        <v>644.84</v>
      </c>
      <c r="G124" s="16">
        <v>41655</v>
      </c>
      <c r="H124"/>
      <c r="I124"/>
      <c r="J124"/>
    </row>
    <row r="125" spans="1:11" s="91" customFormat="1" x14ac:dyDescent="0.25">
      <c r="A125" s="90">
        <v>395</v>
      </c>
      <c r="B125" s="96">
        <v>35</v>
      </c>
      <c r="C125" s="96" t="s">
        <v>93</v>
      </c>
      <c r="D125" s="96" t="s">
        <v>18</v>
      </c>
      <c r="E125" s="124">
        <v>7766.5</v>
      </c>
      <c r="F125" s="124">
        <v>7766.3</v>
      </c>
      <c r="G125" s="93">
        <v>41655</v>
      </c>
      <c r="H125" s="91" t="s">
        <v>70</v>
      </c>
      <c r="I125" s="91" t="s">
        <v>137</v>
      </c>
      <c r="J125" s="93">
        <v>41662</v>
      </c>
      <c r="K125" s="93">
        <v>41664</v>
      </c>
    </row>
    <row r="126" spans="1:11" s="168" customFormat="1" x14ac:dyDescent="0.25">
      <c r="A126" s="164">
        <v>396</v>
      </c>
      <c r="B126" s="165">
        <v>42</v>
      </c>
      <c r="C126" s="165" t="s">
        <v>93</v>
      </c>
      <c r="D126" s="165" t="s">
        <v>15</v>
      </c>
      <c r="E126" s="166">
        <v>79202</v>
      </c>
      <c r="F126" s="166">
        <v>79201.8</v>
      </c>
      <c r="G126" s="167">
        <v>41655</v>
      </c>
      <c r="H126" s="168" t="s">
        <v>44</v>
      </c>
      <c r="I126" s="168" t="s">
        <v>136</v>
      </c>
      <c r="J126" s="167">
        <v>41666</v>
      </c>
      <c r="K126" s="167">
        <v>41664</v>
      </c>
    </row>
    <row r="127" spans="1:11" x14ac:dyDescent="0.25">
      <c r="A127" s="13">
        <v>397</v>
      </c>
      <c r="B127" s="76">
        <v>135</v>
      </c>
      <c r="C127" s="76" t="s">
        <v>93</v>
      </c>
      <c r="D127" s="22" t="s">
        <v>40</v>
      </c>
      <c r="E127" s="120">
        <v>2098</v>
      </c>
      <c r="F127" s="89">
        <v>1978</v>
      </c>
      <c r="G127" s="6">
        <v>41655</v>
      </c>
      <c r="H127"/>
      <c r="I127"/>
      <c r="J127"/>
    </row>
    <row r="128" spans="1:11" x14ac:dyDescent="0.25">
      <c r="A128" s="10">
        <v>398</v>
      </c>
      <c r="B128" s="76">
        <v>135</v>
      </c>
      <c r="C128" s="76" t="s">
        <v>93</v>
      </c>
      <c r="D128" s="22" t="s">
        <v>40</v>
      </c>
      <c r="E128" s="89">
        <v>2098</v>
      </c>
      <c r="F128" s="89">
        <v>120</v>
      </c>
      <c r="G128" s="6">
        <v>41655</v>
      </c>
      <c r="H128"/>
      <c r="I128"/>
      <c r="J128"/>
    </row>
    <row r="129" spans="1:11" s="91" customFormat="1" x14ac:dyDescent="0.25">
      <c r="A129" s="90">
        <v>399</v>
      </c>
      <c r="B129" s="91">
        <v>152</v>
      </c>
      <c r="C129" s="91" t="s">
        <v>93</v>
      </c>
      <c r="D129" s="96" t="s">
        <v>6</v>
      </c>
      <c r="E129" s="124">
        <v>3769.75</v>
      </c>
      <c r="F129" s="124">
        <v>3769.75</v>
      </c>
      <c r="G129" s="93">
        <v>41655</v>
      </c>
      <c r="H129" s="91" t="s">
        <v>70</v>
      </c>
      <c r="I129" s="91" t="s">
        <v>77</v>
      </c>
      <c r="J129" s="93">
        <v>41656</v>
      </c>
      <c r="K129" s="93">
        <v>41660</v>
      </c>
    </row>
    <row r="130" spans="1:11" x14ac:dyDescent="0.25">
      <c r="A130" s="13">
        <v>400</v>
      </c>
      <c r="B130" s="22">
        <v>202</v>
      </c>
      <c r="C130" s="22" t="s">
        <v>93</v>
      </c>
      <c r="D130" s="22" t="s">
        <v>40</v>
      </c>
      <c r="E130" s="120">
        <v>3409</v>
      </c>
      <c r="F130" s="120">
        <v>1784.6</v>
      </c>
      <c r="G130" s="16">
        <v>41655</v>
      </c>
      <c r="H130" s="14"/>
      <c r="I130" s="14"/>
      <c r="J130" s="14"/>
      <c r="K130" s="14"/>
    </row>
    <row r="131" spans="1:11" x14ac:dyDescent="0.25">
      <c r="A131" s="10">
        <v>401</v>
      </c>
      <c r="B131" s="7">
        <v>202</v>
      </c>
      <c r="C131" s="7" t="s">
        <v>93</v>
      </c>
      <c r="D131" s="22" t="s">
        <v>40</v>
      </c>
      <c r="E131" s="89">
        <v>3409</v>
      </c>
      <c r="F131" s="89">
        <v>1624.56</v>
      </c>
      <c r="G131" s="6">
        <v>41655</v>
      </c>
      <c r="H131"/>
      <c r="I131"/>
      <c r="J131"/>
    </row>
    <row r="132" spans="1:11" x14ac:dyDescent="0.25">
      <c r="A132" s="10">
        <v>402</v>
      </c>
      <c r="B132"/>
      <c r="C132"/>
      <c r="D132" s="22" t="s">
        <v>13</v>
      </c>
      <c r="E132" s="89"/>
      <c r="F132" s="89">
        <v>80000.33</v>
      </c>
      <c r="G132" s="6">
        <v>41655</v>
      </c>
      <c r="H132"/>
      <c r="I132"/>
      <c r="J132"/>
    </row>
    <row r="133" spans="1:11" x14ac:dyDescent="0.25">
      <c r="A133" s="10">
        <v>403</v>
      </c>
      <c r="B133"/>
      <c r="C133"/>
      <c r="D133" s="22" t="s">
        <v>19</v>
      </c>
      <c r="E133" s="89"/>
      <c r="F133" s="89">
        <v>191126.12</v>
      </c>
      <c r="G133" s="6">
        <v>41655</v>
      </c>
      <c r="H133"/>
      <c r="I133"/>
      <c r="J133"/>
    </row>
    <row r="134" spans="1:11" x14ac:dyDescent="0.25">
      <c r="A134" s="10">
        <v>404</v>
      </c>
      <c r="B134"/>
      <c r="C134"/>
      <c r="D134" s="22" t="s">
        <v>19</v>
      </c>
      <c r="E134" s="89"/>
      <c r="F134" s="89">
        <v>140000.19</v>
      </c>
      <c r="G134" s="6">
        <v>41655</v>
      </c>
      <c r="H134"/>
      <c r="I134"/>
      <c r="J134"/>
    </row>
    <row r="135" spans="1:11" ht="15.75" thickBot="1" x14ac:dyDescent="0.3">
      <c r="A135" s="17">
        <v>405</v>
      </c>
      <c r="B135" s="18"/>
      <c r="C135" s="18"/>
      <c r="D135" s="26" t="s">
        <v>19</v>
      </c>
      <c r="E135" s="119"/>
      <c r="F135" s="119">
        <v>389993.13</v>
      </c>
      <c r="G135" s="20">
        <v>41655</v>
      </c>
      <c r="H135"/>
      <c r="I135"/>
      <c r="J135"/>
    </row>
    <row r="136" spans="1:11" s="91" customFormat="1" x14ac:dyDescent="0.25">
      <c r="A136" s="90">
        <v>406</v>
      </c>
      <c r="B136" s="91">
        <v>703</v>
      </c>
      <c r="C136" s="91" t="s">
        <v>38</v>
      </c>
      <c r="D136" s="96" t="s">
        <v>84</v>
      </c>
      <c r="E136" s="124">
        <v>46690.5</v>
      </c>
      <c r="F136" s="124">
        <v>46690.400000000001</v>
      </c>
      <c r="G136" s="93">
        <v>41656</v>
      </c>
      <c r="H136" s="91" t="s">
        <v>44</v>
      </c>
      <c r="I136" s="91" t="s">
        <v>126</v>
      </c>
      <c r="J136" s="93">
        <v>41667</v>
      </c>
      <c r="K136" s="93">
        <v>41663</v>
      </c>
    </row>
    <row r="137" spans="1:11" s="51" customFormat="1" x14ac:dyDescent="0.25">
      <c r="A137" s="50">
        <v>407</v>
      </c>
      <c r="B137" s="51">
        <v>704</v>
      </c>
      <c r="C137" s="51" t="s">
        <v>38</v>
      </c>
      <c r="D137" s="65" t="s">
        <v>41</v>
      </c>
      <c r="E137" s="144">
        <v>15801.6</v>
      </c>
      <c r="F137" s="144">
        <v>15801.6</v>
      </c>
      <c r="G137" s="53">
        <v>41656</v>
      </c>
    </row>
    <row r="138" spans="1:11" s="91" customFormat="1" x14ac:dyDescent="0.25">
      <c r="A138" s="90">
        <v>408</v>
      </c>
      <c r="B138" s="91">
        <v>705</v>
      </c>
      <c r="C138" s="91" t="s">
        <v>38</v>
      </c>
      <c r="D138" s="96" t="s">
        <v>29</v>
      </c>
      <c r="E138" s="124">
        <v>18355.2</v>
      </c>
      <c r="F138" s="124">
        <v>18355.2</v>
      </c>
      <c r="G138" s="93">
        <v>41656</v>
      </c>
      <c r="H138" s="91" t="s">
        <v>44</v>
      </c>
      <c r="I138" s="91" t="s">
        <v>71</v>
      </c>
      <c r="J138" s="93">
        <v>41662</v>
      </c>
      <c r="K138" s="93">
        <v>41663</v>
      </c>
    </row>
    <row r="139" spans="1:11" s="91" customFormat="1" x14ac:dyDescent="0.25">
      <c r="A139" s="90">
        <v>409</v>
      </c>
      <c r="B139" s="91">
        <v>674</v>
      </c>
      <c r="C139" s="91" t="s">
        <v>61</v>
      </c>
      <c r="D139" s="96" t="s">
        <v>29</v>
      </c>
      <c r="E139" s="124">
        <v>18312</v>
      </c>
      <c r="F139" s="124">
        <v>18312.05</v>
      </c>
      <c r="G139" s="93">
        <v>41656</v>
      </c>
      <c r="H139" s="91" t="s">
        <v>44</v>
      </c>
      <c r="I139" s="91" t="s">
        <v>147</v>
      </c>
      <c r="J139" s="93">
        <v>41676</v>
      </c>
      <c r="K139" s="93">
        <v>41669</v>
      </c>
    </row>
    <row r="140" spans="1:11" s="91" customFormat="1" x14ac:dyDescent="0.25">
      <c r="A140" s="90">
        <v>410</v>
      </c>
      <c r="B140" s="91">
        <v>675</v>
      </c>
      <c r="C140" s="91" t="s">
        <v>61</v>
      </c>
      <c r="D140" s="96" t="s">
        <v>41</v>
      </c>
      <c r="E140" s="124">
        <v>9278</v>
      </c>
      <c r="F140" s="124">
        <v>9278.2999999999993</v>
      </c>
      <c r="G140" s="93">
        <v>41656</v>
      </c>
      <c r="H140" s="91" t="s">
        <v>159</v>
      </c>
      <c r="I140" s="91" t="s">
        <v>71</v>
      </c>
      <c r="J140" s="93">
        <v>41670</v>
      </c>
      <c r="K140" s="93">
        <v>41671</v>
      </c>
    </row>
    <row r="141" spans="1:11" s="91" customFormat="1" x14ac:dyDescent="0.25">
      <c r="A141" s="90">
        <v>411</v>
      </c>
      <c r="B141" s="91">
        <v>676</v>
      </c>
      <c r="C141" s="91" t="s">
        <v>61</v>
      </c>
      <c r="D141" s="96" t="s">
        <v>84</v>
      </c>
      <c r="E141" s="124">
        <v>14552.5</v>
      </c>
      <c r="F141" s="124">
        <v>14552.55</v>
      </c>
      <c r="G141" s="93">
        <v>41656</v>
      </c>
      <c r="H141" s="91" t="s">
        <v>44</v>
      </c>
      <c r="I141" s="91" t="s">
        <v>127</v>
      </c>
      <c r="J141" s="93">
        <v>41667</v>
      </c>
      <c r="K141" s="93">
        <v>41663</v>
      </c>
    </row>
    <row r="142" spans="1:11" s="91" customFormat="1" x14ac:dyDescent="0.25">
      <c r="A142" s="90">
        <v>412</v>
      </c>
      <c r="B142" s="91">
        <v>778</v>
      </c>
      <c r="C142" s="91" t="s">
        <v>61</v>
      </c>
      <c r="D142" s="96" t="s">
        <v>29</v>
      </c>
      <c r="E142" s="124">
        <v>23188</v>
      </c>
      <c r="F142" s="124">
        <v>23187.75</v>
      </c>
      <c r="G142" s="93">
        <v>41656</v>
      </c>
      <c r="H142" s="91" t="s">
        <v>44</v>
      </c>
      <c r="I142" s="91" t="s">
        <v>148</v>
      </c>
      <c r="J142" s="93">
        <v>41677</v>
      </c>
      <c r="K142" s="93">
        <v>41669</v>
      </c>
    </row>
    <row r="143" spans="1:11" s="91" customFormat="1" x14ac:dyDescent="0.25">
      <c r="A143" s="90">
        <v>413</v>
      </c>
      <c r="B143" s="91">
        <v>786</v>
      </c>
      <c r="C143" s="91" t="s">
        <v>61</v>
      </c>
      <c r="D143" s="96" t="s">
        <v>84</v>
      </c>
      <c r="E143" s="124">
        <v>39336</v>
      </c>
      <c r="F143" s="124">
        <v>39335.699999999997</v>
      </c>
      <c r="G143" s="93">
        <v>41656</v>
      </c>
      <c r="H143" s="91" t="s">
        <v>44</v>
      </c>
      <c r="I143" s="91" t="s">
        <v>127</v>
      </c>
      <c r="J143" s="93">
        <v>41667</v>
      </c>
      <c r="K143" s="93">
        <v>41663</v>
      </c>
    </row>
    <row r="144" spans="1:11" s="91" customFormat="1" x14ac:dyDescent="0.25">
      <c r="A144" s="90">
        <v>414</v>
      </c>
      <c r="B144" s="91">
        <v>787</v>
      </c>
      <c r="C144" s="91" t="s">
        <v>61</v>
      </c>
      <c r="D144" s="96" t="s">
        <v>41</v>
      </c>
      <c r="E144" s="124">
        <v>11227</v>
      </c>
      <c r="F144" s="124">
        <v>11227.1</v>
      </c>
      <c r="G144" s="93">
        <v>41656</v>
      </c>
      <c r="H144" s="91" t="s">
        <v>159</v>
      </c>
      <c r="I144" s="91" t="s">
        <v>71</v>
      </c>
      <c r="J144" s="93">
        <v>41670</v>
      </c>
      <c r="K144" s="93">
        <v>41671</v>
      </c>
    </row>
    <row r="145" spans="1:11" s="91" customFormat="1" x14ac:dyDescent="0.25">
      <c r="A145" s="90">
        <v>415</v>
      </c>
      <c r="B145" s="91">
        <v>46</v>
      </c>
      <c r="C145" s="91" t="s">
        <v>93</v>
      </c>
      <c r="D145" s="96" t="s">
        <v>29</v>
      </c>
      <c r="E145" s="124">
        <v>27847.5</v>
      </c>
      <c r="F145" s="124">
        <v>27847.200000000001</v>
      </c>
      <c r="G145" s="93">
        <v>41656</v>
      </c>
      <c r="H145" s="91" t="s">
        <v>44</v>
      </c>
      <c r="I145" s="91" t="s">
        <v>148</v>
      </c>
      <c r="J145" s="93">
        <v>41677</v>
      </c>
      <c r="K145" s="93">
        <v>41669</v>
      </c>
    </row>
    <row r="146" spans="1:11" s="91" customFormat="1" x14ac:dyDescent="0.25">
      <c r="A146" s="90">
        <v>416</v>
      </c>
      <c r="B146" s="91">
        <v>47</v>
      </c>
      <c r="C146" s="91" t="s">
        <v>93</v>
      </c>
      <c r="D146" s="96" t="s">
        <v>84</v>
      </c>
      <c r="E146" s="124">
        <v>34166</v>
      </c>
      <c r="F146" s="124">
        <v>34166</v>
      </c>
      <c r="G146" s="93">
        <v>41656</v>
      </c>
      <c r="H146" s="91" t="s">
        <v>44</v>
      </c>
      <c r="I146" s="91" t="s">
        <v>151</v>
      </c>
      <c r="J146" s="93">
        <v>41676</v>
      </c>
      <c r="K146" s="93">
        <v>41669</v>
      </c>
    </row>
    <row r="147" spans="1:11" s="91" customFormat="1" x14ac:dyDescent="0.25">
      <c r="A147" s="90">
        <v>417</v>
      </c>
      <c r="B147" s="91">
        <v>48</v>
      </c>
      <c r="C147" s="91" t="s">
        <v>93</v>
      </c>
      <c r="D147" s="96" t="s">
        <v>41</v>
      </c>
      <c r="E147" s="124">
        <v>17727.599999999999</v>
      </c>
      <c r="F147" s="124">
        <v>17727.599999999999</v>
      </c>
      <c r="G147" s="93">
        <v>41656</v>
      </c>
      <c r="H147" s="91" t="s">
        <v>44</v>
      </c>
      <c r="I147" s="91" t="s">
        <v>175</v>
      </c>
      <c r="J147" s="93">
        <v>41683</v>
      </c>
      <c r="K147" s="93">
        <v>41677</v>
      </c>
    </row>
    <row r="148" spans="1:11" x14ac:dyDescent="0.25">
      <c r="A148" s="10">
        <v>418</v>
      </c>
      <c r="B148" s="47">
        <v>293</v>
      </c>
      <c r="C148" s="47" t="s">
        <v>93</v>
      </c>
      <c r="D148" s="22" t="s">
        <v>40</v>
      </c>
      <c r="E148" s="89">
        <v>2227</v>
      </c>
      <c r="F148" s="89">
        <v>1362.2</v>
      </c>
      <c r="G148" s="6">
        <v>41656</v>
      </c>
      <c r="H148"/>
      <c r="I148"/>
      <c r="J148"/>
    </row>
    <row r="149" spans="1:11" x14ac:dyDescent="0.25">
      <c r="A149" s="10">
        <v>419</v>
      </c>
      <c r="B149" s="47">
        <v>293</v>
      </c>
      <c r="C149" s="47" t="s">
        <v>93</v>
      </c>
      <c r="D149" s="22" t="s">
        <v>40</v>
      </c>
      <c r="E149" s="89">
        <v>2227</v>
      </c>
      <c r="F149" s="89">
        <v>865.15</v>
      </c>
      <c r="G149" s="6">
        <v>41656</v>
      </c>
      <c r="H149"/>
      <c r="I149"/>
      <c r="J149"/>
    </row>
    <row r="150" spans="1:11" x14ac:dyDescent="0.25">
      <c r="A150" s="10">
        <v>420</v>
      </c>
      <c r="B150">
        <v>375</v>
      </c>
      <c r="C150" t="s">
        <v>93</v>
      </c>
      <c r="D150" s="22" t="s">
        <v>62</v>
      </c>
      <c r="E150" s="89">
        <v>2549</v>
      </c>
      <c r="F150" s="89">
        <v>1274.4000000000001</v>
      </c>
      <c r="G150" s="6">
        <v>41656</v>
      </c>
      <c r="H150"/>
      <c r="I150"/>
      <c r="J150"/>
    </row>
    <row r="151" spans="1:11" x14ac:dyDescent="0.25">
      <c r="A151" s="10">
        <v>421</v>
      </c>
      <c r="B151">
        <v>375</v>
      </c>
      <c r="C151" t="s">
        <v>93</v>
      </c>
      <c r="D151" s="22" t="s">
        <v>62</v>
      </c>
      <c r="E151" s="89">
        <v>2549</v>
      </c>
      <c r="F151" s="89">
        <v>1274.76</v>
      </c>
      <c r="G151" s="6">
        <v>41656</v>
      </c>
      <c r="H151"/>
      <c r="I151"/>
      <c r="J151"/>
    </row>
    <row r="152" spans="1:11" x14ac:dyDescent="0.25">
      <c r="A152" s="10">
        <v>422</v>
      </c>
      <c r="B152"/>
      <c r="C152"/>
      <c r="D152" s="22" t="s">
        <v>19</v>
      </c>
      <c r="E152" s="89"/>
      <c r="F152" s="89">
        <v>122114.68</v>
      </c>
      <c r="G152" s="6">
        <v>41656</v>
      </c>
      <c r="H152"/>
      <c r="I152"/>
      <c r="J152"/>
    </row>
    <row r="153" spans="1:11" x14ac:dyDescent="0.25">
      <c r="A153" s="10">
        <v>423</v>
      </c>
      <c r="B153"/>
      <c r="C153"/>
      <c r="D153" s="22" t="s">
        <v>19</v>
      </c>
      <c r="E153" s="89"/>
      <c r="F153" s="89">
        <v>46256</v>
      </c>
      <c r="G153" s="6">
        <v>41656</v>
      </c>
      <c r="H153"/>
      <c r="I153"/>
      <c r="J153"/>
    </row>
    <row r="154" spans="1:11" ht="15.75" thickBot="1" x14ac:dyDescent="0.3">
      <c r="A154" s="17">
        <v>424</v>
      </c>
      <c r="B154" s="18"/>
      <c r="C154" s="18"/>
      <c r="D154" s="26" t="s">
        <v>19</v>
      </c>
      <c r="E154" s="119"/>
      <c r="F154" s="119">
        <v>251820.2</v>
      </c>
      <c r="G154" s="20">
        <v>41656</v>
      </c>
      <c r="H154"/>
      <c r="I154"/>
      <c r="J154"/>
    </row>
    <row r="155" spans="1:11" x14ac:dyDescent="0.25">
      <c r="A155" s="10">
        <v>425</v>
      </c>
      <c r="B155"/>
      <c r="C155"/>
      <c r="D155" s="22" t="s">
        <v>19</v>
      </c>
      <c r="E155" s="89"/>
      <c r="F155" s="89">
        <v>222910.17</v>
      </c>
      <c r="G155" s="6">
        <v>41659</v>
      </c>
      <c r="H155"/>
      <c r="I155"/>
      <c r="J155"/>
    </row>
    <row r="156" spans="1:11" x14ac:dyDescent="0.25">
      <c r="A156" s="10">
        <v>426</v>
      </c>
      <c r="B156"/>
      <c r="C156"/>
      <c r="D156" s="22" t="s">
        <v>19</v>
      </c>
      <c r="E156" s="89"/>
      <c r="F156" s="89">
        <v>250478.2</v>
      </c>
      <c r="G156" s="6">
        <v>41659</v>
      </c>
      <c r="H156"/>
      <c r="I156"/>
      <c r="J156"/>
    </row>
    <row r="157" spans="1:11" s="91" customFormat="1" x14ac:dyDescent="0.25">
      <c r="A157" s="90">
        <v>427</v>
      </c>
      <c r="B157" s="91">
        <v>542</v>
      </c>
      <c r="C157" s="91" t="s">
        <v>93</v>
      </c>
      <c r="D157" s="96" t="s">
        <v>21</v>
      </c>
      <c r="E157" s="124">
        <v>10321.200000000001</v>
      </c>
      <c r="F157" s="124">
        <v>10321.200000000001</v>
      </c>
      <c r="G157" s="93">
        <v>41659</v>
      </c>
      <c r="H157" s="91" t="s">
        <v>44</v>
      </c>
      <c r="I157" s="91" t="s">
        <v>128</v>
      </c>
      <c r="J157" s="93">
        <v>41663</v>
      </c>
      <c r="K157" s="93">
        <v>41663</v>
      </c>
    </row>
    <row r="158" spans="1:11" s="91" customFormat="1" x14ac:dyDescent="0.25">
      <c r="A158" s="121">
        <v>428</v>
      </c>
      <c r="B158" s="96">
        <v>270</v>
      </c>
      <c r="C158" s="96" t="s">
        <v>93</v>
      </c>
      <c r="D158" s="96" t="s">
        <v>25</v>
      </c>
      <c r="E158" s="156">
        <v>31123.5</v>
      </c>
      <c r="F158" s="156">
        <v>20000</v>
      </c>
      <c r="G158" s="114">
        <v>41659</v>
      </c>
      <c r="H158" s="91" t="s">
        <v>44</v>
      </c>
      <c r="I158" s="91" t="s">
        <v>109</v>
      </c>
      <c r="J158" s="93">
        <v>41656</v>
      </c>
      <c r="K158" s="93">
        <v>41656</v>
      </c>
    </row>
    <row r="159" spans="1:11" s="51" customFormat="1" x14ac:dyDescent="0.25">
      <c r="A159" s="50">
        <v>429</v>
      </c>
      <c r="B159" s="51">
        <v>606</v>
      </c>
      <c r="C159" s="51" t="s">
        <v>61</v>
      </c>
      <c r="D159" s="65" t="s">
        <v>28</v>
      </c>
      <c r="E159" s="144">
        <v>29036.5</v>
      </c>
      <c r="F159" s="144">
        <v>29036.2</v>
      </c>
      <c r="G159" s="53">
        <v>41659</v>
      </c>
      <c r="H159" s="51" t="s">
        <v>116</v>
      </c>
    </row>
    <row r="160" spans="1:11" x14ac:dyDescent="0.25">
      <c r="A160" s="10">
        <v>430</v>
      </c>
      <c r="B160"/>
      <c r="C160"/>
      <c r="D160" s="22" t="s">
        <v>19</v>
      </c>
      <c r="E160" s="89"/>
      <c r="F160" s="89">
        <v>175292.04</v>
      </c>
      <c r="G160" s="6">
        <v>41659</v>
      </c>
      <c r="H160"/>
      <c r="I160"/>
      <c r="J160"/>
    </row>
    <row r="161" spans="1:11" x14ac:dyDescent="0.25">
      <c r="A161" s="10">
        <v>431</v>
      </c>
      <c r="B161"/>
      <c r="C161"/>
      <c r="D161" s="22" t="s">
        <v>19</v>
      </c>
      <c r="E161" s="89"/>
      <c r="F161" s="89">
        <v>250000.27</v>
      </c>
      <c r="G161" s="6">
        <v>41659</v>
      </c>
      <c r="H161"/>
      <c r="I161"/>
      <c r="J161"/>
    </row>
    <row r="162" spans="1:11" x14ac:dyDescent="0.25">
      <c r="A162" s="10">
        <v>432</v>
      </c>
      <c r="B162"/>
      <c r="C162"/>
      <c r="D162" s="22" t="s">
        <v>19</v>
      </c>
      <c r="E162" s="89"/>
      <c r="F162" s="89">
        <v>138985.15</v>
      </c>
      <c r="G162" s="6">
        <v>41659</v>
      </c>
      <c r="H162"/>
      <c r="I162"/>
      <c r="J162"/>
    </row>
    <row r="163" spans="1:11" ht="15.75" thickBot="1" x14ac:dyDescent="0.3">
      <c r="A163" s="17">
        <v>433</v>
      </c>
      <c r="B163" s="18"/>
      <c r="C163" s="18"/>
      <c r="D163" s="26" t="s">
        <v>19</v>
      </c>
      <c r="E163" s="119"/>
      <c r="F163" s="119">
        <v>374109.04</v>
      </c>
      <c r="G163" s="20">
        <v>41659</v>
      </c>
      <c r="H163"/>
      <c r="I163"/>
      <c r="J163"/>
    </row>
    <row r="164" spans="1:11" x14ac:dyDescent="0.25">
      <c r="A164" s="10">
        <v>434</v>
      </c>
      <c r="B164"/>
      <c r="C164"/>
      <c r="D164" s="22" t="s">
        <v>108</v>
      </c>
      <c r="E164" s="89"/>
      <c r="F164" s="89">
        <v>12894</v>
      </c>
      <c r="G164" s="6">
        <v>41660</v>
      </c>
      <c r="H164"/>
      <c r="I164"/>
      <c r="J164"/>
    </row>
    <row r="165" spans="1:11" s="91" customFormat="1" x14ac:dyDescent="0.25">
      <c r="A165" s="90">
        <v>435</v>
      </c>
      <c r="B165" s="91">
        <v>540</v>
      </c>
      <c r="C165" s="91" t="s">
        <v>93</v>
      </c>
      <c r="D165" s="96" t="s">
        <v>29</v>
      </c>
      <c r="E165" s="124">
        <v>30386.799999999999</v>
      </c>
      <c r="F165" s="124">
        <v>30386.799999999999</v>
      </c>
      <c r="G165" s="93">
        <v>41660</v>
      </c>
      <c r="H165" s="91" t="s">
        <v>44</v>
      </c>
      <c r="I165" s="91" t="s">
        <v>164</v>
      </c>
      <c r="J165" s="93">
        <v>41681</v>
      </c>
      <c r="K165" s="93">
        <v>41674</v>
      </c>
    </row>
    <row r="166" spans="1:11" s="91" customFormat="1" x14ac:dyDescent="0.25">
      <c r="A166" s="90">
        <v>436</v>
      </c>
      <c r="B166" s="91">
        <v>352</v>
      </c>
      <c r="C166" s="91" t="s">
        <v>93</v>
      </c>
      <c r="D166" s="96" t="s">
        <v>41</v>
      </c>
      <c r="E166" s="124">
        <v>15821.5</v>
      </c>
      <c r="F166" s="124">
        <v>15821.45</v>
      </c>
      <c r="G166" s="93">
        <v>41660</v>
      </c>
      <c r="H166" s="91" t="s">
        <v>44</v>
      </c>
      <c r="I166" s="91" t="s">
        <v>176</v>
      </c>
      <c r="J166" s="93">
        <v>41683</v>
      </c>
      <c r="K166" s="93">
        <v>41677</v>
      </c>
    </row>
    <row r="167" spans="1:11" s="91" customFormat="1" x14ac:dyDescent="0.25">
      <c r="A167" s="90">
        <v>437</v>
      </c>
      <c r="B167" s="91">
        <v>351</v>
      </c>
      <c r="C167" s="91" t="s">
        <v>93</v>
      </c>
      <c r="D167" s="96" t="s">
        <v>84</v>
      </c>
      <c r="E167" s="124">
        <v>44622</v>
      </c>
      <c r="F167" s="124">
        <v>44621.75</v>
      </c>
      <c r="G167" s="93">
        <v>41660</v>
      </c>
      <c r="H167" s="91" t="s">
        <v>44</v>
      </c>
      <c r="I167" s="91" t="s">
        <v>150</v>
      </c>
      <c r="J167" s="93">
        <v>41676</v>
      </c>
      <c r="K167" s="93">
        <v>41669</v>
      </c>
    </row>
    <row r="168" spans="1:11" s="91" customFormat="1" x14ac:dyDescent="0.25">
      <c r="A168" s="90">
        <v>438</v>
      </c>
      <c r="B168" s="91">
        <v>350</v>
      </c>
      <c r="C168" s="91" t="s">
        <v>93</v>
      </c>
      <c r="D168" s="96" t="s">
        <v>29</v>
      </c>
      <c r="E168" s="124">
        <v>37102</v>
      </c>
      <c r="F168" s="124">
        <v>37102.25</v>
      </c>
      <c r="G168" s="93">
        <v>41660</v>
      </c>
      <c r="H168" s="91" t="s">
        <v>44</v>
      </c>
      <c r="I168" s="91" t="s">
        <v>164</v>
      </c>
      <c r="J168" s="93">
        <v>41681</v>
      </c>
      <c r="K168" s="93">
        <v>41674</v>
      </c>
    </row>
    <row r="169" spans="1:11" s="91" customFormat="1" x14ac:dyDescent="0.25">
      <c r="A169" s="90">
        <v>439</v>
      </c>
      <c r="B169" s="91">
        <v>252</v>
      </c>
      <c r="C169" s="91" t="s">
        <v>93</v>
      </c>
      <c r="D169" s="96" t="s">
        <v>15</v>
      </c>
      <c r="E169" s="124">
        <v>83641.5</v>
      </c>
      <c r="F169" s="124">
        <v>83641.740000000005</v>
      </c>
      <c r="G169" s="93">
        <v>41660</v>
      </c>
      <c r="H169" s="91" t="s">
        <v>134</v>
      </c>
      <c r="I169" s="91" t="s">
        <v>71</v>
      </c>
      <c r="J169" s="93">
        <v>41661</v>
      </c>
      <c r="K169" s="93">
        <v>41664</v>
      </c>
    </row>
    <row r="170" spans="1:11" s="91" customFormat="1" x14ac:dyDescent="0.25">
      <c r="A170" s="90">
        <v>440</v>
      </c>
      <c r="B170" s="91">
        <v>255</v>
      </c>
      <c r="C170" s="91" t="s">
        <v>93</v>
      </c>
      <c r="D170" s="96" t="s">
        <v>15</v>
      </c>
      <c r="E170" s="124">
        <v>6369</v>
      </c>
      <c r="F170" s="124">
        <v>6369.1</v>
      </c>
      <c r="G170" s="93">
        <v>41660</v>
      </c>
      <c r="H170" s="91" t="s">
        <v>134</v>
      </c>
      <c r="I170" s="91" t="s">
        <v>71</v>
      </c>
      <c r="J170" s="93">
        <v>41661</v>
      </c>
      <c r="K170" s="93">
        <v>41664</v>
      </c>
    </row>
    <row r="171" spans="1:11" s="91" customFormat="1" x14ac:dyDescent="0.25">
      <c r="A171" s="90">
        <v>441</v>
      </c>
      <c r="B171" s="91">
        <v>259</v>
      </c>
      <c r="C171" s="91" t="s">
        <v>93</v>
      </c>
      <c r="D171" s="96" t="s">
        <v>14</v>
      </c>
      <c r="E171" s="124">
        <v>26097</v>
      </c>
      <c r="F171" s="124">
        <v>26097</v>
      </c>
      <c r="G171" s="93">
        <v>41660</v>
      </c>
      <c r="H171" s="91" t="s">
        <v>44</v>
      </c>
      <c r="I171" s="91" t="s">
        <v>118</v>
      </c>
      <c r="J171" s="93">
        <v>41666</v>
      </c>
      <c r="K171" s="93">
        <v>41657</v>
      </c>
    </row>
    <row r="172" spans="1:11" s="91" customFormat="1" x14ac:dyDescent="0.25">
      <c r="A172" s="121">
        <v>442</v>
      </c>
      <c r="B172" s="96">
        <v>272</v>
      </c>
      <c r="C172" s="96" t="s">
        <v>93</v>
      </c>
      <c r="D172" s="96" t="s">
        <v>14</v>
      </c>
      <c r="E172" s="156">
        <v>2489</v>
      </c>
      <c r="F172" s="156">
        <v>2488.8000000000002</v>
      </c>
      <c r="G172" s="114">
        <v>41660</v>
      </c>
      <c r="H172" s="91" t="s">
        <v>44</v>
      </c>
      <c r="I172" s="91" t="s">
        <v>118</v>
      </c>
      <c r="J172" s="93">
        <v>41666</v>
      </c>
      <c r="K172" s="93">
        <v>41657</v>
      </c>
    </row>
    <row r="173" spans="1:11" x14ac:dyDescent="0.25">
      <c r="A173" s="10">
        <v>443</v>
      </c>
      <c r="B173"/>
      <c r="C173"/>
      <c r="D173" s="22" t="s">
        <v>85</v>
      </c>
      <c r="E173" s="89"/>
      <c r="F173" s="89">
        <v>40000</v>
      </c>
      <c r="G173" s="6">
        <v>41660</v>
      </c>
      <c r="H173"/>
      <c r="I173"/>
      <c r="J173" s="6"/>
    </row>
    <row r="174" spans="1:11" x14ac:dyDescent="0.25">
      <c r="A174" s="10">
        <v>444</v>
      </c>
      <c r="B174"/>
      <c r="C174"/>
      <c r="D174" s="22" t="s">
        <v>85</v>
      </c>
      <c r="E174" s="89"/>
      <c r="F174" s="89">
        <v>37000</v>
      </c>
      <c r="G174" s="6">
        <v>41660</v>
      </c>
      <c r="H174"/>
      <c r="I174"/>
      <c r="J174" s="6"/>
    </row>
    <row r="175" spans="1:11" x14ac:dyDescent="0.25">
      <c r="A175" s="10">
        <v>445</v>
      </c>
      <c r="B175"/>
      <c r="C175"/>
      <c r="D175" s="22" t="s">
        <v>19</v>
      </c>
      <c r="E175" s="89"/>
      <c r="F175" s="89">
        <v>212099.14</v>
      </c>
      <c r="G175" s="6">
        <v>41660</v>
      </c>
      <c r="H175"/>
      <c r="I175"/>
      <c r="J175"/>
    </row>
    <row r="176" spans="1:11" ht="15.75" thickBot="1" x14ac:dyDescent="0.3">
      <c r="A176" s="17">
        <v>446</v>
      </c>
      <c r="B176" s="18"/>
      <c r="C176" s="18"/>
      <c r="D176" s="26" t="s">
        <v>19</v>
      </c>
      <c r="E176" s="119"/>
      <c r="F176" s="119">
        <v>222563.08</v>
      </c>
      <c r="G176" s="20">
        <v>41660</v>
      </c>
      <c r="H176"/>
      <c r="I176"/>
      <c r="J176"/>
    </row>
    <row r="177" spans="1:11" s="91" customFormat="1" x14ac:dyDescent="0.25">
      <c r="A177" s="90">
        <v>447</v>
      </c>
      <c r="B177" s="91">
        <v>606</v>
      </c>
      <c r="C177" s="91" t="s">
        <v>61</v>
      </c>
      <c r="D177" s="96" t="s">
        <v>28</v>
      </c>
      <c r="E177" s="124">
        <v>28802.5</v>
      </c>
      <c r="F177" s="124">
        <v>28802.5</v>
      </c>
      <c r="G177" s="93">
        <v>41661</v>
      </c>
      <c r="H177" s="91" t="s">
        <v>44</v>
      </c>
      <c r="I177" s="91" t="s">
        <v>119</v>
      </c>
      <c r="J177" s="93">
        <v>41659</v>
      </c>
      <c r="K177" s="93">
        <v>41657</v>
      </c>
    </row>
    <row r="178" spans="1:11" s="91" customFormat="1" x14ac:dyDescent="0.25">
      <c r="A178" s="90">
        <v>448</v>
      </c>
      <c r="B178" s="91">
        <v>644</v>
      </c>
      <c r="C178" s="91" t="s">
        <v>93</v>
      </c>
      <c r="D178" s="96" t="s">
        <v>28</v>
      </c>
      <c r="E178" s="124">
        <v>111298.24000000001</v>
      </c>
      <c r="F178" s="124">
        <v>111298.24000000001</v>
      </c>
      <c r="G178" s="93">
        <v>41661</v>
      </c>
      <c r="H178" s="91" t="s">
        <v>44</v>
      </c>
      <c r="I178" s="91" t="s">
        <v>120</v>
      </c>
      <c r="J178" s="93">
        <v>41660</v>
      </c>
      <c r="K178" s="93">
        <v>41660</v>
      </c>
    </row>
    <row r="179" spans="1:11" x14ac:dyDescent="0.25">
      <c r="A179" s="13">
        <v>449</v>
      </c>
      <c r="B179" s="14">
        <v>252</v>
      </c>
      <c r="C179" s="14" t="s">
        <v>93</v>
      </c>
      <c r="D179" s="22" t="s">
        <v>15</v>
      </c>
      <c r="E179" s="120">
        <v>83641.5</v>
      </c>
      <c r="F179" s="120">
        <v>83641.259999999995</v>
      </c>
      <c r="G179" s="16">
        <v>41661</v>
      </c>
      <c r="H179"/>
      <c r="I179"/>
      <c r="J179"/>
    </row>
    <row r="180" spans="1:11" ht="15.75" thickBot="1" x14ac:dyDescent="0.3">
      <c r="A180" s="10">
        <v>450</v>
      </c>
      <c r="B180">
        <v>255</v>
      </c>
      <c r="C180" t="s">
        <v>93</v>
      </c>
      <c r="D180" s="22" t="s">
        <v>15</v>
      </c>
      <c r="E180" s="89">
        <v>6369</v>
      </c>
      <c r="F180" s="89">
        <v>6369.1</v>
      </c>
      <c r="G180" s="6">
        <v>41661</v>
      </c>
      <c r="H180"/>
      <c r="I180"/>
      <c r="J180"/>
    </row>
    <row r="181" spans="1:11" s="91" customFormat="1" ht="15.75" thickBot="1" x14ac:dyDescent="0.3">
      <c r="A181" s="146">
        <v>451</v>
      </c>
      <c r="B181" s="135">
        <v>422</v>
      </c>
      <c r="C181" s="135" t="s">
        <v>93</v>
      </c>
      <c r="D181" s="135" t="s">
        <v>23</v>
      </c>
      <c r="E181" s="136">
        <v>2197</v>
      </c>
      <c r="F181" s="136">
        <v>5274.3</v>
      </c>
      <c r="G181" s="148">
        <v>41661</v>
      </c>
    </row>
    <row r="182" spans="1:11" s="91" customFormat="1" ht="15.75" thickBot="1" x14ac:dyDescent="0.3">
      <c r="A182" s="149">
        <v>451</v>
      </c>
      <c r="B182" s="111">
        <v>322</v>
      </c>
      <c r="C182" s="111" t="s">
        <v>93</v>
      </c>
      <c r="D182" s="111" t="s">
        <v>23</v>
      </c>
      <c r="E182" s="138">
        <v>3077</v>
      </c>
      <c r="F182" s="138"/>
      <c r="G182" s="177"/>
      <c r="H182" s="178" t="s">
        <v>44</v>
      </c>
      <c r="I182" s="141" t="s">
        <v>146</v>
      </c>
      <c r="J182" s="143">
        <v>41667</v>
      </c>
      <c r="K182" s="179">
        <v>41668</v>
      </c>
    </row>
    <row r="183" spans="1:11" x14ac:dyDescent="0.25">
      <c r="A183" s="13">
        <v>452</v>
      </c>
      <c r="B183" s="157">
        <v>398</v>
      </c>
      <c r="C183" s="157" t="s">
        <v>93</v>
      </c>
      <c r="D183" s="22" t="s">
        <v>40</v>
      </c>
      <c r="E183" s="120">
        <v>4007.5</v>
      </c>
      <c r="F183" s="120">
        <v>1766.01</v>
      </c>
      <c r="G183" s="16">
        <v>41661</v>
      </c>
      <c r="H183" s="14"/>
      <c r="I183" s="14"/>
      <c r="J183" s="14"/>
      <c r="K183" s="14"/>
    </row>
    <row r="184" spans="1:11" x14ac:dyDescent="0.25">
      <c r="A184" s="10">
        <v>453</v>
      </c>
      <c r="B184" s="4">
        <v>398</v>
      </c>
      <c r="C184" s="4" t="s">
        <v>93</v>
      </c>
      <c r="D184" s="22" t="s">
        <v>40</v>
      </c>
      <c r="E184" s="89">
        <v>4007.5</v>
      </c>
      <c r="F184" s="89">
        <v>1892</v>
      </c>
      <c r="G184" s="6">
        <v>41661</v>
      </c>
      <c r="H184"/>
      <c r="I184"/>
      <c r="J184"/>
    </row>
    <row r="185" spans="1:11" x14ac:dyDescent="0.25">
      <c r="A185" s="13">
        <v>454</v>
      </c>
      <c r="B185" s="157">
        <v>398</v>
      </c>
      <c r="C185" s="157" t="s">
        <v>93</v>
      </c>
      <c r="D185" s="22" t="s">
        <v>40</v>
      </c>
      <c r="E185" s="120">
        <v>4007.5</v>
      </c>
      <c r="F185" s="89">
        <v>349.59</v>
      </c>
      <c r="G185" s="6">
        <v>41661</v>
      </c>
      <c r="H185"/>
      <c r="I185"/>
      <c r="J185"/>
    </row>
    <row r="186" spans="1:11" x14ac:dyDescent="0.25">
      <c r="A186" s="10">
        <v>455</v>
      </c>
      <c r="B186"/>
      <c r="C186"/>
      <c r="D186" s="22" t="s">
        <v>13</v>
      </c>
      <c r="E186" s="89"/>
      <c r="F186" s="89">
        <v>35800</v>
      </c>
      <c r="G186" s="6">
        <v>41661</v>
      </c>
      <c r="H186"/>
      <c r="I186"/>
      <c r="J186"/>
    </row>
    <row r="187" spans="1:11" x14ac:dyDescent="0.25">
      <c r="A187" s="10">
        <v>456</v>
      </c>
      <c r="B187" s="4">
        <v>716</v>
      </c>
      <c r="C187" s="4" t="s">
        <v>93</v>
      </c>
      <c r="D187" s="22" t="s">
        <v>62</v>
      </c>
      <c r="E187" s="89">
        <v>5523</v>
      </c>
      <c r="F187" s="89">
        <v>1841.04</v>
      </c>
      <c r="G187" s="6">
        <v>41661</v>
      </c>
      <c r="H187"/>
      <c r="I187"/>
      <c r="J187"/>
    </row>
    <row r="188" spans="1:11" x14ac:dyDescent="0.25">
      <c r="A188" s="10">
        <v>457</v>
      </c>
      <c r="B188" s="4">
        <v>716</v>
      </c>
      <c r="C188" s="4" t="s">
        <v>93</v>
      </c>
      <c r="D188" s="22" t="s">
        <v>62</v>
      </c>
      <c r="E188" s="89">
        <v>5523</v>
      </c>
      <c r="F188" s="89">
        <v>1841.1</v>
      </c>
      <c r="G188" s="6">
        <v>41661</v>
      </c>
      <c r="H188"/>
      <c r="I188"/>
      <c r="J188"/>
    </row>
    <row r="189" spans="1:11" x14ac:dyDescent="0.25">
      <c r="A189" s="10">
        <v>458</v>
      </c>
      <c r="B189" s="4">
        <v>716</v>
      </c>
      <c r="C189" s="4" t="s">
        <v>93</v>
      </c>
      <c r="D189" s="22" t="s">
        <v>62</v>
      </c>
      <c r="E189" s="89">
        <v>5523</v>
      </c>
      <c r="F189" s="89">
        <v>1840.68</v>
      </c>
      <c r="G189" s="6">
        <v>41661</v>
      </c>
      <c r="H189"/>
      <c r="I189"/>
      <c r="J189"/>
    </row>
    <row r="190" spans="1:11" x14ac:dyDescent="0.25">
      <c r="A190" s="10">
        <v>459</v>
      </c>
      <c r="B190"/>
      <c r="C190"/>
      <c r="D190" s="22" t="s">
        <v>19</v>
      </c>
      <c r="E190" s="89"/>
      <c r="F190" s="89">
        <v>132634.74</v>
      </c>
      <c r="G190" s="6">
        <v>41661</v>
      </c>
      <c r="H190"/>
      <c r="I190"/>
      <c r="J190"/>
    </row>
    <row r="191" spans="1:11" s="14" customFormat="1" x14ac:dyDescent="0.25">
      <c r="A191" s="13">
        <v>460</v>
      </c>
      <c r="D191" s="22" t="s">
        <v>19</v>
      </c>
      <c r="E191" s="120"/>
      <c r="F191" s="120">
        <v>167796.06</v>
      </c>
      <c r="G191" s="16">
        <v>41661</v>
      </c>
    </row>
    <row r="192" spans="1:11" s="91" customFormat="1" x14ac:dyDescent="0.25">
      <c r="A192" s="98">
        <v>461</v>
      </c>
      <c r="B192" s="99">
        <v>249</v>
      </c>
      <c r="C192" s="99" t="s">
        <v>93</v>
      </c>
      <c r="D192" s="99" t="s">
        <v>43</v>
      </c>
      <c r="E192" s="139">
        <v>1609.5</v>
      </c>
      <c r="F192" s="156"/>
      <c r="G192" s="114"/>
    </row>
    <row r="193" spans="1:11" s="91" customFormat="1" x14ac:dyDescent="0.25">
      <c r="A193" s="125">
        <v>461</v>
      </c>
      <c r="B193" s="96">
        <v>317</v>
      </c>
      <c r="C193" s="96" t="s">
        <v>93</v>
      </c>
      <c r="D193" s="96" t="s">
        <v>43</v>
      </c>
      <c r="E193" s="163">
        <v>2402</v>
      </c>
      <c r="F193" s="156"/>
      <c r="G193" s="96"/>
    </row>
    <row r="194" spans="1:11" s="91" customFormat="1" x14ac:dyDescent="0.25">
      <c r="A194" s="100">
        <v>461</v>
      </c>
      <c r="B194" s="101">
        <v>562</v>
      </c>
      <c r="C194" s="101" t="s">
        <v>93</v>
      </c>
      <c r="D194" s="101" t="s">
        <v>43</v>
      </c>
      <c r="E194" s="128">
        <v>1562</v>
      </c>
      <c r="F194" s="133">
        <v>5573.68</v>
      </c>
      <c r="G194" s="108">
        <v>41661</v>
      </c>
      <c r="H194" s="91" t="s">
        <v>44</v>
      </c>
      <c r="I194" s="91" t="s">
        <v>121</v>
      </c>
      <c r="J194" s="93">
        <v>41661</v>
      </c>
      <c r="K194" s="93">
        <v>41660</v>
      </c>
    </row>
    <row r="195" spans="1:11" s="91" customFormat="1" x14ac:dyDescent="0.25">
      <c r="A195" s="90">
        <v>462</v>
      </c>
      <c r="B195" s="96">
        <v>568</v>
      </c>
      <c r="C195" s="96" t="s">
        <v>93</v>
      </c>
      <c r="D195" s="96" t="s">
        <v>15</v>
      </c>
      <c r="E195" s="124">
        <v>119128</v>
      </c>
      <c r="F195" s="124">
        <v>119128.15</v>
      </c>
      <c r="G195" s="93">
        <v>41662</v>
      </c>
      <c r="H195" s="91" t="s">
        <v>134</v>
      </c>
      <c r="I195" s="91" t="s">
        <v>71</v>
      </c>
      <c r="J195" s="93">
        <v>41662</v>
      </c>
      <c r="K195" s="93">
        <v>41664</v>
      </c>
    </row>
    <row r="196" spans="1:11" s="91" customFormat="1" x14ac:dyDescent="0.25">
      <c r="A196" s="90">
        <v>463</v>
      </c>
      <c r="B196" s="96">
        <v>571</v>
      </c>
      <c r="C196" s="96" t="s">
        <v>93</v>
      </c>
      <c r="D196" s="96" t="s">
        <v>15</v>
      </c>
      <c r="E196" s="124">
        <v>16689</v>
      </c>
      <c r="F196" s="124">
        <v>16689.400000000001</v>
      </c>
      <c r="G196" s="93">
        <v>41662</v>
      </c>
      <c r="H196" s="91" t="s">
        <v>44</v>
      </c>
      <c r="I196" s="91" t="s">
        <v>135</v>
      </c>
      <c r="J196" s="93">
        <v>41663</v>
      </c>
      <c r="K196" s="93">
        <v>41664</v>
      </c>
    </row>
    <row r="197" spans="1:11" x14ac:dyDescent="0.25">
      <c r="A197" s="155">
        <v>464</v>
      </c>
      <c r="B197" s="22">
        <v>592</v>
      </c>
      <c r="C197" s="22" t="s">
        <v>93</v>
      </c>
      <c r="D197" s="22" t="s">
        <v>40</v>
      </c>
      <c r="E197" s="161">
        <v>7310.5</v>
      </c>
      <c r="F197" s="161">
        <v>1827.6</v>
      </c>
      <c r="G197" s="9">
        <v>41662</v>
      </c>
    </row>
    <row r="198" spans="1:11" x14ac:dyDescent="0.25">
      <c r="A198" s="155">
        <v>465</v>
      </c>
      <c r="B198" s="22">
        <v>592</v>
      </c>
      <c r="C198" s="22" t="s">
        <v>93</v>
      </c>
      <c r="D198" s="22" t="s">
        <v>40</v>
      </c>
      <c r="E198" s="161">
        <v>7310.5</v>
      </c>
      <c r="F198" s="161">
        <v>1998.98</v>
      </c>
      <c r="G198" s="9">
        <v>41662</v>
      </c>
    </row>
    <row r="199" spans="1:11" x14ac:dyDescent="0.25">
      <c r="A199" s="155">
        <v>466</v>
      </c>
      <c r="B199" s="22">
        <v>592</v>
      </c>
      <c r="C199" s="22" t="s">
        <v>93</v>
      </c>
      <c r="D199" s="22" t="s">
        <v>40</v>
      </c>
      <c r="E199" s="161">
        <v>7310.5</v>
      </c>
      <c r="F199" s="161">
        <v>1920.81</v>
      </c>
      <c r="G199" s="9">
        <v>41662</v>
      </c>
    </row>
    <row r="200" spans="1:11" x14ac:dyDescent="0.25">
      <c r="A200" s="155">
        <v>467</v>
      </c>
      <c r="B200" s="22">
        <v>592</v>
      </c>
      <c r="C200" s="22" t="s">
        <v>93</v>
      </c>
      <c r="D200" s="22" t="s">
        <v>40</v>
      </c>
      <c r="E200" s="161">
        <v>7310.5</v>
      </c>
      <c r="F200" s="161">
        <v>1563.36</v>
      </c>
      <c r="G200" s="9">
        <v>41662</v>
      </c>
    </row>
    <row r="201" spans="1:11" s="91" customFormat="1" x14ac:dyDescent="0.25">
      <c r="A201" s="90">
        <v>468</v>
      </c>
      <c r="B201" s="96">
        <v>707</v>
      </c>
      <c r="C201" s="96" t="s">
        <v>93</v>
      </c>
      <c r="D201" s="91" t="s">
        <v>6</v>
      </c>
      <c r="E201" s="124">
        <v>5361</v>
      </c>
      <c r="F201" s="124">
        <v>5361.25</v>
      </c>
      <c r="G201" s="93">
        <v>41662</v>
      </c>
      <c r="H201" s="91" t="s">
        <v>70</v>
      </c>
      <c r="I201" s="91" t="s">
        <v>77</v>
      </c>
      <c r="J201" s="93">
        <v>41663</v>
      </c>
      <c r="K201" s="93">
        <v>41666</v>
      </c>
    </row>
    <row r="202" spans="1:11" x14ac:dyDescent="0.25">
      <c r="A202" s="155">
        <v>469</v>
      </c>
      <c r="D202" s="7" t="s">
        <v>13</v>
      </c>
      <c r="F202" s="161">
        <v>18869.900000000001</v>
      </c>
      <c r="G202" s="9">
        <v>41662</v>
      </c>
    </row>
    <row r="203" spans="1:11" x14ac:dyDescent="0.25">
      <c r="A203" s="155">
        <v>470</v>
      </c>
      <c r="D203" s="7" t="s">
        <v>19</v>
      </c>
      <c r="F203" s="161">
        <v>308929.01</v>
      </c>
      <c r="G203" s="9">
        <v>41662</v>
      </c>
    </row>
    <row r="204" spans="1:11" x14ac:dyDescent="0.25">
      <c r="A204" s="155">
        <v>471</v>
      </c>
      <c r="D204" s="7" t="s">
        <v>19</v>
      </c>
      <c r="F204" s="161">
        <v>236000.16</v>
      </c>
      <c r="G204" s="9">
        <v>41662</v>
      </c>
    </row>
    <row r="205" spans="1:11" ht="15.75" thickBot="1" x14ac:dyDescent="0.3">
      <c r="A205" s="25">
        <v>472</v>
      </c>
      <c r="B205" s="26"/>
      <c r="C205" s="26"/>
      <c r="D205" s="26" t="s">
        <v>19</v>
      </c>
      <c r="E205" s="162"/>
      <c r="F205" s="162">
        <v>98530.559999999998</v>
      </c>
      <c r="G205" s="28">
        <v>41662</v>
      </c>
    </row>
    <row r="206" spans="1:11" s="91" customFormat="1" x14ac:dyDescent="0.25">
      <c r="A206" s="90">
        <v>473</v>
      </c>
      <c r="B206" s="91">
        <v>815</v>
      </c>
      <c r="C206" s="91" t="s">
        <v>93</v>
      </c>
      <c r="D206" s="96" t="s">
        <v>28</v>
      </c>
      <c r="E206" s="124">
        <v>31043</v>
      </c>
      <c r="F206" s="124">
        <v>31042.9</v>
      </c>
      <c r="G206" s="93">
        <v>41663</v>
      </c>
      <c r="H206" s="91" t="s">
        <v>44</v>
      </c>
      <c r="I206" s="91" t="s">
        <v>130</v>
      </c>
      <c r="J206" s="93">
        <v>41662</v>
      </c>
      <c r="K206" s="93">
        <v>41663</v>
      </c>
    </row>
    <row r="207" spans="1:11" x14ac:dyDescent="0.25">
      <c r="A207" s="155">
        <v>474</v>
      </c>
      <c r="B207" s="7">
        <v>900</v>
      </c>
      <c r="C207" s="7" t="s">
        <v>93</v>
      </c>
      <c r="D207" s="22" t="s">
        <v>62</v>
      </c>
      <c r="E207" s="161">
        <v>2752</v>
      </c>
      <c r="F207" s="161">
        <v>1375.92</v>
      </c>
      <c r="G207" s="9">
        <v>41663</v>
      </c>
    </row>
    <row r="208" spans="1:11" x14ac:dyDescent="0.25">
      <c r="A208" s="155">
        <v>475</v>
      </c>
      <c r="B208" s="7">
        <v>900</v>
      </c>
      <c r="C208" s="7" t="s">
        <v>93</v>
      </c>
      <c r="D208" s="22" t="s">
        <v>62</v>
      </c>
      <c r="E208" s="161">
        <v>2752</v>
      </c>
      <c r="F208" s="161">
        <v>1375.92</v>
      </c>
      <c r="G208" s="9">
        <v>41663</v>
      </c>
    </row>
    <row r="209" spans="1:11" s="91" customFormat="1" x14ac:dyDescent="0.25">
      <c r="A209" s="90">
        <v>476</v>
      </c>
      <c r="B209" s="91">
        <v>824</v>
      </c>
      <c r="C209" s="91" t="s">
        <v>93</v>
      </c>
      <c r="D209" s="96" t="s">
        <v>25</v>
      </c>
      <c r="E209" s="124">
        <v>3400.5</v>
      </c>
      <c r="F209" s="124">
        <v>20000</v>
      </c>
      <c r="G209" s="93">
        <v>41663</v>
      </c>
      <c r="H209" s="91" t="s">
        <v>44</v>
      </c>
      <c r="I209" s="91" t="s">
        <v>125</v>
      </c>
      <c r="J209" s="93">
        <v>41663</v>
      </c>
      <c r="K209" s="93">
        <v>41663</v>
      </c>
    </row>
    <row r="210" spans="1:11" x14ac:dyDescent="0.25">
      <c r="A210" s="155">
        <v>477</v>
      </c>
      <c r="D210" s="22" t="s">
        <v>19</v>
      </c>
      <c r="F210" s="161">
        <v>219160.19</v>
      </c>
      <c r="G210" s="9">
        <v>41663</v>
      </c>
    </row>
    <row r="211" spans="1:11" ht="15.75" thickBot="1" x14ac:dyDescent="0.3">
      <c r="A211" s="25">
        <v>478</v>
      </c>
      <c r="B211" s="26"/>
      <c r="C211" s="26"/>
      <c r="D211" s="26" t="s">
        <v>19</v>
      </c>
      <c r="E211" s="162"/>
      <c r="F211" s="162">
        <v>70832.289999999994</v>
      </c>
      <c r="G211" s="28">
        <v>41663</v>
      </c>
    </row>
    <row r="212" spans="1:11" x14ac:dyDescent="0.25">
      <c r="A212" s="155">
        <v>479</v>
      </c>
      <c r="D212" s="22" t="s">
        <v>19</v>
      </c>
      <c r="F212" s="161">
        <v>300617.76</v>
      </c>
      <c r="G212" s="9">
        <v>41666</v>
      </c>
    </row>
    <row r="213" spans="1:11" x14ac:dyDescent="0.25">
      <c r="A213" s="155">
        <v>480</v>
      </c>
      <c r="D213" s="22" t="s">
        <v>19</v>
      </c>
      <c r="F213" s="161">
        <v>351932.18</v>
      </c>
      <c r="G213" s="9">
        <v>41666</v>
      </c>
    </row>
    <row r="214" spans="1:11" x14ac:dyDescent="0.25">
      <c r="A214" s="155">
        <v>481</v>
      </c>
      <c r="D214" s="22" t="s">
        <v>19</v>
      </c>
      <c r="F214" s="161">
        <v>101823.03</v>
      </c>
      <c r="G214" s="9">
        <v>41666</v>
      </c>
    </row>
    <row r="215" spans="1:11" x14ac:dyDescent="0.25">
      <c r="A215" s="155">
        <v>482</v>
      </c>
      <c r="D215" s="22" t="s">
        <v>19</v>
      </c>
      <c r="F215" s="161">
        <v>207783.08</v>
      </c>
      <c r="G215" s="9">
        <v>41666</v>
      </c>
    </row>
    <row r="216" spans="1:11" x14ac:dyDescent="0.25">
      <c r="A216" s="155">
        <v>483</v>
      </c>
      <c r="D216" s="22" t="s">
        <v>19</v>
      </c>
      <c r="F216" s="161">
        <v>265324.08</v>
      </c>
      <c r="G216" s="9">
        <v>41666</v>
      </c>
    </row>
    <row r="217" spans="1:11" ht="15.75" thickBot="1" x14ac:dyDescent="0.3">
      <c r="A217" s="25">
        <v>484</v>
      </c>
      <c r="B217" s="26"/>
      <c r="C217" s="26"/>
      <c r="D217" s="26" t="s">
        <v>19</v>
      </c>
      <c r="E217" s="162"/>
      <c r="F217" s="162">
        <v>274002.24</v>
      </c>
      <c r="G217" s="28">
        <v>41666</v>
      </c>
    </row>
    <row r="218" spans="1:11" x14ac:dyDescent="0.25">
      <c r="A218" s="155">
        <v>485</v>
      </c>
      <c r="B218" s="47">
        <v>679</v>
      </c>
      <c r="C218" s="47" t="s">
        <v>93</v>
      </c>
      <c r="D218" s="22" t="s">
        <v>40</v>
      </c>
      <c r="E218" s="161">
        <v>2389</v>
      </c>
      <c r="F218" s="161">
        <v>436.7</v>
      </c>
      <c r="G218" s="9">
        <v>41667</v>
      </c>
    </row>
    <row r="219" spans="1:11" x14ac:dyDescent="0.25">
      <c r="A219" s="155">
        <v>486</v>
      </c>
      <c r="B219" s="47">
        <v>679</v>
      </c>
      <c r="C219" s="47" t="s">
        <v>93</v>
      </c>
      <c r="D219" s="22" t="s">
        <v>40</v>
      </c>
      <c r="E219" s="161">
        <v>2389</v>
      </c>
      <c r="F219" s="161">
        <v>1952.2</v>
      </c>
      <c r="G219" s="9">
        <v>41667</v>
      </c>
    </row>
    <row r="220" spans="1:11" x14ac:dyDescent="0.25">
      <c r="A220" s="155">
        <v>487</v>
      </c>
      <c r="D220" s="22" t="s">
        <v>85</v>
      </c>
      <c r="F220" s="161">
        <v>91000</v>
      </c>
      <c r="G220" s="9">
        <v>41667</v>
      </c>
    </row>
    <row r="221" spans="1:11" s="91" customFormat="1" x14ac:dyDescent="0.25">
      <c r="A221" s="90">
        <v>488</v>
      </c>
      <c r="B221" s="91">
        <v>795</v>
      </c>
      <c r="C221" s="91" t="s">
        <v>93</v>
      </c>
      <c r="D221" s="96" t="s">
        <v>15</v>
      </c>
      <c r="E221" s="124">
        <v>86106</v>
      </c>
      <c r="F221" s="124">
        <v>86105.87</v>
      </c>
      <c r="G221" s="93">
        <v>41667</v>
      </c>
      <c r="H221" s="91" t="s">
        <v>44</v>
      </c>
      <c r="I221" s="91" t="s">
        <v>155</v>
      </c>
      <c r="J221" s="93">
        <v>41674</v>
      </c>
      <c r="K221" s="93">
        <v>41671</v>
      </c>
    </row>
    <row r="222" spans="1:11" s="91" customFormat="1" x14ac:dyDescent="0.25">
      <c r="A222" s="90">
        <v>489</v>
      </c>
      <c r="B222" s="91">
        <v>798</v>
      </c>
      <c r="C222" s="91" t="s">
        <v>93</v>
      </c>
      <c r="D222" s="96" t="s">
        <v>15</v>
      </c>
      <c r="E222" s="124">
        <v>13816</v>
      </c>
      <c r="F222" s="124">
        <v>13816</v>
      </c>
      <c r="G222" s="93">
        <v>41667</v>
      </c>
      <c r="H222" s="91" t="s">
        <v>44</v>
      </c>
      <c r="I222" s="91" t="s">
        <v>156</v>
      </c>
      <c r="J222" s="93">
        <v>41674</v>
      </c>
      <c r="K222" s="93">
        <v>41671</v>
      </c>
    </row>
    <row r="223" spans="1:11" s="91" customFormat="1" x14ac:dyDescent="0.25">
      <c r="A223" s="90">
        <v>490</v>
      </c>
      <c r="B223" s="91">
        <v>810</v>
      </c>
      <c r="C223" s="91" t="s">
        <v>93</v>
      </c>
      <c r="D223" s="96" t="s">
        <v>18</v>
      </c>
      <c r="E223" s="124">
        <v>12538.5</v>
      </c>
      <c r="F223" s="124">
        <v>12538.5</v>
      </c>
      <c r="G223" s="93">
        <v>41667</v>
      </c>
      <c r="H223" s="91" t="s">
        <v>70</v>
      </c>
      <c r="I223" s="91" t="s">
        <v>107</v>
      </c>
      <c r="J223" s="93">
        <v>41675</v>
      </c>
      <c r="K223" s="93">
        <v>41675</v>
      </c>
    </row>
    <row r="224" spans="1:11" s="91" customFormat="1" x14ac:dyDescent="0.25">
      <c r="A224" s="240">
        <v>491</v>
      </c>
      <c r="B224" s="91">
        <v>265</v>
      </c>
      <c r="C224" s="91" t="s">
        <v>93</v>
      </c>
      <c r="D224" s="96" t="s">
        <v>18</v>
      </c>
      <c r="E224" s="124">
        <v>1813</v>
      </c>
      <c r="F224" s="124">
        <v>1813</v>
      </c>
      <c r="G224" s="93">
        <v>41667</v>
      </c>
      <c r="H224" s="91" t="s">
        <v>44</v>
      </c>
      <c r="I224" s="91" t="s">
        <v>258</v>
      </c>
      <c r="J224" s="93">
        <v>41709</v>
      </c>
      <c r="K224" s="93">
        <v>41710</v>
      </c>
    </row>
    <row r="225" spans="1:11" x14ac:dyDescent="0.25">
      <c r="A225" s="155">
        <v>492</v>
      </c>
      <c r="D225" s="22" t="s">
        <v>19</v>
      </c>
      <c r="F225" s="161">
        <v>154275.1</v>
      </c>
      <c r="G225" s="9">
        <v>41667</v>
      </c>
    </row>
    <row r="226" spans="1:11" x14ac:dyDescent="0.25">
      <c r="A226" s="155">
        <v>493</v>
      </c>
      <c r="D226" s="22" t="s">
        <v>19</v>
      </c>
      <c r="F226" s="161">
        <v>137947.54</v>
      </c>
      <c r="G226" s="9">
        <v>41667</v>
      </c>
    </row>
    <row r="227" spans="1:11" x14ac:dyDescent="0.25">
      <c r="A227" s="155">
        <v>494</v>
      </c>
      <c r="D227" s="22" t="s">
        <v>19</v>
      </c>
      <c r="F227" s="161">
        <v>250000</v>
      </c>
      <c r="G227" s="9">
        <v>41667</v>
      </c>
    </row>
    <row r="228" spans="1:11" x14ac:dyDescent="0.25">
      <c r="A228" s="155">
        <v>495</v>
      </c>
      <c r="D228" s="22" t="s">
        <v>19</v>
      </c>
      <c r="F228" s="161">
        <v>250000</v>
      </c>
      <c r="G228" s="9">
        <v>41667</v>
      </c>
    </row>
    <row r="229" spans="1:11" x14ac:dyDescent="0.25">
      <c r="A229" s="155">
        <v>496</v>
      </c>
      <c r="D229" s="22" t="s">
        <v>13</v>
      </c>
      <c r="F229" s="161">
        <v>35800</v>
      </c>
      <c r="G229" s="9">
        <v>41667</v>
      </c>
    </row>
    <row r="230" spans="1:11" ht="15.75" thickBot="1" x14ac:dyDescent="0.3">
      <c r="A230" s="25">
        <v>497</v>
      </c>
      <c r="B230" s="26"/>
      <c r="C230" s="26"/>
      <c r="D230" s="26" t="s">
        <v>13</v>
      </c>
      <c r="E230" s="162"/>
      <c r="F230" s="162">
        <v>75000</v>
      </c>
      <c r="G230" s="28">
        <v>41667</v>
      </c>
    </row>
    <row r="231" spans="1:11" s="91" customFormat="1" x14ac:dyDescent="0.25">
      <c r="A231" s="90">
        <v>498</v>
      </c>
      <c r="B231" s="91">
        <v>38</v>
      </c>
      <c r="C231" s="91" t="s">
        <v>131</v>
      </c>
      <c r="D231" s="96" t="s">
        <v>21</v>
      </c>
      <c r="E231" s="124">
        <v>8813.7000000000007</v>
      </c>
      <c r="F231" s="124">
        <v>8813.7000000000007</v>
      </c>
      <c r="G231" s="93">
        <v>41668</v>
      </c>
      <c r="H231" s="91" t="s">
        <v>44</v>
      </c>
      <c r="I231" s="91" t="s">
        <v>149</v>
      </c>
      <c r="J231" s="93">
        <v>41644</v>
      </c>
      <c r="K231" s="93">
        <v>41669</v>
      </c>
    </row>
    <row r="232" spans="1:11" x14ac:dyDescent="0.25">
      <c r="A232" s="155">
        <v>499</v>
      </c>
      <c r="B232" s="7">
        <v>213</v>
      </c>
      <c r="C232" s="7" t="s">
        <v>131</v>
      </c>
      <c r="D232" s="22" t="s">
        <v>62</v>
      </c>
      <c r="E232" s="161">
        <v>868.35</v>
      </c>
      <c r="F232" s="161">
        <v>868.35</v>
      </c>
      <c r="G232" s="9">
        <v>41668</v>
      </c>
    </row>
    <row r="233" spans="1:11" s="91" customFormat="1" x14ac:dyDescent="0.25">
      <c r="A233" s="90">
        <v>500</v>
      </c>
      <c r="B233" s="91">
        <v>244</v>
      </c>
      <c r="C233" s="91" t="s">
        <v>131</v>
      </c>
      <c r="D233" s="96" t="s">
        <v>6</v>
      </c>
      <c r="E233" s="124">
        <v>5470</v>
      </c>
      <c r="F233" s="124">
        <v>5470</v>
      </c>
      <c r="G233" s="93">
        <v>41668</v>
      </c>
      <c r="H233" s="91" t="s">
        <v>70</v>
      </c>
      <c r="I233" s="91" t="s">
        <v>77</v>
      </c>
      <c r="J233" s="93">
        <v>41670</v>
      </c>
      <c r="K233" s="93">
        <v>41674</v>
      </c>
    </row>
    <row r="234" spans="1:11" x14ac:dyDescent="0.25">
      <c r="A234" s="155">
        <v>501</v>
      </c>
      <c r="B234" s="5">
        <v>748</v>
      </c>
      <c r="C234" s="5" t="s">
        <v>93</v>
      </c>
      <c r="D234" s="22" t="s">
        <v>40</v>
      </c>
      <c r="E234" s="161">
        <v>4228</v>
      </c>
      <c r="F234" s="161">
        <v>1629.32</v>
      </c>
      <c r="G234" s="9">
        <v>41668</v>
      </c>
    </row>
    <row r="235" spans="1:11" x14ac:dyDescent="0.25">
      <c r="A235" s="155">
        <v>502</v>
      </c>
      <c r="B235" s="5">
        <v>748</v>
      </c>
      <c r="C235" s="5" t="s">
        <v>93</v>
      </c>
      <c r="D235" s="22" t="s">
        <v>40</v>
      </c>
      <c r="E235" s="161">
        <v>4228</v>
      </c>
      <c r="F235" s="161">
        <v>1689.24</v>
      </c>
      <c r="G235" s="9">
        <v>41668</v>
      </c>
    </row>
    <row r="236" spans="1:11" x14ac:dyDescent="0.25">
      <c r="A236" s="155">
        <v>503</v>
      </c>
      <c r="B236" s="5">
        <v>748</v>
      </c>
      <c r="C236" s="5" t="s">
        <v>93</v>
      </c>
      <c r="D236" s="22" t="s">
        <v>40</v>
      </c>
      <c r="E236" s="161">
        <v>4228</v>
      </c>
      <c r="F236" s="161">
        <v>909.36</v>
      </c>
      <c r="G236" s="9">
        <v>41668</v>
      </c>
    </row>
    <row r="237" spans="1:11" x14ac:dyDescent="0.25">
      <c r="A237" s="155">
        <v>504</v>
      </c>
      <c r="B237" s="7">
        <v>223</v>
      </c>
      <c r="C237" s="7" t="s">
        <v>131</v>
      </c>
      <c r="D237" s="22" t="s">
        <v>35</v>
      </c>
      <c r="E237" s="161">
        <v>5942</v>
      </c>
      <c r="F237" s="161">
        <v>1800</v>
      </c>
      <c r="G237" s="9">
        <v>41668</v>
      </c>
    </row>
    <row r="238" spans="1:11" s="91" customFormat="1" x14ac:dyDescent="0.25">
      <c r="A238" s="90">
        <v>505</v>
      </c>
      <c r="B238" s="91">
        <v>234</v>
      </c>
      <c r="C238" s="91" t="s">
        <v>131</v>
      </c>
      <c r="D238" s="96" t="s">
        <v>25</v>
      </c>
      <c r="E238" s="124">
        <v>25479</v>
      </c>
      <c r="F238" s="124">
        <v>24000</v>
      </c>
      <c r="G238" s="93">
        <v>41668</v>
      </c>
      <c r="H238" s="91" t="s">
        <v>44</v>
      </c>
      <c r="I238" s="91" t="s">
        <v>144</v>
      </c>
      <c r="J238" s="93">
        <v>41668</v>
      </c>
      <c r="K238" s="93">
        <v>41668</v>
      </c>
    </row>
    <row r="239" spans="1:11" x14ac:dyDescent="0.25">
      <c r="A239" s="155">
        <v>506</v>
      </c>
      <c r="D239" s="22" t="s">
        <v>19</v>
      </c>
      <c r="F239" s="161">
        <v>277269.71000000002</v>
      </c>
      <c r="G239" s="9">
        <v>41668</v>
      </c>
    </row>
    <row r="240" spans="1:11" ht="15.75" thickBot="1" x14ac:dyDescent="0.3">
      <c r="A240" s="155">
        <v>507</v>
      </c>
      <c r="D240" s="22" t="s">
        <v>19</v>
      </c>
      <c r="F240" s="161">
        <v>146150.21</v>
      </c>
      <c r="G240" s="9">
        <v>41668</v>
      </c>
    </row>
    <row r="241" spans="1:11" s="91" customFormat="1" x14ac:dyDescent="0.25">
      <c r="A241" s="146">
        <v>508</v>
      </c>
      <c r="B241" s="135">
        <v>606</v>
      </c>
      <c r="C241" s="135" t="s">
        <v>93</v>
      </c>
      <c r="D241" s="135" t="s">
        <v>43</v>
      </c>
      <c r="E241" s="136">
        <v>2939</v>
      </c>
      <c r="F241" s="136"/>
      <c r="G241" s="148"/>
    </row>
    <row r="242" spans="1:11" s="91" customFormat="1" ht="15.75" thickBot="1" x14ac:dyDescent="0.3">
      <c r="A242" s="181">
        <v>508</v>
      </c>
      <c r="B242" s="96">
        <v>785</v>
      </c>
      <c r="C242" s="96" t="s">
        <v>93</v>
      </c>
      <c r="D242" s="96" t="s">
        <v>43</v>
      </c>
      <c r="E242" s="156">
        <v>1489</v>
      </c>
      <c r="F242" s="156"/>
      <c r="G242" s="182"/>
    </row>
    <row r="243" spans="1:11" s="91" customFormat="1" ht="15.75" thickBot="1" x14ac:dyDescent="0.3">
      <c r="A243" s="149">
        <v>508</v>
      </c>
      <c r="B243" s="111">
        <v>867</v>
      </c>
      <c r="C243" s="111" t="s">
        <v>93</v>
      </c>
      <c r="D243" s="111" t="s">
        <v>43</v>
      </c>
      <c r="E243" s="138">
        <v>2999</v>
      </c>
      <c r="F243" s="138">
        <v>7427.16</v>
      </c>
      <c r="G243" s="150">
        <v>41668</v>
      </c>
      <c r="H243" s="178" t="s">
        <v>44</v>
      </c>
      <c r="I243" s="141" t="s">
        <v>145</v>
      </c>
      <c r="J243" s="143">
        <v>41666</v>
      </c>
      <c r="K243" s="179">
        <v>41668</v>
      </c>
    </row>
    <row r="244" spans="1:11" x14ac:dyDescent="0.25">
      <c r="A244" s="155">
        <v>509</v>
      </c>
      <c r="B244" s="7">
        <v>315</v>
      </c>
      <c r="C244" s="7" t="s">
        <v>131</v>
      </c>
      <c r="D244" s="7" t="s">
        <v>132</v>
      </c>
      <c r="E244" s="161">
        <v>1789</v>
      </c>
      <c r="F244" s="161">
        <v>1789.2</v>
      </c>
      <c r="G244" s="9">
        <v>41669</v>
      </c>
    </row>
    <row r="245" spans="1:11" x14ac:dyDescent="0.25">
      <c r="A245" s="155">
        <v>510</v>
      </c>
      <c r="D245" s="7" t="s">
        <v>86</v>
      </c>
      <c r="F245" s="161">
        <v>30000</v>
      </c>
      <c r="G245" s="9">
        <v>41669</v>
      </c>
    </row>
    <row r="246" spans="1:11" x14ac:dyDescent="0.25">
      <c r="A246" s="155">
        <v>511</v>
      </c>
      <c r="D246" s="7" t="s">
        <v>108</v>
      </c>
      <c r="F246" s="161">
        <v>10000</v>
      </c>
      <c r="G246" s="9">
        <v>41669</v>
      </c>
    </row>
    <row r="247" spans="1:11" s="91" customFormat="1" x14ac:dyDescent="0.25">
      <c r="A247" s="90">
        <v>512</v>
      </c>
      <c r="B247" s="91">
        <v>819</v>
      </c>
      <c r="C247" s="91" t="s">
        <v>93</v>
      </c>
      <c r="D247" s="91" t="s">
        <v>14</v>
      </c>
      <c r="E247" s="124">
        <v>8177</v>
      </c>
      <c r="F247" s="124">
        <v>8177.2</v>
      </c>
      <c r="G247" s="93">
        <v>41669</v>
      </c>
      <c r="H247" s="91" t="s">
        <v>44</v>
      </c>
      <c r="I247" s="91" t="s">
        <v>133</v>
      </c>
      <c r="J247" s="93">
        <v>41669</v>
      </c>
      <c r="K247" s="93">
        <v>41664</v>
      </c>
    </row>
    <row r="248" spans="1:11" s="91" customFormat="1" x14ac:dyDescent="0.25">
      <c r="A248" s="218">
        <v>513</v>
      </c>
      <c r="B248" s="91">
        <v>131</v>
      </c>
      <c r="C248" s="91" t="s">
        <v>131</v>
      </c>
      <c r="D248" s="91" t="s">
        <v>11</v>
      </c>
      <c r="E248" s="124">
        <v>2300</v>
      </c>
      <c r="F248" s="124">
        <v>2300</v>
      </c>
      <c r="G248" s="93">
        <v>41669</v>
      </c>
      <c r="H248" s="91" t="s">
        <v>70</v>
      </c>
      <c r="I248" s="91" t="s">
        <v>71</v>
      </c>
      <c r="J248" s="93">
        <v>41688</v>
      </c>
      <c r="K248" s="93">
        <v>41689</v>
      </c>
    </row>
    <row r="249" spans="1:11" s="91" customFormat="1" x14ac:dyDescent="0.25">
      <c r="A249" s="90">
        <v>514</v>
      </c>
      <c r="B249" s="91">
        <v>132</v>
      </c>
      <c r="C249" s="91" t="s">
        <v>131</v>
      </c>
      <c r="D249" s="91" t="s">
        <v>15</v>
      </c>
      <c r="E249" s="124">
        <v>66311</v>
      </c>
      <c r="F249" s="124">
        <v>66311</v>
      </c>
      <c r="G249" s="93">
        <v>41669</v>
      </c>
      <c r="H249" s="91" t="s">
        <v>44</v>
      </c>
      <c r="I249" s="91" t="s">
        <v>157</v>
      </c>
      <c r="J249" s="93">
        <v>41674</v>
      </c>
      <c r="K249" s="93">
        <v>41671</v>
      </c>
    </row>
    <row r="250" spans="1:11" s="91" customFormat="1" x14ac:dyDescent="0.25">
      <c r="A250" s="90">
        <v>515</v>
      </c>
      <c r="B250" s="91">
        <v>136</v>
      </c>
      <c r="C250" s="91" t="s">
        <v>131</v>
      </c>
      <c r="D250" s="91" t="s">
        <v>15</v>
      </c>
      <c r="E250" s="124">
        <v>63319.5</v>
      </c>
      <c r="F250" s="124">
        <v>63319.45</v>
      </c>
      <c r="G250" s="93">
        <v>41669</v>
      </c>
      <c r="H250" s="91" t="s">
        <v>44</v>
      </c>
      <c r="I250" s="91" t="s">
        <v>158</v>
      </c>
      <c r="J250" s="93">
        <v>41674</v>
      </c>
      <c r="K250" s="93">
        <v>41671</v>
      </c>
    </row>
    <row r="251" spans="1:11" s="91" customFormat="1" x14ac:dyDescent="0.25">
      <c r="A251" s="90">
        <v>516</v>
      </c>
      <c r="B251" s="91">
        <v>143</v>
      </c>
      <c r="C251" s="91" t="s">
        <v>131</v>
      </c>
      <c r="D251" s="91" t="s">
        <v>18</v>
      </c>
      <c r="E251" s="124">
        <v>7316</v>
      </c>
      <c r="F251" s="124">
        <v>7316</v>
      </c>
      <c r="G251" s="93">
        <v>41669</v>
      </c>
      <c r="H251" s="91" t="s">
        <v>70</v>
      </c>
      <c r="I251" s="91" t="s">
        <v>107</v>
      </c>
      <c r="J251" s="93">
        <v>41670</v>
      </c>
      <c r="K251" s="93">
        <v>41675</v>
      </c>
    </row>
    <row r="252" spans="1:11" x14ac:dyDescent="0.25">
      <c r="A252" s="155">
        <v>517</v>
      </c>
      <c r="D252" s="7" t="s">
        <v>85</v>
      </c>
      <c r="F252" s="161">
        <v>122000</v>
      </c>
      <c r="G252" s="9">
        <v>41669</v>
      </c>
    </row>
    <row r="253" spans="1:11" x14ac:dyDescent="0.25">
      <c r="A253" s="155">
        <v>518</v>
      </c>
      <c r="D253" s="7" t="s">
        <v>19</v>
      </c>
      <c r="F253" s="161">
        <v>121140.2</v>
      </c>
      <c r="G253" s="9">
        <v>41669</v>
      </c>
    </row>
    <row r="254" spans="1:11" ht="15.75" thickBot="1" x14ac:dyDescent="0.3">
      <c r="A254" s="25">
        <v>519</v>
      </c>
      <c r="B254" s="26"/>
      <c r="C254" s="26"/>
      <c r="D254" s="26" t="s">
        <v>19</v>
      </c>
      <c r="E254" s="162"/>
      <c r="F254" s="162">
        <v>201370.29</v>
      </c>
      <c r="G254" s="28">
        <v>41669</v>
      </c>
    </row>
    <row r="255" spans="1:11" x14ac:dyDescent="0.25">
      <c r="A255" s="155">
        <v>520</v>
      </c>
      <c r="B255" s="55">
        <v>850</v>
      </c>
      <c r="C255" s="55" t="s">
        <v>93</v>
      </c>
      <c r="D255" s="22" t="s">
        <v>40</v>
      </c>
      <c r="E255" s="161">
        <v>3711</v>
      </c>
      <c r="F255" s="161">
        <v>1877.48</v>
      </c>
      <c r="G255" s="9">
        <v>41670</v>
      </c>
    </row>
    <row r="256" spans="1:11" x14ac:dyDescent="0.25">
      <c r="A256" s="155">
        <v>521</v>
      </c>
      <c r="B256" s="55">
        <v>850</v>
      </c>
      <c r="C256" s="55" t="s">
        <v>93</v>
      </c>
      <c r="D256" s="22" t="s">
        <v>40</v>
      </c>
      <c r="E256" s="161">
        <v>3711</v>
      </c>
      <c r="F256" s="161">
        <v>1833.52</v>
      </c>
      <c r="G256" s="9">
        <v>41670</v>
      </c>
    </row>
    <row r="257" spans="1:11" x14ac:dyDescent="0.25">
      <c r="A257" s="169">
        <v>522</v>
      </c>
      <c r="B257" s="170">
        <v>962</v>
      </c>
      <c r="C257" s="170" t="s">
        <v>93</v>
      </c>
      <c r="D257" s="22" t="s">
        <v>40</v>
      </c>
      <c r="E257" s="161">
        <v>5377</v>
      </c>
      <c r="F257" s="161">
        <v>1835.24</v>
      </c>
      <c r="G257" s="9">
        <v>41670</v>
      </c>
    </row>
    <row r="258" spans="1:11" x14ac:dyDescent="0.25">
      <c r="A258" s="169">
        <v>523</v>
      </c>
      <c r="B258" s="170">
        <v>962</v>
      </c>
      <c r="C258" s="170" t="s">
        <v>93</v>
      </c>
      <c r="D258" s="22" t="s">
        <v>40</v>
      </c>
      <c r="E258" s="161">
        <v>5377</v>
      </c>
      <c r="F258" s="161">
        <v>1821.2</v>
      </c>
      <c r="G258" s="9">
        <v>41670</v>
      </c>
    </row>
    <row r="259" spans="1:11" x14ac:dyDescent="0.25">
      <c r="A259" s="169">
        <v>524</v>
      </c>
      <c r="B259" s="170">
        <v>962</v>
      </c>
      <c r="C259" s="170" t="s">
        <v>93</v>
      </c>
      <c r="D259" s="22" t="s">
        <v>40</v>
      </c>
      <c r="E259" s="161">
        <v>5377</v>
      </c>
      <c r="F259" s="161">
        <v>1720.32</v>
      </c>
      <c r="G259" s="9">
        <v>41670</v>
      </c>
    </row>
    <row r="260" spans="1:11" x14ac:dyDescent="0.25">
      <c r="A260" s="169">
        <v>525</v>
      </c>
      <c r="B260" s="5">
        <v>27</v>
      </c>
      <c r="C260" s="5" t="s">
        <v>131</v>
      </c>
      <c r="D260" s="22" t="s">
        <v>40</v>
      </c>
      <c r="E260" s="161">
        <v>2164.5</v>
      </c>
      <c r="F260" s="161">
        <v>1282.2</v>
      </c>
      <c r="G260" s="9">
        <v>41670</v>
      </c>
    </row>
    <row r="261" spans="1:11" x14ac:dyDescent="0.25">
      <c r="A261" s="169">
        <v>526</v>
      </c>
      <c r="B261" s="5">
        <v>27</v>
      </c>
      <c r="C261" s="5" t="s">
        <v>131</v>
      </c>
      <c r="D261" s="22" t="s">
        <v>40</v>
      </c>
      <c r="E261" s="161">
        <v>2164.5</v>
      </c>
      <c r="F261" s="161">
        <v>882.64</v>
      </c>
      <c r="G261" s="9">
        <v>41670</v>
      </c>
    </row>
    <row r="262" spans="1:11" x14ac:dyDescent="0.25">
      <c r="A262" s="169">
        <v>527</v>
      </c>
      <c r="B262" s="7">
        <v>80</v>
      </c>
      <c r="C262" s="7" t="s">
        <v>131</v>
      </c>
      <c r="D262" s="22" t="s">
        <v>40</v>
      </c>
      <c r="E262" s="161">
        <v>995</v>
      </c>
      <c r="F262" s="161">
        <v>995.02</v>
      </c>
      <c r="G262" s="9">
        <v>41670</v>
      </c>
    </row>
    <row r="263" spans="1:11" x14ac:dyDescent="0.25">
      <c r="A263" s="169">
        <v>528</v>
      </c>
      <c r="B263" s="171">
        <v>152</v>
      </c>
      <c r="C263" s="171" t="s">
        <v>131</v>
      </c>
      <c r="D263" s="22" t="s">
        <v>40</v>
      </c>
      <c r="E263" s="161">
        <v>6226</v>
      </c>
      <c r="F263" s="161">
        <v>1766.52</v>
      </c>
      <c r="G263" s="9">
        <v>41670</v>
      </c>
    </row>
    <row r="264" spans="1:11" x14ac:dyDescent="0.25">
      <c r="A264" s="169">
        <v>529</v>
      </c>
      <c r="B264" s="171">
        <v>152</v>
      </c>
      <c r="C264" s="171" t="s">
        <v>131</v>
      </c>
      <c r="D264" s="22" t="s">
        <v>40</v>
      </c>
      <c r="E264" s="161">
        <v>6226</v>
      </c>
      <c r="F264" s="161">
        <v>1619.73</v>
      </c>
      <c r="G264" s="9">
        <v>41670</v>
      </c>
    </row>
    <row r="265" spans="1:11" x14ac:dyDescent="0.25">
      <c r="A265" s="169">
        <v>530</v>
      </c>
      <c r="B265" s="171">
        <v>152</v>
      </c>
      <c r="C265" s="171" t="s">
        <v>131</v>
      </c>
      <c r="D265" s="22" t="s">
        <v>40</v>
      </c>
      <c r="E265" s="161">
        <v>6226</v>
      </c>
      <c r="F265" s="161">
        <v>1986.6</v>
      </c>
      <c r="G265" s="9">
        <v>41670</v>
      </c>
    </row>
    <row r="266" spans="1:11" x14ac:dyDescent="0.25">
      <c r="A266" s="169">
        <v>531</v>
      </c>
      <c r="B266" s="171">
        <v>152</v>
      </c>
      <c r="C266" s="171" t="s">
        <v>131</v>
      </c>
      <c r="D266" s="22" t="s">
        <v>40</v>
      </c>
      <c r="E266" s="161">
        <v>6226</v>
      </c>
      <c r="F266" s="161">
        <v>853.14</v>
      </c>
      <c r="G266" s="9">
        <v>41670</v>
      </c>
    </row>
    <row r="267" spans="1:11" s="91" customFormat="1" x14ac:dyDescent="0.25">
      <c r="A267" s="90">
        <v>532</v>
      </c>
      <c r="B267" s="91">
        <v>394</v>
      </c>
      <c r="C267" s="91" t="s">
        <v>131</v>
      </c>
      <c r="D267" s="96" t="s">
        <v>21</v>
      </c>
      <c r="E267" s="124">
        <v>9960</v>
      </c>
      <c r="F267" s="124">
        <v>9960</v>
      </c>
      <c r="G267" s="93">
        <v>41670</v>
      </c>
      <c r="H267" s="91" t="s">
        <v>44</v>
      </c>
      <c r="I267" s="91" t="s">
        <v>152</v>
      </c>
      <c r="J267" s="93">
        <v>41670</v>
      </c>
      <c r="K267" s="93">
        <v>41670</v>
      </c>
    </row>
    <row r="268" spans="1:11" x14ac:dyDescent="0.25">
      <c r="A268" s="155">
        <v>533</v>
      </c>
      <c r="B268" s="63">
        <v>230</v>
      </c>
      <c r="C268" s="63" t="s">
        <v>131</v>
      </c>
      <c r="D268" s="22" t="s">
        <v>40</v>
      </c>
      <c r="E268" s="161">
        <v>3531</v>
      </c>
      <c r="F268" s="161">
        <v>1975.47</v>
      </c>
      <c r="G268" s="9">
        <v>41670</v>
      </c>
    </row>
    <row r="269" spans="1:11" x14ac:dyDescent="0.25">
      <c r="A269" s="169">
        <v>534</v>
      </c>
      <c r="B269" s="63">
        <v>230</v>
      </c>
      <c r="C269" s="63" t="s">
        <v>131</v>
      </c>
      <c r="D269" s="22" t="s">
        <v>40</v>
      </c>
      <c r="E269" s="161">
        <v>3531</v>
      </c>
      <c r="F269" s="161">
        <v>1555.82</v>
      </c>
      <c r="G269" s="9">
        <v>41670</v>
      </c>
    </row>
    <row r="270" spans="1:11" x14ac:dyDescent="0.25">
      <c r="A270" s="169">
        <v>535</v>
      </c>
      <c r="B270" s="47">
        <v>273</v>
      </c>
      <c r="C270" s="47" t="s">
        <v>131</v>
      </c>
      <c r="D270" s="22" t="s">
        <v>62</v>
      </c>
      <c r="E270" s="161">
        <v>4971</v>
      </c>
      <c r="F270" s="161">
        <v>1693.6</v>
      </c>
      <c r="G270" s="9">
        <v>41670</v>
      </c>
    </row>
    <row r="271" spans="1:11" x14ac:dyDescent="0.25">
      <c r="A271" s="169">
        <v>536</v>
      </c>
      <c r="B271" s="47">
        <v>273</v>
      </c>
      <c r="C271" s="47" t="s">
        <v>131</v>
      </c>
      <c r="D271" s="22" t="s">
        <v>62</v>
      </c>
      <c r="E271" s="161">
        <v>4971</v>
      </c>
      <c r="F271" s="161">
        <v>1985.6</v>
      </c>
      <c r="G271" s="9">
        <v>41670</v>
      </c>
    </row>
    <row r="272" spans="1:11" x14ac:dyDescent="0.25">
      <c r="A272" s="169">
        <v>537</v>
      </c>
      <c r="B272" s="47">
        <v>273</v>
      </c>
      <c r="C272" s="47" t="s">
        <v>131</v>
      </c>
      <c r="D272" s="22" t="s">
        <v>62</v>
      </c>
      <c r="E272" s="161">
        <v>4971</v>
      </c>
      <c r="F272" s="161">
        <v>1291.74</v>
      </c>
      <c r="G272" s="9">
        <v>41670</v>
      </c>
    </row>
    <row r="273" spans="1:11" x14ac:dyDescent="0.25">
      <c r="A273" s="169">
        <v>538</v>
      </c>
      <c r="B273" s="47">
        <v>283</v>
      </c>
      <c r="C273" s="47" t="s">
        <v>131</v>
      </c>
      <c r="D273" s="22" t="s">
        <v>138</v>
      </c>
      <c r="E273" s="161">
        <v>3083.5</v>
      </c>
      <c r="F273" s="161">
        <v>3083.3</v>
      </c>
      <c r="G273" s="9">
        <v>41670</v>
      </c>
    </row>
    <row r="274" spans="1:11" x14ac:dyDescent="0.25">
      <c r="A274" s="169">
        <v>539</v>
      </c>
      <c r="D274" s="22" t="s">
        <v>13</v>
      </c>
      <c r="F274" s="161">
        <v>48000</v>
      </c>
      <c r="G274" s="9">
        <v>41670</v>
      </c>
    </row>
    <row r="275" spans="1:11" x14ac:dyDescent="0.25">
      <c r="A275" s="155">
        <v>540</v>
      </c>
      <c r="B275" s="172">
        <v>290</v>
      </c>
      <c r="C275" s="172" t="s">
        <v>131</v>
      </c>
      <c r="D275" s="22" t="s">
        <v>40</v>
      </c>
      <c r="E275" s="161">
        <v>3515.5</v>
      </c>
      <c r="F275" s="161">
        <v>1762.2</v>
      </c>
      <c r="G275" s="9">
        <v>41670</v>
      </c>
    </row>
    <row r="276" spans="1:11" x14ac:dyDescent="0.25">
      <c r="A276" s="169">
        <v>541</v>
      </c>
      <c r="B276" s="172">
        <v>290</v>
      </c>
      <c r="C276" s="172" t="s">
        <v>131</v>
      </c>
      <c r="D276" s="22" t="s">
        <v>40</v>
      </c>
      <c r="E276" s="161">
        <v>3515.5</v>
      </c>
      <c r="F276" s="161">
        <v>1753.29</v>
      </c>
      <c r="G276" s="9">
        <v>41670</v>
      </c>
    </row>
    <row r="277" spans="1:11" x14ac:dyDescent="0.25">
      <c r="A277" s="169">
        <v>542</v>
      </c>
      <c r="B277" s="7">
        <v>375</v>
      </c>
      <c r="C277" s="7" t="s">
        <v>131</v>
      </c>
      <c r="D277" s="22" t="s">
        <v>40</v>
      </c>
      <c r="E277" s="161">
        <v>6393</v>
      </c>
      <c r="F277" s="161">
        <v>1878.8</v>
      </c>
      <c r="G277" s="9">
        <v>41670</v>
      </c>
    </row>
    <row r="278" spans="1:11" x14ac:dyDescent="0.25">
      <c r="A278" s="169">
        <v>543</v>
      </c>
      <c r="B278" s="7">
        <v>375</v>
      </c>
      <c r="C278" s="7" t="s">
        <v>131</v>
      </c>
      <c r="D278" s="22" t="s">
        <v>40</v>
      </c>
      <c r="E278" s="161">
        <v>6393</v>
      </c>
      <c r="F278" s="161">
        <v>1888.19</v>
      </c>
      <c r="G278" s="9">
        <v>41670</v>
      </c>
    </row>
    <row r="279" spans="1:11" x14ac:dyDescent="0.25">
      <c r="A279" s="169">
        <v>544</v>
      </c>
      <c r="B279" s="7">
        <v>375</v>
      </c>
      <c r="C279" s="7" t="s">
        <v>131</v>
      </c>
      <c r="D279" s="22" t="s">
        <v>40</v>
      </c>
      <c r="E279" s="161">
        <v>6393</v>
      </c>
      <c r="F279" s="161">
        <v>1646.4</v>
      </c>
      <c r="G279" s="9">
        <v>41670</v>
      </c>
    </row>
    <row r="280" spans="1:11" x14ac:dyDescent="0.25">
      <c r="A280" s="169">
        <v>545</v>
      </c>
      <c r="B280" s="7">
        <v>375</v>
      </c>
      <c r="C280" s="7" t="s">
        <v>131</v>
      </c>
      <c r="D280" s="22" t="s">
        <v>40</v>
      </c>
      <c r="E280" s="161">
        <v>6393</v>
      </c>
      <c r="F280" s="161">
        <v>979.62</v>
      </c>
      <c r="G280" s="9">
        <v>41670</v>
      </c>
    </row>
    <row r="281" spans="1:11" x14ac:dyDescent="0.25">
      <c r="A281" s="155">
        <v>546</v>
      </c>
      <c r="D281" s="22" t="s">
        <v>139</v>
      </c>
      <c r="F281" s="161">
        <v>96250</v>
      </c>
      <c r="G281" s="9">
        <v>41670</v>
      </c>
    </row>
    <row r="282" spans="1:11" x14ac:dyDescent="0.25">
      <c r="A282" s="155">
        <v>547</v>
      </c>
      <c r="D282" s="22" t="s">
        <v>139</v>
      </c>
      <c r="F282" s="161">
        <v>139930</v>
      </c>
      <c r="G282" s="9">
        <v>41670</v>
      </c>
    </row>
    <row r="283" spans="1:11" x14ac:dyDescent="0.25">
      <c r="A283" s="155">
        <v>548</v>
      </c>
      <c r="D283" s="22" t="s">
        <v>139</v>
      </c>
      <c r="F283" s="161">
        <v>183575</v>
      </c>
      <c r="G283" s="9">
        <v>41670</v>
      </c>
    </row>
    <row r="284" spans="1:11" x14ac:dyDescent="0.25">
      <c r="A284" s="155">
        <v>549</v>
      </c>
      <c r="D284" s="22" t="s">
        <v>139</v>
      </c>
      <c r="F284" s="161">
        <v>235725</v>
      </c>
      <c r="G284" s="9">
        <v>41670</v>
      </c>
    </row>
    <row r="285" spans="1:11" s="91" customFormat="1" ht="15.75" x14ac:dyDescent="0.25">
      <c r="A285" s="90">
        <v>550</v>
      </c>
      <c r="B285" s="299" t="s">
        <v>166</v>
      </c>
      <c r="C285" s="299"/>
      <c r="D285" s="96" t="s">
        <v>140</v>
      </c>
      <c r="E285" s="192">
        <f>16041.6+17584+17500+17535+14000+17339.4</f>
        <v>100000</v>
      </c>
      <c r="F285" s="124">
        <v>100000</v>
      </c>
      <c r="G285" s="93">
        <v>41670</v>
      </c>
      <c r="H285" s="91" t="s">
        <v>44</v>
      </c>
      <c r="I285" s="91" t="s">
        <v>167</v>
      </c>
      <c r="J285" s="93">
        <v>41670</v>
      </c>
      <c r="K285" s="93">
        <v>41674</v>
      </c>
    </row>
    <row r="286" spans="1:11" s="91" customFormat="1" x14ac:dyDescent="0.25">
      <c r="A286" s="90">
        <v>551</v>
      </c>
      <c r="B286" s="300" t="s">
        <v>182</v>
      </c>
      <c r="C286" s="300"/>
      <c r="D286" s="96" t="s">
        <v>27</v>
      </c>
      <c r="E286" s="124">
        <f>3793.5+3954+3157</f>
        <v>10904.5</v>
      </c>
      <c r="F286" s="124">
        <v>8919.2000000000007</v>
      </c>
      <c r="G286" s="93">
        <v>41670</v>
      </c>
      <c r="H286" s="91" t="s">
        <v>184</v>
      </c>
      <c r="I286" s="91" t="s">
        <v>183</v>
      </c>
      <c r="J286" s="93">
        <v>41670</v>
      </c>
      <c r="K286" s="93">
        <v>41678</v>
      </c>
    </row>
    <row r="287" spans="1:11" s="91" customFormat="1" x14ac:dyDescent="0.25">
      <c r="A287" s="212">
        <v>552</v>
      </c>
      <c r="B287" s="91">
        <v>128</v>
      </c>
      <c r="C287" s="91" t="s">
        <v>131</v>
      </c>
      <c r="D287" s="96" t="s">
        <v>60</v>
      </c>
      <c r="E287" s="124">
        <v>13850</v>
      </c>
      <c r="F287" s="124">
        <v>13850.4</v>
      </c>
      <c r="G287" s="93">
        <v>41670</v>
      </c>
      <c r="H287" s="91" t="s">
        <v>70</v>
      </c>
      <c r="J287" s="93">
        <v>41670</v>
      </c>
      <c r="K287" s="93">
        <v>41684</v>
      </c>
    </row>
    <row r="288" spans="1:11" s="91" customFormat="1" x14ac:dyDescent="0.25">
      <c r="A288" s="212">
        <v>553</v>
      </c>
      <c r="B288" s="91">
        <v>272</v>
      </c>
      <c r="C288" s="91" t="s">
        <v>131</v>
      </c>
      <c r="D288" s="96" t="s">
        <v>60</v>
      </c>
      <c r="E288" s="124">
        <v>22645</v>
      </c>
      <c r="F288" s="124">
        <v>22644.959999999999</v>
      </c>
      <c r="G288" s="93">
        <v>41670</v>
      </c>
      <c r="H288" s="91" t="s">
        <v>70</v>
      </c>
      <c r="J288" s="93">
        <v>41670</v>
      </c>
      <c r="K288" s="93">
        <v>41684</v>
      </c>
    </row>
    <row r="289" spans="1:11" s="91" customFormat="1" x14ac:dyDescent="0.25">
      <c r="A289" s="90">
        <v>554</v>
      </c>
      <c r="B289" s="91">
        <v>727</v>
      </c>
      <c r="C289" s="91" t="s">
        <v>93</v>
      </c>
      <c r="D289" s="96" t="s">
        <v>84</v>
      </c>
      <c r="E289" s="124">
        <v>41835</v>
      </c>
      <c r="F289" s="124">
        <v>41834.800000000003</v>
      </c>
      <c r="G289" s="93">
        <v>41670</v>
      </c>
      <c r="H289" s="91" t="s">
        <v>44</v>
      </c>
      <c r="I289" s="91" t="s">
        <v>173</v>
      </c>
      <c r="J289" s="93">
        <v>41683</v>
      </c>
      <c r="K289" s="93">
        <v>41677</v>
      </c>
    </row>
    <row r="290" spans="1:11" s="91" customFormat="1" x14ac:dyDescent="0.25">
      <c r="A290" s="90">
        <v>555</v>
      </c>
      <c r="B290" s="91">
        <v>728</v>
      </c>
      <c r="C290" s="91" t="s">
        <v>93</v>
      </c>
      <c r="D290" s="96" t="s">
        <v>41</v>
      </c>
      <c r="E290" s="124">
        <v>16721</v>
      </c>
      <c r="F290" s="124">
        <v>16720.8</v>
      </c>
      <c r="G290" s="93">
        <v>41670</v>
      </c>
      <c r="H290" s="91" t="s">
        <v>44</v>
      </c>
      <c r="I290" s="91" t="s">
        <v>177</v>
      </c>
      <c r="J290" s="93">
        <v>41683</v>
      </c>
      <c r="K290" s="93">
        <v>41677</v>
      </c>
    </row>
    <row r="291" spans="1:11" s="91" customFormat="1" x14ac:dyDescent="0.25">
      <c r="A291" s="90">
        <v>556</v>
      </c>
      <c r="B291" s="91">
        <v>906</v>
      </c>
      <c r="C291" s="91" t="s">
        <v>93</v>
      </c>
      <c r="D291" s="91" t="s">
        <v>84</v>
      </c>
      <c r="E291" s="124">
        <v>42186.5</v>
      </c>
      <c r="F291" s="124">
        <v>42186.400000000001</v>
      </c>
      <c r="G291" s="93">
        <v>41670</v>
      </c>
      <c r="H291" s="91" t="s">
        <v>44</v>
      </c>
      <c r="I291" s="91" t="s">
        <v>174</v>
      </c>
      <c r="J291" s="93">
        <v>41683</v>
      </c>
      <c r="K291" s="93">
        <v>41677</v>
      </c>
    </row>
    <row r="292" spans="1:11" s="91" customFormat="1" x14ac:dyDescent="0.25">
      <c r="A292" s="90">
        <v>557</v>
      </c>
      <c r="B292" s="91">
        <v>907</v>
      </c>
      <c r="C292" s="91" t="s">
        <v>93</v>
      </c>
      <c r="D292" s="91" t="s">
        <v>41</v>
      </c>
      <c r="E292" s="124">
        <v>16091.5</v>
      </c>
      <c r="F292" s="124">
        <v>16091.6</v>
      </c>
      <c r="G292" s="93">
        <v>41670</v>
      </c>
      <c r="H292" s="91" t="s">
        <v>44</v>
      </c>
      <c r="I292" s="91" t="s">
        <v>177</v>
      </c>
      <c r="J292" s="93">
        <v>41683</v>
      </c>
      <c r="K292" s="93">
        <v>41677</v>
      </c>
    </row>
    <row r="293" spans="1:11" s="91" customFormat="1" x14ac:dyDescent="0.25">
      <c r="A293" s="217">
        <v>558</v>
      </c>
      <c r="B293" s="91">
        <v>908</v>
      </c>
      <c r="C293" s="91" t="s">
        <v>93</v>
      </c>
      <c r="D293" s="91" t="s">
        <v>29</v>
      </c>
      <c r="E293" s="124">
        <v>41849.5</v>
      </c>
      <c r="F293" s="124">
        <v>41849.199999999997</v>
      </c>
      <c r="G293" s="93">
        <v>41670</v>
      </c>
      <c r="H293" s="91" t="s">
        <v>44</v>
      </c>
      <c r="I293" s="91" t="s">
        <v>203</v>
      </c>
      <c r="J293" s="93">
        <v>41683</v>
      </c>
      <c r="K293" s="93">
        <v>41688</v>
      </c>
    </row>
    <row r="294" spans="1:11" s="91" customFormat="1" x14ac:dyDescent="0.25">
      <c r="A294" s="217">
        <v>559</v>
      </c>
      <c r="B294" s="91">
        <v>109</v>
      </c>
      <c r="C294" s="91" t="s">
        <v>131</v>
      </c>
      <c r="D294" s="91" t="s">
        <v>29</v>
      </c>
      <c r="E294" s="124">
        <v>29826</v>
      </c>
      <c r="F294" s="124">
        <v>29826</v>
      </c>
      <c r="G294" s="93">
        <v>41670</v>
      </c>
      <c r="H294" s="91" t="s">
        <v>44</v>
      </c>
      <c r="I294" s="91" t="s">
        <v>203</v>
      </c>
      <c r="J294" s="93">
        <v>41683</v>
      </c>
      <c r="K294" s="93">
        <v>41688</v>
      </c>
    </row>
    <row r="295" spans="1:11" s="91" customFormat="1" x14ac:dyDescent="0.25">
      <c r="A295" s="217">
        <v>560</v>
      </c>
      <c r="B295" s="91">
        <v>205</v>
      </c>
      <c r="C295" s="91" t="s">
        <v>131</v>
      </c>
      <c r="D295" s="91" t="s">
        <v>41</v>
      </c>
      <c r="E295" s="124">
        <v>16096.5</v>
      </c>
      <c r="F295" s="124">
        <v>16096.4</v>
      </c>
      <c r="G295" s="93">
        <v>41670</v>
      </c>
      <c r="H295" s="91" t="s">
        <v>78</v>
      </c>
      <c r="I295" s="91" t="s">
        <v>71</v>
      </c>
      <c r="J295" s="93">
        <v>41684</v>
      </c>
      <c r="K295" s="93">
        <v>41688</v>
      </c>
    </row>
    <row r="296" spans="1:11" s="91" customFormat="1" x14ac:dyDescent="0.25">
      <c r="A296" s="217">
        <v>561</v>
      </c>
      <c r="B296" s="91">
        <v>208</v>
      </c>
      <c r="C296" s="91" t="s">
        <v>131</v>
      </c>
      <c r="D296" s="91" t="s">
        <v>84</v>
      </c>
      <c r="E296" s="124">
        <v>42089</v>
      </c>
      <c r="F296" s="124">
        <v>42088.800000000003</v>
      </c>
      <c r="G296" s="93">
        <v>41670</v>
      </c>
      <c r="H296" s="91" t="s">
        <v>44</v>
      </c>
      <c r="I296" s="91" t="s">
        <v>204</v>
      </c>
      <c r="J296" s="93">
        <v>41695</v>
      </c>
      <c r="K296" s="93">
        <v>41688</v>
      </c>
    </row>
    <row r="297" spans="1:11" s="91" customFormat="1" x14ac:dyDescent="0.25">
      <c r="A297" s="256">
        <v>562</v>
      </c>
      <c r="D297" s="91" t="s">
        <v>11</v>
      </c>
      <c r="E297" s="124"/>
      <c r="F297" s="124">
        <v>2300</v>
      </c>
      <c r="G297" s="93">
        <v>41670</v>
      </c>
      <c r="H297" s="91" t="s">
        <v>70</v>
      </c>
      <c r="I297" s="91" t="s">
        <v>71</v>
      </c>
      <c r="J297" s="93">
        <v>41680</v>
      </c>
      <c r="K297" s="93">
        <v>41718</v>
      </c>
    </row>
    <row r="298" spans="1:11" s="91" customFormat="1" x14ac:dyDescent="0.25">
      <c r="A298" s="98">
        <v>563</v>
      </c>
      <c r="B298" s="99">
        <v>959</v>
      </c>
      <c r="C298" s="99" t="s">
        <v>93</v>
      </c>
      <c r="D298" s="99" t="s">
        <v>23</v>
      </c>
      <c r="E298" s="139">
        <v>2256.94</v>
      </c>
      <c r="F298" s="124"/>
      <c r="G298" s="93"/>
    </row>
    <row r="299" spans="1:11" s="91" customFormat="1" x14ac:dyDescent="0.25">
      <c r="A299" s="125">
        <v>563</v>
      </c>
      <c r="B299" s="96">
        <v>237</v>
      </c>
      <c r="C299" s="96" t="s">
        <v>131</v>
      </c>
      <c r="D299" s="96" t="s">
        <v>23</v>
      </c>
      <c r="E299" s="163">
        <v>580</v>
      </c>
      <c r="F299" s="124"/>
      <c r="G299" s="93"/>
    </row>
    <row r="300" spans="1:11" s="91" customFormat="1" x14ac:dyDescent="0.25">
      <c r="A300" s="100">
        <v>563</v>
      </c>
      <c r="B300" s="101">
        <v>239</v>
      </c>
      <c r="C300" s="101" t="s">
        <v>131</v>
      </c>
      <c r="D300" s="101" t="s">
        <v>24</v>
      </c>
      <c r="E300" s="128">
        <v>2763</v>
      </c>
      <c r="F300" s="133">
        <v>5600.44</v>
      </c>
      <c r="G300" s="108">
        <v>41670</v>
      </c>
      <c r="H300" s="91" t="s">
        <v>44</v>
      </c>
      <c r="I300" s="91" t="s">
        <v>165</v>
      </c>
      <c r="J300" s="93">
        <v>41671</v>
      </c>
      <c r="K300" s="93">
        <v>41674</v>
      </c>
    </row>
    <row r="301" spans="1:11" s="91" customFormat="1" x14ac:dyDescent="0.25">
      <c r="A301" s="90">
        <v>564</v>
      </c>
      <c r="B301" s="91">
        <v>356</v>
      </c>
      <c r="C301" s="91" t="s">
        <v>131</v>
      </c>
      <c r="D301" s="91" t="s">
        <v>28</v>
      </c>
      <c r="E301" s="124">
        <v>48345</v>
      </c>
      <c r="F301" s="124">
        <v>48345.2</v>
      </c>
      <c r="G301" s="93">
        <v>41670</v>
      </c>
      <c r="H301" s="91" t="s">
        <v>134</v>
      </c>
      <c r="J301" s="93">
        <v>41670</v>
      </c>
      <c r="K301" s="93">
        <v>41674</v>
      </c>
    </row>
    <row r="302" spans="1:11" ht="15.75" thickBot="1" x14ac:dyDescent="0.3">
      <c r="A302" s="25">
        <v>565</v>
      </c>
      <c r="B302" s="26"/>
      <c r="C302" s="26"/>
      <c r="D302" s="26" t="s">
        <v>19</v>
      </c>
      <c r="E302" s="162"/>
      <c r="F302" s="162">
        <v>221996.08</v>
      </c>
      <c r="G302" s="28">
        <v>41670</v>
      </c>
    </row>
  </sheetData>
  <mergeCells count="3">
    <mergeCell ref="B1:C1"/>
    <mergeCell ref="B285:C285"/>
    <mergeCell ref="B286:C286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topLeftCell="A59" workbookViewId="0">
      <selection activeCell="D52" sqref="D52"/>
    </sheetView>
  </sheetViews>
  <sheetFormatPr baseColWidth="10" defaultRowHeight="15" x14ac:dyDescent="0.25"/>
  <cols>
    <col min="1" max="1" width="9.28515625" style="10" bestFit="1" customWidth="1"/>
    <col min="2" max="2" width="5.5703125" customWidth="1"/>
    <col min="3" max="3" width="5" customWidth="1"/>
    <col min="4" max="4" width="29.28515625" bestFit="1" customWidth="1"/>
    <col min="5" max="5" width="12.5703125" style="161" bestFit="1" customWidth="1"/>
    <col min="6" max="6" width="12.5703125" style="176" bestFit="1" customWidth="1"/>
    <col min="8" max="8" width="19.28515625" bestFit="1" customWidth="1"/>
  </cols>
  <sheetData>
    <row r="1" spans="1:11" ht="30" x14ac:dyDescent="0.25">
      <c r="A1" s="188" t="s">
        <v>0</v>
      </c>
      <c r="B1" s="297" t="s">
        <v>1</v>
      </c>
      <c r="C1" s="297"/>
      <c r="D1" s="2" t="s">
        <v>2</v>
      </c>
      <c r="E1" s="3" t="s">
        <v>3</v>
      </c>
      <c r="F1" s="3" t="s">
        <v>4</v>
      </c>
      <c r="G1" s="3" t="s">
        <v>16</v>
      </c>
      <c r="H1" s="3" t="s">
        <v>46</v>
      </c>
      <c r="I1" s="3" t="s">
        <v>47</v>
      </c>
      <c r="J1" s="3" t="s">
        <v>48</v>
      </c>
      <c r="K1" s="3" t="s">
        <v>49</v>
      </c>
    </row>
    <row r="2" spans="1:11" x14ac:dyDescent="0.25">
      <c r="A2" s="187">
        <v>566</v>
      </c>
      <c r="B2" s="7">
        <v>641</v>
      </c>
      <c r="C2" s="7" t="s">
        <v>131</v>
      </c>
      <c r="D2" s="22" t="s">
        <v>141</v>
      </c>
      <c r="E2" s="161">
        <v>8103</v>
      </c>
      <c r="F2" s="176">
        <v>8000</v>
      </c>
      <c r="G2" s="9">
        <v>41673</v>
      </c>
      <c r="H2" s="7"/>
      <c r="I2" s="7"/>
      <c r="J2" s="7"/>
    </row>
    <row r="3" spans="1:11" s="51" customFormat="1" x14ac:dyDescent="0.25">
      <c r="A3" s="50">
        <v>567</v>
      </c>
      <c r="B3" s="51">
        <v>494</v>
      </c>
      <c r="C3" s="51" t="s">
        <v>131</v>
      </c>
      <c r="D3" s="65" t="s">
        <v>142</v>
      </c>
      <c r="E3" s="144">
        <v>3238.36</v>
      </c>
      <c r="F3" s="144">
        <v>3238.36</v>
      </c>
      <c r="G3" s="53">
        <v>41673</v>
      </c>
    </row>
    <row r="4" spans="1:11" s="51" customFormat="1" x14ac:dyDescent="0.25">
      <c r="A4" s="50">
        <v>568</v>
      </c>
      <c r="B4" s="51">
        <v>650</v>
      </c>
      <c r="C4" s="51" t="s">
        <v>131</v>
      </c>
      <c r="D4" s="65" t="s">
        <v>142</v>
      </c>
      <c r="E4" s="144">
        <v>1565.6</v>
      </c>
      <c r="F4" s="144">
        <v>1565.6</v>
      </c>
      <c r="G4" s="53">
        <v>41673</v>
      </c>
    </row>
    <row r="5" spans="1:11" x14ac:dyDescent="0.25">
      <c r="A5" s="187">
        <v>569</v>
      </c>
      <c r="B5" s="7">
        <v>709</v>
      </c>
      <c r="C5" s="7" t="s">
        <v>131</v>
      </c>
      <c r="D5" s="22" t="s">
        <v>62</v>
      </c>
      <c r="E5" s="161">
        <v>6178</v>
      </c>
      <c r="F5" s="176">
        <v>1909.68</v>
      </c>
      <c r="G5" s="9">
        <v>41673</v>
      </c>
      <c r="H5" s="7"/>
      <c r="I5" s="7"/>
      <c r="J5" s="7"/>
    </row>
    <row r="6" spans="1:11" x14ac:dyDescent="0.25">
      <c r="A6" s="187">
        <v>570</v>
      </c>
      <c r="B6" s="7">
        <v>709</v>
      </c>
      <c r="C6" s="7" t="s">
        <v>131</v>
      </c>
      <c r="D6" s="22" t="s">
        <v>62</v>
      </c>
      <c r="E6" s="161">
        <v>6178</v>
      </c>
      <c r="F6" s="176">
        <v>1744.6</v>
      </c>
      <c r="G6" s="9">
        <v>41673</v>
      </c>
      <c r="H6" s="7"/>
      <c r="I6" s="7"/>
      <c r="J6" s="7"/>
    </row>
    <row r="7" spans="1:11" x14ac:dyDescent="0.25">
      <c r="A7" s="187">
        <v>571</v>
      </c>
      <c r="B7" s="7">
        <v>709</v>
      </c>
      <c r="C7" s="7" t="s">
        <v>131</v>
      </c>
      <c r="D7" s="22" t="s">
        <v>62</v>
      </c>
      <c r="E7" s="161">
        <v>6178</v>
      </c>
      <c r="F7" s="176">
        <v>1591.42</v>
      </c>
      <c r="G7" s="9">
        <v>41673</v>
      </c>
      <c r="H7" s="7"/>
      <c r="I7" s="7"/>
      <c r="J7" s="7"/>
    </row>
    <row r="8" spans="1:11" ht="15.75" thickBot="1" x14ac:dyDescent="0.3">
      <c r="A8" s="25">
        <v>572</v>
      </c>
      <c r="B8" s="26">
        <v>709</v>
      </c>
      <c r="C8" s="26" t="s">
        <v>131</v>
      </c>
      <c r="D8" s="26" t="s">
        <v>62</v>
      </c>
      <c r="E8" s="162">
        <v>6178</v>
      </c>
      <c r="F8" s="162">
        <v>932.21</v>
      </c>
      <c r="G8" s="28">
        <v>41673</v>
      </c>
      <c r="H8" s="7"/>
      <c r="I8" s="7"/>
      <c r="J8" s="7"/>
    </row>
    <row r="9" spans="1:11" x14ac:dyDescent="0.25">
      <c r="A9" s="187">
        <v>573</v>
      </c>
      <c r="B9" s="22">
        <v>781</v>
      </c>
      <c r="C9" s="22" t="s">
        <v>131</v>
      </c>
      <c r="D9" s="22" t="s">
        <v>108</v>
      </c>
      <c r="E9" s="161">
        <v>20488</v>
      </c>
      <c r="F9" s="176">
        <v>20488</v>
      </c>
      <c r="G9" s="9">
        <v>41674</v>
      </c>
      <c r="H9" s="7"/>
      <c r="I9" s="7"/>
      <c r="J9" s="7"/>
    </row>
    <row r="10" spans="1:11" s="91" customFormat="1" x14ac:dyDescent="0.25">
      <c r="A10" s="90">
        <v>574</v>
      </c>
      <c r="B10" s="91">
        <v>340</v>
      </c>
      <c r="C10" s="91" t="s">
        <v>131</v>
      </c>
      <c r="D10" s="91" t="s">
        <v>15</v>
      </c>
      <c r="E10" s="124">
        <v>106860.7</v>
      </c>
      <c r="F10" s="156">
        <v>106860.7</v>
      </c>
      <c r="G10" s="93">
        <v>41674</v>
      </c>
      <c r="H10" s="91" t="s">
        <v>44</v>
      </c>
      <c r="I10" s="91" t="s">
        <v>169</v>
      </c>
      <c r="J10" s="93">
        <v>41675</v>
      </c>
      <c r="K10" s="93">
        <v>41675</v>
      </c>
    </row>
    <row r="11" spans="1:11" x14ac:dyDescent="0.25">
      <c r="A11" s="67">
        <v>575</v>
      </c>
      <c r="B11" s="68">
        <v>508</v>
      </c>
      <c r="C11" s="68" t="s">
        <v>61</v>
      </c>
      <c r="D11" s="68" t="s">
        <v>132</v>
      </c>
      <c r="E11" s="145">
        <v>1052</v>
      </c>
      <c r="F11" s="145"/>
      <c r="G11" s="68"/>
      <c r="H11" s="7"/>
      <c r="I11" s="7"/>
      <c r="J11" s="7"/>
    </row>
    <row r="12" spans="1:11" x14ac:dyDescent="0.25">
      <c r="A12" s="67">
        <v>575</v>
      </c>
      <c r="B12" s="68">
        <v>3</v>
      </c>
      <c r="C12" s="68" t="s">
        <v>93</v>
      </c>
      <c r="D12" s="68" t="s">
        <v>132</v>
      </c>
      <c r="E12" s="145">
        <v>775</v>
      </c>
      <c r="F12" s="145">
        <v>1827.2</v>
      </c>
      <c r="G12" s="70">
        <v>41674</v>
      </c>
      <c r="H12" s="7"/>
      <c r="I12" s="7"/>
      <c r="J12" s="7"/>
    </row>
    <row r="13" spans="1:11" x14ac:dyDescent="0.25">
      <c r="A13" s="187">
        <v>576</v>
      </c>
      <c r="B13" s="7">
        <v>481</v>
      </c>
      <c r="C13" s="7" t="s">
        <v>93</v>
      </c>
      <c r="D13" s="7" t="s">
        <v>132</v>
      </c>
      <c r="E13" s="161">
        <v>1159.5</v>
      </c>
      <c r="F13" s="176">
        <v>1159.4000000000001</v>
      </c>
      <c r="G13" s="9">
        <v>41674</v>
      </c>
      <c r="H13" s="7"/>
      <c r="I13" s="7"/>
      <c r="J13" s="7"/>
    </row>
    <row r="14" spans="1:11" x14ac:dyDescent="0.25">
      <c r="A14" s="187">
        <v>577</v>
      </c>
      <c r="B14" s="7">
        <v>969</v>
      </c>
      <c r="C14" s="7" t="s">
        <v>93</v>
      </c>
      <c r="D14" s="7" t="s">
        <v>132</v>
      </c>
      <c r="E14" s="161">
        <v>1448</v>
      </c>
      <c r="F14" s="176">
        <v>1448.4</v>
      </c>
      <c r="G14" s="9">
        <v>41674</v>
      </c>
      <c r="H14" s="7"/>
      <c r="I14" s="7"/>
      <c r="J14" s="7"/>
    </row>
    <row r="15" spans="1:11" s="91" customFormat="1" x14ac:dyDescent="0.25">
      <c r="A15" s="229">
        <v>578</v>
      </c>
      <c r="B15" s="91">
        <v>409</v>
      </c>
      <c r="C15" s="91" t="s">
        <v>131</v>
      </c>
      <c r="D15" s="91" t="s">
        <v>8</v>
      </c>
      <c r="E15" s="124">
        <v>60091.5</v>
      </c>
      <c r="F15" s="156">
        <v>60091.5</v>
      </c>
      <c r="G15" s="93">
        <v>41674</v>
      </c>
      <c r="H15" s="91" t="s">
        <v>220</v>
      </c>
      <c r="I15" s="91" t="s">
        <v>92</v>
      </c>
      <c r="J15" s="93">
        <v>41675</v>
      </c>
      <c r="K15" s="93">
        <v>41696</v>
      </c>
    </row>
    <row r="16" spans="1:11" s="51" customFormat="1" x14ac:dyDescent="0.25">
      <c r="A16" s="50">
        <v>579</v>
      </c>
      <c r="B16" s="51">
        <v>494</v>
      </c>
      <c r="C16" s="51" t="s">
        <v>131</v>
      </c>
      <c r="D16" s="65" t="s">
        <v>142</v>
      </c>
      <c r="E16" s="144">
        <v>3238.36</v>
      </c>
      <c r="F16" s="144"/>
    </row>
    <row r="17" spans="1:11" s="51" customFormat="1" x14ac:dyDescent="0.25">
      <c r="A17" s="50">
        <v>579</v>
      </c>
      <c r="B17" s="51">
        <v>650</v>
      </c>
      <c r="C17" s="51" t="s">
        <v>131</v>
      </c>
      <c r="D17" s="65" t="s">
        <v>142</v>
      </c>
      <c r="E17" s="144">
        <v>1565.6</v>
      </c>
      <c r="F17" s="144">
        <v>4803.96</v>
      </c>
      <c r="G17" s="53">
        <v>41674</v>
      </c>
    </row>
    <row r="18" spans="1:11" x14ac:dyDescent="0.25">
      <c r="A18" s="187">
        <v>580</v>
      </c>
      <c r="B18" s="7"/>
      <c r="C18" s="7"/>
      <c r="D18" s="7" t="s">
        <v>13</v>
      </c>
      <c r="F18" s="176">
        <v>92000.16</v>
      </c>
      <c r="G18" s="9">
        <v>41674</v>
      </c>
      <c r="H18" s="7"/>
      <c r="I18" s="7"/>
      <c r="J18" s="7"/>
    </row>
    <row r="19" spans="1:11" s="91" customFormat="1" x14ac:dyDescent="0.25">
      <c r="A19" s="229">
        <v>581</v>
      </c>
      <c r="B19" s="91">
        <v>543</v>
      </c>
      <c r="C19" s="91" t="s">
        <v>131</v>
      </c>
      <c r="D19" s="91" t="s">
        <v>8</v>
      </c>
      <c r="E19" s="124">
        <v>25870.5</v>
      </c>
      <c r="F19" s="156">
        <v>25870.400000000001</v>
      </c>
      <c r="G19" s="93">
        <v>41674</v>
      </c>
      <c r="H19" s="91" t="s">
        <v>220</v>
      </c>
      <c r="I19" s="91" t="s">
        <v>92</v>
      </c>
      <c r="J19" s="93">
        <v>41677</v>
      </c>
      <c r="K19" s="93">
        <v>41696</v>
      </c>
    </row>
    <row r="20" spans="1:11" s="91" customFormat="1" x14ac:dyDescent="0.25">
      <c r="A20" s="98">
        <v>582</v>
      </c>
      <c r="B20" s="99">
        <v>494</v>
      </c>
      <c r="C20" s="99" t="s">
        <v>131</v>
      </c>
      <c r="D20" s="99" t="s">
        <v>142</v>
      </c>
      <c r="E20" s="139">
        <v>3238.36</v>
      </c>
      <c r="F20" s="124"/>
    </row>
    <row r="21" spans="1:11" s="91" customFormat="1" x14ac:dyDescent="0.25">
      <c r="A21" s="100">
        <v>582</v>
      </c>
      <c r="B21" s="101">
        <v>650</v>
      </c>
      <c r="C21" s="101" t="s">
        <v>131</v>
      </c>
      <c r="D21" s="101" t="s">
        <v>142</v>
      </c>
      <c r="E21" s="128">
        <v>1565.6</v>
      </c>
      <c r="F21" s="133">
        <v>4803.96</v>
      </c>
      <c r="G21" s="108">
        <v>41674</v>
      </c>
      <c r="H21" s="91" t="s">
        <v>44</v>
      </c>
      <c r="I21" s="91" t="s">
        <v>170</v>
      </c>
      <c r="J21" s="93">
        <v>41673</v>
      </c>
      <c r="K21" s="93">
        <v>41675</v>
      </c>
    </row>
    <row r="22" spans="1:11" x14ac:dyDescent="0.25">
      <c r="A22" s="10">
        <v>583</v>
      </c>
      <c r="D22" t="s">
        <v>19</v>
      </c>
      <c r="F22" s="176">
        <v>267570</v>
      </c>
      <c r="G22" s="6">
        <v>41674</v>
      </c>
    </row>
    <row r="23" spans="1:11" x14ac:dyDescent="0.25">
      <c r="A23" s="10">
        <v>584</v>
      </c>
      <c r="D23" t="s">
        <v>19</v>
      </c>
      <c r="F23" s="176">
        <v>265570.2</v>
      </c>
      <c r="G23" s="6">
        <v>41674</v>
      </c>
    </row>
    <row r="24" spans="1:11" x14ac:dyDescent="0.25">
      <c r="A24" s="67">
        <v>585</v>
      </c>
      <c r="B24" s="68">
        <v>579</v>
      </c>
      <c r="C24" s="68" t="s">
        <v>93</v>
      </c>
      <c r="D24" s="68" t="s">
        <v>14</v>
      </c>
      <c r="E24" s="145">
        <v>16456.54</v>
      </c>
      <c r="F24" s="145"/>
      <c r="G24" s="68"/>
    </row>
    <row r="25" spans="1:11" x14ac:dyDescent="0.25">
      <c r="A25" s="67">
        <v>585</v>
      </c>
      <c r="B25" s="68">
        <v>580</v>
      </c>
      <c r="C25" s="68" t="s">
        <v>93</v>
      </c>
      <c r="D25" s="68" t="s">
        <v>14</v>
      </c>
      <c r="E25" s="145">
        <v>17104.5</v>
      </c>
      <c r="F25" s="145">
        <v>33560.94</v>
      </c>
      <c r="G25" s="70">
        <v>41674</v>
      </c>
    </row>
    <row r="26" spans="1:11" x14ac:dyDescent="0.25">
      <c r="A26" s="10">
        <v>586</v>
      </c>
      <c r="D26" t="s">
        <v>19</v>
      </c>
      <c r="F26" s="176">
        <v>143855.28</v>
      </c>
      <c r="G26" s="6">
        <v>41674</v>
      </c>
    </row>
    <row r="27" spans="1:11" x14ac:dyDescent="0.25">
      <c r="A27" s="10">
        <v>587</v>
      </c>
      <c r="D27" t="s">
        <v>19</v>
      </c>
      <c r="F27" s="176">
        <v>266854.32</v>
      </c>
      <c r="G27" s="6">
        <v>41674</v>
      </c>
    </row>
    <row r="28" spans="1:11" x14ac:dyDescent="0.25">
      <c r="A28" s="10">
        <v>588</v>
      </c>
      <c r="D28" t="s">
        <v>19</v>
      </c>
      <c r="F28" s="176">
        <v>188226</v>
      </c>
      <c r="G28" s="6">
        <v>41674</v>
      </c>
    </row>
    <row r="29" spans="1:11" x14ac:dyDescent="0.25">
      <c r="A29" s="10">
        <v>589</v>
      </c>
      <c r="D29" t="s">
        <v>19</v>
      </c>
      <c r="F29" s="176">
        <v>152277.48000000001</v>
      </c>
      <c r="G29" s="6">
        <v>41674</v>
      </c>
    </row>
    <row r="30" spans="1:11" ht="15.75" thickBot="1" x14ac:dyDescent="0.3">
      <c r="A30" s="17">
        <v>590</v>
      </c>
      <c r="B30" s="18"/>
      <c r="C30" s="18"/>
      <c r="D30" s="18" t="s">
        <v>19</v>
      </c>
      <c r="E30" s="162"/>
      <c r="F30" s="162">
        <v>190414.07999999999</v>
      </c>
      <c r="G30" s="20">
        <v>41674</v>
      </c>
    </row>
    <row r="31" spans="1:11" s="91" customFormat="1" x14ac:dyDescent="0.25">
      <c r="A31" s="121">
        <v>591</v>
      </c>
      <c r="B31" s="91">
        <v>434</v>
      </c>
      <c r="C31" s="91" t="s">
        <v>131</v>
      </c>
      <c r="D31" s="96" t="s">
        <v>30</v>
      </c>
      <c r="E31" s="124">
        <v>43632</v>
      </c>
      <c r="F31" s="156">
        <v>43632</v>
      </c>
      <c r="G31" s="93">
        <v>41675</v>
      </c>
      <c r="H31" s="91" t="s">
        <v>44</v>
      </c>
      <c r="I31" s="91" t="s">
        <v>206</v>
      </c>
      <c r="J31" s="93">
        <v>41695</v>
      </c>
      <c r="K31" s="93">
        <v>41688</v>
      </c>
    </row>
    <row r="32" spans="1:11" s="91" customFormat="1" x14ac:dyDescent="0.25">
      <c r="A32" s="121">
        <v>592</v>
      </c>
      <c r="B32" s="91">
        <v>437</v>
      </c>
      <c r="C32" s="91" t="s">
        <v>131</v>
      </c>
      <c r="D32" s="96" t="s">
        <v>29</v>
      </c>
      <c r="E32" s="124">
        <v>46443.5</v>
      </c>
      <c r="F32" s="156">
        <v>46443.199999999997</v>
      </c>
      <c r="G32" s="93">
        <v>41675</v>
      </c>
      <c r="H32" s="91" t="s">
        <v>44</v>
      </c>
      <c r="I32" s="91" t="s">
        <v>247</v>
      </c>
      <c r="J32" s="93">
        <v>41704</v>
      </c>
      <c r="K32" s="93">
        <v>41706</v>
      </c>
    </row>
    <row r="33" spans="1:11" s="91" customFormat="1" x14ac:dyDescent="0.25">
      <c r="A33" s="121">
        <v>593</v>
      </c>
      <c r="B33" s="91">
        <v>438</v>
      </c>
      <c r="C33" s="91" t="s">
        <v>131</v>
      </c>
      <c r="D33" s="96" t="s">
        <v>41</v>
      </c>
      <c r="E33" s="124">
        <v>20353.5</v>
      </c>
      <c r="F33" s="156">
        <v>20353.2</v>
      </c>
      <c r="G33" s="93">
        <v>41675</v>
      </c>
      <c r="H33" s="91" t="s">
        <v>78</v>
      </c>
      <c r="I33" s="93" t="s">
        <v>71</v>
      </c>
      <c r="J33" s="93">
        <v>41684</v>
      </c>
      <c r="K33" s="93">
        <v>41688</v>
      </c>
    </row>
    <row r="34" spans="1:11" x14ac:dyDescent="0.25">
      <c r="A34" s="21">
        <v>594</v>
      </c>
      <c r="B34" s="47">
        <v>502</v>
      </c>
      <c r="C34" s="47" t="s">
        <v>131</v>
      </c>
      <c r="D34" s="22" t="s">
        <v>40</v>
      </c>
      <c r="E34" s="161">
        <v>6840</v>
      </c>
      <c r="F34" s="176">
        <v>1740</v>
      </c>
      <c r="G34" s="6">
        <v>41675</v>
      </c>
    </row>
    <row r="35" spans="1:11" x14ac:dyDescent="0.25">
      <c r="A35" s="21">
        <v>595</v>
      </c>
      <c r="B35" s="47">
        <v>502</v>
      </c>
      <c r="C35" s="47" t="s">
        <v>131</v>
      </c>
      <c r="D35" s="22" t="s">
        <v>40</v>
      </c>
      <c r="E35" s="161">
        <v>6840</v>
      </c>
      <c r="F35" s="176">
        <v>1890</v>
      </c>
      <c r="G35" s="6">
        <v>41675</v>
      </c>
    </row>
    <row r="36" spans="1:11" x14ac:dyDescent="0.25">
      <c r="A36" s="21">
        <v>596</v>
      </c>
      <c r="B36" s="47">
        <v>502</v>
      </c>
      <c r="C36" s="47" t="s">
        <v>131</v>
      </c>
      <c r="D36" s="22" t="s">
        <v>40</v>
      </c>
      <c r="E36" s="161">
        <v>6840</v>
      </c>
      <c r="F36" s="176">
        <v>1771.96</v>
      </c>
      <c r="G36" s="6">
        <v>41675</v>
      </c>
    </row>
    <row r="37" spans="1:11" x14ac:dyDescent="0.25">
      <c r="A37" s="21">
        <v>597</v>
      </c>
      <c r="B37" s="47">
        <v>502</v>
      </c>
      <c r="C37" s="47" t="s">
        <v>131</v>
      </c>
      <c r="D37" s="22" t="s">
        <v>40</v>
      </c>
      <c r="E37" s="161">
        <v>6840</v>
      </c>
      <c r="F37" s="176">
        <v>1437.83</v>
      </c>
      <c r="G37" s="6">
        <v>41675</v>
      </c>
    </row>
    <row r="38" spans="1:11" x14ac:dyDescent="0.25">
      <c r="A38" s="21">
        <v>598</v>
      </c>
      <c r="B38" s="170">
        <v>744</v>
      </c>
      <c r="C38" s="170" t="s">
        <v>131</v>
      </c>
      <c r="D38" s="22" t="s">
        <v>40</v>
      </c>
      <c r="E38" s="161">
        <v>5661.5</v>
      </c>
      <c r="F38" s="176">
        <v>1935.36</v>
      </c>
      <c r="G38" s="6">
        <v>41675</v>
      </c>
    </row>
    <row r="39" spans="1:11" x14ac:dyDescent="0.25">
      <c r="A39" s="21">
        <v>599</v>
      </c>
      <c r="B39" s="170">
        <v>744</v>
      </c>
      <c r="C39" s="170" t="s">
        <v>131</v>
      </c>
      <c r="D39" s="22" t="s">
        <v>40</v>
      </c>
      <c r="E39" s="161">
        <v>5661.5</v>
      </c>
      <c r="F39" s="176">
        <v>1909.16</v>
      </c>
      <c r="G39" s="6">
        <v>41675</v>
      </c>
    </row>
    <row r="40" spans="1:11" x14ac:dyDescent="0.25">
      <c r="A40" s="21">
        <v>600</v>
      </c>
      <c r="B40" s="170">
        <v>744</v>
      </c>
      <c r="C40" s="170" t="s">
        <v>131</v>
      </c>
      <c r="D40" s="22" t="s">
        <v>40</v>
      </c>
      <c r="E40" s="161">
        <v>5661.5</v>
      </c>
      <c r="F40" s="176">
        <v>1817.2</v>
      </c>
      <c r="G40" s="6">
        <v>41675</v>
      </c>
    </row>
    <row r="41" spans="1:11" x14ac:dyDescent="0.25">
      <c r="A41" s="21">
        <v>601</v>
      </c>
      <c r="B41" s="7">
        <v>772</v>
      </c>
      <c r="C41" s="7" t="s">
        <v>131</v>
      </c>
      <c r="D41" s="22" t="s">
        <v>132</v>
      </c>
      <c r="E41" s="161">
        <v>1241</v>
      </c>
      <c r="F41" s="176">
        <v>1241</v>
      </c>
      <c r="G41" s="6">
        <v>41675</v>
      </c>
    </row>
    <row r="42" spans="1:11" s="91" customFormat="1" x14ac:dyDescent="0.25">
      <c r="A42" s="121">
        <v>602</v>
      </c>
      <c r="B42" s="91">
        <v>785</v>
      </c>
      <c r="C42" s="91" t="s">
        <v>131</v>
      </c>
      <c r="D42" s="96" t="s">
        <v>30</v>
      </c>
      <c r="E42" s="124">
        <v>42519.6</v>
      </c>
      <c r="F42" s="156">
        <v>42519.6</v>
      </c>
      <c r="G42" s="93">
        <v>41675</v>
      </c>
      <c r="H42" s="91" t="s">
        <v>44</v>
      </c>
      <c r="I42" s="91" t="s">
        <v>205</v>
      </c>
      <c r="J42" s="93">
        <v>41695</v>
      </c>
      <c r="K42" s="93">
        <v>41688</v>
      </c>
    </row>
    <row r="43" spans="1:11" s="91" customFormat="1" x14ac:dyDescent="0.25">
      <c r="A43" s="121">
        <v>603</v>
      </c>
      <c r="B43" s="91">
        <v>786</v>
      </c>
      <c r="C43" s="91" t="s">
        <v>131</v>
      </c>
      <c r="D43" s="96" t="s">
        <v>41</v>
      </c>
      <c r="E43" s="124">
        <v>17067</v>
      </c>
      <c r="F43" s="156">
        <v>17066.849999999999</v>
      </c>
      <c r="G43" s="93">
        <v>41675</v>
      </c>
      <c r="H43" s="91" t="s">
        <v>78</v>
      </c>
      <c r="I43" s="91" t="s">
        <v>71</v>
      </c>
      <c r="J43" s="93">
        <v>41684</v>
      </c>
      <c r="K43" s="93">
        <v>41688</v>
      </c>
    </row>
    <row r="44" spans="1:11" x14ac:dyDescent="0.25">
      <c r="A44" s="21">
        <v>604</v>
      </c>
      <c r="B44" s="7">
        <v>832</v>
      </c>
      <c r="C44" s="7" t="s">
        <v>131</v>
      </c>
      <c r="D44" s="22" t="s">
        <v>62</v>
      </c>
      <c r="E44" s="161">
        <v>4708</v>
      </c>
      <c r="F44" s="176">
        <v>1934.14</v>
      </c>
      <c r="G44" s="6">
        <v>41675</v>
      </c>
    </row>
    <row r="45" spans="1:11" x14ac:dyDescent="0.25">
      <c r="A45" s="21">
        <v>605</v>
      </c>
      <c r="B45" s="7">
        <v>832</v>
      </c>
      <c r="C45" s="7" t="s">
        <v>131</v>
      </c>
      <c r="D45" s="22" t="s">
        <v>62</v>
      </c>
      <c r="E45" s="161">
        <v>4708</v>
      </c>
      <c r="F45" s="176">
        <v>1934.5</v>
      </c>
      <c r="G45" s="6">
        <v>41675</v>
      </c>
    </row>
    <row r="46" spans="1:11" x14ac:dyDescent="0.25">
      <c r="A46" s="21">
        <v>606</v>
      </c>
      <c r="B46" s="7">
        <v>832</v>
      </c>
      <c r="C46" s="7" t="s">
        <v>131</v>
      </c>
      <c r="D46" s="22" t="s">
        <v>62</v>
      </c>
      <c r="E46" s="161">
        <v>4708</v>
      </c>
      <c r="F46" s="176">
        <v>839.5</v>
      </c>
      <c r="G46" s="6">
        <v>41675</v>
      </c>
    </row>
    <row r="47" spans="1:11" x14ac:dyDescent="0.25">
      <c r="A47" s="21">
        <v>607</v>
      </c>
      <c r="B47" s="14"/>
      <c r="C47" s="14"/>
      <c r="D47" s="22" t="s">
        <v>19</v>
      </c>
      <c r="E47" s="176"/>
      <c r="F47" s="176">
        <v>270212.03999999998</v>
      </c>
      <c r="G47" s="16">
        <v>41675</v>
      </c>
    </row>
    <row r="48" spans="1:11" ht="15.75" thickBot="1" x14ac:dyDescent="0.3">
      <c r="A48" s="25">
        <v>608</v>
      </c>
      <c r="B48" s="18"/>
      <c r="C48" s="18"/>
      <c r="D48" s="26" t="s">
        <v>19</v>
      </c>
      <c r="E48" s="162"/>
      <c r="F48" s="162">
        <v>223911.72</v>
      </c>
      <c r="G48" s="20">
        <v>41675</v>
      </c>
    </row>
    <row r="49" spans="1:11" s="91" customFormat="1" x14ac:dyDescent="0.25">
      <c r="A49" s="121">
        <v>609</v>
      </c>
      <c r="B49" s="96">
        <v>769</v>
      </c>
      <c r="C49" s="96" t="s">
        <v>131</v>
      </c>
      <c r="D49" s="96" t="s">
        <v>28</v>
      </c>
      <c r="E49" s="124">
        <v>11951</v>
      </c>
      <c r="F49" s="156">
        <v>11951</v>
      </c>
      <c r="G49" s="93">
        <v>41676</v>
      </c>
      <c r="H49" s="91" t="s">
        <v>44</v>
      </c>
      <c r="I49" s="91" t="s">
        <v>163</v>
      </c>
      <c r="J49" s="93">
        <v>41674</v>
      </c>
      <c r="K49" s="93">
        <v>41674</v>
      </c>
    </row>
    <row r="50" spans="1:11" s="91" customFormat="1" x14ac:dyDescent="0.25">
      <c r="A50" s="121">
        <v>610</v>
      </c>
      <c r="B50" s="96">
        <v>137</v>
      </c>
      <c r="C50" s="96" t="s">
        <v>131</v>
      </c>
      <c r="D50" s="96" t="s">
        <v>14</v>
      </c>
      <c r="E50" s="124">
        <v>52916.33</v>
      </c>
      <c r="F50" s="156">
        <v>52916.33</v>
      </c>
      <c r="G50" s="93">
        <v>41676</v>
      </c>
      <c r="H50" s="91" t="s">
        <v>44</v>
      </c>
      <c r="I50" s="91" t="s">
        <v>154</v>
      </c>
      <c r="J50" s="93">
        <v>41678</v>
      </c>
      <c r="K50" s="93">
        <v>41671</v>
      </c>
    </row>
    <row r="51" spans="1:11" x14ac:dyDescent="0.25">
      <c r="A51" s="21">
        <v>611</v>
      </c>
      <c r="B51" s="22">
        <v>341</v>
      </c>
      <c r="C51" s="22" t="s">
        <v>131</v>
      </c>
      <c r="D51" s="22" t="s">
        <v>153</v>
      </c>
      <c r="E51" s="161">
        <v>29282.6</v>
      </c>
      <c r="F51" s="176">
        <v>29282.6</v>
      </c>
      <c r="G51" s="6">
        <v>41676</v>
      </c>
    </row>
    <row r="52" spans="1:11" s="91" customFormat="1" x14ac:dyDescent="0.25">
      <c r="A52" s="98">
        <v>612</v>
      </c>
      <c r="B52" s="99">
        <v>352</v>
      </c>
      <c r="C52" s="99" t="s">
        <v>131</v>
      </c>
      <c r="D52" s="99" t="s">
        <v>18</v>
      </c>
      <c r="E52" s="139">
        <v>4830</v>
      </c>
      <c r="F52" s="124"/>
    </row>
    <row r="53" spans="1:11" s="91" customFormat="1" x14ac:dyDescent="0.25">
      <c r="A53" s="100">
        <v>612</v>
      </c>
      <c r="B53" s="101">
        <v>360</v>
      </c>
      <c r="C53" s="101" t="s">
        <v>131</v>
      </c>
      <c r="D53" s="101" t="s">
        <v>18</v>
      </c>
      <c r="E53" s="128">
        <v>750</v>
      </c>
      <c r="F53" s="133">
        <v>5580</v>
      </c>
      <c r="G53" s="108">
        <v>41676</v>
      </c>
      <c r="H53" s="91" t="s">
        <v>70</v>
      </c>
      <c r="I53" s="91" t="s">
        <v>192</v>
      </c>
      <c r="J53" s="93">
        <v>41677</v>
      </c>
      <c r="K53" s="93">
        <v>41682</v>
      </c>
    </row>
    <row r="54" spans="1:11" s="91" customFormat="1" ht="15.75" thickBot="1" x14ac:dyDescent="0.3">
      <c r="A54" s="121">
        <v>613</v>
      </c>
      <c r="B54" s="96">
        <v>820</v>
      </c>
      <c r="C54" s="96" t="s">
        <v>131</v>
      </c>
      <c r="D54" s="96" t="s">
        <v>142</v>
      </c>
      <c r="E54" s="124">
        <v>3934</v>
      </c>
      <c r="F54" s="156">
        <v>3933.72</v>
      </c>
      <c r="G54" s="93">
        <v>41676</v>
      </c>
      <c r="H54" s="91" t="s">
        <v>44</v>
      </c>
      <c r="I54" s="91" t="s">
        <v>185</v>
      </c>
      <c r="J54" s="93">
        <v>41676</v>
      </c>
      <c r="K54" s="93">
        <v>41678</v>
      </c>
    </row>
    <row r="55" spans="1:11" s="51" customFormat="1" x14ac:dyDescent="0.25">
      <c r="A55" s="195">
        <v>614</v>
      </c>
      <c r="B55" s="196">
        <v>358</v>
      </c>
      <c r="C55" s="196" t="s">
        <v>131</v>
      </c>
      <c r="D55" s="196" t="s">
        <v>14</v>
      </c>
      <c r="E55" s="197">
        <v>690</v>
      </c>
      <c r="F55" s="197"/>
      <c r="G55" s="198"/>
      <c r="H55" s="199" t="s">
        <v>44</v>
      </c>
      <c r="I55" s="199" t="s">
        <v>154</v>
      </c>
      <c r="J55" s="200">
        <v>41678</v>
      </c>
      <c r="K55" s="200">
        <v>41671</v>
      </c>
    </row>
    <row r="56" spans="1:11" s="51" customFormat="1" ht="15.75" thickBot="1" x14ac:dyDescent="0.3">
      <c r="A56" s="201">
        <v>614</v>
      </c>
      <c r="B56" s="202">
        <v>712</v>
      </c>
      <c r="C56" s="202" t="s">
        <v>131</v>
      </c>
      <c r="D56" s="202" t="s">
        <v>14</v>
      </c>
      <c r="E56" s="203">
        <v>43296</v>
      </c>
      <c r="F56" s="203">
        <v>43986.9</v>
      </c>
      <c r="G56" s="204">
        <v>41676</v>
      </c>
      <c r="H56" s="51" t="s">
        <v>44</v>
      </c>
      <c r="I56" s="51" t="s">
        <v>168</v>
      </c>
      <c r="J56" s="53">
        <v>41684</v>
      </c>
      <c r="K56" s="53">
        <v>41675</v>
      </c>
    </row>
    <row r="57" spans="1:11" s="91" customFormat="1" x14ac:dyDescent="0.25">
      <c r="A57" s="90">
        <v>615</v>
      </c>
      <c r="B57" s="91">
        <v>890</v>
      </c>
      <c r="C57" s="91" t="s">
        <v>131</v>
      </c>
      <c r="D57" s="91" t="s">
        <v>142</v>
      </c>
      <c r="E57" s="124">
        <v>3109</v>
      </c>
      <c r="F57" s="156">
        <v>3108.84</v>
      </c>
      <c r="G57" s="93">
        <v>41676</v>
      </c>
      <c r="H57" s="91" t="s">
        <v>44</v>
      </c>
      <c r="I57" s="91" t="s">
        <v>186</v>
      </c>
      <c r="J57" s="93">
        <v>41677</v>
      </c>
      <c r="K57" s="93">
        <v>41678</v>
      </c>
    </row>
    <row r="58" spans="1:11" s="91" customFormat="1" x14ac:dyDescent="0.25">
      <c r="A58" s="90">
        <v>616</v>
      </c>
      <c r="B58" s="91">
        <v>713</v>
      </c>
      <c r="C58" s="91" t="s">
        <v>131</v>
      </c>
      <c r="D58" s="91" t="s">
        <v>15</v>
      </c>
      <c r="E58" s="124">
        <v>119312</v>
      </c>
      <c r="F58" s="156">
        <v>119312.12</v>
      </c>
      <c r="G58" s="93">
        <v>41676</v>
      </c>
      <c r="H58" s="91" t="s">
        <v>44</v>
      </c>
      <c r="I58" s="91" t="s">
        <v>180</v>
      </c>
      <c r="J58" s="93">
        <v>41680</v>
      </c>
      <c r="K58" s="93">
        <v>41678</v>
      </c>
    </row>
    <row r="59" spans="1:11" s="91" customFormat="1" x14ac:dyDescent="0.25">
      <c r="A59" s="90">
        <v>617</v>
      </c>
      <c r="B59" s="91">
        <v>714</v>
      </c>
      <c r="C59" s="91" t="s">
        <v>131</v>
      </c>
      <c r="D59" s="91" t="s">
        <v>15</v>
      </c>
      <c r="E59" s="124">
        <v>11818</v>
      </c>
      <c r="F59" s="156">
        <v>11818</v>
      </c>
      <c r="G59" s="93">
        <v>41676</v>
      </c>
      <c r="H59" s="91" t="s">
        <v>44</v>
      </c>
      <c r="I59" s="91" t="s">
        <v>181</v>
      </c>
      <c r="J59" s="93">
        <v>41680</v>
      </c>
      <c r="K59" s="93">
        <v>41678</v>
      </c>
    </row>
    <row r="60" spans="1:11" s="91" customFormat="1" x14ac:dyDescent="0.25">
      <c r="A60" s="90">
        <v>618</v>
      </c>
      <c r="B60" s="91">
        <v>716</v>
      </c>
      <c r="C60" s="91" t="s">
        <v>131</v>
      </c>
      <c r="D60" s="91" t="s">
        <v>14</v>
      </c>
      <c r="E60" s="124">
        <v>19582</v>
      </c>
      <c r="F60" s="156">
        <v>19582.39</v>
      </c>
      <c r="G60" s="93">
        <v>41676</v>
      </c>
      <c r="H60" s="91" t="s">
        <v>44</v>
      </c>
      <c r="I60" s="91" t="s">
        <v>168</v>
      </c>
      <c r="J60" s="93">
        <v>41684</v>
      </c>
      <c r="K60" s="93">
        <v>41675</v>
      </c>
    </row>
    <row r="61" spans="1:11" s="91" customFormat="1" x14ac:dyDescent="0.25">
      <c r="A61" s="207">
        <v>619</v>
      </c>
      <c r="B61" s="91">
        <v>721</v>
      </c>
      <c r="C61" s="91" t="s">
        <v>131</v>
      </c>
      <c r="D61" s="91" t="s">
        <v>18</v>
      </c>
      <c r="E61" s="124">
        <v>9956.5</v>
      </c>
      <c r="F61" s="156">
        <v>9956.4</v>
      </c>
      <c r="G61" s="93">
        <v>41676</v>
      </c>
      <c r="H61" s="91" t="s">
        <v>70</v>
      </c>
      <c r="I61" s="91" t="s">
        <v>192</v>
      </c>
      <c r="J61" s="93">
        <v>41677</v>
      </c>
      <c r="K61" s="93">
        <v>41682</v>
      </c>
    </row>
    <row r="62" spans="1:11" x14ac:dyDescent="0.25">
      <c r="A62" s="10">
        <v>620</v>
      </c>
      <c r="B62">
        <v>724</v>
      </c>
      <c r="C62" t="s">
        <v>131</v>
      </c>
      <c r="D62" t="s">
        <v>153</v>
      </c>
      <c r="E62" s="161">
        <v>14917</v>
      </c>
      <c r="F62" s="176">
        <v>14917</v>
      </c>
      <c r="G62" s="6">
        <v>41676</v>
      </c>
    </row>
    <row r="63" spans="1:11" x14ac:dyDescent="0.25">
      <c r="A63" s="10">
        <v>621</v>
      </c>
      <c r="B63">
        <v>725</v>
      </c>
      <c r="C63" t="s">
        <v>131</v>
      </c>
      <c r="D63" t="s">
        <v>153</v>
      </c>
      <c r="E63" s="161">
        <v>3812.5</v>
      </c>
      <c r="F63" s="176">
        <v>3812.56</v>
      </c>
      <c r="G63" s="6">
        <v>41676</v>
      </c>
    </row>
    <row r="64" spans="1:11" x14ac:dyDescent="0.25">
      <c r="A64" s="10">
        <v>622</v>
      </c>
      <c r="B64">
        <v>894</v>
      </c>
      <c r="C64" t="s">
        <v>131</v>
      </c>
      <c r="D64" t="s">
        <v>108</v>
      </c>
      <c r="E64" s="161">
        <v>22152</v>
      </c>
      <c r="F64" s="176">
        <v>10000</v>
      </c>
      <c r="G64" s="6">
        <v>41676</v>
      </c>
    </row>
    <row r="65" spans="1:11" x14ac:dyDescent="0.25">
      <c r="A65" s="10">
        <v>623</v>
      </c>
      <c r="B65" s="185">
        <v>810</v>
      </c>
      <c r="C65" s="185" t="s">
        <v>131</v>
      </c>
      <c r="D65" t="s">
        <v>40</v>
      </c>
      <c r="E65" s="161">
        <v>2019</v>
      </c>
      <c r="F65" s="176">
        <v>1449.36</v>
      </c>
      <c r="G65" s="6">
        <v>41676</v>
      </c>
    </row>
    <row r="66" spans="1:11" x14ac:dyDescent="0.25">
      <c r="A66" s="10">
        <v>624</v>
      </c>
      <c r="B66" s="185">
        <v>810</v>
      </c>
      <c r="C66" s="185" t="s">
        <v>131</v>
      </c>
      <c r="D66" t="s">
        <v>40</v>
      </c>
      <c r="E66" s="161">
        <v>2019</v>
      </c>
      <c r="F66" s="176">
        <v>569.79999999999995</v>
      </c>
      <c r="G66" s="6">
        <v>41676</v>
      </c>
    </row>
    <row r="67" spans="1:11" s="91" customFormat="1" x14ac:dyDescent="0.25">
      <c r="A67" s="90">
        <v>625</v>
      </c>
      <c r="B67" s="91">
        <v>824</v>
      </c>
      <c r="C67" s="91" t="s">
        <v>131</v>
      </c>
      <c r="D67" s="91" t="s">
        <v>6</v>
      </c>
      <c r="E67" s="124">
        <v>5804</v>
      </c>
      <c r="F67" s="156">
        <v>5803.75</v>
      </c>
      <c r="G67" s="93">
        <v>41676</v>
      </c>
      <c r="H67" s="91" t="s">
        <v>70</v>
      </c>
      <c r="I67" s="91" t="s">
        <v>77</v>
      </c>
      <c r="J67" s="93">
        <v>41677</v>
      </c>
      <c r="K67" s="93">
        <v>41678</v>
      </c>
    </row>
    <row r="68" spans="1:11" x14ac:dyDescent="0.25">
      <c r="A68" s="10">
        <v>626</v>
      </c>
      <c r="B68" s="82">
        <v>842</v>
      </c>
      <c r="C68" s="82" t="s">
        <v>131</v>
      </c>
      <c r="D68" t="s">
        <v>62</v>
      </c>
      <c r="E68" s="161">
        <v>5899.5</v>
      </c>
      <c r="F68" s="176">
        <v>1972.2</v>
      </c>
      <c r="G68" s="6">
        <v>41676</v>
      </c>
    </row>
    <row r="69" spans="1:11" x14ac:dyDescent="0.25">
      <c r="A69" s="10">
        <v>627</v>
      </c>
      <c r="B69" s="82">
        <v>842</v>
      </c>
      <c r="C69" s="82" t="s">
        <v>131</v>
      </c>
      <c r="D69" t="s">
        <v>62</v>
      </c>
      <c r="E69" s="161">
        <v>5899.5</v>
      </c>
      <c r="F69" s="176">
        <v>1944.84</v>
      </c>
      <c r="G69" s="6">
        <v>41676</v>
      </c>
    </row>
    <row r="70" spans="1:11" x14ac:dyDescent="0.25">
      <c r="A70" s="10">
        <v>628</v>
      </c>
      <c r="B70" s="82">
        <v>842</v>
      </c>
      <c r="C70" s="82" t="s">
        <v>131</v>
      </c>
      <c r="D70" t="s">
        <v>62</v>
      </c>
      <c r="E70" s="161">
        <v>5899.5</v>
      </c>
      <c r="F70" s="176">
        <v>1982.46</v>
      </c>
      <c r="G70" s="6">
        <v>41676</v>
      </c>
    </row>
    <row r="71" spans="1:11" x14ac:dyDescent="0.25">
      <c r="A71" s="10">
        <v>629</v>
      </c>
      <c r="B71" s="186">
        <v>849</v>
      </c>
      <c r="C71" s="186" t="s">
        <v>131</v>
      </c>
      <c r="D71" t="s">
        <v>62</v>
      </c>
      <c r="E71" s="161">
        <v>4606</v>
      </c>
      <c r="F71" s="176">
        <v>1592.58</v>
      </c>
      <c r="G71" s="6">
        <v>41676</v>
      </c>
    </row>
    <row r="72" spans="1:11" x14ac:dyDescent="0.25">
      <c r="A72" s="10">
        <v>630</v>
      </c>
      <c r="B72" s="186">
        <v>849</v>
      </c>
      <c r="C72" s="186" t="s">
        <v>131</v>
      </c>
      <c r="D72" t="s">
        <v>62</v>
      </c>
      <c r="E72" s="161">
        <v>4606</v>
      </c>
      <c r="F72" s="176">
        <v>1812.6</v>
      </c>
      <c r="G72" s="6">
        <v>41676</v>
      </c>
    </row>
    <row r="73" spans="1:11" x14ac:dyDescent="0.25">
      <c r="A73" s="10">
        <v>631</v>
      </c>
      <c r="B73" s="186">
        <v>849</v>
      </c>
      <c r="C73" s="186" t="s">
        <v>131</v>
      </c>
      <c r="D73" t="s">
        <v>62</v>
      </c>
      <c r="E73" s="161">
        <v>4606</v>
      </c>
      <c r="F73" s="176">
        <v>1200.42</v>
      </c>
      <c r="G73" s="6">
        <v>41676</v>
      </c>
    </row>
    <row r="74" spans="1:11" s="91" customFormat="1" x14ac:dyDescent="0.25">
      <c r="A74" s="90">
        <v>632</v>
      </c>
      <c r="B74" s="91">
        <v>910</v>
      </c>
      <c r="C74" s="91" t="s">
        <v>131</v>
      </c>
      <c r="D74" s="91" t="s">
        <v>21</v>
      </c>
      <c r="E74" s="124">
        <v>11417.5</v>
      </c>
      <c r="F74" s="156">
        <v>11417.52</v>
      </c>
      <c r="G74" s="93">
        <v>41676</v>
      </c>
      <c r="H74" s="91" t="s">
        <v>44</v>
      </c>
      <c r="I74" s="91" t="s">
        <v>172</v>
      </c>
      <c r="J74" s="93">
        <v>41677</v>
      </c>
      <c r="K74" s="93">
        <v>41677</v>
      </c>
    </row>
    <row r="75" spans="1:11" x14ac:dyDescent="0.25">
      <c r="A75" s="187">
        <v>633</v>
      </c>
      <c r="B75" s="7"/>
      <c r="C75" s="7"/>
      <c r="D75" s="7" t="s">
        <v>19</v>
      </c>
      <c r="F75" s="176">
        <v>36757.800000000003</v>
      </c>
      <c r="G75" s="6">
        <v>41676</v>
      </c>
    </row>
    <row r="76" spans="1:11" x14ac:dyDescent="0.25">
      <c r="A76" s="187">
        <v>634</v>
      </c>
      <c r="D76" s="7" t="s">
        <v>19</v>
      </c>
      <c r="F76" s="176">
        <v>165409.20000000001</v>
      </c>
      <c r="G76" s="6">
        <v>41676</v>
      </c>
    </row>
    <row r="77" spans="1:11" x14ac:dyDescent="0.25">
      <c r="A77" s="187">
        <v>635</v>
      </c>
      <c r="D77" s="7" t="s">
        <v>19</v>
      </c>
      <c r="F77" s="176">
        <v>284500.08</v>
      </c>
      <c r="G77" s="6">
        <v>41676</v>
      </c>
    </row>
    <row r="78" spans="1:11" ht="15.75" thickBot="1" x14ac:dyDescent="0.3">
      <c r="A78" s="25">
        <v>636</v>
      </c>
      <c r="B78" s="18"/>
      <c r="C78" s="18"/>
      <c r="D78" s="26" t="s">
        <v>19</v>
      </c>
      <c r="E78" s="162"/>
      <c r="F78" s="162">
        <v>215500.32</v>
      </c>
      <c r="G78" s="20">
        <v>41676</v>
      </c>
    </row>
    <row r="79" spans="1:11" x14ac:dyDescent="0.25">
      <c r="A79" s="173">
        <v>637</v>
      </c>
      <c r="B79" s="5">
        <v>484</v>
      </c>
      <c r="C79" s="5" t="s">
        <v>61</v>
      </c>
      <c r="D79" s="78" t="s">
        <v>81</v>
      </c>
      <c r="E79" s="174">
        <v>4884</v>
      </c>
      <c r="F79" s="189"/>
      <c r="G79" s="5"/>
    </row>
    <row r="80" spans="1:11" x14ac:dyDescent="0.25">
      <c r="A80" s="173">
        <v>637</v>
      </c>
      <c r="B80" s="5">
        <v>552</v>
      </c>
      <c r="C80" s="5" t="s">
        <v>61</v>
      </c>
      <c r="D80" s="78" t="s">
        <v>81</v>
      </c>
      <c r="E80" s="174">
        <v>8830.5</v>
      </c>
      <c r="F80" s="189">
        <v>7514.25</v>
      </c>
      <c r="G80" s="175">
        <v>41677</v>
      </c>
    </row>
    <row r="81" spans="1:11" x14ac:dyDescent="0.25">
      <c r="A81" s="10">
        <v>638</v>
      </c>
      <c r="B81">
        <v>870</v>
      </c>
      <c r="C81" t="s">
        <v>131</v>
      </c>
      <c r="D81" s="22" t="s">
        <v>40</v>
      </c>
      <c r="E81" s="161">
        <v>2358.5</v>
      </c>
      <c r="F81" s="176">
        <v>1379.2</v>
      </c>
      <c r="G81" s="6">
        <v>41677</v>
      </c>
    </row>
    <row r="82" spans="1:11" x14ac:dyDescent="0.25">
      <c r="A82" s="10">
        <v>639</v>
      </c>
      <c r="B82">
        <v>870</v>
      </c>
      <c r="C82" t="s">
        <v>131</v>
      </c>
      <c r="D82" s="22" t="s">
        <v>40</v>
      </c>
      <c r="E82" s="161">
        <v>2358.5</v>
      </c>
      <c r="F82" s="176">
        <v>979.44</v>
      </c>
      <c r="G82" s="6">
        <v>41677</v>
      </c>
    </row>
    <row r="83" spans="1:11" s="7" customFormat="1" x14ac:dyDescent="0.25">
      <c r="A83" s="190">
        <v>640</v>
      </c>
      <c r="B83" s="171">
        <v>992</v>
      </c>
      <c r="C83" s="171" t="s">
        <v>131</v>
      </c>
      <c r="D83" s="22" t="s">
        <v>132</v>
      </c>
      <c r="E83" s="161">
        <v>3575</v>
      </c>
      <c r="F83" s="176">
        <v>1967.58</v>
      </c>
      <c r="G83" s="9">
        <v>41677</v>
      </c>
    </row>
    <row r="84" spans="1:11" s="7" customFormat="1" x14ac:dyDescent="0.25">
      <c r="A84" s="190">
        <v>641</v>
      </c>
      <c r="B84" s="171">
        <v>992</v>
      </c>
      <c r="C84" s="171" t="s">
        <v>131</v>
      </c>
      <c r="D84" s="22" t="s">
        <v>132</v>
      </c>
      <c r="E84" s="161">
        <v>3575</v>
      </c>
      <c r="F84" s="176">
        <v>1607.4</v>
      </c>
      <c r="G84" s="9">
        <v>41677</v>
      </c>
    </row>
    <row r="85" spans="1:11" s="91" customFormat="1" x14ac:dyDescent="0.25">
      <c r="A85" s="90">
        <v>642</v>
      </c>
      <c r="B85" s="91">
        <v>999</v>
      </c>
      <c r="C85" s="91" t="s">
        <v>131</v>
      </c>
      <c r="D85" s="91" t="s">
        <v>21</v>
      </c>
      <c r="E85" s="124">
        <v>7707.5</v>
      </c>
      <c r="F85" s="156">
        <v>7707.62</v>
      </c>
      <c r="G85" s="93">
        <v>41677</v>
      </c>
      <c r="H85" s="91" t="s">
        <v>44</v>
      </c>
      <c r="I85" s="91" t="s">
        <v>172</v>
      </c>
      <c r="J85" s="93">
        <v>41677</v>
      </c>
      <c r="K85" s="93">
        <v>41677</v>
      </c>
    </row>
    <row r="86" spans="1:11" x14ac:dyDescent="0.25">
      <c r="A86" s="10">
        <v>643</v>
      </c>
      <c r="D86" t="s">
        <v>108</v>
      </c>
      <c r="F86" s="176">
        <v>10000.31</v>
      </c>
      <c r="G86" s="6">
        <v>41677</v>
      </c>
    </row>
    <row r="87" spans="1:11" x14ac:dyDescent="0.25">
      <c r="A87" s="10">
        <v>644</v>
      </c>
      <c r="B87">
        <v>7</v>
      </c>
      <c r="C87" t="s">
        <v>160</v>
      </c>
      <c r="D87" t="s">
        <v>63</v>
      </c>
      <c r="E87" s="161">
        <v>1142.5</v>
      </c>
      <c r="F87" s="176">
        <v>1142.4000000000001</v>
      </c>
      <c r="G87" s="6">
        <v>41677</v>
      </c>
    </row>
    <row r="88" spans="1:11" x14ac:dyDescent="0.25">
      <c r="A88" s="10">
        <v>645</v>
      </c>
      <c r="B88">
        <v>6</v>
      </c>
      <c r="C88" t="s">
        <v>160</v>
      </c>
      <c r="D88" t="s">
        <v>63</v>
      </c>
      <c r="E88" s="161">
        <v>1251.5</v>
      </c>
      <c r="F88" s="176">
        <v>1251.2</v>
      </c>
      <c r="G88" s="6">
        <v>41677</v>
      </c>
    </row>
    <row r="89" spans="1:11" x14ac:dyDescent="0.25">
      <c r="A89" s="10">
        <v>646</v>
      </c>
      <c r="B89">
        <v>22</v>
      </c>
      <c r="C89" t="s">
        <v>160</v>
      </c>
      <c r="D89" t="s">
        <v>161</v>
      </c>
      <c r="E89" s="161">
        <v>6071.5</v>
      </c>
      <c r="F89" s="176">
        <v>1883.04</v>
      </c>
      <c r="G89" s="6">
        <v>41677</v>
      </c>
    </row>
    <row r="90" spans="1:11" x14ac:dyDescent="0.25">
      <c r="A90" s="10">
        <v>647</v>
      </c>
      <c r="B90">
        <v>22</v>
      </c>
      <c r="C90" t="s">
        <v>160</v>
      </c>
      <c r="D90" t="s">
        <v>161</v>
      </c>
      <c r="E90" s="161">
        <v>6071.5</v>
      </c>
      <c r="F90" s="176">
        <v>1918</v>
      </c>
      <c r="G90" s="6">
        <v>41677</v>
      </c>
    </row>
    <row r="91" spans="1:11" x14ac:dyDescent="0.25">
      <c r="A91" s="10">
        <v>648</v>
      </c>
      <c r="B91">
        <v>22</v>
      </c>
      <c r="C91" t="s">
        <v>160</v>
      </c>
      <c r="D91" t="s">
        <v>161</v>
      </c>
      <c r="E91" s="161">
        <v>6071.5</v>
      </c>
      <c r="F91" s="176">
        <v>1978</v>
      </c>
      <c r="G91" s="6">
        <v>41677</v>
      </c>
    </row>
    <row r="92" spans="1:11" x14ac:dyDescent="0.25">
      <c r="A92" s="10">
        <v>649</v>
      </c>
      <c r="B92">
        <v>22</v>
      </c>
      <c r="C92" t="s">
        <v>160</v>
      </c>
      <c r="D92" t="s">
        <v>161</v>
      </c>
      <c r="E92" s="161">
        <v>6071.5</v>
      </c>
      <c r="F92" s="176">
        <v>292.39999999999998</v>
      </c>
      <c r="G92" s="6">
        <v>41677</v>
      </c>
    </row>
    <row r="93" spans="1:11" x14ac:dyDescent="0.25">
      <c r="A93" s="10">
        <v>650</v>
      </c>
      <c r="D93" t="s">
        <v>19</v>
      </c>
      <c r="F93" s="176">
        <v>71508.240000000005</v>
      </c>
      <c r="G93" s="6">
        <v>41677</v>
      </c>
    </row>
    <row r="94" spans="1:11" x14ac:dyDescent="0.25">
      <c r="A94" s="10">
        <v>651</v>
      </c>
      <c r="D94" t="s">
        <v>19</v>
      </c>
      <c r="F94" s="176">
        <v>100000.08</v>
      </c>
      <c r="G94" s="6">
        <v>41677</v>
      </c>
    </row>
    <row r="95" spans="1:11" x14ac:dyDescent="0.25">
      <c r="A95" s="10">
        <v>652</v>
      </c>
      <c r="D95" t="s">
        <v>19</v>
      </c>
      <c r="F95" s="176">
        <v>210000.24</v>
      </c>
      <c r="G95" s="6">
        <v>41677</v>
      </c>
    </row>
    <row r="96" spans="1:11" ht="15.75" thickBot="1" x14ac:dyDescent="0.3">
      <c r="A96" s="17">
        <v>653</v>
      </c>
      <c r="B96" s="18"/>
      <c r="C96" s="18"/>
      <c r="D96" s="18" t="s">
        <v>19</v>
      </c>
      <c r="E96" s="162"/>
      <c r="F96" s="162">
        <v>95075.28</v>
      </c>
      <c r="G96" s="20">
        <v>41677</v>
      </c>
    </row>
    <row r="97" spans="1:11" x14ac:dyDescent="0.25">
      <c r="A97" s="10">
        <v>654</v>
      </c>
      <c r="D97" s="22" t="s">
        <v>19</v>
      </c>
      <c r="F97" s="176">
        <v>190581.48</v>
      </c>
      <c r="G97" s="6">
        <v>41680</v>
      </c>
    </row>
    <row r="98" spans="1:11" s="91" customFormat="1" x14ac:dyDescent="0.25">
      <c r="A98" s="229">
        <v>655</v>
      </c>
      <c r="B98" s="91">
        <v>825</v>
      </c>
      <c r="C98" s="91" t="s">
        <v>131</v>
      </c>
      <c r="D98" s="96" t="s">
        <v>8</v>
      </c>
      <c r="E98" s="124">
        <v>10820.5</v>
      </c>
      <c r="F98" s="156">
        <v>10820.5</v>
      </c>
      <c r="G98" s="93">
        <v>41680</v>
      </c>
      <c r="H98" s="91" t="s">
        <v>220</v>
      </c>
      <c r="I98" s="91" t="s">
        <v>92</v>
      </c>
      <c r="J98" s="93">
        <v>41687</v>
      </c>
      <c r="K98" s="93">
        <v>41696</v>
      </c>
    </row>
    <row r="99" spans="1:11" x14ac:dyDescent="0.25">
      <c r="A99" s="10">
        <v>656</v>
      </c>
      <c r="B99">
        <v>921</v>
      </c>
      <c r="C99" t="s">
        <v>131</v>
      </c>
      <c r="D99" s="22" t="s">
        <v>162</v>
      </c>
      <c r="E99" s="161">
        <v>3705</v>
      </c>
      <c r="F99" s="176">
        <v>1885</v>
      </c>
      <c r="G99" s="6">
        <v>41680</v>
      </c>
    </row>
    <row r="100" spans="1:11" x14ac:dyDescent="0.25">
      <c r="A100" s="10">
        <v>657</v>
      </c>
      <c r="D100" s="22" t="s">
        <v>108</v>
      </c>
      <c r="F100" s="161">
        <v>5000.3599999999997</v>
      </c>
      <c r="G100" s="6">
        <v>41680</v>
      </c>
    </row>
    <row r="101" spans="1:11" x14ac:dyDescent="0.25">
      <c r="A101" s="10">
        <v>658</v>
      </c>
      <c r="B101">
        <v>921</v>
      </c>
      <c r="C101" t="s">
        <v>131</v>
      </c>
      <c r="D101" s="22" t="s">
        <v>162</v>
      </c>
      <c r="E101" s="161">
        <v>3705</v>
      </c>
      <c r="F101" s="176">
        <v>1820</v>
      </c>
      <c r="G101" s="6">
        <v>41680</v>
      </c>
    </row>
    <row r="102" spans="1:11" x14ac:dyDescent="0.25">
      <c r="A102" s="10">
        <v>659</v>
      </c>
      <c r="B102" s="47">
        <v>977</v>
      </c>
      <c r="C102" s="47" t="s">
        <v>131</v>
      </c>
      <c r="D102" s="22" t="s">
        <v>40</v>
      </c>
      <c r="E102" s="161">
        <v>5921.5</v>
      </c>
      <c r="F102" s="176">
        <v>1978.24</v>
      </c>
      <c r="G102" s="6">
        <v>41680</v>
      </c>
    </row>
    <row r="103" spans="1:11" x14ac:dyDescent="0.25">
      <c r="A103" s="10">
        <v>660</v>
      </c>
      <c r="B103" s="47">
        <v>977</v>
      </c>
      <c r="C103" s="47" t="s">
        <v>131</v>
      </c>
      <c r="D103" s="22" t="s">
        <v>40</v>
      </c>
      <c r="E103" s="161">
        <v>5921.5</v>
      </c>
      <c r="F103" s="176">
        <v>1977.28</v>
      </c>
      <c r="G103" s="6">
        <v>41680</v>
      </c>
    </row>
    <row r="104" spans="1:11" x14ac:dyDescent="0.25">
      <c r="A104" s="10">
        <v>661</v>
      </c>
      <c r="B104" s="47">
        <v>977</v>
      </c>
      <c r="C104" s="47" t="s">
        <v>131</v>
      </c>
      <c r="D104" s="22" t="s">
        <v>40</v>
      </c>
      <c r="E104" s="161">
        <v>5921.5</v>
      </c>
      <c r="F104" s="176">
        <v>1966.08</v>
      </c>
      <c r="G104" s="6">
        <v>41680</v>
      </c>
    </row>
    <row r="105" spans="1:11" x14ac:dyDescent="0.25">
      <c r="A105" s="10">
        <v>662</v>
      </c>
      <c r="B105" s="7">
        <v>64</v>
      </c>
      <c r="C105" s="7" t="s">
        <v>131</v>
      </c>
      <c r="D105" s="22" t="s">
        <v>40</v>
      </c>
      <c r="E105" s="161">
        <v>1670</v>
      </c>
      <c r="F105" s="176">
        <v>1670.2</v>
      </c>
      <c r="G105" s="6">
        <v>41680</v>
      </c>
    </row>
    <row r="106" spans="1:11" x14ac:dyDescent="0.25">
      <c r="A106" s="10">
        <v>663</v>
      </c>
      <c r="B106" s="191">
        <v>125</v>
      </c>
      <c r="C106" s="191" t="s">
        <v>160</v>
      </c>
      <c r="D106" s="22" t="s">
        <v>40</v>
      </c>
      <c r="E106" s="161">
        <v>4259</v>
      </c>
      <c r="F106" s="176">
        <v>1739.84</v>
      </c>
      <c r="G106" s="6">
        <v>41680</v>
      </c>
    </row>
    <row r="107" spans="1:11" x14ac:dyDescent="0.25">
      <c r="A107" s="10">
        <v>664</v>
      </c>
      <c r="B107" s="191">
        <v>125</v>
      </c>
      <c r="C107" s="191" t="s">
        <v>160</v>
      </c>
      <c r="D107" s="22" t="s">
        <v>40</v>
      </c>
      <c r="E107" s="161">
        <v>4259</v>
      </c>
      <c r="F107" s="176">
        <v>1859.66</v>
      </c>
      <c r="G107" s="6">
        <v>41680</v>
      </c>
    </row>
    <row r="108" spans="1:11" x14ac:dyDescent="0.25">
      <c r="A108" s="10">
        <v>665</v>
      </c>
      <c r="B108" s="191">
        <v>125</v>
      </c>
      <c r="C108" s="191" t="s">
        <v>160</v>
      </c>
      <c r="D108" s="22" t="s">
        <v>40</v>
      </c>
      <c r="E108" s="161">
        <v>4259</v>
      </c>
      <c r="F108" s="176">
        <v>659.56</v>
      </c>
      <c r="G108" s="6">
        <v>41680</v>
      </c>
    </row>
    <row r="109" spans="1:11" x14ac:dyDescent="0.25">
      <c r="A109" s="10">
        <v>666</v>
      </c>
      <c r="B109" s="7">
        <v>157</v>
      </c>
      <c r="C109" s="7" t="s">
        <v>160</v>
      </c>
      <c r="D109" s="22" t="s">
        <v>162</v>
      </c>
      <c r="E109" s="161">
        <v>3932.5</v>
      </c>
      <c r="F109" s="176">
        <v>1966.25</v>
      </c>
      <c r="G109" s="6">
        <v>41680</v>
      </c>
    </row>
    <row r="110" spans="1:11" x14ac:dyDescent="0.25">
      <c r="A110" s="10">
        <v>667</v>
      </c>
      <c r="B110" s="7">
        <v>157</v>
      </c>
      <c r="C110" s="7" t="s">
        <v>160</v>
      </c>
      <c r="D110" s="22" t="s">
        <v>162</v>
      </c>
      <c r="E110" s="161">
        <v>3932.5</v>
      </c>
      <c r="F110" s="176">
        <v>1966.25</v>
      </c>
      <c r="G110" s="6">
        <v>41680</v>
      </c>
    </row>
    <row r="111" spans="1:11" s="91" customFormat="1" x14ac:dyDescent="0.25">
      <c r="A111" s="206">
        <v>668</v>
      </c>
      <c r="D111" s="96" t="s">
        <v>21</v>
      </c>
      <c r="E111" s="124">
        <v>11600.5</v>
      </c>
      <c r="F111" s="156">
        <v>11600.4</v>
      </c>
      <c r="G111" s="93">
        <v>41680</v>
      </c>
      <c r="H111" s="91" t="s">
        <v>44</v>
      </c>
      <c r="I111" s="91" t="s">
        <v>188</v>
      </c>
      <c r="J111" s="93">
        <v>41680</v>
      </c>
      <c r="K111" s="93">
        <v>41681</v>
      </c>
    </row>
    <row r="112" spans="1:11" x14ac:dyDescent="0.25">
      <c r="A112" s="10">
        <v>669</v>
      </c>
      <c r="D112" s="22" t="s">
        <v>19</v>
      </c>
      <c r="F112" s="176">
        <v>265638.24</v>
      </c>
      <c r="G112" s="6">
        <v>41680</v>
      </c>
    </row>
    <row r="113" spans="1:11" x14ac:dyDescent="0.25">
      <c r="A113" s="10">
        <v>670</v>
      </c>
      <c r="D113" s="22" t="s">
        <v>19</v>
      </c>
      <c r="F113" s="176">
        <v>145705.68</v>
      </c>
      <c r="G113" s="6">
        <v>41680</v>
      </c>
    </row>
    <row r="114" spans="1:11" x14ac:dyDescent="0.25">
      <c r="A114" s="13">
        <v>671</v>
      </c>
      <c r="B114" s="14"/>
      <c r="C114" s="14"/>
      <c r="D114" s="22" t="s">
        <v>19</v>
      </c>
      <c r="E114" s="176"/>
      <c r="F114" s="176">
        <v>125670.24</v>
      </c>
      <c r="G114" s="16">
        <v>41680</v>
      </c>
    </row>
    <row r="115" spans="1:11" ht="15.75" thickBot="1" x14ac:dyDescent="0.3">
      <c r="A115" s="17">
        <v>672</v>
      </c>
      <c r="B115" s="18"/>
      <c r="C115" s="18"/>
      <c r="D115" s="26" t="s">
        <v>19</v>
      </c>
      <c r="E115" s="162"/>
      <c r="F115" s="162">
        <v>71660.52</v>
      </c>
      <c r="G115" s="20">
        <v>41680</v>
      </c>
    </row>
    <row r="116" spans="1:11" x14ac:dyDescent="0.25">
      <c r="A116" s="10">
        <v>673</v>
      </c>
      <c r="D116" s="22" t="s">
        <v>141</v>
      </c>
      <c r="F116" s="176">
        <v>4000</v>
      </c>
      <c r="G116" s="6">
        <v>41681</v>
      </c>
    </row>
    <row r="117" spans="1:11" s="91" customFormat="1" x14ac:dyDescent="0.25">
      <c r="A117" s="214">
        <v>674</v>
      </c>
      <c r="B117" s="91">
        <v>920</v>
      </c>
      <c r="C117" s="91" t="s">
        <v>131</v>
      </c>
      <c r="D117" s="91" t="s">
        <v>15</v>
      </c>
      <c r="E117" s="124">
        <v>54220.3</v>
      </c>
      <c r="F117" s="156">
        <v>54220.3</v>
      </c>
      <c r="G117" s="93">
        <v>41681</v>
      </c>
      <c r="H117" s="91" t="s">
        <v>44</v>
      </c>
      <c r="I117" s="91" t="s">
        <v>196</v>
      </c>
      <c r="J117" s="93">
        <v>41687</v>
      </c>
      <c r="K117" s="93">
        <v>41687</v>
      </c>
    </row>
    <row r="118" spans="1:11" s="91" customFormat="1" x14ac:dyDescent="0.25">
      <c r="A118" s="214">
        <v>675</v>
      </c>
      <c r="B118" s="91">
        <v>923</v>
      </c>
      <c r="C118" s="91" t="s">
        <v>131</v>
      </c>
      <c r="D118" s="91" t="s">
        <v>15</v>
      </c>
      <c r="E118" s="124">
        <v>49864.6</v>
      </c>
      <c r="F118" s="156">
        <v>49864.6</v>
      </c>
      <c r="G118" s="93">
        <v>41681</v>
      </c>
      <c r="H118" s="91" t="s">
        <v>44</v>
      </c>
      <c r="I118" s="91" t="s">
        <v>197</v>
      </c>
      <c r="J118" s="93">
        <v>41687</v>
      </c>
      <c r="K118" s="93">
        <v>41687</v>
      </c>
    </row>
    <row r="119" spans="1:11" s="91" customFormat="1" x14ac:dyDescent="0.25">
      <c r="A119" s="226">
        <v>676</v>
      </c>
      <c r="B119" s="91">
        <v>938</v>
      </c>
      <c r="C119" s="91" t="s">
        <v>131</v>
      </c>
      <c r="D119" s="91" t="s">
        <v>18</v>
      </c>
      <c r="E119" s="124">
        <v>3988</v>
      </c>
      <c r="F119" s="156">
        <v>3988</v>
      </c>
      <c r="G119" s="93">
        <v>41681</v>
      </c>
      <c r="H119" s="91" t="s">
        <v>70</v>
      </c>
      <c r="I119" s="91" t="s">
        <v>192</v>
      </c>
      <c r="J119" s="93">
        <v>41688</v>
      </c>
      <c r="K119" s="93">
        <v>41692</v>
      </c>
    </row>
    <row r="120" spans="1:11" s="91" customFormat="1" x14ac:dyDescent="0.25">
      <c r="A120" s="207">
        <v>677</v>
      </c>
      <c r="B120" s="91">
        <v>939</v>
      </c>
      <c r="C120" s="91" t="s">
        <v>131</v>
      </c>
      <c r="D120" s="91" t="s">
        <v>14</v>
      </c>
      <c r="E120" s="124">
        <v>8060</v>
      </c>
      <c r="F120" s="156">
        <v>8060</v>
      </c>
      <c r="G120" s="93">
        <v>41681</v>
      </c>
      <c r="H120" s="91" t="s">
        <v>44</v>
      </c>
      <c r="I120" s="91" t="s">
        <v>190</v>
      </c>
      <c r="J120" s="93">
        <v>41691</v>
      </c>
      <c r="K120" s="93">
        <v>41682</v>
      </c>
    </row>
    <row r="121" spans="1:11" x14ac:dyDescent="0.25">
      <c r="A121" s="10">
        <v>678</v>
      </c>
      <c r="B121" s="193">
        <v>231</v>
      </c>
      <c r="C121" s="193" t="s">
        <v>160</v>
      </c>
      <c r="D121" t="s">
        <v>62</v>
      </c>
      <c r="E121" s="161">
        <v>6005</v>
      </c>
      <c r="F121" s="176">
        <v>1971.65</v>
      </c>
      <c r="G121" s="6">
        <v>41681</v>
      </c>
    </row>
    <row r="122" spans="1:11" x14ac:dyDescent="0.25">
      <c r="A122" s="10">
        <v>679</v>
      </c>
      <c r="B122" s="193">
        <v>231</v>
      </c>
      <c r="C122" s="193" t="s">
        <v>160</v>
      </c>
      <c r="D122" t="s">
        <v>62</v>
      </c>
      <c r="E122" s="161">
        <v>6005</v>
      </c>
      <c r="F122" s="176">
        <v>1866.25</v>
      </c>
      <c r="G122" s="6">
        <v>41681</v>
      </c>
    </row>
    <row r="123" spans="1:11" x14ac:dyDescent="0.25">
      <c r="A123" s="10">
        <v>680</v>
      </c>
      <c r="B123" s="193">
        <v>231</v>
      </c>
      <c r="C123" s="193" t="s">
        <v>160</v>
      </c>
      <c r="D123" t="s">
        <v>62</v>
      </c>
      <c r="E123" s="161">
        <v>6005</v>
      </c>
      <c r="F123" s="176">
        <v>1553.82</v>
      </c>
      <c r="G123" s="6">
        <v>41681</v>
      </c>
    </row>
    <row r="124" spans="1:11" x14ac:dyDescent="0.25">
      <c r="A124" s="10">
        <v>681</v>
      </c>
      <c r="B124" s="193">
        <v>231</v>
      </c>
      <c r="C124" s="193" t="s">
        <v>160</v>
      </c>
      <c r="D124" t="s">
        <v>62</v>
      </c>
      <c r="E124" s="161">
        <v>6005</v>
      </c>
      <c r="F124" s="176">
        <v>613.35</v>
      </c>
      <c r="G124" s="6">
        <v>41681</v>
      </c>
    </row>
    <row r="125" spans="1:11" x14ac:dyDescent="0.25">
      <c r="A125" s="10">
        <v>682</v>
      </c>
      <c r="B125" s="7">
        <v>305</v>
      </c>
      <c r="C125" s="7" t="s">
        <v>160</v>
      </c>
      <c r="D125" t="s">
        <v>62</v>
      </c>
      <c r="E125" s="161">
        <v>1365</v>
      </c>
      <c r="F125" s="176">
        <v>1364.92</v>
      </c>
      <c r="G125" s="6">
        <v>41681</v>
      </c>
    </row>
    <row r="126" spans="1:11" s="91" customFormat="1" x14ac:dyDescent="0.25">
      <c r="A126" s="98">
        <v>683</v>
      </c>
      <c r="B126" s="99">
        <v>995</v>
      </c>
      <c r="C126" s="99" t="s">
        <v>131</v>
      </c>
      <c r="D126" s="99" t="s">
        <v>142</v>
      </c>
      <c r="E126" s="139">
        <v>1957</v>
      </c>
      <c r="F126" s="156"/>
    </row>
    <row r="127" spans="1:11" s="91" customFormat="1" x14ac:dyDescent="0.25">
      <c r="A127" s="100">
        <v>683</v>
      </c>
      <c r="B127" s="101">
        <v>56</v>
      </c>
      <c r="C127" s="101" t="s">
        <v>160</v>
      </c>
      <c r="D127" s="101" t="s">
        <v>142</v>
      </c>
      <c r="E127" s="128">
        <v>3400</v>
      </c>
      <c r="F127" s="133">
        <v>5357.38</v>
      </c>
      <c r="G127" s="108">
        <v>41681</v>
      </c>
      <c r="H127" s="91" t="s">
        <v>44</v>
      </c>
      <c r="I127" s="91" t="s">
        <v>191</v>
      </c>
      <c r="J127" s="93">
        <v>41682</v>
      </c>
      <c r="K127" s="93">
        <v>41682</v>
      </c>
    </row>
    <row r="128" spans="1:11" x14ac:dyDescent="0.25">
      <c r="A128" s="10">
        <v>684</v>
      </c>
      <c r="D128" t="s">
        <v>19</v>
      </c>
      <c r="F128" s="176">
        <v>100000.08</v>
      </c>
      <c r="G128" s="6">
        <v>41681</v>
      </c>
    </row>
    <row r="129" spans="1:11" x14ac:dyDescent="0.25">
      <c r="A129" s="10">
        <v>685</v>
      </c>
      <c r="D129" t="s">
        <v>19</v>
      </c>
      <c r="F129" s="176">
        <v>147810.23999999999</v>
      </c>
      <c r="G129" s="6">
        <v>41681</v>
      </c>
    </row>
    <row r="130" spans="1:11" ht="15.75" thickBot="1" x14ac:dyDescent="0.3">
      <c r="A130" s="17">
        <v>686</v>
      </c>
      <c r="B130" s="18"/>
      <c r="C130" s="18"/>
      <c r="D130" s="18" t="s">
        <v>19</v>
      </c>
      <c r="E130" s="162"/>
      <c r="F130" s="162">
        <v>78665.039999999994</v>
      </c>
      <c r="G130" s="20">
        <v>41681</v>
      </c>
    </row>
    <row r="131" spans="1:11" x14ac:dyDescent="0.25">
      <c r="A131" s="10">
        <v>687</v>
      </c>
      <c r="B131">
        <v>328</v>
      </c>
      <c r="C131" t="s">
        <v>160</v>
      </c>
      <c r="D131" s="22" t="s">
        <v>142</v>
      </c>
      <c r="E131" s="161">
        <v>2014</v>
      </c>
      <c r="F131" s="176">
        <v>2014.64</v>
      </c>
      <c r="G131" s="6">
        <v>41682</v>
      </c>
    </row>
    <row r="132" spans="1:11" x14ac:dyDescent="0.25">
      <c r="A132" s="10">
        <v>688</v>
      </c>
      <c r="B132" s="55">
        <v>173</v>
      </c>
      <c r="C132" s="55" t="s">
        <v>160</v>
      </c>
      <c r="D132" s="22" t="s">
        <v>40</v>
      </c>
      <c r="E132" s="161">
        <v>3055</v>
      </c>
      <c r="F132" s="176">
        <v>1847.68</v>
      </c>
      <c r="G132" s="6">
        <v>41682</v>
      </c>
    </row>
    <row r="133" spans="1:11" x14ac:dyDescent="0.25">
      <c r="A133" s="10">
        <v>689</v>
      </c>
      <c r="B133" s="55">
        <v>173</v>
      </c>
      <c r="C133" s="55" t="s">
        <v>160</v>
      </c>
      <c r="D133" s="22" t="s">
        <v>40</v>
      </c>
      <c r="E133" s="161">
        <v>3055</v>
      </c>
      <c r="F133" s="176">
        <v>1207.3599999999999</v>
      </c>
      <c r="G133" s="6">
        <v>41682</v>
      </c>
    </row>
    <row r="134" spans="1:11" x14ac:dyDescent="0.25">
      <c r="A134" s="10">
        <v>690</v>
      </c>
      <c r="B134">
        <v>759</v>
      </c>
      <c r="C134" t="s">
        <v>131</v>
      </c>
      <c r="D134" s="22" t="s">
        <v>24</v>
      </c>
      <c r="E134" s="161">
        <v>2377.5</v>
      </c>
      <c r="F134" s="176">
        <v>2377.1999999999998</v>
      </c>
      <c r="G134" s="6">
        <v>41682</v>
      </c>
    </row>
    <row r="135" spans="1:11" s="91" customFormat="1" x14ac:dyDescent="0.25">
      <c r="A135" s="214">
        <v>691</v>
      </c>
      <c r="B135" s="91">
        <v>230</v>
      </c>
      <c r="C135" s="91" t="s">
        <v>160</v>
      </c>
      <c r="D135" s="96" t="s">
        <v>15</v>
      </c>
      <c r="E135" s="124">
        <v>121083.2</v>
      </c>
      <c r="F135" s="156">
        <v>121083.2</v>
      </c>
      <c r="G135" s="93">
        <v>41682</v>
      </c>
      <c r="H135" s="91" t="s">
        <v>44</v>
      </c>
      <c r="I135" s="91" t="s">
        <v>198</v>
      </c>
      <c r="J135" s="93">
        <v>41687</v>
      </c>
      <c r="K135" s="93">
        <v>41687</v>
      </c>
    </row>
    <row r="136" spans="1:11" s="91" customFormat="1" x14ac:dyDescent="0.25">
      <c r="A136" s="229">
        <v>692</v>
      </c>
      <c r="B136" s="91">
        <v>232</v>
      </c>
      <c r="C136" s="91" t="s">
        <v>160</v>
      </c>
      <c r="D136" s="96" t="s">
        <v>18</v>
      </c>
      <c r="E136" s="124">
        <v>19326.5</v>
      </c>
      <c r="F136" s="156">
        <v>19326.400000000001</v>
      </c>
      <c r="G136" s="93">
        <v>41682</v>
      </c>
      <c r="H136" s="91" t="s">
        <v>70</v>
      </c>
      <c r="I136" s="91" t="s">
        <v>192</v>
      </c>
      <c r="J136" s="93">
        <v>41688</v>
      </c>
      <c r="K136" s="93">
        <v>41696</v>
      </c>
    </row>
    <row r="137" spans="1:11" s="91" customFormat="1" x14ac:dyDescent="0.25">
      <c r="A137" s="217">
        <v>693</v>
      </c>
      <c r="B137" s="91">
        <v>352</v>
      </c>
      <c r="C137" s="91" t="s">
        <v>160</v>
      </c>
      <c r="D137" s="96" t="s">
        <v>6</v>
      </c>
      <c r="E137" s="124">
        <v>5189</v>
      </c>
      <c r="F137" s="156">
        <v>5189</v>
      </c>
      <c r="G137" s="93">
        <v>41682</v>
      </c>
      <c r="H137" s="91" t="s">
        <v>70</v>
      </c>
      <c r="I137" s="91" t="s">
        <v>77</v>
      </c>
      <c r="J137" s="93">
        <v>41684</v>
      </c>
      <c r="K137" s="93">
        <v>41688</v>
      </c>
    </row>
    <row r="138" spans="1:11" x14ac:dyDescent="0.25">
      <c r="A138" s="10">
        <v>694</v>
      </c>
      <c r="D138" s="22" t="s">
        <v>13</v>
      </c>
      <c r="F138" s="176">
        <v>100000.32000000001</v>
      </c>
      <c r="G138" s="6">
        <v>41682</v>
      </c>
    </row>
    <row r="139" spans="1:11" ht="15.75" thickBot="1" x14ac:dyDescent="0.3">
      <c r="A139" s="17">
        <v>695</v>
      </c>
      <c r="B139" s="18"/>
      <c r="C139" s="18"/>
      <c r="D139" s="26" t="s">
        <v>19</v>
      </c>
      <c r="E139" s="162"/>
      <c r="F139" s="162">
        <v>160168.32000000001</v>
      </c>
      <c r="G139" s="20">
        <v>41682</v>
      </c>
    </row>
    <row r="140" spans="1:11" s="91" customFormat="1" x14ac:dyDescent="0.25">
      <c r="A140" s="208">
        <v>696</v>
      </c>
      <c r="B140" s="96">
        <v>900</v>
      </c>
      <c r="C140" s="96" t="s">
        <v>131</v>
      </c>
      <c r="D140" s="96" t="s">
        <v>60</v>
      </c>
      <c r="E140" s="124">
        <v>28136</v>
      </c>
      <c r="F140" s="156">
        <v>28135.599999999999</v>
      </c>
      <c r="G140" s="93">
        <v>41683</v>
      </c>
      <c r="H140" s="91" t="s">
        <v>70</v>
      </c>
      <c r="J140" s="93">
        <v>41681</v>
      </c>
      <c r="K140" s="93">
        <v>41683</v>
      </c>
    </row>
    <row r="141" spans="1:11" x14ac:dyDescent="0.25">
      <c r="A141" s="10">
        <v>697</v>
      </c>
      <c r="D141" t="s">
        <v>171</v>
      </c>
      <c r="F141" s="176">
        <v>5000</v>
      </c>
      <c r="G141" s="6">
        <v>41683</v>
      </c>
    </row>
    <row r="142" spans="1:11" x14ac:dyDescent="0.25">
      <c r="A142" s="10">
        <v>698</v>
      </c>
      <c r="D142" t="s">
        <v>171</v>
      </c>
      <c r="F142" s="176">
        <v>5000</v>
      </c>
      <c r="G142" s="6">
        <v>41683</v>
      </c>
    </row>
    <row r="143" spans="1:11" x14ac:dyDescent="0.25">
      <c r="A143" s="10">
        <v>699</v>
      </c>
      <c r="D143" t="s">
        <v>19</v>
      </c>
      <c r="F143" s="176">
        <v>200000.16</v>
      </c>
      <c r="G143" s="6">
        <v>41683</v>
      </c>
    </row>
    <row r="144" spans="1:11" x14ac:dyDescent="0.25">
      <c r="A144" s="10">
        <v>700</v>
      </c>
      <c r="B144">
        <v>358</v>
      </c>
      <c r="C144" t="s">
        <v>131</v>
      </c>
      <c r="D144" t="s">
        <v>14</v>
      </c>
      <c r="E144" s="161">
        <v>690</v>
      </c>
      <c r="F144" s="176">
        <v>690</v>
      </c>
      <c r="G144" s="6">
        <v>41683</v>
      </c>
    </row>
    <row r="145" spans="1:11" x14ac:dyDescent="0.25">
      <c r="A145" s="10">
        <v>701</v>
      </c>
      <c r="B145">
        <v>712</v>
      </c>
      <c r="C145" t="s">
        <v>131</v>
      </c>
      <c r="D145" t="s">
        <v>14</v>
      </c>
      <c r="E145" s="161">
        <v>43296</v>
      </c>
      <c r="F145" s="176">
        <v>43296.9</v>
      </c>
      <c r="G145" s="6">
        <v>41683</v>
      </c>
    </row>
    <row r="146" spans="1:11" s="91" customFormat="1" x14ac:dyDescent="0.25">
      <c r="A146" s="207">
        <v>702</v>
      </c>
      <c r="B146" s="91">
        <v>235</v>
      </c>
      <c r="C146" s="91" t="s">
        <v>160</v>
      </c>
      <c r="D146" s="91" t="s">
        <v>14</v>
      </c>
      <c r="E146" s="124">
        <v>38389</v>
      </c>
      <c r="F146" s="156">
        <v>38389</v>
      </c>
      <c r="G146" s="93">
        <v>41683</v>
      </c>
      <c r="H146" s="91" t="s">
        <v>44</v>
      </c>
      <c r="I146" s="91" t="s">
        <v>190</v>
      </c>
      <c r="J146" s="93">
        <v>41691</v>
      </c>
      <c r="K146" s="93">
        <v>41682</v>
      </c>
    </row>
    <row r="147" spans="1:11" s="91" customFormat="1" x14ac:dyDescent="0.25">
      <c r="A147" s="207">
        <v>703</v>
      </c>
      <c r="B147" s="91">
        <v>361</v>
      </c>
      <c r="C147" s="91" t="s">
        <v>160</v>
      </c>
      <c r="D147" s="91" t="s">
        <v>28</v>
      </c>
      <c r="E147" s="124">
        <v>6423</v>
      </c>
      <c r="F147" s="156">
        <v>6423.2</v>
      </c>
      <c r="G147" s="93">
        <v>41683</v>
      </c>
      <c r="H147" s="91" t="s">
        <v>44</v>
      </c>
      <c r="I147" s="91" t="s">
        <v>189</v>
      </c>
      <c r="J147" s="93">
        <v>41682</v>
      </c>
      <c r="K147" s="93">
        <v>41682</v>
      </c>
    </row>
    <row r="148" spans="1:11" x14ac:dyDescent="0.25">
      <c r="A148" s="10">
        <v>704</v>
      </c>
      <c r="D148" t="s">
        <v>19</v>
      </c>
      <c r="F148" s="176">
        <v>114235.2</v>
      </c>
      <c r="G148" s="6">
        <v>41683</v>
      </c>
    </row>
    <row r="149" spans="1:11" x14ac:dyDescent="0.25">
      <c r="A149" s="10">
        <v>705</v>
      </c>
      <c r="D149" t="s">
        <v>19</v>
      </c>
      <c r="F149" s="176">
        <v>101095.2</v>
      </c>
      <c r="G149" s="6">
        <v>41683</v>
      </c>
    </row>
    <row r="150" spans="1:11" x14ac:dyDescent="0.25">
      <c r="A150" s="10">
        <v>706</v>
      </c>
      <c r="D150" t="s">
        <v>19</v>
      </c>
      <c r="F150" s="176">
        <v>150000.12</v>
      </c>
      <c r="G150" s="6">
        <v>41683</v>
      </c>
    </row>
    <row r="151" spans="1:11" ht="15.75" thickBot="1" x14ac:dyDescent="0.3">
      <c r="A151" s="17">
        <v>707</v>
      </c>
      <c r="B151" s="18"/>
      <c r="C151" s="18"/>
      <c r="D151" s="18" t="s">
        <v>19</v>
      </c>
      <c r="E151" s="162"/>
      <c r="F151" s="162">
        <v>97856.639999999999</v>
      </c>
      <c r="G151" s="20">
        <v>41683</v>
      </c>
    </row>
    <row r="152" spans="1:11" x14ac:dyDescent="0.25">
      <c r="A152" s="10">
        <v>708</v>
      </c>
      <c r="B152">
        <v>334</v>
      </c>
      <c r="C152" t="s">
        <v>160</v>
      </c>
      <c r="D152" s="22" t="s">
        <v>40</v>
      </c>
      <c r="E152" s="161">
        <v>2873</v>
      </c>
      <c r="F152" s="176">
        <v>1656.6</v>
      </c>
      <c r="G152" s="6">
        <v>41684</v>
      </c>
    </row>
    <row r="153" spans="1:11" x14ac:dyDescent="0.25">
      <c r="A153" s="10">
        <v>709</v>
      </c>
      <c r="B153">
        <v>334</v>
      </c>
      <c r="C153" t="s">
        <v>160</v>
      </c>
      <c r="D153" s="22" t="s">
        <v>40</v>
      </c>
      <c r="E153" s="161">
        <v>2873</v>
      </c>
      <c r="F153" s="176">
        <v>1216.5999999999999</v>
      </c>
      <c r="G153" s="6">
        <v>41684</v>
      </c>
    </row>
    <row r="154" spans="1:11" s="91" customFormat="1" x14ac:dyDescent="0.25">
      <c r="A154" s="213">
        <v>710</v>
      </c>
      <c r="B154" s="91">
        <v>424</v>
      </c>
      <c r="C154" s="91" t="s">
        <v>160</v>
      </c>
      <c r="D154" s="96" t="s">
        <v>21</v>
      </c>
      <c r="E154" s="124">
        <v>14407</v>
      </c>
      <c r="F154" s="156">
        <v>14407.12</v>
      </c>
      <c r="G154" s="93">
        <v>41684</v>
      </c>
      <c r="H154" s="91" t="s">
        <v>44</v>
      </c>
      <c r="I154" s="91" t="s">
        <v>194</v>
      </c>
      <c r="J154" s="93">
        <v>41684</v>
      </c>
      <c r="K154" s="93">
        <v>41687</v>
      </c>
    </row>
    <row r="155" spans="1:11" x14ac:dyDescent="0.25">
      <c r="A155" s="10">
        <v>711</v>
      </c>
      <c r="B155">
        <v>525</v>
      </c>
      <c r="C155" t="s">
        <v>160</v>
      </c>
      <c r="D155" s="22" t="s">
        <v>171</v>
      </c>
      <c r="E155" s="161">
        <v>41728</v>
      </c>
      <c r="F155" s="176">
        <v>5000</v>
      </c>
      <c r="G155" s="6">
        <v>41684</v>
      </c>
    </row>
    <row r="156" spans="1:11" x14ac:dyDescent="0.25">
      <c r="A156" s="10">
        <v>712</v>
      </c>
      <c r="B156" s="47">
        <v>377</v>
      </c>
      <c r="C156" s="47" t="s">
        <v>160</v>
      </c>
      <c r="D156" s="22" t="s">
        <v>161</v>
      </c>
      <c r="E156" s="161">
        <v>7835</v>
      </c>
      <c r="F156" s="176">
        <v>1932.31</v>
      </c>
      <c r="G156" s="6">
        <v>41684</v>
      </c>
    </row>
    <row r="157" spans="1:11" x14ac:dyDescent="0.25">
      <c r="A157" s="10">
        <v>713</v>
      </c>
      <c r="B157" s="47">
        <v>377</v>
      </c>
      <c r="C157" s="47" t="s">
        <v>160</v>
      </c>
      <c r="D157" s="22" t="s">
        <v>161</v>
      </c>
      <c r="E157" s="161">
        <v>7835</v>
      </c>
      <c r="F157" s="176">
        <v>1998.8</v>
      </c>
      <c r="G157" s="6">
        <v>41684</v>
      </c>
    </row>
    <row r="158" spans="1:11" x14ac:dyDescent="0.25">
      <c r="A158" s="10">
        <v>714</v>
      </c>
      <c r="B158" s="47">
        <v>377</v>
      </c>
      <c r="C158" s="47" t="s">
        <v>160</v>
      </c>
      <c r="D158" s="22" t="s">
        <v>161</v>
      </c>
      <c r="E158" s="161">
        <v>7835</v>
      </c>
      <c r="F158" s="176">
        <v>1999.6</v>
      </c>
      <c r="G158" s="6">
        <v>41684</v>
      </c>
    </row>
    <row r="159" spans="1:11" x14ac:dyDescent="0.25">
      <c r="A159" s="10">
        <v>715</v>
      </c>
      <c r="B159" s="47">
        <v>377</v>
      </c>
      <c r="C159" s="47" t="s">
        <v>160</v>
      </c>
      <c r="D159" s="22" t="s">
        <v>161</v>
      </c>
      <c r="E159" s="161">
        <v>7835</v>
      </c>
      <c r="F159" s="176">
        <v>1904.57</v>
      </c>
      <c r="G159" s="6">
        <v>41684</v>
      </c>
    </row>
    <row r="160" spans="1:11" x14ac:dyDescent="0.25">
      <c r="A160" s="10">
        <v>716</v>
      </c>
      <c r="B160" s="68">
        <v>526</v>
      </c>
      <c r="C160" s="68" t="s">
        <v>160</v>
      </c>
      <c r="D160" s="22" t="s">
        <v>178</v>
      </c>
      <c r="E160" s="161">
        <v>6298</v>
      </c>
      <c r="F160" s="176">
        <v>1939.61</v>
      </c>
      <c r="G160" s="6">
        <v>41684</v>
      </c>
    </row>
    <row r="161" spans="1:11" x14ac:dyDescent="0.25">
      <c r="A161" s="10">
        <v>717</v>
      </c>
      <c r="B161" s="68">
        <v>526</v>
      </c>
      <c r="C161" s="68" t="s">
        <v>160</v>
      </c>
      <c r="D161" s="22" t="s">
        <v>178</v>
      </c>
      <c r="E161" s="161">
        <v>6298</v>
      </c>
      <c r="F161" s="176">
        <v>1856.5</v>
      </c>
      <c r="G161" s="6">
        <v>41684</v>
      </c>
    </row>
    <row r="162" spans="1:11" x14ac:dyDescent="0.25">
      <c r="A162" s="10">
        <v>718</v>
      </c>
      <c r="B162" s="68">
        <v>526</v>
      </c>
      <c r="C162" s="68" t="s">
        <v>160</v>
      </c>
      <c r="D162" s="22" t="s">
        <v>178</v>
      </c>
      <c r="E162" s="161">
        <v>6298</v>
      </c>
      <c r="F162" s="176">
        <v>1974.8</v>
      </c>
      <c r="G162" s="6">
        <v>41684</v>
      </c>
    </row>
    <row r="163" spans="1:11" x14ac:dyDescent="0.25">
      <c r="A163" s="10">
        <v>719</v>
      </c>
      <c r="B163" s="68">
        <v>526</v>
      </c>
      <c r="C163" s="68" t="s">
        <v>160</v>
      </c>
      <c r="D163" s="22" t="s">
        <v>178</v>
      </c>
      <c r="E163" s="161">
        <v>6298</v>
      </c>
      <c r="F163" s="176">
        <v>527.16</v>
      </c>
      <c r="G163" s="6">
        <v>41684</v>
      </c>
    </row>
    <row r="164" spans="1:11" x14ac:dyDescent="0.25">
      <c r="A164" s="10">
        <v>720</v>
      </c>
      <c r="B164" s="7">
        <v>540</v>
      </c>
      <c r="C164" s="7" t="s">
        <v>160</v>
      </c>
      <c r="D164" s="22" t="s">
        <v>179</v>
      </c>
      <c r="E164" s="161">
        <v>3811</v>
      </c>
      <c r="F164" s="176">
        <v>3810.8</v>
      </c>
      <c r="G164" s="6">
        <v>41684</v>
      </c>
    </row>
    <row r="165" spans="1:11" x14ac:dyDescent="0.25">
      <c r="A165" s="10">
        <v>721</v>
      </c>
      <c r="B165" s="7"/>
      <c r="C165" s="7"/>
      <c r="D165" s="22" t="s">
        <v>139</v>
      </c>
      <c r="F165" s="176">
        <v>120680</v>
      </c>
      <c r="G165" s="6">
        <v>41684</v>
      </c>
    </row>
    <row r="166" spans="1:11" x14ac:dyDescent="0.25">
      <c r="A166" s="10">
        <v>722</v>
      </c>
      <c r="B166" s="7"/>
      <c r="C166" s="7"/>
      <c r="D166" s="22" t="s">
        <v>19</v>
      </c>
      <c r="F166" s="176">
        <v>104540.04</v>
      </c>
      <c r="G166" s="6">
        <v>41684</v>
      </c>
    </row>
    <row r="167" spans="1:11" x14ac:dyDescent="0.25">
      <c r="A167" s="10">
        <v>723</v>
      </c>
      <c r="B167" s="7"/>
      <c r="C167" s="7"/>
      <c r="D167" s="22" t="s">
        <v>19</v>
      </c>
      <c r="F167" s="176">
        <v>200000.16</v>
      </c>
      <c r="G167" s="6">
        <v>41684</v>
      </c>
    </row>
    <row r="168" spans="1:11" ht="15.75" thickBot="1" x14ac:dyDescent="0.3">
      <c r="A168" s="17">
        <v>724</v>
      </c>
      <c r="B168" s="26"/>
      <c r="C168" s="26"/>
      <c r="D168" s="26" t="s">
        <v>19</v>
      </c>
      <c r="E168" s="162"/>
      <c r="F168" s="162">
        <v>131726.16</v>
      </c>
      <c r="G168" s="20">
        <v>41684</v>
      </c>
    </row>
    <row r="169" spans="1:11" x14ac:dyDescent="0.25">
      <c r="A169" s="10">
        <v>725</v>
      </c>
      <c r="D169" s="22" t="s">
        <v>19</v>
      </c>
      <c r="F169" s="176">
        <v>172000.08</v>
      </c>
      <c r="G169" s="6">
        <v>41687</v>
      </c>
    </row>
    <row r="170" spans="1:11" x14ac:dyDescent="0.25">
      <c r="A170" s="10">
        <v>726</v>
      </c>
      <c r="D170" s="22" t="s">
        <v>19</v>
      </c>
      <c r="F170" s="176">
        <v>207250.2</v>
      </c>
      <c r="G170" s="6">
        <v>41687</v>
      </c>
    </row>
    <row r="171" spans="1:11" s="91" customFormat="1" x14ac:dyDescent="0.25">
      <c r="A171" s="98">
        <v>727</v>
      </c>
      <c r="B171" s="99">
        <v>351</v>
      </c>
      <c r="C171" s="99" t="s">
        <v>160</v>
      </c>
      <c r="D171" s="99" t="s">
        <v>21</v>
      </c>
      <c r="E171" s="139">
        <v>15364.5</v>
      </c>
      <c r="F171" s="156"/>
      <c r="G171" s="93">
        <v>41687</v>
      </c>
    </row>
    <row r="172" spans="1:11" s="91" customFormat="1" x14ac:dyDescent="0.25">
      <c r="A172" s="100">
        <v>727</v>
      </c>
      <c r="B172" s="101">
        <v>702</v>
      </c>
      <c r="C172" s="101" t="s">
        <v>160</v>
      </c>
      <c r="D172" s="101" t="s">
        <v>21</v>
      </c>
      <c r="E172" s="128">
        <v>5606.5</v>
      </c>
      <c r="F172" s="133">
        <v>20970.93</v>
      </c>
      <c r="G172" s="108">
        <v>41687</v>
      </c>
      <c r="H172" s="91" t="s">
        <v>44</v>
      </c>
      <c r="I172" s="91" t="s">
        <v>194</v>
      </c>
      <c r="J172" s="93">
        <v>41684</v>
      </c>
      <c r="K172" s="93">
        <v>41687</v>
      </c>
    </row>
    <row r="173" spans="1:11" x14ac:dyDescent="0.25">
      <c r="A173" s="10">
        <v>728</v>
      </c>
      <c r="B173">
        <v>710</v>
      </c>
      <c r="C173" t="s">
        <v>160</v>
      </c>
      <c r="D173" s="22" t="s">
        <v>171</v>
      </c>
      <c r="E173" s="161">
        <v>20623</v>
      </c>
      <c r="F173" s="176">
        <v>5000.3599999999997</v>
      </c>
      <c r="G173" s="6">
        <v>41687</v>
      </c>
    </row>
    <row r="174" spans="1:11" x14ac:dyDescent="0.25">
      <c r="A174" s="10">
        <v>729</v>
      </c>
      <c r="B174">
        <v>77</v>
      </c>
      <c r="C174" t="s">
        <v>160</v>
      </c>
      <c r="D174" s="22" t="s">
        <v>25</v>
      </c>
      <c r="E174" s="161">
        <v>21210</v>
      </c>
      <c r="F174" s="176">
        <v>20000</v>
      </c>
      <c r="G174" s="6">
        <v>41687</v>
      </c>
      <c r="H174" s="205"/>
    </row>
    <row r="175" spans="1:11" x14ac:dyDescent="0.25">
      <c r="A175" s="10">
        <v>730</v>
      </c>
      <c r="D175" s="22" t="s">
        <v>19</v>
      </c>
      <c r="F175" s="176">
        <v>23833.08</v>
      </c>
      <c r="G175" s="6">
        <v>41687</v>
      </c>
    </row>
    <row r="176" spans="1:11" x14ac:dyDescent="0.25">
      <c r="A176" s="10">
        <v>731</v>
      </c>
      <c r="D176" s="22" t="s">
        <v>19</v>
      </c>
      <c r="F176" s="176">
        <v>142096.68</v>
      </c>
      <c r="G176" s="6">
        <v>41687</v>
      </c>
    </row>
    <row r="177" spans="1:11" x14ac:dyDescent="0.25">
      <c r="A177" s="10">
        <v>732</v>
      </c>
      <c r="D177" s="22" t="s">
        <v>19</v>
      </c>
      <c r="F177" s="176">
        <v>110000.16</v>
      </c>
      <c r="G177" s="6">
        <v>41687</v>
      </c>
    </row>
    <row r="178" spans="1:11" x14ac:dyDescent="0.25">
      <c r="A178" s="10">
        <v>733</v>
      </c>
      <c r="D178" s="22" t="s">
        <v>19</v>
      </c>
      <c r="F178" s="176">
        <v>221708.16</v>
      </c>
      <c r="G178" s="6">
        <v>41687</v>
      </c>
    </row>
    <row r="179" spans="1:11" x14ac:dyDescent="0.25">
      <c r="A179" s="13">
        <v>734</v>
      </c>
      <c r="B179" s="14"/>
      <c r="C179" s="14"/>
      <c r="D179" s="22" t="s">
        <v>19</v>
      </c>
      <c r="E179" s="176"/>
      <c r="F179" s="176">
        <v>316840.32000000001</v>
      </c>
      <c r="G179" s="16">
        <v>41687</v>
      </c>
    </row>
    <row r="180" spans="1:11" ht="15.75" thickBot="1" x14ac:dyDescent="0.3">
      <c r="A180" s="17">
        <v>735</v>
      </c>
      <c r="B180" s="18"/>
      <c r="C180" s="18"/>
      <c r="D180" s="26" t="s">
        <v>19</v>
      </c>
      <c r="E180" s="162"/>
      <c r="F180" s="162">
        <v>90000</v>
      </c>
      <c r="G180" s="20">
        <v>41687</v>
      </c>
    </row>
    <row r="181" spans="1:11" s="91" customFormat="1" x14ac:dyDescent="0.25">
      <c r="A181" s="276">
        <v>736</v>
      </c>
      <c r="B181" s="91">
        <v>451</v>
      </c>
      <c r="C181" s="91" t="s">
        <v>160</v>
      </c>
      <c r="D181" s="96" t="s">
        <v>11</v>
      </c>
      <c r="E181" s="124">
        <v>2400</v>
      </c>
      <c r="F181" s="156">
        <v>2400</v>
      </c>
      <c r="G181" s="93">
        <v>41688</v>
      </c>
      <c r="H181" s="91" t="s">
        <v>70</v>
      </c>
      <c r="I181" s="91" t="s">
        <v>71</v>
      </c>
      <c r="J181" s="93">
        <v>41733</v>
      </c>
      <c r="K181" s="93">
        <v>41734</v>
      </c>
    </row>
    <row r="182" spans="1:11" x14ac:dyDescent="0.25">
      <c r="A182" s="10">
        <v>737</v>
      </c>
      <c r="B182">
        <v>753</v>
      </c>
      <c r="C182" t="s">
        <v>160</v>
      </c>
      <c r="D182" s="22" t="s">
        <v>62</v>
      </c>
      <c r="E182" s="161">
        <v>786.5</v>
      </c>
      <c r="F182" s="176">
        <v>786.68</v>
      </c>
      <c r="G182" s="6">
        <v>41688</v>
      </c>
    </row>
    <row r="183" spans="1:11" x14ac:dyDescent="0.25">
      <c r="A183" s="10">
        <v>738</v>
      </c>
      <c r="B183">
        <v>756</v>
      </c>
      <c r="C183" t="s">
        <v>160</v>
      </c>
      <c r="D183" s="22" t="s">
        <v>62</v>
      </c>
      <c r="E183" s="161">
        <v>2606</v>
      </c>
      <c r="F183" s="176">
        <v>1668.05</v>
      </c>
      <c r="G183" s="6">
        <v>41688</v>
      </c>
    </row>
    <row r="184" spans="1:11" x14ac:dyDescent="0.25">
      <c r="A184" s="10">
        <v>739</v>
      </c>
      <c r="B184">
        <v>756</v>
      </c>
      <c r="C184" t="s">
        <v>160</v>
      </c>
      <c r="D184" s="22" t="s">
        <v>62</v>
      </c>
      <c r="E184" s="161">
        <v>2606</v>
      </c>
      <c r="F184" s="176">
        <v>937.69</v>
      </c>
      <c r="G184" s="6">
        <v>41688</v>
      </c>
    </row>
    <row r="185" spans="1:11" s="91" customFormat="1" x14ac:dyDescent="0.25">
      <c r="A185" s="218">
        <v>740</v>
      </c>
      <c r="B185" s="91">
        <v>441</v>
      </c>
      <c r="C185" s="91" t="s">
        <v>160</v>
      </c>
      <c r="D185" s="96" t="s">
        <v>15</v>
      </c>
      <c r="E185" s="124">
        <v>66859.5</v>
      </c>
      <c r="F185" s="156">
        <v>66859.3</v>
      </c>
      <c r="G185" s="93">
        <v>41688</v>
      </c>
      <c r="H185" s="91" t="s">
        <v>44</v>
      </c>
      <c r="I185" s="91" t="s">
        <v>210</v>
      </c>
      <c r="J185" s="93">
        <v>41691</v>
      </c>
      <c r="K185" s="93">
        <v>41689</v>
      </c>
    </row>
    <row r="186" spans="1:11" x14ac:dyDescent="0.25">
      <c r="A186" s="45">
        <v>741</v>
      </c>
      <c r="B186" s="47">
        <v>763</v>
      </c>
      <c r="C186" s="47" t="s">
        <v>160</v>
      </c>
      <c r="D186" s="46" t="s">
        <v>153</v>
      </c>
      <c r="E186" s="183">
        <v>17711.5</v>
      </c>
      <c r="F186" s="194"/>
      <c r="G186" s="184">
        <v>41688</v>
      </c>
    </row>
    <row r="187" spans="1:11" x14ac:dyDescent="0.25">
      <c r="A187" s="45">
        <v>741</v>
      </c>
      <c r="B187" s="47">
        <v>764</v>
      </c>
      <c r="C187" s="47" t="s">
        <v>160</v>
      </c>
      <c r="D187" s="46" t="s">
        <v>153</v>
      </c>
      <c r="E187" s="183">
        <v>4139</v>
      </c>
      <c r="F187" s="194">
        <v>21849.96</v>
      </c>
      <c r="G187" s="184">
        <v>41688</v>
      </c>
    </row>
    <row r="188" spans="1:11" x14ac:dyDescent="0.25">
      <c r="A188" s="10">
        <v>742</v>
      </c>
      <c r="D188" s="22" t="s">
        <v>13</v>
      </c>
      <c r="F188" s="176">
        <v>97604.5</v>
      </c>
      <c r="G188" s="6">
        <v>41688</v>
      </c>
    </row>
    <row r="189" spans="1:11" x14ac:dyDescent="0.25">
      <c r="A189" s="10">
        <v>743</v>
      </c>
      <c r="D189" s="22" t="s">
        <v>19</v>
      </c>
      <c r="F189" s="176">
        <v>155151</v>
      </c>
      <c r="G189" s="6">
        <v>41688</v>
      </c>
    </row>
    <row r="190" spans="1:11" s="91" customFormat="1" x14ac:dyDescent="0.25">
      <c r="A190" s="214">
        <v>744</v>
      </c>
      <c r="B190" s="91">
        <v>403</v>
      </c>
      <c r="C190" s="91" t="s">
        <v>160</v>
      </c>
      <c r="D190" s="96" t="s">
        <v>25</v>
      </c>
      <c r="E190" s="124">
        <v>23419.5</v>
      </c>
      <c r="F190" s="156">
        <v>22000</v>
      </c>
      <c r="G190" s="93">
        <v>41688</v>
      </c>
      <c r="H190" s="91" t="s">
        <v>44</v>
      </c>
      <c r="I190" s="91" t="s">
        <v>195</v>
      </c>
      <c r="J190" s="93">
        <v>41688</v>
      </c>
      <c r="K190" s="93">
        <v>41687</v>
      </c>
    </row>
    <row r="191" spans="1:11" x14ac:dyDescent="0.25">
      <c r="A191" s="10">
        <v>745</v>
      </c>
      <c r="B191" s="68">
        <v>838</v>
      </c>
      <c r="C191" s="68" t="s">
        <v>160</v>
      </c>
      <c r="D191" s="22" t="s">
        <v>62</v>
      </c>
      <c r="E191" s="161">
        <v>3037.6</v>
      </c>
      <c r="F191" s="176">
        <v>1738.88</v>
      </c>
      <c r="G191" s="6">
        <v>41688</v>
      </c>
    </row>
    <row r="192" spans="1:11" x14ac:dyDescent="0.25">
      <c r="A192" s="10">
        <v>746</v>
      </c>
      <c r="B192" s="68">
        <v>838</v>
      </c>
      <c r="C192" s="68" t="s">
        <v>160</v>
      </c>
      <c r="D192" s="22" t="s">
        <v>62</v>
      </c>
      <c r="E192" s="161">
        <v>3037.6</v>
      </c>
      <c r="F192" s="176">
        <v>1298.8</v>
      </c>
      <c r="G192" s="6">
        <v>41688</v>
      </c>
    </row>
    <row r="193" spans="1:11" x14ac:dyDescent="0.25">
      <c r="A193" s="13">
        <v>747</v>
      </c>
      <c r="B193" s="14"/>
      <c r="C193" s="14"/>
      <c r="D193" s="22" t="s">
        <v>19</v>
      </c>
      <c r="E193" s="176"/>
      <c r="F193" s="176">
        <v>75000.240000000005</v>
      </c>
      <c r="G193" s="16">
        <v>41688</v>
      </c>
    </row>
    <row r="194" spans="1:11" ht="15.75" thickBot="1" x14ac:dyDescent="0.3">
      <c r="A194" s="17">
        <v>748</v>
      </c>
      <c r="B194" s="18"/>
      <c r="C194" s="18"/>
      <c r="D194" s="26" t="s">
        <v>19</v>
      </c>
      <c r="E194" s="162"/>
      <c r="F194" s="162">
        <v>136777.32</v>
      </c>
      <c r="G194" s="20">
        <v>41688</v>
      </c>
    </row>
    <row r="195" spans="1:11" s="91" customFormat="1" x14ac:dyDescent="0.25">
      <c r="A195" s="230">
        <v>749</v>
      </c>
      <c r="B195" s="91">
        <v>821</v>
      </c>
      <c r="C195" s="91" t="s">
        <v>160</v>
      </c>
      <c r="D195" s="96" t="s">
        <v>142</v>
      </c>
      <c r="E195" s="124">
        <v>2647.68</v>
      </c>
      <c r="F195" s="156">
        <v>2647.68</v>
      </c>
      <c r="G195" s="93">
        <v>41689</v>
      </c>
      <c r="H195" s="91" t="s">
        <v>44</v>
      </c>
      <c r="I195" s="91" t="s">
        <v>222</v>
      </c>
      <c r="J195" s="93">
        <v>41697</v>
      </c>
      <c r="K195" s="93">
        <v>41697</v>
      </c>
    </row>
    <row r="196" spans="1:11" s="91" customFormat="1" x14ac:dyDescent="0.25">
      <c r="A196" s="228">
        <v>750</v>
      </c>
      <c r="B196" s="91">
        <v>882</v>
      </c>
      <c r="C196" s="91" t="s">
        <v>160</v>
      </c>
      <c r="D196" s="96" t="s">
        <v>6</v>
      </c>
      <c r="E196" s="124">
        <v>5743</v>
      </c>
      <c r="F196" s="156">
        <v>5742.75</v>
      </c>
      <c r="G196" s="93">
        <v>41689</v>
      </c>
      <c r="H196" s="91" t="s">
        <v>70</v>
      </c>
      <c r="I196" s="91" t="s">
        <v>77</v>
      </c>
      <c r="J196" s="93">
        <v>41691</v>
      </c>
      <c r="K196" s="93">
        <v>41694</v>
      </c>
    </row>
    <row r="197" spans="1:11" x14ac:dyDescent="0.25">
      <c r="A197" s="10">
        <v>751</v>
      </c>
      <c r="B197">
        <v>887</v>
      </c>
      <c r="C197" t="s">
        <v>160</v>
      </c>
      <c r="D197" s="22" t="s">
        <v>171</v>
      </c>
      <c r="E197" s="161">
        <v>30955</v>
      </c>
      <c r="F197" s="176">
        <v>10000.31</v>
      </c>
      <c r="G197" s="6">
        <v>41689</v>
      </c>
    </row>
    <row r="198" spans="1:11" x14ac:dyDescent="0.25">
      <c r="A198" s="10">
        <v>752</v>
      </c>
      <c r="B198">
        <v>591</v>
      </c>
      <c r="C198" t="s">
        <v>160</v>
      </c>
      <c r="D198" s="22" t="s">
        <v>187</v>
      </c>
      <c r="E198" s="161">
        <v>4435</v>
      </c>
      <c r="F198" s="176">
        <v>1982.08</v>
      </c>
      <c r="G198" s="6">
        <v>41689</v>
      </c>
    </row>
    <row r="199" spans="1:11" s="91" customFormat="1" x14ac:dyDescent="0.25">
      <c r="A199" s="229">
        <v>753</v>
      </c>
      <c r="B199" s="91">
        <v>886</v>
      </c>
      <c r="C199" s="91" t="s">
        <v>160</v>
      </c>
      <c r="D199" s="96" t="s">
        <v>8</v>
      </c>
      <c r="E199" s="124">
        <v>8469</v>
      </c>
      <c r="F199" s="156">
        <v>8469.4</v>
      </c>
      <c r="G199" s="93">
        <v>41689</v>
      </c>
      <c r="H199" s="91" t="s">
        <v>220</v>
      </c>
      <c r="I199" s="91" t="s">
        <v>92</v>
      </c>
      <c r="J199" s="93">
        <v>41694</v>
      </c>
      <c r="K199" s="93">
        <v>41696</v>
      </c>
    </row>
    <row r="200" spans="1:11" x14ac:dyDescent="0.25">
      <c r="A200" s="10">
        <v>754</v>
      </c>
      <c r="B200">
        <v>903</v>
      </c>
      <c r="C200" t="s">
        <v>160</v>
      </c>
      <c r="D200" s="22" t="s">
        <v>62</v>
      </c>
      <c r="E200" s="161">
        <v>4884</v>
      </c>
      <c r="F200" s="176">
        <v>1992.9</v>
      </c>
      <c r="G200" s="6">
        <v>41689</v>
      </c>
    </row>
    <row r="201" spans="1:11" x14ac:dyDescent="0.25">
      <c r="A201" s="10">
        <v>755</v>
      </c>
      <c r="B201">
        <v>903</v>
      </c>
      <c r="C201" t="s">
        <v>160</v>
      </c>
      <c r="D201" s="22" t="s">
        <v>62</v>
      </c>
      <c r="E201" s="161">
        <v>4884</v>
      </c>
      <c r="F201" s="176">
        <v>1542.15</v>
      </c>
      <c r="G201" s="6">
        <v>41689</v>
      </c>
    </row>
    <row r="202" spans="1:11" x14ac:dyDescent="0.25">
      <c r="A202" s="10">
        <v>756</v>
      </c>
      <c r="B202">
        <v>903</v>
      </c>
      <c r="C202" t="s">
        <v>160</v>
      </c>
      <c r="D202" s="22" t="s">
        <v>62</v>
      </c>
      <c r="E202" s="161">
        <v>4884</v>
      </c>
      <c r="F202" s="176">
        <v>1349.04</v>
      </c>
      <c r="G202" s="6">
        <v>41689</v>
      </c>
    </row>
    <row r="203" spans="1:11" x14ac:dyDescent="0.25">
      <c r="A203" s="10">
        <v>757</v>
      </c>
      <c r="B203">
        <v>909</v>
      </c>
      <c r="C203" t="s">
        <v>160</v>
      </c>
      <c r="D203" s="22" t="s">
        <v>132</v>
      </c>
      <c r="E203" s="161">
        <v>1279</v>
      </c>
      <c r="F203" s="176">
        <v>1279.08</v>
      </c>
      <c r="G203" s="6">
        <v>41689</v>
      </c>
    </row>
    <row r="204" spans="1:11" x14ac:dyDescent="0.25">
      <c r="A204" s="10">
        <v>758</v>
      </c>
      <c r="D204" s="22" t="s">
        <v>19</v>
      </c>
      <c r="F204" s="176">
        <v>205961.04</v>
      </c>
      <c r="G204" s="6">
        <v>41689</v>
      </c>
    </row>
    <row r="205" spans="1:11" x14ac:dyDescent="0.25">
      <c r="A205" s="10">
        <v>759</v>
      </c>
      <c r="D205" s="22" t="s">
        <v>19</v>
      </c>
      <c r="F205" s="176">
        <v>115016.76</v>
      </c>
      <c r="G205" s="6">
        <v>41689</v>
      </c>
    </row>
    <row r="206" spans="1:11" ht="15.75" thickBot="1" x14ac:dyDescent="0.3">
      <c r="A206" s="17">
        <v>760</v>
      </c>
      <c r="B206" s="18"/>
      <c r="C206" s="18"/>
      <c r="D206" s="26" t="s">
        <v>19</v>
      </c>
      <c r="E206" s="162"/>
      <c r="F206" s="162">
        <v>45000</v>
      </c>
      <c r="G206" s="20">
        <v>41689</v>
      </c>
    </row>
    <row r="207" spans="1:11" x14ac:dyDescent="0.25">
      <c r="A207" s="10">
        <v>761</v>
      </c>
      <c r="D207" s="22" t="s">
        <v>108</v>
      </c>
      <c r="F207" s="176">
        <v>5000.3599999999997</v>
      </c>
      <c r="G207" s="6">
        <v>41690</v>
      </c>
    </row>
    <row r="208" spans="1:11" x14ac:dyDescent="0.25">
      <c r="A208" s="10">
        <v>762</v>
      </c>
      <c r="D208" s="22" t="s">
        <v>19</v>
      </c>
      <c r="F208" s="176">
        <v>105000.12</v>
      </c>
      <c r="G208" s="6">
        <v>41690</v>
      </c>
    </row>
    <row r="209" spans="1:11" x14ac:dyDescent="0.25">
      <c r="A209" s="10">
        <v>763</v>
      </c>
      <c r="D209" s="22" t="s">
        <v>19</v>
      </c>
      <c r="F209" s="176">
        <v>101738.52</v>
      </c>
      <c r="G209" s="6">
        <v>41690</v>
      </c>
    </row>
    <row r="210" spans="1:11" x14ac:dyDescent="0.25">
      <c r="A210" s="10">
        <v>764</v>
      </c>
      <c r="D210" s="22" t="s">
        <v>19</v>
      </c>
      <c r="F210" s="176">
        <v>140174.28</v>
      </c>
      <c r="G210" s="6">
        <v>41690</v>
      </c>
    </row>
    <row r="211" spans="1:11" ht="15.75" thickBot="1" x14ac:dyDescent="0.3">
      <c r="A211" s="17">
        <v>765</v>
      </c>
      <c r="B211" s="18"/>
      <c r="C211" s="18"/>
      <c r="D211" s="26" t="s">
        <v>19</v>
      </c>
      <c r="E211" s="162"/>
      <c r="F211" s="162">
        <v>45000</v>
      </c>
      <c r="G211" s="20">
        <v>41690</v>
      </c>
    </row>
    <row r="212" spans="1:11" x14ac:dyDescent="0.25">
      <c r="A212" s="10">
        <v>766</v>
      </c>
      <c r="B212" s="47">
        <v>485</v>
      </c>
      <c r="C212" s="47" t="s">
        <v>160</v>
      </c>
      <c r="D212" s="22" t="s">
        <v>40</v>
      </c>
      <c r="E212" s="161">
        <v>3269.5</v>
      </c>
      <c r="F212" s="176">
        <v>1679.43</v>
      </c>
      <c r="G212" s="6">
        <v>41691</v>
      </c>
    </row>
    <row r="213" spans="1:11" x14ac:dyDescent="0.25">
      <c r="A213" s="10">
        <v>767</v>
      </c>
      <c r="B213" s="47">
        <v>485</v>
      </c>
      <c r="C213" s="47" t="s">
        <v>160</v>
      </c>
      <c r="D213" s="22" t="s">
        <v>40</v>
      </c>
      <c r="E213" s="161">
        <v>3269.5</v>
      </c>
      <c r="F213" s="176">
        <v>1590.12</v>
      </c>
      <c r="G213" s="6">
        <v>41691</v>
      </c>
    </row>
    <row r="214" spans="1:11" s="91" customFormat="1" x14ac:dyDescent="0.25">
      <c r="A214" s="238">
        <v>768</v>
      </c>
      <c r="B214" s="91">
        <v>529</v>
      </c>
      <c r="C214" s="91" t="s">
        <v>160</v>
      </c>
      <c r="D214" s="96" t="s">
        <v>41</v>
      </c>
      <c r="E214" s="124">
        <v>16514.5</v>
      </c>
      <c r="F214" s="156">
        <v>16514.150000000001</v>
      </c>
      <c r="G214" s="93">
        <v>41691</v>
      </c>
      <c r="H214" s="91" t="s">
        <v>78</v>
      </c>
      <c r="I214" s="91" t="s">
        <v>71</v>
      </c>
      <c r="J214" s="93">
        <v>41704</v>
      </c>
      <c r="K214" s="93">
        <v>41706</v>
      </c>
    </row>
    <row r="215" spans="1:11" s="91" customFormat="1" x14ac:dyDescent="0.25">
      <c r="A215" s="231">
        <v>769</v>
      </c>
      <c r="B215" s="91">
        <v>530</v>
      </c>
      <c r="C215" s="91" t="s">
        <v>160</v>
      </c>
      <c r="D215" s="96" t="s">
        <v>30</v>
      </c>
      <c r="E215" s="124">
        <v>45220.4</v>
      </c>
      <c r="F215" s="156">
        <v>45220.4</v>
      </c>
      <c r="G215" s="93">
        <v>41691</v>
      </c>
      <c r="H215" s="91" t="s">
        <v>44</v>
      </c>
      <c r="I215" s="91" t="s">
        <v>225</v>
      </c>
      <c r="J215" s="93">
        <v>41706</v>
      </c>
      <c r="K215" s="93">
        <v>41706</v>
      </c>
    </row>
    <row r="216" spans="1:11" x14ac:dyDescent="0.25">
      <c r="A216" s="10">
        <v>770</v>
      </c>
      <c r="B216" s="210">
        <v>571</v>
      </c>
      <c r="C216" s="210" t="s">
        <v>160</v>
      </c>
      <c r="D216" s="22" t="s">
        <v>40</v>
      </c>
      <c r="E216" s="161">
        <v>3712</v>
      </c>
      <c r="F216" s="176">
        <v>1900.6</v>
      </c>
      <c r="G216" s="6">
        <v>41691</v>
      </c>
    </row>
    <row r="217" spans="1:11" x14ac:dyDescent="0.25">
      <c r="A217" s="10">
        <v>771</v>
      </c>
      <c r="B217" s="210">
        <v>571</v>
      </c>
      <c r="C217" s="210" t="s">
        <v>160</v>
      </c>
      <c r="D217" s="22" t="s">
        <v>40</v>
      </c>
      <c r="E217" s="161">
        <v>3712</v>
      </c>
      <c r="F217" s="176">
        <v>1811.4</v>
      </c>
      <c r="G217" s="6">
        <v>41691</v>
      </c>
    </row>
    <row r="218" spans="1:11" x14ac:dyDescent="0.25">
      <c r="A218" s="10">
        <v>772</v>
      </c>
      <c r="B218" s="68">
        <v>643</v>
      </c>
      <c r="C218" s="68" t="s">
        <v>160</v>
      </c>
      <c r="D218" s="22" t="s">
        <v>40</v>
      </c>
      <c r="E218" s="161">
        <v>5136</v>
      </c>
      <c r="F218" s="176">
        <v>1745.04</v>
      </c>
      <c r="G218" s="6">
        <v>41691</v>
      </c>
    </row>
    <row r="219" spans="1:11" x14ac:dyDescent="0.25">
      <c r="A219" s="10">
        <v>773</v>
      </c>
      <c r="B219" s="68">
        <v>643</v>
      </c>
      <c r="C219" s="68" t="s">
        <v>160</v>
      </c>
      <c r="D219" s="22" t="s">
        <v>40</v>
      </c>
      <c r="E219" s="161">
        <v>5136</v>
      </c>
      <c r="F219" s="176">
        <v>1756.04</v>
      </c>
      <c r="G219" s="6">
        <v>41691</v>
      </c>
    </row>
    <row r="220" spans="1:11" x14ac:dyDescent="0.25">
      <c r="A220" s="10">
        <v>774</v>
      </c>
      <c r="B220" s="68">
        <v>643</v>
      </c>
      <c r="C220" s="68" t="s">
        <v>160</v>
      </c>
      <c r="D220" s="22" t="s">
        <v>40</v>
      </c>
      <c r="E220" s="161">
        <v>5136</v>
      </c>
      <c r="F220" s="176">
        <v>1634.4</v>
      </c>
      <c r="G220" s="6">
        <v>41691</v>
      </c>
    </row>
    <row r="221" spans="1:11" x14ac:dyDescent="0.25">
      <c r="A221" s="10">
        <v>775</v>
      </c>
      <c r="B221" s="7">
        <v>815</v>
      </c>
      <c r="C221" s="7" t="s">
        <v>160</v>
      </c>
      <c r="D221" s="22" t="s">
        <v>40</v>
      </c>
      <c r="E221" s="161">
        <v>1905</v>
      </c>
      <c r="F221" s="176">
        <v>1905.2</v>
      </c>
      <c r="G221" s="6">
        <v>41691</v>
      </c>
    </row>
    <row r="222" spans="1:11" s="91" customFormat="1" x14ac:dyDescent="0.25">
      <c r="A222" s="231">
        <v>776</v>
      </c>
      <c r="B222" s="91">
        <v>966</v>
      </c>
      <c r="C222" s="91" t="s">
        <v>160</v>
      </c>
      <c r="D222" s="96" t="s">
        <v>30</v>
      </c>
      <c r="E222" s="124">
        <v>49992</v>
      </c>
      <c r="F222" s="156">
        <v>49991.75</v>
      </c>
      <c r="G222" s="93">
        <v>41691</v>
      </c>
      <c r="H222" s="91" t="s">
        <v>44</v>
      </c>
      <c r="I222" s="91" t="s">
        <v>226</v>
      </c>
      <c r="J222" s="93">
        <v>41706</v>
      </c>
      <c r="K222" s="93">
        <v>41698</v>
      </c>
    </row>
    <row r="223" spans="1:11" s="91" customFormat="1" x14ac:dyDescent="0.25">
      <c r="A223" s="252">
        <v>777</v>
      </c>
      <c r="B223" s="91">
        <v>967</v>
      </c>
      <c r="C223" s="91" t="s">
        <v>160</v>
      </c>
      <c r="D223" s="96" t="s">
        <v>41</v>
      </c>
      <c r="E223" s="124">
        <v>20786.2</v>
      </c>
      <c r="F223" s="156">
        <v>20786.2</v>
      </c>
      <c r="G223" s="93">
        <v>41691</v>
      </c>
      <c r="H223" s="91" t="s">
        <v>78</v>
      </c>
      <c r="I223" s="91" t="s">
        <v>71</v>
      </c>
      <c r="J223" s="93">
        <v>41712</v>
      </c>
      <c r="K223" s="93">
        <v>41716</v>
      </c>
    </row>
    <row r="224" spans="1:11" x14ac:dyDescent="0.25">
      <c r="A224" s="10">
        <v>778</v>
      </c>
      <c r="B224" s="7"/>
      <c r="C224" s="7"/>
      <c r="D224" s="22" t="s">
        <v>171</v>
      </c>
      <c r="F224" s="176">
        <v>5000.3599999999997</v>
      </c>
      <c r="G224" s="6">
        <v>41691</v>
      </c>
    </row>
    <row r="225" spans="1:11" s="91" customFormat="1" x14ac:dyDescent="0.25">
      <c r="A225" s="256">
        <v>779</v>
      </c>
      <c r="B225" s="91">
        <v>990</v>
      </c>
      <c r="C225" s="91" t="s">
        <v>160</v>
      </c>
      <c r="D225" s="96" t="s">
        <v>11</v>
      </c>
      <c r="E225" s="124">
        <v>25057.68</v>
      </c>
      <c r="F225" s="156">
        <v>25057.68</v>
      </c>
      <c r="G225" s="93">
        <v>41691</v>
      </c>
      <c r="H225" s="91" t="s">
        <v>70</v>
      </c>
      <c r="I225" s="91" t="s">
        <v>71</v>
      </c>
      <c r="J225" s="93">
        <v>41696</v>
      </c>
      <c r="K225" s="93">
        <v>41718</v>
      </c>
    </row>
    <row r="226" spans="1:11" x14ac:dyDescent="0.25">
      <c r="A226" s="10">
        <v>780</v>
      </c>
      <c r="B226" s="172">
        <v>952</v>
      </c>
      <c r="C226" s="172" t="s">
        <v>160</v>
      </c>
      <c r="D226" s="22" t="s">
        <v>40</v>
      </c>
      <c r="E226" s="161">
        <v>6324</v>
      </c>
      <c r="F226" s="176">
        <v>1630.23</v>
      </c>
      <c r="G226" s="6">
        <v>41691</v>
      </c>
    </row>
    <row r="227" spans="1:11" x14ac:dyDescent="0.25">
      <c r="A227" s="10">
        <v>781</v>
      </c>
      <c r="B227" s="172">
        <v>952</v>
      </c>
      <c r="C227" s="172" t="s">
        <v>160</v>
      </c>
      <c r="D227" s="22" t="s">
        <v>40</v>
      </c>
      <c r="E227" s="161">
        <v>6324</v>
      </c>
      <c r="F227" s="176">
        <v>1625.59</v>
      </c>
      <c r="G227" s="6">
        <v>41691</v>
      </c>
    </row>
    <row r="228" spans="1:11" x14ac:dyDescent="0.25">
      <c r="A228" s="10">
        <v>782</v>
      </c>
      <c r="B228" s="172">
        <v>952</v>
      </c>
      <c r="C228" s="172" t="s">
        <v>160</v>
      </c>
      <c r="D228" s="22" t="s">
        <v>40</v>
      </c>
      <c r="E228" s="161">
        <v>6324</v>
      </c>
      <c r="F228" s="176">
        <v>1906.13</v>
      </c>
      <c r="G228" s="6">
        <v>41691</v>
      </c>
    </row>
    <row r="229" spans="1:11" x14ac:dyDescent="0.25">
      <c r="A229" s="10">
        <v>783</v>
      </c>
      <c r="B229" s="172">
        <v>952</v>
      </c>
      <c r="C229" s="172" t="s">
        <v>160</v>
      </c>
      <c r="D229" s="22" t="s">
        <v>40</v>
      </c>
      <c r="E229" s="161">
        <v>6324</v>
      </c>
      <c r="F229" s="176">
        <v>1162.28</v>
      </c>
      <c r="G229" s="6">
        <v>41691</v>
      </c>
    </row>
    <row r="230" spans="1:11" x14ac:dyDescent="0.25">
      <c r="A230" s="10">
        <v>784</v>
      </c>
      <c r="D230" s="22" t="s">
        <v>19</v>
      </c>
      <c r="F230" s="176">
        <v>121895.64</v>
      </c>
      <c r="G230" s="6">
        <v>41691</v>
      </c>
    </row>
    <row r="231" spans="1:11" x14ac:dyDescent="0.25">
      <c r="A231" s="10">
        <v>785</v>
      </c>
      <c r="D231" s="22" t="s">
        <v>19</v>
      </c>
      <c r="F231" s="176">
        <v>90500.04</v>
      </c>
      <c r="G231" s="6">
        <v>41691</v>
      </c>
    </row>
    <row r="232" spans="1:11" x14ac:dyDescent="0.25">
      <c r="A232" s="10">
        <v>786</v>
      </c>
      <c r="D232" s="22" t="s">
        <v>19</v>
      </c>
      <c r="F232" s="176">
        <v>268254</v>
      </c>
      <c r="G232" s="6">
        <v>41691</v>
      </c>
    </row>
    <row r="233" spans="1:11" x14ac:dyDescent="0.25">
      <c r="A233" s="10">
        <v>787</v>
      </c>
      <c r="B233" s="62">
        <v>73</v>
      </c>
      <c r="C233" s="62" t="s">
        <v>193</v>
      </c>
      <c r="D233" s="22" t="s">
        <v>62</v>
      </c>
      <c r="E233" s="161">
        <v>5364.5</v>
      </c>
      <c r="F233" s="176">
        <v>1835.35</v>
      </c>
      <c r="G233" s="6">
        <v>41691</v>
      </c>
    </row>
    <row r="234" spans="1:11" x14ac:dyDescent="0.25">
      <c r="A234" s="10">
        <v>788</v>
      </c>
      <c r="B234" s="62">
        <v>73</v>
      </c>
      <c r="C234" s="62" t="s">
        <v>193</v>
      </c>
      <c r="D234" s="22" t="s">
        <v>62</v>
      </c>
      <c r="E234" s="161">
        <v>5364.5</v>
      </c>
      <c r="F234" s="176">
        <v>1825.21</v>
      </c>
      <c r="G234" s="6">
        <v>41691</v>
      </c>
    </row>
    <row r="235" spans="1:11" ht="15.75" thickBot="1" x14ac:dyDescent="0.3">
      <c r="A235" s="17">
        <v>789</v>
      </c>
      <c r="B235" s="211">
        <v>73</v>
      </c>
      <c r="C235" s="211" t="s">
        <v>193</v>
      </c>
      <c r="D235" s="26" t="s">
        <v>62</v>
      </c>
      <c r="E235" s="162">
        <v>5364.5</v>
      </c>
      <c r="F235" s="162">
        <v>1703.75</v>
      </c>
      <c r="G235" s="20">
        <v>41691</v>
      </c>
    </row>
    <row r="236" spans="1:11" s="91" customFormat="1" x14ac:dyDescent="0.25">
      <c r="A236" s="224">
        <v>790</v>
      </c>
      <c r="B236" s="227" t="s">
        <v>213</v>
      </c>
      <c r="C236" s="91" t="s">
        <v>193</v>
      </c>
      <c r="D236" s="96" t="s">
        <v>25</v>
      </c>
      <c r="E236" s="124">
        <f>20231+10534</f>
        <v>30765</v>
      </c>
      <c r="F236" s="156">
        <v>21000</v>
      </c>
      <c r="G236" s="93">
        <v>41694</v>
      </c>
      <c r="H236" s="91" t="s">
        <v>44</v>
      </c>
      <c r="I236" s="91" t="s">
        <v>214</v>
      </c>
      <c r="J236" s="93">
        <v>41691</v>
      </c>
      <c r="K236" s="93">
        <v>41691</v>
      </c>
    </row>
    <row r="237" spans="1:11" x14ac:dyDescent="0.25">
      <c r="A237" s="10">
        <v>791</v>
      </c>
      <c r="D237" s="22" t="s">
        <v>19</v>
      </c>
      <c r="F237" s="176">
        <v>407520</v>
      </c>
      <c r="G237" s="6">
        <v>41694</v>
      </c>
    </row>
    <row r="238" spans="1:11" x14ac:dyDescent="0.25">
      <c r="A238" s="10">
        <v>792</v>
      </c>
      <c r="D238" s="22" t="s">
        <v>19</v>
      </c>
      <c r="F238" s="176">
        <v>176102.28</v>
      </c>
      <c r="G238" s="6">
        <v>41694</v>
      </c>
    </row>
    <row r="239" spans="1:11" x14ac:dyDescent="0.25">
      <c r="A239" s="10">
        <v>793</v>
      </c>
      <c r="D239" s="22" t="s">
        <v>19</v>
      </c>
      <c r="F239" s="176">
        <v>155000.16</v>
      </c>
      <c r="G239" s="6">
        <v>41694</v>
      </c>
    </row>
    <row r="240" spans="1:11" x14ac:dyDescent="0.25">
      <c r="A240" s="10">
        <v>794</v>
      </c>
      <c r="B240" s="47">
        <v>692</v>
      </c>
      <c r="C240" s="47" t="s">
        <v>160</v>
      </c>
      <c r="D240" s="22" t="s">
        <v>40</v>
      </c>
      <c r="E240" s="161">
        <v>3667</v>
      </c>
      <c r="F240" s="176">
        <v>1877.48</v>
      </c>
      <c r="G240" s="6">
        <v>41694</v>
      </c>
    </row>
    <row r="241" spans="1:7" x14ac:dyDescent="0.25">
      <c r="A241" s="10">
        <v>795</v>
      </c>
      <c r="B241" s="47">
        <v>692</v>
      </c>
      <c r="C241" s="47" t="s">
        <v>160</v>
      </c>
      <c r="D241" s="22" t="s">
        <v>40</v>
      </c>
      <c r="E241" s="161">
        <v>3667</v>
      </c>
      <c r="F241" s="176">
        <v>1789.63</v>
      </c>
      <c r="G241" s="6">
        <v>41694</v>
      </c>
    </row>
    <row r="242" spans="1:7" x14ac:dyDescent="0.25">
      <c r="A242" s="10">
        <v>796</v>
      </c>
      <c r="B242" s="55">
        <v>32</v>
      </c>
      <c r="C242" s="55" t="s">
        <v>193</v>
      </c>
      <c r="D242" s="22" t="s">
        <v>40</v>
      </c>
      <c r="E242" s="161">
        <v>5437</v>
      </c>
      <c r="F242" s="176">
        <v>1845.03</v>
      </c>
      <c r="G242" s="6">
        <v>41694</v>
      </c>
    </row>
    <row r="243" spans="1:7" x14ac:dyDescent="0.25">
      <c r="A243" s="10">
        <v>797</v>
      </c>
      <c r="B243" s="55">
        <v>32</v>
      </c>
      <c r="C243" s="55" t="s">
        <v>193</v>
      </c>
      <c r="D243" s="22" t="s">
        <v>40</v>
      </c>
      <c r="E243" s="161">
        <v>5437</v>
      </c>
      <c r="F243" s="176">
        <v>1856.36</v>
      </c>
      <c r="G243" s="6">
        <v>41694</v>
      </c>
    </row>
    <row r="244" spans="1:7" x14ac:dyDescent="0.25">
      <c r="A244" s="10">
        <v>798</v>
      </c>
      <c r="B244" s="55">
        <v>32</v>
      </c>
      <c r="C244" s="55" t="s">
        <v>193</v>
      </c>
      <c r="D244" s="22" t="s">
        <v>40</v>
      </c>
      <c r="E244" s="161">
        <v>5437</v>
      </c>
      <c r="F244" s="176">
        <v>1736.15</v>
      </c>
      <c r="G244" s="6">
        <v>41694</v>
      </c>
    </row>
    <row r="245" spans="1:7" x14ac:dyDescent="0.25">
      <c r="A245" s="10">
        <v>799</v>
      </c>
      <c r="B245" s="7">
        <v>56</v>
      </c>
      <c r="C245" s="7" t="s">
        <v>193</v>
      </c>
      <c r="D245" s="22" t="s">
        <v>187</v>
      </c>
      <c r="E245" s="161">
        <v>4089.5</v>
      </c>
      <c r="F245" s="176">
        <v>1849.6</v>
      </c>
      <c r="G245" s="6">
        <v>41694</v>
      </c>
    </row>
    <row r="246" spans="1:7" x14ac:dyDescent="0.25">
      <c r="A246" s="10">
        <v>800</v>
      </c>
      <c r="B246" s="7">
        <v>270</v>
      </c>
      <c r="C246" s="7" t="s">
        <v>193</v>
      </c>
      <c r="D246" s="22" t="s">
        <v>62</v>
      </c>
      <c r="E246" s="161">
        <v>270</v>
      </c>
      <c r="F246" s="176">
        <v>270</v>
      </c>
      <c r="G246" s="6">
        <v>41694</v>
      </c>
    </row>
    <row r="247" spans="1:7" x14ac:dyDescent="0.25">
      <c r="A247" s="10">
        <v>801</v>
      </c>
      <c r="B247" s="68">
        <v>268</v>
      </c>
      <c r="C247" s="68" t="s">
        <v>193</v>
      </c>
      <c r="D247" s="22" t="s">
        <v>62</v>
      </c>
      <c r="E247" s="161">
        <v>3810.5</v>
      </c>
      <c r="F247" s="176">
        <v>1948.33</v>
      </c>
      <c r="G247" s="6">
        <v>41694</v>
      </c>
    </row>
    <row r="248" spans="1:7" x14ac:dyDescent="0.25">
      <c r="A248" s="10">
        <v>802</v>
      </c>
      <c r="B248" s="68">
        <v>268</v>
      </c>
      <c r="C248" s="68" t="s">
        <v>193</v>
      </c>
      <c r="D248" s="22" t="s">
        <v>62</v>
      </c>
      <c r="E248" s="161">
        <v>3810.5</v>
      </c>
      <c r="F248" s="176">
        <v>1862.25</v>
      </c>
      <c r="G248" s="6">
        <v>41694</v>
      </c>
    </row>
    <row r="249" spans="1:7" x14ac:dyDescent="0.25">
      <c r="A249" s="10">
        <v>803</v>
      </c>
      <c r="B249" s="7"/>
      <c r="C249" s="7"/>
      <c r="D249" s="22" t="s">
        <v>19</v>
      </c>
      <c r="F249" s="176">
        <v>93984.12</v>
      </c>
      <c r="G249" s="6">
        <v>41694</v>
      </c>
    </row>
    <row r="250" spans="1:7" x14ac:dyDescent="0.25">
      <c r="A250" s="10">
        <v>804</v>
      </c>
      <c r="D250" s="22" t="s">
        <v>19</v>
      </c>
      <c r="F250" s="176">
        <v>176710.32</v>
      </c>
      <c r="G250" s="6">
        <v>41694</v>
      </c>
    </row>
    <row r="251" spans="1:7" x14ac:dyDescent="0.25">
      <c r="A251" s="10">
        <v>805</v>
      </c>
      <c r="D251" s="22" t="s">
        <v>19</v>
      </c>
      <c r="F251" s="176">
        <v>212316.12</v>
      </c>
      <c r="G251" s="6">
        <v>41694</v>
      </c>
    </row>
    <row r="252" spans="1:7" ht="15.75" thickBot="1" x14ac:dyDescent="0.3">
      <c r="A252" s="17">
        <v>806</v>
      </c>
      <c r="B252" s="18"/>
      <c r="C252" s="18"/>
      <c r="D252" s="26" t="s">
        <v>19</v>
      </c>
      <c r="E252" s="162"/>
      <c r="F252" s="162">
        <v>20000.16</v>
      </c>
      <c r="G252" s="20">
        <v>41694</v>
      </c>
    </row>
    <row r="253" spans="1:7" x14ac:dyDescent="0.25">
      <c r="A253" s="10">
        <v>807</v>
      </c>
      <c r="B253" s="47">
        <v>274</v>
      </c>
      <c r="C253" s="47" t="s">
        <v>193</v>
      </c>
      <c r="D253" s="22" t="s">
        <v>162</v>
      </c>
      <c r="E253" s="161">
        <v>6144.5</v>
      </c>
      <c r="F253" s="176">
        <v>1866.15</v>
      </c>
      <c r="G253" s="6">
        <v>41695</v>
      </c>
    </row>
    <row r="254" spans="1:7" x14ac:dyDescent="0.25">
      <c r="A254" s="10">
        <v>808</v>
      </c>
      <c r="B254" s="47">
        <v>274</v>
      </c>
      <c r="C254" s="47" t="s">
        <v>193</v>
      </c>
      <c r="D254" s="22" t="s">
        <v>162</v>
      </c>
      <c r="E254" s="161">
        <v>6144.5</v>
      </c>
      <c r="F254" s="176">
        <v>1947</v>
      </c>
      <c r="G254" s="6">
        <v>41695</v>
      </c>
    </row>
    <row r="255" spans="1:7" x14ac:dyDescent="0.25">
      <c r="A255" s="10">
        <v>809</v>
      </c>
      <c r="B255" s="47">
        <v>274</v>
      </c>
      <c r="C255" s="47" t="s">
        <v>193</v>
      </c>
      <c r="D255" s="22" t="s">
        <v>162</v>
      </c>
      <c r="E255" s="161">
        <v>6144.5</v>
      </c>
      <c r="F255" s="176">
        <v>1495.89</v>
      </c>
      <c r="G255" s="6">
        <v>41695</v>
      </c>
    </row>
    <row r="256" spans="1:7" x14ac:dyDescent="0.25">
      <c r="A256" s="10">
        <v>810</v>
      </c>
      <c r="B256" s="47">
        <v>274</v>
      </c>
      <c r="C256" s="47" t="s">
        <v>193</v>
      </c>
      <c r="D256" s="22" t="s">
        <v>162</v>
      </c>
      <c r="E256" s="161">
        <v>6144.5</v>
      </c>
      <c r="F256" s="176">
        <v>835.56</v>
      </c>
      <c r="G256" s="6">
        <v>41695</v>
      </c>
    </row>
    <row r="257" spans="1:11" x14ac:dyDescent="0.25">
      <c r="A257" s="10">
        <v>811</v>
      </c>
      <c r="D257" s="22" t="s">
        <v>19</v>
      </c>
      <c r="F257" s="176">
        <v>111221.64</v>
      </c>
      <c r="G257" s="6">
        <v>41695</v>
      </c>
    </row>
    <row r="258" spans="1:11" x14ac:dyDescent="0.25">
      <c r="A258" s="13">
        <v>812</v>
      </c>
      <c r="B258" s="14"/>
      <c r="C258" s="14"/>
      <c r="D258" s="22" t="s">
        <v>19</v>
      </c>
      <c r="E258" s="176"/>
      <c r="F258" s="176">
        <v>129632.4</v>
      </c>
      <c r="G258" s="16">
        <v>41695</v>
      </c>
    </row>
    <row r="259" spans="1:11" ht="15.75" thickBot="1" x14ac:dyDescent="0.3">
      <c r="A259" s="17">
        <v>813</v>
      </c>
      <c r="B259" s="18"/>
      <c r="C259" s="18"/>
      <c r="D259" s="26" t="s">
        <v>19</v>
      </c>
      <c r="E259" s="162"/>
      <c r="F259" s="162">
        <v>110000.16</v>
      </c>
      <c r="G259" s="20">
        <v>41695</v>
      </c>
    </row>
    <row r="260" spans="1:11" s="91" customFormat="1" x14ac:dyDescent="0.25">
      <c r="A260" s="233">
        <v>814</v>
      </c>
      <c r="B260" s="91">
        <v>758</v>
      </c>
      <c r="C260" s="91" t="s">
        <v>160</v>
      </c>
      <c r="D260" s="96" t="s">
        <v>15</v>
      </c>
      <c r="E260" s="124">
        <v>126973</v>
      </c>
      <c r="F260" s="156">
        <v>126972.87</v>
      </c>
      <c r="G260" s="93">
        <v>41696</v>
      </c>
      <c r="H260" s="91" t="s">
        <v>44</v>
      </c>
      <c r="I260" s="91" t="s">
        <v>228</v>
      </c>
      <c r="J260" s="93">
        <v>41701</v>
      </c>
      <c r="K260" s="93">
        <v>41701</v>
      </c>
    </row>
    <row r="261" spans="1:11" s="91" customFormat="1" x14ac:dyDescent="0.25">
      <c r="A261" s="233">
        <v>815</v>
      </c>
      <c r="B261" s="91">
        <v>766</v>
      </c>
      <c r="C261" s="91" t="s">
        <v>160</v>
      </c>
      <c r="D261" s="96" t="s">
        <v>18</v>
      </c>
      <c r="E261" s="124">
        <v>8022.5</v>
      </c>
      <c r="F261" s="156">
        <v>8022.2</v>
      </c>
      <c r="G261" s="93">
        <v>41696</v>
      </c>
      <c r="H261" s="91" t="s">
        <v>44</v>
      </c>
      <c r="I261" s="91" t="s">
        <v>230</v>
      </c>
      <c r="J261" s="93">
        <v>41698</v>
      </c>
      <c r="K261" s="93">
        <v>41701</v>
      </c>
    </row>
    <row r="262" spans="1:11" s="91" customFormat="1" x14ac:dyDescent="0.25">
      <c r="A262" s="233">
        <v>816</v>
      </c>
      <c r="B262" s="91">
        <v>999</v>
      </c>
      <c r="C262" s="91" t="s">
        <v>160</v>
      </c>
      <c r="D262" s="96" t="s">
        <v>18</v>
      </c>
      <c r="E262" s="124">
        <v>7175.5</v>
      </c>
      <c r="F262" s="156">
        <v>7175.4</v>
      </c>
      <c r="G262" s="93">
        <v>41696</v>
      </c>
      <c r="H262" s="91" t="s">
        <v>44</v>
      </c>
      <c r="I262" s="91" t="s">
        <v>230</v>
      </c>
      <c r="J262" s="93">
        <v>41698</v>
      </c>
      <c r="K262" s="93">
        <v>41701</v>
      </c>
    </row>
    <row r="263" spans="1:11" x14ac:dyDescent="0.25">
      <c r="A263" s="10">
        <v>817</v>
      </c>
      <c r="B263" s="55">
        <v>232</v>
      </c>
      <c r="C263" s="55" t="s">
        <v>193</v>
      </c>
      <c r="D263" s="22" t="s">
        <v>40</v>
      </c>
      <c r="E263" s="161">
        <v>3068</v>
      </c>
      <c r="F263" s="176">
        <v>1988.8</v>
      </c>
      <c r="G263" s="6">
        <v>41696</v>
      </c>
    </row>
    <row r="264" spans="1:11" x14ac:dyDescent="0.25">
      <c r="A264" s="10">
        <v>818</v>
      </c>
      <c r="B264" s="47">
        <v>413</v>
      </c>
      <c r="C264" s="47" t="s">
        <v>193</v>
      </c>
      <c r="D264" s="22" t="s">
        <v>62</v>
      </c>
      <c r="E264" s="161">
        <v>5437.5</v>
      </c>
      <c r="F264" s="176">
        <v>1850.25</v>
      </c>
      <c r="G264" s="6">
        <v>41696</v>
      </c>
    </row>
    <row r="265" spans="1:11" x14ac:dyDescent="0.25">
      <c r="A265" s="10">
        <v>819</v>
      </c>
      <c r="B265" s="47">
        <v>413</v>
      </c>
      <c r="C265" s="47" t="s">
        <v>193</v>
      </c>
      <c r="D265" s="22" t="s">
        <v>62</v>
      </c>
      <c r="E265" s="161">
        <v>5437.5</v>
      </c>
      <c r="F265" s="176">
        <v>1906.79</v>
      </c>
      <c r="G265" s="6">
        <v>41696</v>
      </c>
    </row>
    <row r="266" spans="1:11" x14ac:dyDescent="0.25">
      <c r="A266" s="10">
        <v>820</v>
      </c>
      <c r="B266" s="47">
        <v>413</v>
      </c>
      <c r="C266" s="47" t="s">
        <v>193</v>
      </c>
      <c r="D266" s="22" t="s">
        <v>62</v>
      </c>
      <c r="E266" s="161">
        <v>5437.5</v>
      </c>
      <c r="F266" s="176">
        <v>1680.75</v>
      </c>
      <c r="G266" s="6">
        <v>41696</v>
      </c>
    </row>
    <row r="267" spans="1:11" x14ac:dyDescent="0.25">
      <c r="A267" s="10">
        <v>821</v>
      </c>
      <c r="B267" s="55">
        <v>232</v>
      </c>
      <c r="C267" s="55" t="s">
        <v>193</v>
      </c>
      <c r="D267" s="22" t="s">
        <v>40</v>
      </c>
      <c r="E267" s="161">
        <v>3068</v>
      </c>
      <c r="F267" s="176">
        <v>1079</v>
      </c>
      <c r="G267" s="6">
        <v>41696</v>
      </c>
    </row>
    <row r="268" spans="1:11" x14ac:dyDescent="0.25">
      <c r="A268" s="209">
        <v>822</v>
      </c>
      <c r="B268" s="7"/>
      <c r="C268" s="7"/>
      <c r="D268" s="22" t="s">
        <v>13</v>
      </c>
      <c r="F268" s="176">
        <v>92748</v>
      </c>
      <c r="G268" s="6">
        <v>41696</v>
      </c>
    </row>
    <row r="269" spans="1:11" s="91" customFormat="1" x14ac:dyDescent="0.25">
      <c r="A269" s="218">
        <v>823</v>
      </c>
      <c r="B269" s="91">
        <v>457</v>
      </c>
      <c r="C269" s="91" t="s">
        <v>160</v>
      </c>
      <c r="D269" s="96" t="s">
        <v>14</v>
      </c>
      <c r="E269" s="124">
        <v>16709.599999999999</v>
      </c>
      <c r="F269" s="156">
        <v>16709.599999999999</v>
      </c>
      <c r="G269" s="93">
        <v>41696</v>
      </c>
      <c r="H269" s="91" t="s">
        <v>44</v>
      </c>
      <c r="I269" s="91" t="s">
        <v>208</v>
      </c>
      <c r="J269" s="93">
        <v>41694</v>
      </c>
      <c r="K269" s="93">
        <v>41689</v>
      </c>
    </row>
    <row r="270" spans="1:11" s="91" customFormat="1" x14ac:dyDescent="0.25">
      <c r="A270" s="229">
        <v>824</v>
      </c>
      <c r="B270" s="91">
        <v>384</v>
      </c>
      <c r="C270" s="91" t="s">
        <v>193</v>
      </c>
      <c r="D270" s="96" t="s">
        <v>25</v>
      </c>
      <c r="E270" s="124"/>
      <c r="F270" s="156">
        <v>21475.200000000001</v>
      </c>
      <c r="G270" s="93">
        <v>41696</v>
      </c>
      <c r="H270" s="91" t="s">
        <v>44</v>
      </c>
      <c r="I270" s="91" t="s">
        <v>219</v>
      </c>
      <c r="J270" s="93">
        <v>41696</v>
      </c>
      <c r="K270" s="93">
        <v>41696</v>
      </c>
    </row>
    <row r="271" spans="1:11" x14ac:dyDescent="0.25">
      <c r="A271" s="21">
        <v>825</v>
      </c>
      <c r="B271" s="14"/>
      <c r="C271" s="14"/>
      <c r="D271" s="22" t="s">
        <v>19</v>
      </c>
      <c r="E271" s="176"/>
      <c r="F271" s="176">
        <v>168565.32</v>
      </c>
      <c r="G271" s="16">
        <v>41696</v>
      </c>
    </row>
    <row r="272" spans="1:11" x14ac:dyDescent="0.25">
      <c r="A272" s="21">
        <v>826</v>
      </c>
      <c r="B272" s="14"/>
      <c r="C272" s="14"/>
      <c r="D272" s="22" t="s">
        <v>19</v>
      </c>
      <c r="E272" s="176"/>
      <c r="F272" s="176">
        <v>110000.16</v>
      </c>
      <c r="G272" s="16">
        <v>41696</v>
      </c>
      <c r="H272" s="14"/>
    </row>
    <row r="273" spans="1:11" x14ac:dyDescent="0.25">
      <c r="A273" s="21">
        <v>827</v>
      </c>
      <c r="B273" s="14"/>
      <c r="C273" s="14"/>
      <c r="D273" s="22" t="s">
        <v>19</v>
      </c>
      <c r="E273" s="176"/>
      <c r="F273" s="176">
        <v>550000.07999999996</v>
      </c>
      <c r="G273" s="16">
        <v>41696</v>
      </c>
    </row>
    <row r="274" spans="1:11" ht="15.75" thickBot="1" x14ac:dyDescent="0.3">
      <c r="A274" s="25">
        <v>828</v>
      </c>
      <c r="B274" s="18"/>
      <c r="C274" s="18"/>
      <c r="D274" s="26" t="s">
        <v>19</v>
      </c>
      <c r="E274" s="162"/>
      <c r="F274" s="162">
        <v>30000.240000000002</v>
      </c>
      <c r="G274" s="20">
        <v>41696</v>
      </c>
    </row>
    <row r="275" spans="1:11" s="91" customFormat="1" x14ac:dyDescent="0.25">
      <c r="A275" s="231">
        <v>829</v>
      </c>
      <c r="B275" s="91">
        <v>157</v>
      </c>
      <c r="C275" s="91" t="s">
        <v>193</v>
      </c>
      <c r="D275" s="96" t="s">
        <v>21</v>
      </c>
      <c r="E275" s="124">
        <v>9222.5</v>
      </c>
      <c r="F275" s="156">
        <v>9222.36</v>
      </c>
      <c r="G275" s="93">
        <v>41697</v>
      </c>
      <c r="H275" s="91" t="s">
        <v>44</v>
      </c>
      <c r="I275" s="91" t="s">
        <v>224</v>
      </c>
      <c r="J275" s="93">
        <v>41706</v>
      </c>
      <c r="K275" s="93">
        <v>41698</v>
      </c>
    </row>
    <row r="276" spans="1:11" x14ac:dyDescent="0.25">
      <c r="A276" s="10">
        <v>830</v>
      </c>
      <c r="B276">
        <v>476</v>
      </c>
      <c r="C276" t="s">
        <v>193</v>
      </c>
      <c r="D276" s="22" t="s">
        <v>171</v>
      </c>
      <c r="E276" s="161">
        <v>27478.2</v>
      </c>
      <c r="F276" s="176">
        <v>10000.31</v>
      </c>
      <c r="G276" s="6">
        <v>41697</v>
      </c>
    </row>
    <row r="277" spans="1:11" s="91" customFormat="1" x14ac:dyDescent="0.25">
      <c r="A277" s="233">
        <v>831</v>
      </c>
      <c r="B277" s="91">
        <v>282</v>
      </c>
      <c r="C277" s="91" t="s">
        <v>193</v>
      </c>
      <c r="D277" s="96" t="s">
        <v>15</v>
      </c>
      <c r="E277" s="124">
        <v>131251.5</v>
      </c>
      <c r="F277" s="156">
        <v>131251.47</v>
      </c>
      <c r="G277" s="93">
        <v>41697</v>
      </c>
      <c r="H277" s="91" t="s">
        <v>44</v>
      </c>
      <c r="I277" s="91" t="s">
        <v>229</v>
      </c>
      <c r="J277" s="93">
        <v>41701</v>
      </c>
      <c r="K277" s="93">
        <v>41701</v>
      </c>
    </row>
    <row r="278" spans="1:11" s="91" customFormat="1" x14ac:dyDescent="0.25">
      <c r="A278" s="232">
        <v>832</v>
      </c>
      <c r="B278" s="91">
        <v>290</v>
      </c>
      <c r="C278" s="91" t="s">
        <v>193</v>
      </c>
      <c r="D278" s="96" t="s">
        <v>14</v>
      </c>
      <c r="E278" s="124">
        <v>50777</v>
      </c>
      <c r="F278" s="156">
        <v>50776.97</v>
      </c>
      <c r="G278" s="93">
        <v>41697</v>
      </c>
      <c r="H278" s="91" t="s">
        <v>44</v>
      </c>
      <c r="I278" s="91" t="s">
        <v>227</v>
      </c>
      <c r="J278" s="93">
        <v>41708</v>
      </c>
      <c r="K278" s="93">
        <v>41701</v>
      </c>
    </row>
    <row r="279" spans="1:11" x14ac:dyDescent="0.25">
      <c r="A279" s="45">
        <v>833</v>
      </c>
      <c r="B279" s="47">
        <v>872</v>
      </c>
      <c r="C279" s="47" t="s">
        <v>131</v>
      </c>
      <c r="D279" s="46" t="s">
        <v>200</v>
      </c>
      <c r="E279" s="183">
        <v>16867.5</v>
      </c>
      <c r="F279" s="194"/>
      <c r="G279" s="184">
        <v>41697</v>
      </c>
    </row>
    <row r="280" spans="1:11" x14ac:dyDescent="0.25">
      <c r="A280" s="45">
        <v>833</v>
      </c>
      <c r="B280" s="47">
        <v>984</v>
      </c>
      <c r="C280" s="47" t="s">
        <v>160</v>
      </c>
      <c r="D280" s="46" t="s">
        <v>200</v>
      </c>
      <c r="E280" s="183">
        <v>3746.5</v>
      </c>
      <c r="F280" s="194">
        <v>20613.599999999999</v>
      </c>
      <c r="G280" s="184">
        <v>41697</v>
      </c>
    </row>
    <row r="281" spans="1:11" x14ac:dyDescent="0.25">
      <c r="A281" s="10">
        <v>834</v>
      </c>
      <c r="B281">
        <v>314</v>
      </c>
      <c r="C281" t="s">
        <v>193</v>
      </c>
      <c r="D281" s="22" t="s">
        <v>40</v>
      </c>
      <c r="E281" s="161">
        <v>3483</v>
      </c>
      <c r="F281" s="176">
        <v>1964.23</v>
      </c>
      <c r="G281" s="6">
        <v>41697</v>
      </c>
    </row>
    <row r="282" spans="1:11" x14ac:dyDescent="0.25">
      <c r="A282" s="10">
        <v>835</v>
      </c>
      <c r="B282">
        <v>314</v>
      </c>
      <c r="C282" t="s">
        <v>193</v>
      </c>
      <c r="D282" s="22" t="s">
        <v>40</v>
      </c>
      <c r="E282" s="161">
        <v>3483</v>
      </c>
      <c r="F282" s="176">
        <v>1519.05</v>
      </c>
      <c r="G282" s="6">
        <v>41697</v>
      </c>
    </row>
    <row r="283" spans="1:11" s="91" customFormat="1" x14ac:dyDescent="0.25">
      <c r="A283" s="240">
        <v>836</v>
      </c>
      <c r="B283" s="91">
        <v>318</v>
      </c>
      <c r="C283" s="91" t="s">
        <v>193</v>
      </c>
      <c r="D283" s="96" t="s">
        <v>8</v>
      </c>
      <c r="E283" s="124">
        <v>8425.5</v>
      </c>
      <c r="F283" s="156">
        <v>8425.5</v>
      </c>
      <c r="G283" s="93">
        <v>41697</v>
      </c>
      <c r="H283" s="91" t="s">
        <v>220</v>
      </c>
      <c r="I283" s="91" t="s">
        <v>92</v>
      </c>
      <c r="J283" s="93">
        <v>41708</v>
      </c>
      <c r="K283" s="93">
        <v>41710</v>
      </c>
    </row>
    <row r="284" spans="1:11" x14ac:dyDescent="0.25">
      <c r="A284" s="10">
        <v>837</v>
      </c>
      <c r="B284" s="55">
        <v>366</v>
      </c>
      <c r="C284" s="55" t="s">
        <v>193</v>
      </c>
      <c r="D284" s="22" t="s">
        <v>40</v>
      </c>
      <c r="E284" s="161">
        <v>3708.5</v>
      </c>
      <c r="F284" s="176">
        <v>1919.45</v>
      </c>
      <c r="G284" s="6">
        <v>41697</v>
      </c>
    </row>
    <row r="285" spans="1:11" x14ac:dyDescent="0.25">
      <c r="A285" s="10">
        <v>838</v>
      </c>
      <c r="B285" s="55">
        <v>366</v>
      </c>
      <c r="C285" s="55" t="s">
        <v>193</v>
      </c>
      <c r="D285" s="22" t="s">
        <v>40</v>
      </c>
      <c r="E285" s="161">
        <v>3708.5</v>
      </c>
      <c r="F285" s="176">
        <v>1789.48</v>
      </c>
      <c r="G285" s="6">
        <v>41697</v>
      </c>
    </row>
    <row r="286" spans="1:11" s="91" customFormat="1" x14ac:dyDescent="0.25">
      <c r="A286" s="233">
        <v>839</v>
      </c>
      <c r="B286" s="91">
        <v>401</v>
      </c>
      <c r="C286" s="91" t="s">
        <v>193</v>
      </c>
      <c r="D286" s="96" t="s">
        <v>6</v>
      </c>
      <c r="E286" s="124">
        <v>5183</v>
      </c>
      <c r="F286" s="156">
        <v>5183</v>
      </c>
      <c r="G286" s="93">
        <v>41697</v>
      </c>
      <c r="H286" s="91" t="s">
        <v>70</v>
      </c>
      <c r="I286" s="91" t="s">
        <v>77</v>
      </c>
      <c r="J286" s="93">
        <v>41698</v>
      </c>
      <c r="K286" s="93">
        <v>41701</v>
      </c>
    </row>
    <row r="287" spans="1:11" s="91" customFormat="1" x14ac:dyDescent="0.25">
      <c r="A287" s="240">
        <v>840</v>
      </c>
      <c r="B287" s="91">
        <v>403</v>
      </c>
      <c r="C287" s="91" t="s">
        <v>193</v>
      </c>
      <c r="D287" s="96" t="s">
        <v>8</v>
      </c>
      <c r="E287" s="124">
        <v>2567.5</v>
      </c>
      <c r="F287" s="156">
        <v>2567.6</v>
      </c>
      <c r="G287" s="93">
        <v>41697</v>
      </c>
      <c r="H287" s="91" t="s">
        <v>220</v>
      </c>
      <c r="I287" s="91" t="s">
        <v>92</v>
      </c>
      <c r="J287" s="93">
        <v>41708</v>
      </c>
      <c r="K287" s="93">
        <v>41710</v>
      </c>
    </row>
    <row r="288" spans="1:11" s="91" customFormat="1" x14ac:dyDescent="0.25">
      <c r="A288" s="236">
        <v>841</v>
      </c>
      <c r="B288" s="91">
        <v>424</v>
      </c>
      <c r="C288" s="91" t="s">
        <v>193</v>
      </c>
      <c r="D288" s="96" t="s">
        <v>11</v>
      </c>
      <c r="E288" s="124">
        <v>22128.720000000001</v>
      </c>
      <c r="F288" s="156">
        <v>22128.720000000001</v>
      </c>
      <c r="G288" s="93">
        <v>41697</v>
      </c>
      <c r="H288" s="91" t="s">
        <v>70</v>
      </c>
      <c r="I288" s="91" t="s">
        <v>71</v>
      </c>
      <c r="J288" s="93">
        <v>41703</v>
      </c>
      <c r="K288" s="93">
        <v>41704</v>
      </c>
    </row>
    <row r="289" spans="1:11" s="91" customFormat="1" x14ac:dyDescent="0.25">
      <c r="A289" s="230">
        <v>842</v>
      </c>
      <c r="B289" s="91">
        <v>351</v>
      </c>
      <c r="C289" s="91" t="s">
        <v>193</v>
      </c>
      <c r="D289" s="96" t="s">
        <v>28</v>
      </c>
      <c r="E289" s="124">
        <v>3536</v>
      </c>
      <c r="F289" s="156">
        <v>3536</v>
      </c>
      <c r="G289" s="93">
        <v>41697</v>
      </c>
      <c r="H289" s="91" t="s">
        <v>44</v>
      </c>
      <c r="I289" s="91" t="s">
        <v>221</v>
      </c>
      <c r="J289" s="93">
        <v>41695</v>
      </c>
      <c r="K289" s="93">
        <v>41697</v>
      </c>
    </row>
    <row r="290" spans="1:11" x14ac:dyDescent="0.25">
      <c r="A290" s="10">
        <v>843</v>
      </c>
      <c r="D290" s="22" t="s">
        <v>7</v>
      </c>
      <c r="F290" s="176">
        <v>1040</v>
      </c>
      <c r="G290" s="6">
        <v>41697</v>
      </c>
    </row>
    <row r="291" spans="1:11" x14ac:dyDescent="0.25">
      <c r="A291" s="10">
        <v>844</v>
      </c>
      <c r="D291" s="22" t="s">
        <v>7</v>
      </c>
      <c r="F291" s="176">
        <v>1886</v>
      </c>
      <c r="G291" s="6">
        <v>41697</v>
      </c>
    </row>
    <row r="292" spans="1:11" x14ac:dyDescent="0.25">
      <c r="A292" s="10">
        <v>845</v>
      </c>
      <c r="D292" s="22" t="s">
        <v>7</v>
      </c>
      <c r="F292" s="176">
        <v>1960</v>
      </c>
      <c r="G292" s="6">
        <v>41697</v>
      </c>
    </row>
    <row r="293" spans="1:11" x14ac:dyDescent="0.25">
      <c r="A293" s="10">
        <v>846</v>
      </c>
      <c r="D293" s="22" t="s">
        <v>201</v>
      </c>
      <c r="F293" s="176">
        <v>105000</v>
      </c>
      <c r="G293" s="6">
        <v>41697</v>
      </c>
    </row>
    <row r="294" spans="1:11" s="91" customFormat="1" x14ac:dyDescent="0.25">
      <c r="A294" s="218">
        <v>847</v>
      </c>
      <c r="B294" s="91">
        <v>759</v>
      </c>
      <c r="C294" s="91" t="s">
        <v>160</v>
      </c>
      <c r="D294" s="96" t="s">
        <v>14</v>
      </c>
      <c r="E294" s="124">
        <v>43865</v>
      </c>
      <c r="F294" s="156">
        <v>43865.07</v>
      </c>
      <c r="G294" s="93">
        <v>41697</v>
      </c>
      <c r="H294" s="91" t="s">
        <v>44</v>
      </c>
      <c r="I294" s="91" t="s">
        <v>209</v>
      </c>
      <c r="J294" s="93">
        <v>41697</v>
      </c>
      <c r="K294" s="93">
        <v>41689</v>
      </c>
    </row>
    <row r="295" spans="1:11" x14ac:dyDescent="0.25">
      <c r="A295" s="10">
        <v>848</v>
      </c>
      <c r="D295" s="22" t="s">
        <v>19</v>
      </c>
      <c r="F295" s="176">
        <v>92497.68</v>
      </c>
      <c r="G295" s="6">
        <v>41697</v>
      </c>
    </row>
    <row r="296" spans="1:11" x14ac:dyDescent="0.25">
      <c r="A296" s="10">
        <v>849</v>
      </c>
      <c r="D296" s="22" t="s">
        <v>19</v>
      </c>
      <c r="F296" s="176">
        <v>60000.12</v>
      </c>
      <c r="G296" s="6">
        <v>41697</v>
      </c>
    </row>
    <row r="297" spans="1:11" x14ac:dyDescent="0.25">
      <c r="A297" s="13">
        <v>850</v>
      </c>
      <c r="B297" s="14"/>
      <c r="C297" s="14"/>
      <c r="D297" s="22" t="s">
        <v>19</v>
      </c>
      <c r="E297" s="176"/>
      <c r="F297" s="176">
        <v>67790.16</v>
      </c>
      <c r="G297" s="16">
        <v>41697</v>
      </c>
    </row>
    <row r="298" spans="1:11" ht="15.75" thickBot="1" x14ac:dyDescent="0.3">
      <c r="A298" s="17">
        <v>851</v>
      </c>
      <c r="B298" s="18"/>
      <c r="C298" s="18"/>
      <c r="D298" s="26" t="s">
        <v>19</v>
      </c>
      <c r="E298" s="162"/>
      <c r="F298" s="162">
        <v>140000.04</v>
      </c>
      <c r="G298" s="20">
        <v>41697</v>
      </c>
    </row>
    <row r="299" spans="1:11" s="91" customFormat="1" x14ac:dyDescent="0.25">
      <c r="A299" s="238">
        <v>852</v>
      </c>
      <c r="B299" s="91">
        <v>225</v>
      </c>
      <c r="C299" s="91" t="s">
        <v>160</v>
      </c>
      <c r="D299" s="96" t="s">
        <v>30</v>
      </c>
      <c r="E299" s="124">
        <v>43559</v>
      </c>
      <c r="F299" s="156">
        <v>43558.7</v>
      </c>
      <c r="G299" s="93">
        <v>41698</v>
      </c>
      <c r="H299" s="91" t="s">
        <v>44</v>
      </c>
      <c r="I299" s="91" t="s">
        <v>252</v>
      </c>
      <c r="J299" s="93">
        <v>41711</v>
      </c>
      <c r="K299" s="93">
        <v>41706</v>
      </c>
    </row>
    <row r="300" spans="1:11" s="91" customFormat="1" x14ac:dyDescent="0.25">
      <c r="A300" s="238">
        <v>853</v>
      </c>
      <c r="B300" s="91">
        <v>309</v>
      </c>
      <c r="C300" s="91" t="s">
        <v>160</v>
      </c>
      <c r="D300" s="96" t="s">
        <v>41</v>
      </c>
      <c r="E300" s="124">
        <v>16836.5</v>
      </c>
      <c r="F300" s="156">
        <v>16836.599999999999</v>
      </c>
      <c r="G300" s="93">
        <v>41698</v>
      </c>
      <c r="H300" s="91" t="s">
        <v>78</v>
      </c>
      <c r="I300" s="91" t="s">
        <v>71</v>
      </c>
      <c r="J300" s="93">
        <v>41704</v>
      </c>
      <c r="K300" s="93">
        <v>41706</v>
      </c>
    </row>
    <row r="301" spans="1:11" s="91" customFormat="1" x14ac:dyDescent="0.25">
      <c r="A301" s="241">
        <v>854</v>
      </c>
      <c r="B301" s="91">
        <v>741</v>
      </c>
      <c r="C301" s="91" t="s">
        <v>160</v>
      </c>
      <c r="D301" s="96" t="s">
        <v>30</v>
      </c>
      <c r="E301" s="124">
        <v>42978.5</v>
      </c>
      <c r="F301" s="156">
        <v>42978.3</v>
      </c>
      <c r="G301" s="93">
        <v>41698</v>
      </c>
      <c r="H301" s="91" t="s">
        <v>44</v>
      </c>
      <c r="I301" s="91" t="s">
        <v>261</v>
      </c>
      <c r="J301" s="93">
        <v>41718</v>
      </c>
      <c r="K301" s="93">
        <v>41711</v>
      </c>
    </row>
    <row r="302" spans="1:11" s="91" customFormat="1" x14ac:dyDescent="0.25">
      <c r="A302" s="238">
        <v>855</v>
      </c>
      <c r="B302" s="91">
        <v>742</v>
      </c>
      <c r="C302" s="91" t="s">
        <v>160</v>
      </c>
      <c r="D302" s="96" t="s">
        <v>41</v>
      </c>
      <c r="E302" s="124">
        <v>15539.5</v>
      </c>
      <c r="F302" s="156">
        <v>15539.2</v>
      </c>
      <c r="G302" s="93">
        <v>41698</v>
      </c>
      <c r="H302" s="91" t="s">
        <v>78</v>
      </c>
      <c r="I302" s="91" t="s">
        <v>71</v>
      </c>
      <c r="J302" s="93">
        <v>41704</v>
      </c>
      <c r="K302" s="93">
        <v>41706</v>
      </c>
    </row>
    <row r="303" spans="1:11" s="91" customFormat="1" x14ac:dyDescent="0.25">
      <c r="A303" s="238">
        <v>856</v>
      </c>
      <c r="B303" s="91">
        <v>943</v>
      </c>
      <c r="C303" s="91" t="s">
        <v>131</v>
      </c>
      <c r="D303" s="96" t="s">
        <v>30</v>
      </c>
      <c r="E303" s="124">
        <v>46043.5</v>
      </c>
      <c r="F303" s="156">
        <v>46043.6</v>
      </c>
      <c r="G303" s="93">
        <v>41698</v>
      </c>
      <c r="H303" s="91" t="s">
        <v>44</v>
      </c>
      <c r="I303" s="91" t="s">
        <v>251</v>
      </c>
      <c r="J303" s="93">
        <v>41711</v>
      </c>
      <c r="K303" s="93">
        <v>41706</v>
      </c>
    </row>
    <row r="304" spans="1:11" s="91" customFormat="1" x14ac:dyDescent="0.25">
      <c r="A304" s="238">
        <v>857</v>
      </c>
      <c r="B304" s="91">
        <v>944</v>
      </c>
      <c r="C304" s="91" t="s">
        <v>131</v>
      </c>
      <c r="D304" s="96" t="s">
        <v>41</v>
      </c>
      <c r="E304" s="124">
        <v>17985.400000000001</v>
      </c>
      <c r="F304" s="156">
        <v>17985.400000000001</v>
      </c>
      <c r="G304" s="93">
        <v>41698</v>
      </c>
      <c r="H304" s="91" t="s">
        <v>78</v>
      </c>
      <c r="I304" s="91" t="s">
        <v>71</v>
      </c>
      <c r="J304" s="93">
        <v>41704</v>
      </c>
      <c r="K304" s="93">
        <v>41706</v>
      </c>
    </row>
    <row r="305" spans="1:11" x14ac:dyDescent="0.25">
      <c r="A305" s="10">
        <v>858</v>
      </c>
      <c r="B305">
        <v>491</v>
      </c>
      <c r="C305" t="s">
        <v>160</v>
      </c>
      <c r="D305" s="22" t="s">
        <v>202</v>
      </c>
      <c r="E305" s="161">
        <v>1447.2</v>
      </c>
      <c r="F305" s="176">
        <v>1447.2</v>
      </c>
      <c r="G305" s="6">
        <v>41698</v>
      </c>
    </row>
    <row r="306" spans="1:11" x14ac:dyDescent="0.25">
      <c r="A306" s="10">
        <v>859</v>
      </c>
      <c r="B306" s="47">
        <v>534</v>
      </c>
      <c r="C306" s="47" t="s">
        <v>193</v>
      </c>
      <c r="D306" s="22" t="s">
        <v>202</v>
      </c>
      <c r="E306" s="161">
        <v>2480</v>
      </c>
      <c r="F306" s="176">
        <v>1640</v>
      </c>
      <c r="G306" s="6">
        <v>41698</v>
      </c>
    </row>
    <row r="307" spans="1:11" x14ac:dyDescent="0.25">
      <c r="A307" s="10">
        <v>860</v>
      </c>
      <c r="B307" s="47">
        <v>534</v>
      </c>
      <c r="C307" s="47" t="s">
        <v>193</v>
      </c>
      <c r="D307" s="22" t="s">
        <v>202</v>
      </c>
      <c r="E307" s="161">
        <v>2480</v>
      </c>
      <c r="F307" s="176">
        <v>840</v>
      </c>
      <c r="G307" s="6">
        <v>41698</v>
      </c>
    </row>
    <row r="308" spans="1:11" x14ac:dyDescent="0.25">
      <c r="A308" s="10">
        <v>861</v>
      </c>
      <c r="D308" s="22" t="s">
        <v>7</v>
      </c>
      <c r="F308" s="176">
        <v>1836</v>
      </c>
      <c r="G308" s="6">
        <v>41698</v>
      </c>
    </row>
    <row r="309" spans="1:11" s="91" customFormat="1" x14ac:dyDescent="0.25">
      <c r="A309" s="237">
        <v>862</v>
      </c>
      <c r="B309" s="91">
        <v>31</v>
      </c>
      <c r="C309" s="91" t="s">
        <v>56</v>
      </c>
      <c r="D309" s="96" t="s">
        <v>27</v>
      </c>
      <c r="E309" s="124">
        <v>12155.5</v>
      </c>
      <c r="F309" s="156">
        <v>5858.16</v>
      </c>
      <c r="G309" s="93">
        <v>41698</v>
      </c>
      <c r="H309" s="91" t="s">
        <v>44</v>
      </c>
      <c r="I309" s="91" t="s">
        <v>244</v>
      </c>
      <c r="J309" s="93">
        <v>41698</v>
      </c>
      <c r="K309" s="93">
        <v>41705</v>
      </c>
    </row>
    <row r="310" spans="1:11" s="91" customFormat="1" x14ac:dyDescent="0.25">
      <c r="A310" s="231">
        <v>863</v>
      </c>
      <c r="B310" s="91">
        <v>567</v>
      </c>
      <c r="C310" s="91" t="s">
        <v>193</v>
      </c>
      <c r="D310" s="96" t="s">
        <v>21</v>
      </c>
      <c r="E310" s="124">
        <v>15687.84</v>
      </c>
      <c r="F310" s="156">
        <v>15687.84</v>
      </c>
      <c r="G310" s="93">
        <v>41698</v>
      </c>
      <c r="H310" s="91" t="s">
        <v>44</v>
      </c>
      <c r="I310" s="91" t="s">
        <v>224</v>
      </c>
      <c r="J310" s="93">
        <v>41706</v>
      </c>
      <c r="K310" s="93">
        <v>41698</v>
      </c>
    </row>
    <row r="311" spans="1:11" x14ac:dyDescent="0.25">
      <c r="A311" s="10">
        <v>864</v>
      </c>
      <c r="D311" s="22" t="s">
        <v>19</v>
      </c>
      <c r="F311" s="176">
        <v>146193.12</v>
      </c>
      <c r="G311" s="6">
        <v>41698</v>
      </c>
    </row>
    <row r="312" spans="1:11" x14ac:dyDescent="0.25">
      <c r="A312" s="10">
        <v>865</v>
      </c>
      <c r="D312" s="22" t="s">
        <v>207</v>
      </c>
      <c r="F312" s="176">
        <v>1964.33</v>
      </c>
      <c r="G312" s="6">
        <v>41698</v>
      </c>
    </row>
    <row r="313" spans="1:11" x14ac:dyDescent="0.25">
      <c r="A313" s="10">
        <v>866</v>
      </c>
      <c r="D313" s="22" t="s">
        <v>28</v>
      </c>
      <c r="F313" s="176">
        <v>48053.8</v>
      </c>
      <c r="G313" s="6">
        <v>41698</v>
      </c>
    </row>
    <row r="314" spans="1:11" s="219" customFormat="1" ht="15.75" thickBot="1" x14ac:dyDescent="0.3">
      <c r="A314" s="220">
        <v>867</v>
      </c>
      <c r="B314" s="221"/>
      <c r="C314" s="221"/>
      <c r="D314" s="221" t="s">
        <v>11</v>
      </c>
      <c r="E314" s="222"/>
      <c r="F314" s="222">
        <v>898.2</v>
      </c>
      <c r="G314" s="223">
        <v>41698</v>
      </c>
    </row>
    <row r="315" spans="1:11" x14ac:dyDescent="0.25">
      <c r="G315" s="6"/>
    </row>
  </sheetData>
  <mergeCells count="1">
    <mergeCell ref="B1:C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0"/>
  <sheetViews>
    <sheetView topLeftCell="A361" workbookViewId="0">
      <selection activeCell="D372" sqref="D372"/>
    </sheetView>
  </sheetViews>
  <sheetFormatPr baseColWidth="10" defaultRowHeight="15" x14ac:dyDescent="0.25"/>
  <cols>
    <col min="1" max="1" width="9.28515625" style="209" bestFit="1" customWidth="1"/>
    <col min="2" max="2" width="5.7109375" style="7" customWidth="1"/>
    <col min="3" max="3" width="4.42578125" style="7" customWidth="1"/>
    <col min="4" max="4" width="30.5703125" customWidth="1"/>
    <col min="5" max="5" width="12.5703125" style="161" bestFit="1" customWidth="1"/>
    <col min="6" max="6" width="12.5703125" style="176" bestFit="1" customWidth="1"/>
    <col min="7" max="7" width="9.42578125" bestFit="1" customWidth="1"/>
    <col min="8" max="8" width="20.28515625" customWidth="1"/>
    <col min="9" max="9" width="12" customWidth="1"/>
    <col min="10" max="10" width="9.42578125" bestFit="1" customWidth="1"/>
    <col min="11" max="11" width="7.42578125" bestFit="1" customWidth="1"/>
  </cols>
  <sheetData>
    <row r="1" spans="1:11" ht="30" x14ac:dyDescent="0.25">
      <c r="A1" s="2" t="s">
        <v>0</v>
      </c>
      <c r="B1" s="297" t="s">
        <v>1</v>
      </c>
      <c r="C1" s="297"/>
      <c r="D1" s="2" t="s">
        <v>2</v>
      </c>
      <c r="E1" s="3" t="s">
        <v>3</v>
      </c>
      <c r="F1" s="3" t="s">
        <v>4</v>
      </c>
      <c r="G1" s="3" t="s">
        <v>16</v>
      </c>
      <c r="H1" s="3" t="s">
        <v>46</v>
      </c>
      <c r="I1" s="3" t="s">
        <v>47</v>
      </c>
      <c r="J1" s="3" t="s">
        <v>48</v>
      </c>
      <c r="K1" s="3" t="s">
        <v>49</v>
      </c>
    </row>
    <row r="2" spans="1:11" x14ac:dyDescent="0.25">
      <c r="A2" s="209">
        <v>868</v>
      </c>
      <c r="B2" s="225" t="s">
        <v>212</v>
      </c>
      <c r="C2" s="7" t="s">
        <v>193</v>
      </c>
      <c r="D2" s="22" t="s">
        <v>141</v>
      </c>
      <c r="E2" s="161">
        <f>653+2806+652</f>
        <v>4111</v>
      </c>
      <c r="F2" s="176">
        <v>4000</v>
      </c>
      <c r="G2" s="9">
        <v>41701</v>
      </c>
      <c r="H2" s="7"/>
      <c r="I2" s="7"/>
      <c r="J2" s="7"/>
    </row>
    <row r="3" spans="1:11" x14ac:dyDescent="0.25">
      <c r="A3" s="209">
        <v>869</v>
      </c>
      <c r="B3">
        <v>685</v>
      </c>
      <c r="C3" t="s">
        <v>193</v>
      </c>
      <c r="D3" t="s">
        <v>211</v>
      </c>
      <c r="E3" s="161">
        <v>2255</v>
      </c>
      <c r="F3" s="176">
        <v>1947.5</v>
      </c>
      <c r="G3" s="6">
        <v>41701</v>
      </c>
    </row>
    <row r="4" spans="1:11" x14ac:dyDescent="0.25">
      <c r="A4" s="209">
        <v>870</v>
      </c>
      <c r="B4">
        <v>749</v>
      </c>
      <c r="C4" t="s">
        <v>193</v>
      </c>
      <c r="D4" t="s">
        <v>211</v>
      </c>
      <c r="E4" s="161">
        <v>2370</v>
      </c>
      <c r="F4" s="176">
        <v>1722</v>
      </c>
      <c r="G4" s="6">
        <v>41701</v>
      </c>
    </row>
    <row r="5" spans="1:11" x14ac:dyDescent="0.25">
      <c r="A5" s="209">
        <v>871</v>
      </c>
      <c r="B5">
        <v>763</v>
      </c>
      <c r="C5" t="s">
        <v>193</v>
      </c>
      <c r="D5" t="s">
        <v>132</v>
      </c>
      <c r="E5" s="161">
        <v>2176</v>
      </c>
      <c r="F5" s="176">
        <v>1188</v>
      </c>
      <c r="G5" s="6">
        <v>41701</v>
      </c>
    </row>
    <row r="6" spans="1:11" x14ac:dyDescent="0.25">
      <c r="A6" s="209">
        <v>872</v>
      </c>
      <c r="B6">
        <v>763</v>
      </c>
      <c r="C6" t="s">
        <v>193</v>
      </c>
      <c r="D6" t="s">
        <v>132</v>
      </c>
      <c r="E6" s="161">
        <v>2176</v>
      </c>
      <c r="F6" s="176">
        <v>988</v>
      </c>
      <c r="G6" s="6">
        <v>41701</v>
      </c>
    </row>
    <row r="7" spans="1:11" s="91" customFormat="1" x14ac:dyDescent="0.25">
      <c r="A7" s="234">
        <v>873</v>
      </c>
      <c r="B7" s="91">
        <v>731</v>
      </c>
      <c r="C7" s="91" t="s">
        <v>193</v>
      </c>
      <c r="D7" s="91" t="s">
        <v>142</v>
      </c>
      <c r="E7" s="124">
        <v>5349</v>
      </c>
      <c r="F7" s="156">
        <v>5349.12</v>
      </c>
      <c r="G7" s="93">
        <v>41701</v>
      </c>
      <c r="H7" s="91" t="s">
        <v>44</v>
      </c>
      <c r="I7" s="91" t="s">
        <v>232</v>
      </c>
      <c r="J7" s="93">
        <v>41702</v>
      </c>
      <c r="K7" s="93">
        <v>41702</v>
      </c>
    </row>
    <row r="8" spans="1:11" x14ac:dyDescent="0.25">
      <c r="A8" s="209">
        <v>874</v>
      </c>
      <c r="B8">
        <v>758</v>
      </c>
      <c r="C8" t="s">
        <v>193</v>
      </c>
      <c r="D8" t="s">
        <v>187</v>
      </c>
      <c r="F8" s="176">
        <v>1792.42</v>
      </c>
      <c r="G8" s="6">
        <v>41701</v>
      </c>
    </row>
    <row r="9" spans="1:11" s="91" customFormat="1" x14ac:dyDescent="0.25">
      <c r="A9" s="267">
        <v>875</v>
      </c>
      <c r="B9" s="91">
        <v>818</v>
      </c>
      <c r="C9" s="91" t="s">
        <v>193</v>
      </c>
      <c r="D9" s="91" t="s">
        <v>8</v>
      </c>
      <c r="E9" s="124">
        <v>20680</v>
      </c>
      <c r="F9" s="156">
        <v>20680.400000000001</v>
      </c>
      <c r="G9" s="93">
        <v>41701</v>
      </c>
      <c r="H9" s="91" t="s">
        <v>220</v>
      </c>
      <c r="I9" s="91" t="s">
        <v>92</v>
      </c>
      <c r="J9" s="93">
        <v>41716</v>
      </c>
      <c r="K9" s="93">
        <v>41724</v>
      </c>
    </row>
    <row r="10" spans="1:11" x14ac:dyDescent="0.25">
      <c r="A10" s="209">
        <v>876</v>
      </c>
      <c r="B10"/>
      <c r="C10"/>
      <c r="D10" t="s">
        <v>19</v>
      </c>
      <c r="F10" s="176">
        <v>207878.04</v>
      </c>
      <c r="G10" s="6">
        <v>41701</v>
      </c>
    </row>
    <row r="11" spans="1:11" x14ac:dyDescent="0.25">
      <c r="A11" s="209">
        <v>877</v>
      </c>
      <c r="B11"/>
      <c r="C11"/>
      <c r="D11" t="s">
        <v>19</v>
      </c>
      <c r="F11" s="176">
        <v>318590.28000000003</v>
      </c>
      <c r="G11" s="6">
        <v>41701</v>
      </c>
    </row>
    <row r="12" spans="1:11" x14ac:dyDescent="0.25">
      <c r="A12" s="209">
        <v>878</v>
      </c>
      <c r="B12"/>
      <c r="C12"/>
      <c r="D12" t="s">
        <v>19</v>
      </c>
      <c r="F12" s="176">
        <v>40000.32</v>
      </c>
      <c r="G12" s="6">
        <v>41701</v>
      </c>
    </row>
    <row r="13" spans="1:11" x14ac:dyDescent="0.25">
      <c r="A13" s="209">
        <v>879</v>
      </c>
      <c r="B13"/>
      <c r="C13"/>
      <c r="D13" t="s">
        <v>19</v>
      </c>
      <c r="F13" s="176">
        <v>141029.28</v>
      </c>
      <c r="G13" s="6">
        <v>41701</v>
      </c>
    </row>
    <row r="14" spans="1:11" x14ac:dyDescent="0.25">
      <c r="A14" s="209">
        <v>880</v>
      </c>
      <c r="B14"/>
      <c r="C14"/>
      <c r="D14" t="s">
        <v>19</v>
      </c>
      <c r="F14" s="176">
        <v>232925.04</v>
      </c>
      <c r="G14" s="6">
        <v>41701</v>
      </c>
    </row>
    <row r="15" spans="1:11" x14ac:dyDescent="0.25">
      <c r="A15" s="209">
        <v>881</v>
      </c>
      <c r="B15"/>
      <c r="C15"/>
      <c r="D15" t="s">
        <v>19</v>
      </c>
      <c r="F15" s="176">
        <v>140000.04</v>
      </c>
      <c r="G15" s="6">
        <v>41701</v>
      </c>
    </row>
    <row r="16" spans="1:11" x14ac:dyDescent="0.25">
      <c r="A16" s="209">
        <v>882</v>
      </c>
      <c r="B16"/>
      <c r="C16"/>
      <c r="D16" t="s">
        <v>19</v>
      </c>
      <c r="F16" s="176">
        <v>107453.52</v>
      </c>
      <c r="G16" s="6">
        <v>41701</v>
      </c>
    </row>
    <row r="17" spans="1:11" x14ac:dyDescent="0.25">
      <c r="A17" s="209">
        <v>883</v>
      </c>
      <c r="B17"/>
      <c r="C17"/>
      <c r="D17" t="s">
        <v>19</v>
      </c>
      <c r="F17" s="176">
        <v>131362</v>
      </c>
      <c r="G17" s="6">
        <v>41701</v>
      </c>
    </row>
    <row r="18" spans="1:11" s="91" customFormat="1" x14ac:dyDescent="0.25">
      <c r="A18" s="235">
        <v>884</v>
      </c>
      <c r="B18" s="91">
        <v>992</v>
      </c>
      <c r="C18" s="91" t="s">
        <v>160</v>
      </c>
      <c r="D18" s="91" t="s">
        <v>15</v>
      </c>
      <c r="E18" s="124">
        <v>89802</v>
      </c>
      <c r="F18" s="156">
        <v>89801.94</v>
      </c>
      <c r="G18" s="93">
        <v>41701</v>
      </c>
      <c r="H18" s="91" t="s">
        <v>44</v>
      </c>
      <c r="I18" s="91" t="s">
        <v>235</v>
      </c>
      <c r="J18" s="93">
        <v>41702</v>
      </c>
      <c r="K18" s="93">
        <v>41703</v>
      </c>
    </row>
    <row r="19" spans="1:11" s="91" customFormat="1" x14ac:dyDescent="0.25">
      <c r="A19" s="235">
        <v>885</v>
      </c>
      <c r="B19" s="91">
        <v>493</v>
      </c>
      <c r="C19" s="91" t="s">
        <v>193</v>
      </c>
      <c r="D19" s="91" t="s">
        <v>15</v>
      </c>
      <c r="E19" s="124">
        <v>93209.5</v>
      </c>
      <c r="F19" s="156">
        <v>93209.3</v>
      </c>
      <c r="G19" s="93">
        <v>41701</v>
      </c>
      <c r="H19" s="91" t="s">
        <v>44</v>
      </c>
      <c r="I19" s="91" t="s">
        <v>236</v>
      </c>
      <c r="J19" s="93">
        <v>41702</v>
      </c>
      <c r="K19" s="93">
        <v>41703</v>
      </c>
    </row>
    <row r="20" spans="1:11" s="91" customFormat="1" x14ac:dyDescent="0.25">
      <c r="A20" s="235">
        <v>886</v>
      </c>
      <c r="B20" s="91">
        <v>499</v>
      </c>
      <c r="C20" s="91" t="s">
        <v>193</v>
      </c>
      <c r="D20" s="91" t="s">
        <v>15</v>
      </c>
      <c r="E20" s="124">
        <v>6561.5</v>
      </c>
      <c r="F20" s="156">
        <v>6561.5</v>
      </c>
      <c r="G20" s="93">
        <v>41701</v>
      </c>
      <c r="H20" s="91" t="s">
        <v>44</v>
      </c>
      <c r="I20" s="91" t="s">
        <v>237</v>
      </c>
      <c r="J20" s="93">
        <v>41702</v>
      </c>
      <c r="K20" s="93">
        <v>41703</v>
      </c>
    </row>
    <row r="21" spans="1:11" s="91" customFormat="1" ht="15.75" thickBot="1" x14ac:dyDescent="0.3">
      <c r="A21" s="122">
        <v>887</v>
      </c>
      <c r="B21" s="111">
        <v>503</v>
      </c>
      <c r="C21" s="111" t="s">
        <v>193</v>
      </c>
      <c r="D21" s="111" t="s">
        <v>18</v>
      </c>
      <c r="E21" s="138">
        <v>12207.5</v>
      </c>
      <c r="F21" s="138">
        <v>12207.24</v>
      </c>
      <c r="G21" s="123">
        <v>41701</v>
      </c>
      <c r="H21" s="91" t="s">
        <v>44</v>
      </c>
      <c r="I21" s="91" t="s">
        <v>239</v>
      </c>
      <c r="J21" s="93">
        <v>41702</v>
      </c>
      <c r="K21" s="93">
        <v>41703</v>
      </c>
    </row>
    <row r="22" spans="1:11" x14ac:dyDescent="0.25">
      <c r="A22" s="209">
        <v>888</v>
      </c>
      <c r="B22" s="46">
        <v>367</v>
      </c>
      <c r="C22" s="46" t="s">
        <v>193</v>
      </c>
      <c r="D22" s="22" t="s">
        <v>40</v>
      </c>
      <c r="E22" s="161">
        <v>264</v>
      </c>
      <c r="F22" s="176">
        <v>1688.2</v>
      </c>
      <c r="G22" s="6">
        <v>41702</v>
      </c>
    </row>
    <row r="23" spans="1:11" x14ac:dyDescent="0.25">
      <c r="A23" s="209">
        <v>889</v>
      </c>
      <c r="B23" s="46">
        <v>439</v>
      </c>
      <c r="C23" s="46" t="s">
        <v>193</v>
      </c>
      <c r="D23" s="22" t="s">
        <v>40</v>
      </c>
      <c r="E23" s="161">
        <v>2652</v>
      </c>
      <c r="F23" s="176">
        <v>1228.04</v>
      </c>
      <c r="G23" s="6">
        <v>41702</v>
      </c>
    </row>
    <row r="24" spans="1:11" x14ac:dyDescent="0.25">
      <c r="A24" s="209">
        <v>890</v>
      </c>
      <c r="B24" s="151">
        <v>622</v>
      </c>
      <c r="C24" s="151" t="s">
        <v>193</v>
      </c>
      <c r="D24" s="22" t="s">
        <v>40</v>
      </c>
      <c r="E24" s="161">
        <v>3604</v>
      </c>
      <c r="F24" s="176">
        <v>1834.24</v>
      </c>
      <c r="G24" s="6">
        <v>41702</v>
      </c>
    </row>
    <row r="25" spans="1:11" x14ac:dyDescent="0.25">
      <c r="A25" s="209">
        <v>891</v>
      </c>
      <c r="B25" s="151">
        <v>622</v>
      </c>
      <c r="C25" s="151" t="s">
        <v>193</v>
      </c>
      <c r="D25" s="22" t="s">
        <v>40</v>
      </c>
      <c r="E25" s="161">
        <v>3604</v>
      </c>
      <c r="F25" s="176">
        <v>1769.68</v>
      </c>
      <c r="G25" s="6">
        <v>41702</v>
      </c>
    </row>
    <row r="26" spans="1:11" x14ac:dyDescent="0.25">
      <c r="A26" s="209">
        <v>892</v>
      </c>
      <c r="B26" s="68">
        <v>681</v>
      </c>
      <c r="C26" s="68" t="s">
        <v>193</v>
      </c>
      <c r="D26" s="22" t="s">
        <v>40</v>
      </c>
      <c r="E26" s="161">
        <v>3101</v>
      </c>
      <c r="F26" s="176">
        <v>1370.56</v>
      </c>
      <c r="G26" s="6">
        <v>41702</v>
      </c>
    </row>
    <row r="27" spans="1:11" x14ac:dyDescent="0.25">
      <c r="A27" s="209">
        <v>893</v>
      </c>
      <c r="B27" s="68">
        <v>681</v>
      </c>
      <c r="C27" s="68" t="s">
        <v>193</v>
      </c>
      <c r="D27" s="22" t="s">
        <v>40</v>
      </c>
      <c r="E27" s="161">
        <v>3101</v>
      </c>
      <c r="F27" s="176">
        <v>1730.61</v>
      </c>
      <c r="G27" s="6">
        <v>41702</v>
      </c>
    </row>
    <row r="28" spans="1:11" x14ac:dyDescent="0.25">
      <c r="A28" s="209">
        <v>894</v>
      </c>
      <c r="B28" s="172">
        <v>739</v>
      </c>
      <c r="C28" s="172" t="s">
        <v>193</v>
      </c>
      <c r="D28" s="22" t="s">
        <v>40</v>
      </c>
      <c r="E28" s="161">
        <v>2183</v>
      </c>
      <c r="F28" s="176">
        <v>596</v>
      </c>
      <c r="G28" s="6">
        <v>41702</v>
      </c>
    </row>
    <row r="29" spans="1:11" x14ac:dyDescent="0.25">
      <c r="A29" s="209">
        <v>895</v>
      </c>
      <c r="B29" s="172">
        <v>739</v>
      </c>
      <c r="C29" s="172" t="s">
        <v>193</v>
      </c>
      <c r="D29" s="22" t="s">
        <v>40</v>
      </c>
      <c r="E29" s="161">
        <v>2183</v>
      </c>
      <c r="F29" s="176">
        <v>1587</v>
      </c>
      <c r="G29" s="6">
        <v>41702</v>
      </c>
    </row>
    <row r="30" spans="1:11" s="91" customFormat="1" x14ac:dyDescent="0.25">
      <c r="A30" s="234">
        <v>896</v>
      </c>
      <c r="B30" s="91">
        <v>838</v>
      </c>
      <c r="C30" s="91" t="s">
        <v>193</v>
      </c>
      <c r="D30" s="96" t="s">
        <v>142</v>
      </c>
      <c r="E30" s="124">
        <v>2415</v>
      </c>
      <c r="F30" s="156">
        <v>2415</v>
      </c>
      <c r="G30" s="93">
        <v>41702</v>
      </c>
      <c r="H30" s="91" t="s">
        <v>44</v>
      </c>
      <c r="I30" s="91" t="s">
        <v>232</v>
      </c>
      <c r="J30" s="93">
        <v>41702</v>
      </c>
      <c r="K30" s="93">
        <v>41702</v>
      </c>
    </row>
    <row r="31" spans="1:11" s="91" customFormat="1" x14ac:dyDescent="0.25">
      <c r="A31" s="234">
        <v>897</v>
      </c>
      <c r="B31" s="91">
        <v>863</v>
      </c>
      <c r="C31" s="91" t="s">
        <v>193</v>
      </c>
      <c r="D31" s="96" t="s">
        <v>142</v>
      </c>
      <c r="E31" s="124">
        <v>2846.6</v>
      </c>
      <c r="F31" s="156">
        <v>2846.6</v>
      </c>
      <c r="G31" s="93">
        <v>41702</v>
      </c>
      <c r="H31" s="91" t="s">
        <v>44</v>
      </c>
      <c r="I31" s="91" t="s">
        <v>232</v>
      </c>
      <c r="J31" s="93">
        <v>41702</v>
      </c>
      <c r="K31" s="93">
        <v>41702</v>
      </c>
    </row>
    <row r="32" spans="1:11" s="91" customFormat="1" x14ac:dyDescent="0.25">
      <c r="A32" s="226">
        <v>898</v>
      </c>
      <c r="B32" s="91">
        <v>2</v>
      </c>
      <c r="C32" s="91" t="s">
        <v>193</v>
      </c>
      <c r="D32" s="96" t="s">
        <v>14</v>
      </c>
      <c r="E32" s="124">
        <v>22173.5</v>
      </c>
      <c r="F32" s="156">
        <v>22173.200000000001</v>
      </c>
      <c r="G32" s="93">
        <v>41702</v>
      </c>
      <c r="H32" s="91" t="s">
        <v>44</v>
      </c>
      <c r="I32" s="91" t="s">
        <v>215</v>
      </c>
      <c r="J32" s="93">
        <v>41702</v>
      </c>
      <c r="K32" s="93">
        <v>41692</v>
      </c>
    </row>
    <row r="33" spans="1:11" x14ac:dyDescent="0.25">
      <c r="A33" s="209">
        <v>899</v>
      </c>
      <c r="B33"/>
      <c r="C33"/>
      <c r="D33" s="22" t="s">
        <v>19</v>
      </c>
      <c r="F33" s="176">
        <v>48751.199999999997</v>
      </c>
      <c r="G33" s="6">
        <v>41702</v>
      </c>
    </row>
    <row r="34" spans="1:11" x14ac:dyDescent="0.25">
      <c r="A34" s="209">
        <v>900</v>
      </c>
      <c r="B34"/>
      <c r="C34"/>
      <c r="D34" s="22" t="s">
        <v>19</v>
      </c>
      <c r="F34" s="176">
        <v>155139.12</v>
      </c>
      <c r="G34" s="6">
        <v>41702</v>
      </c>
    </row>
    <row r="35" spans="1:11" x14ac:dyDescent="0.25">
      <c r="A35" s="209">
        <v>901</v>
      </c>
      <c r="B35"/>
      <c r="C35"/>
      <c r="D35" s="22" t="s">
        <v>19</v>
      </c>
      <c r="F35" s="176">
        <v>170000.28</v>
      </c>
      <c r="G35" s="6">
        <v>41702</v>
      </c>
    </row>
    <row r="36" spans="1:11" x14ac:dyDescent="0.25">
      <c r="A36" s="209">
        <v>902</v>
      </c>
      <c r="B36"/>
      <c r="C36"/>
      <c r="D36" s="22" t="s">
        <v>19</v>
      </c>
      <c r="F36" s="176">
        <v>55000.08</v>
      </c>
      <c r="G36" s="6">
        <v>41702</v>
      </c>
    </row>
    <row r="37" spans="1:11" ht="15.75" thickBot="1" x14ac:dyDescent="0.3">
      <c r="A37" s="25">
        <v>903</v>
      </c>
      <c r="B37" s="18"/>
      <c r="C37" s="18"/>
      <c r="D37" s="26" t="s">
        <v>19</v>
      </c>
      <c r="E37" s="162"/>
      <c r="F37" s="162">
        <v>30000.240000000002</v>
      </c>
      <c r="G37" s="20">
        <v>41702</v>
      </c>
    </row>
    <row r="38" spans="1:11" s="91" customFormat="1" x14ac:dyDescent="0.25">
      <c r="A38" s="235">
        <v>904</v>
      </c>
      <c r="B38" s="91">
        <v>901</v>
      </c>
      <c r="C38" s="91" t="s">
        <v>193</v>
      </c>
      <c r="D38" s="96" t="s">
        <v>142</v>
      </c>
      <c r="E38" s="124"/>
      <c r="F38" s="156">
        <v>2453.64</v>
      </c>
      <c r="G38" s="93">
        <v>41703</v>
      </c>
      <c r="H38" s="91" t="s">
        <v>44</v>
      </c>
      <c r="I38" s="91" t="s">
        <v>238</v>
      </c>
      <c r="J38" s="93">
        <v>41703</v>
      </c>
      <c r="K38" s="93">
        <v>41703</v>
      </c>
    </row>
    <row r="39" spans="1:11" s="91" customFormat="1" x14ac:dyDescent="0.25">
      <c r="A39" s="267">
        <v>905</v>
      </c>
      <c r="B39" s="91">
        <v>905</v>
      </c>
      <c r="C39" s="91" t="s">
        <v>193</v>
      </c>
      <c r="D39" s="96" t="s">
        <v>8</v>
      </c>
      <c r="E39" s="124">
        <v>5755</v>
      </c>
      <c r="F39" s="156">
        <v>5755.35</v>
      </c>
      <c r="G39" s="93">
        <v>41703</v>
      </c>
      <c r="H39" s="91" t="s">
        <v>220</v>
      </c>
      <c r="I39" s="91" t="s">
        <v>92</v>
      </c>
      <c r="J39" s="93">
        <v>41710</v>
      </c>
      <c r="K39" s="93">
        <v>41724</v>
      </c>
    </row>
    <row r="40" spans="1:11" x14ac:dyDescent="0.25">
      <c r="A40" s="209">
        <v>906</v>
      </c>
      <c r="B40">
        <v>883</v>
      </c>
      <c r="C40" t="s">
        <v>193</v>
      </c>
      <c r="D40" s="22" t="s">
        <v>211</v>
      </c>
      <c r="E40" s="161">
        <v>1332</v>
      </c>
      <c r="F40" s="176">
        <v>1332.48</v>
      </c>
      <c r="G40" s="6">
        <v>41703</v>
      </c>
    </row>
    <row r="41" spans="1:11" x14ac:dyDescent="0.25">
      <c r="A41" s="209">
        <v>907</v>
      </c>
      <c r="B41" s="47">
        <v>932</v>
      </c>
      <c r="C41" s="47" t="s">
        <v>193</v>
      </c>
      <c r="D41" t="s">
        <v>62</v>
      </c>
      <c r="E41" s="161">
        <v>4559.5</v>
      </c>
      <c r="F41" s="176">
        <v>1977.36</v>
      </c>
      <c r="G41" s="6">
        <v>41703</v>
      </c>
    </row>
    <row r="42" spans="1:11" x14ac:dyDescent="0.25">
      <c r="A42" s="209">
        <v>908</v>
      </c>
      <c r="B42" s="47">
        <v>932</v>
      </c>
      <c r="C42" s="47" t="s">
        <v>193</v>
      </c>
      <c r="D42" t="s">
        <v>62</v>
      </c>
      <c r="E42" s="161">
        <v>4559.5</v>
      </c>
      <c r="F42" s="176">
        <v>1777.16</v>
      </c>
      <c r="G42" s="6">
        <v>41703</v>
      </c>
    </row>
    <row r="43" spans="1:11" x14ac:dyDescent="0.25">
      <c r="A43" s="209">
        <v>909</v>
      </c>
      <c r="B43" s="47">
        <v>932</v>
      </c>
      <c r="C43" s="47" t="s">
        <v>193</v>
      </c>
      <c r="D43" t="s">
        <v>62</v>
      </c>
      <c r="E43" s="161">
        <v>4559.5</v>
      </c>
      <c r="F43" s="176">
        <v>805.22</v>
      </c>
      <c r="G43" s="6">
        <v>41703</v>
      </c>
    </row>
    <row r="44" spans="1:11" s="91" customFormat="1" x14ac:dyDescent="0.25">
      <c r="A44" s="98">
        <v>910</v>
      </c>
      <c r="B44" s="99">
        <v>780</v>
      </c>
      <c r="C44" s="99" t="s">
        <v>193</v>
      </c>
      <c r="D44" s="99" t="s">
        <v>216</v>
      </c>
      <c r="E44" s="139">
        <v>1754.2</v>
      </c>
      <c r="F44" s="156"/>
      <c r="G44" s="93"/>
    </row>
    <row r="45" spans="1:11" s="91" customFormat="1" x14ac:dyDescent="0.25">
      <c r="A45" s="100">
        <v>910</v>
      </c>
      <c r="B45" s="101">
        <v>840</v>
      </c>
      <c r="C45" s="101" t="s">
        <v>193</v>
      </c>
      <c r="D45" s="101" t="s">
        <v>216</v>
      </c>
      <c r="E45" s="128">
        <v>1610.5</v>
      </c>
      <c r="F45" s="133">
        <v>3364.34</v>
      </c>
      <c r="G45" s="108">
        <v>41703</v>
      </c>
      <c r="H45" s="91" t="s">
        <v>44</v>
      </c>
      <c r="I45" s="91" t="s">
        <v>241</v>
      </c>
      <c r="J45" s="93">
        <v>41704</v>
      </c>
      <c r="K45" s="93">
        <v>41704</v>
      </c>
    </row>
    <row r="46" spans="1:11" s="91" customFormat="1" x14ac:dyDescent="0.25">
      <c r="A46" s="234">
        <v>911</v>
      </c>
      <c r="B46" s="91">
        <v>782</v>
      </c>
      <c r="C46" s="91" t="s">
        <v>193</v>
      </c>
      <c r="D46" s="91" t="s">
        <v>28</v>
      </c>
      <c r="E46" s="124">
        <v>4488</v>
      </c>
      <c r="F46" s="156">
        <v>4488</v>
      </c>
      <c r="G46" s="93">
        <v>41703</v>
      </c>
      <c r="H46" s="91" t="s">
        <v>44</v>
      </c>
      <c r="I46" s="91" t="s">
        <v>231</v>
      </c>
      <c r="J46" s="93">
        <v>41701</v>
      </c>
      <c r="K46" s="93">
        <v>41702</v>
      </c>
    </row>
    <row r="47" spans="1:11" x14ac:dyDescent="0.25">
      <c r="A47" s="209">
        <v>912</v>
      </c>
      <c r="B47"/>
      <c r="C47"/>
      <c r="D47" t="s">
        <v>19</v>
      </c>
      <c r="F47" s="176">
        <v>184336.2</v>
      </c>
      <c r="G47" s="6">
        <v>41703</v>
      </c>
    </row>
    <row r="48" spans="1:11" x14ac:dyDescent="0.25">
      <c r="A48" s="21">
        <v>913</v>
      </c>
      <c r="B48" s="14"/>
      <c r="C48" s="14"/>
      <c r="D48" s="14" t="s">
        <v>19</v>
      </c>
      <c r="E48" s="176"/>
      <c r="F48" s="176">
        <v>112204.08</v>
      </c>
      <c r="G48" s="16">
        <v>41703</v>
      </c>
    </row>
    <row r="49" spans="1:11" ht="15.75" thickBot="1" x14ac:dyDescent="0.3">
      <c r="A49" s="25">
        <v>914</v>
      </c>
      <c r="B49" s="18"/>
      <c r="C49" s="18"/>
      <c r="D49" s="26" t="s">
        <v>19</v>
      </c>
      <c r="E49" s="162"/>
      <c r="F49" s="162">
        <v>414999.72</v>
      </c>
      <c r="G49" s="20">
        <v>41703</v>
      </c>
    </row>
    <row r="50" spans="1:11" s="91" customFormat="1" x14ac:dyDescent="0.25">
      <c r="A50" s="236">
        <v>915</v>
      </c>
      <c r="B50" s="91">
        <v>961</v>
      </c>
      <c r="C50" s="91" t="s">
        <v>193</v>
      </c>
      <c r="D50" s="96" t="s">
        <v>142</v>
      </c>
      <c r="E50" s="124">
        <v>5285</v>
      </c>
      <c r="F50" s="156">
        <v>5284.8</v>
      </c>
      <c r="G50" s="93">
        <v>41704</v>
      </c>
      <c r="H50" s="91" t="s">
        <v>44</v>
      </c>
      <c r="I50" s="91" t="s">
        <v>242</v>
      </c>
      <c r="J50" s="93">
        <v>41704</v>
      </c>
      <c r="K50" s="93">
        <v>41704</v>
      </c>
    </row>
    <row r="51" spans="1:11" s="91" customFormat="1" x14ac:dyDescent="0.25">
      <c r="A51" s="240">
        <v>916</v>
      </c>
      <c r="B51" s="91">
        <v>808</v>
      </c>
      <c r="C51" s="91" t="s">
        <v>193</v>
      </c>
      <c r="D51" s="96" t="s">
        <v>15</v>
      </c>
      <c r="E51" s="124">
        <v>91265.41</v>
      </c>
      <c r="F51" s="156">
        <v>91265.41</v>
      </c>
      <c r="G51" s="93">
        <v>41704</v>
      </c>
      <c r="H51" s="91" t="s">
        <v>220</v>
      </c>
      <c r="I51" s="91" t="s">
        <v>92</v>
      </c>
      <c r="J51" s="93">
        <v>41704</v>
      </c>
      <c r="K51" s="93">
        <v>41710</v>
      </c>
    </row>
    <row r="52" spans="1:11" s="91" customFormat="1" x14ac:dyDescent="0.25">
      <c r="A52" s="240">
        <v>917</v>
      </c>
      <c r="B52" s="91">
        <v>809</v>
      </c>
      <c r="C52" s="91" t="s">
        <v>193</v>
      </c>
      <c r="D52" s="96" t="s">
        <v>15</v>
      </c>
      <c r="E52" s="124">
        <v>10231.5</v>
      </c>
      <c r="F52" s="156">
        <v>10231.56</v>
      </c>
      <c r="G52" s="93">
        <v>41704</v>
      </c>
      <c r="H52" s="91" t="s">
        <v>220</v>
      </c>
      <c r="I52" s="91" t="s">
        <v>92</v>
      </c>
      <c r="J52" s="93">
        <v>41708</v>
      </c>
      <c r="K52" s="93">
        <v>41710</v>
      </c>
    </row>
    <row r="53" spans="1:11" s="91" customFormat="1" x14ac:dyDescent="0.25">
      <c r="A53" s="276">
        <v>918</v>
      </c>
      <c r="B53" s="91">
        <v>810</v>
      </c>
      <c r="C53" s="91" t="s">
        <v>193</v>
      </c>
      <c r="D53" s="96" t="s">
        <v>11</v>
      </c>
      <c r="E53" s="124">
        <v>25050</v>
      </c>
      <c r="F53" s="156">
        <v>25050</v>
      </c>
      <c r="G53" s="93">
        <v>41704</v>
      </c>
      <c r="H53" s="91" t="s">
        <v>70</v>
      </c>
      <c r="I53" s="91" t="s">
        <v>71</v>
      </c>
      <c r="J53" s="93">
        <v>41733</v>
      </c>
      <c r="K53" s="93">
        <v>41734</v>
      </c>
    </row>
    <row r="54" spans="1:11" s="91" customFormat="1" x14ac:dyDescent="0.25">
      <c r="A54" s="238">
        <v>919</v>
      </c>
      <c r="B54" s="91">
        <v>823</v>
      </c>
      <c r="C54" s="91" t="s">
        <v>193</v>
      </c>
      <c r="D54" s="96" t="s">
        <v>18</v>
      </c>
      <c r="E54" s="124">
        <v>7110.4</v>
      </c>
      <c r="F54" s="156">
        <v>7110.4</v>
      </c>
      <c r="G54" s="93">
        <v>41704</v>
      </c>
      <c r="H54" s="91" t="s">
        <v>44</v>
      </c>
      <c r="I54" s="91" t="s">
        <v>250</v>
      </c>
      <c r="J54" s="93">
        <v>41705</v>
      </c>
      <c r="K54" s="93">
        <v>41706</v>
      </c>
    </row>
    <row r="55" spans="1:11" s="91" customFormat="1" x14ac:dyDescent="0.25">
      <c r="A55" s="240">
        <v>920</v>
      </c>
      <c r="B55" s="91">
        <v>824</v>
      </c>
      <c r="C55" s="91" t="s">
        <v>193</v>
      </c>
      <c r="D55" s="96" t="s">
        <v>15</v>
      </c>
      <c r="E55" s="124">
        <v>29304.3</v>
      </c>
      <c r="F55" s="156">
        <v>29304.3</v>
      </c>
      <c r="G55" s="93">
        <v>41704</v>
      </c>
      <c r="H55" s="91" t="s">
        <v>220</v>
      </c>
      <c r="I55" s="91" t="s">
        <v>92</v>
      </c>
      <c r="J55" s="93">
        <v>41708</v>
      </c>
      <c r="K55" s="93">
        <v>41710</v>
      </c>
    </row>
    <row r="56" spans="1:11" x14ac:dyDescent="0.25">
      <c r="A56" s="209">
        <v>921</v>
      </c>
      <c r="B56" s="47">
        <v>894</v>
      </c>
      <c r="C56" s="47" t="s">
        <v>193</v>
      </c>
      <c r="D56" s="22" t="s">
        <v>217</v>
      </c>
      <c r="E56" s="161">
        <v>28389.5</v>
      </c>
      <c r="F56" s="176">
        <v>1946.7</v>
      </c>
      <c r="G56" s="6">
        <v>41704</v>
      </c>
    </row>
    <row r="57" spans="1:11" x14ac:dyDescent="0.25">
      <c r="A57" s="209">
        <v>922</v>
      </c>
      <c r="B57" s="47">
        <v>894</v>
      </c>
      <c r="C57" s="47" t="s">
        <v>193</v>
      </c>
      <c r="D57" s="22" t="s">
        <v>217</v>
      </c>
      <c r="E57" s="161">
        <v>28389.5</v>
      </c>
      <c r="F57" s="176">
        <v>1894.86</v>
      </c>
      <c r="G57" s="6">
        <v>41704</v>
      </c>
    </row>
    <row r="58" spans="1:11" x14ac:dyDescent="0.25">
      <c r="A58" s="209">
        <v>923</v>
      </c>
      <c r="B58" s="47">
        <v>894</v>
      </c>
      <c r="C58" s="47" t="s">
        <v>193</v>
      </c>
      <c r="D58" s="22" t="s">
        <v>217</v>
      </c>
      <c r="E58" s="161">
        <v>28389.5</v>
      </c>
      <c r="F58" s="176">
        <v>1944</v>
      </c>
      <c r="G58" s="6">
        <v>41704</v>
      </c>
    </row>
    <row r="59" spans="1:11" x14ac:dyDescent="0.25">
      <c r="A59" s="209">
        <v>924</v>
      </c>
      <c r="B59" s="47">
        <v>894</v>
      </c>
      <c r="C59" s="47" t="s">
        <v>193</v>
      </c>
      <c r="D59" s="22" t="s">
        <v>217</v>
      </c>
      <c r="E59" s="161">
        <v>28389.5</v>
      </c>
      <c r="F59" s="176">
        <v>1998.54</v>
      </c>
      <c r="G59" s="6">
        <v>41704</v>
      </c>
    </row>
    <row r="60" spans="1:11" x14ac:dyDescent="0.25">
      <c r="A60" s="209">
        <v>925</v>
      </c>
      <c r="B60" s="47">
        <v>894</v>
      </c>
      <c r="C60" s="47" t="s">
        <v>193</v>
      </c>
      <c r="D60" s="22" t="s">
        <v>217</v>
      </c>
      <c r="E60" s="161">
        <v>28389.5</v>
      </c>
      <c r="F60" s="176">
        <v>1540.62</v>
      </c>
      <c r="G60" s="6">
        <v>41704</v>
      </c>
    </row>
    <row r="61" spans="1:11" x14ac:dyDescent="0.25">
      <c r="A61" s="209">
        <v>926</v>
      </c>
      <c r="B61" s="47">
        <v>894</v>
      </c>
      <c r="C61" s="47" t="s">
        <v>193</v>
      </c>
      <c r="D61" s="22" t="s">
        <v>217</v>
      </c>
      <c r="E61" s="161">
        <v>28389.5</v>
      </c>
      <c r="F61" s="176">
        <v>1703.16</v>
      </c>
      <c r="G61" s="6">
        <v>41704</v>
      </c>
    </row>
    <row r="62" spans="1:11" x14ac:dyDescent="0.25">
      <c r="A62" s="209">
        <v>927</v>
      </c>
      <c r="B62" s="47">
        <v>894</v>
      </c>
      <c r="C62" s="47" t="s">
        <v>193</v>
      </c>
      <c r="D62" s="22" t="s">
        <v>217</v>
      </c>
      <c r="E62" s="161">
        <v>28389.5</v>
      </c>
      <c r="F62" s="176">
        <v>1757.7</v>
      </c>
      <c r="G62" s="6">
        <v>41704</v>
      </c>
    </row>
    <row r="63" spans="1:11" x14ac:dyDescent="0.25">
      <c r="A63" s="209">
        <v>928</v>
      </c>
      <c r="B63" s="47">
        <v>894</v>
      </c>
      <c r="C63" s="47" t="s">
        <v>193</v>
      </c>
      <c r="D63" s="22" t="s">
        <v>217</v>
      </c>
      <c r="E63" s="161">
        <v>28389.5</v>
      </c>
      <c r="F63" s="176">
        <v>1866.78</v>
      </c>
      <c r="G63" s="6">
        <v>41704</v>
      </c>
    </row>
    <row r="64" spans="1:11" x14ac:dyDescent="0.25">
      <c r="A64" s="209">
        <v>929</v>
      </c>
      <c r="B64" s="47">
        <v>894</v>
      </c>
      <c r="C64" s="47" t="s">
        <v>193</v>
      </c>
      <c r="D64" s="22" t="s">
        <v>217</v>
      </c>
      <c r="E64" s="161">
        <v>28389.5</v>
      </c>
      <c r="F64" s="176">
        <v>1843.56</v>
      </c>
      <c r="G64" s="6">
        <v>41704</v>
      </c>
    </row>
    <row r="65" spans="1:11" x14ac:dyDescent="0.25">
      <c r="A65" s="209">
        <v>930</v>
      </c>
      <c r="B65" s="47">
        <v>894</v>
      </c>
      <c r="C65" s="47" t="s">
        <v>193</v>
      </c>
      <c r="D65" s="22" t="s">
        <v>217</v>
      </c>
      <c r="E65" s="161">
        <v>28389.5</v>
      </c>
      <c r="F65" s="176">
        <v>1837.08</v>
      </c>
      <c r="G65" s="6">
        <v>41704</v>
      </c>
    </row>
    <row r="66" spans="1:11" x14ac:dyDescent="0.25">
      <c r="A66" s="209">
        <v>931</v>
      </c>
      <c r="B66" s="47">
        <v>894</v>
      </c>
      <c r="C66" s="47" t="s">
        <v>193</v>
      </c>
      <c r="D66" s="22" t="s">
        <v>217</v>
      </c>
      <c r="E66" s="161">
        <v>28389.5</v>
      </c>
      <c r="F66" s="176">
        <v>1965.6</v>
      </c>
      <c r="G66" s="6">
        <v>41704</v>
      </c>
    </row>
    <row r="67" spans="1:11" x14ac:dyDescent="0.25">
      <c r="A67" s="209">
        <v>932</v>
      </c>
      <c r="B67" s="47">
        <v>894</v>
      </c>
      <c r="C67" s="47" t="s">
        <v>193</v>
      </c>
      <c r="D67" s="22" t="s">
        <v>217</v>
      </c>
      <c r="E67" s="161">
        <v>28389.5</v>
      </c>
      <c r="F67" s="176">
        <v>1485</v>
      </c>
      <c r="G67" s="6">
        <v>41704</v>
      </c>
    </row>
    <row r="68" spans="1:11" x14ac:dyDescent="0.25">
      <c r="A68" s="209">
        <v>933</v>
      </c>
      <c r="B68" s="47">
        <v>894</v>
      </c>
      <c r="C68" s="47" t="s">
        <v>193</v>
      </c>
      <c r="D68" s="22" t="s">
        <v>217</v>
      </c>
      <c r="E68" s="161">
        <v>28389.5</v>
      </c>
      <c r="F68" s="176">
        <v>1603.8</v>
      </c>
      <c r="G68" s="6">
        <v>41704</v>
      </c>
    </row>
    <row r="69" spans="1:11" x14ac:dyDescent="0.25">
      <c r="A69" s="209">
        <v>934</v>
      </c>
      <c r="B69" s="47">
        <v>894</v>
      </c>
      <c r="C69" s="47" t="s">
        <v>193</v>
      </c>
      <c r="D69" s="22" t="s">
        <v>217</v>
      </c>
      <c r="E69" s="161">
        <v>28389.5</v>
      </c>
      <c r="F69" s="176">
        <v>1717.2</v>
      </c>
      <c r="G69" s="6">
        <v>41704</v>
      </c>
    </row>
    <row r="70" spans="1:11" x14ac:dyDescent="0.25">
      <c r="A70" s="209">
        <v>935</v>
      </c>
      <c r="B70" s="47">
        <v>894</v>
      </c>
      <c r="C70" s="47" t="s">
        <v>193</v>
      </c>
      <c r="D70" s="22" t="s">
        <v>217</v>
      </c>
      <c r="E70" s="161">
        <v>28389.5</v>
      </c>
      <c r="F70" s="176">
        <v>1787.4</v>
      </c>
      <c r="G70" s="6">
        <v>41704</v>
      </c>
    </row>
    <row r="71" spans="1:11" x14ac:dyDescent="0.25">
      <c r="A71" s="209">
        <v>936</v>
      </c>
      <c r="B71" s="47">
        <v>894</v>
      </c>
      <c r="C71" s="47" t="s">
        <v>193</v>
      </c>
      <c r="D71" s="22" t="s">
        <v>217</v>
      </c>
      <c r="E71" s="161">
        <v>28389.5</v>
      </c>
      <c r="F71" s="176">
        <v>1497.42</v>
      </c>
      <c r="G71" s="6">
        <v>41704</v>
      </c>
    </row>
    <row r="72" spans="1:11" x14ac:dyDescent="0.25">
      <c r="A72" s="209">
        <v>937</v>
      </c>
      <c r="D72" s="22" t="s">
        <v>217</v>
      </c>
      <c r="E72" s="161">
        <v>992.5</v>
      </c>
      <c r="F72" s="176">
        <v>992.5</v>
      </c>
      <c r="G72" s="6">
        <v>41704</v>
      </c>
    </row>
    <row r="73" spans="1:11" x14ac:dyDescent="0.25">
      <c r="A73" s="209">
        <v>938</v>
      </c>
      <c r="B73" s="7">
        <v>805</v>
      </c>
      <c r="C73" s="7" t="s">
        <v>193</v>
      </c>
      <c r="D73" s="22" t="s">
        <v>153</v>
      </c>
      <c r="E73" s="161">
        <v>14190.5</v>
      </c>
      <c r="F73" s="176">
        <v>14190.4</v>
      </c>
      <c r="G73" s="6">
        <v>41704</v>
      </c>
    </row>
    <row r="74" spans="1:11" s="51" customFormat="1" x14ac:dyDescent="0.25">
      <c r="A74" s="50">
        <v>939</v>
      </c>
      <c r="B74" s="51">
        <v>902</v>
      </c>
      <c r="C74" s="51" t="s">
        <v>193</v>
      </c>
      <c r="D74" s="65" t="s">
        <v>6</v>
      </c>
      <c r="E74" s="144">
        <v>11911</v>
      </c>
      <c r="F74" s="243">
        <v>11911</v>
      </c>
      <c r="G74" s="53">
        <v>41704</v>
      </c>
      <c r="H74" s="51" t="s">
        <v>274</v>
      </c>
    </row>
    <row r="75" spans="1:11" x14ac:dyDescent="0.25">
      <c r="A75" s="209">
        <v>940</v>
      </c>
      <c r="D75" s="22" t="s">
        <v>19</v>
      </c>
      <c r="F75" s="176">
        <v>163496.16</v>
      </c>
      <c r="G75" s="6">
        <v>41704</v>
      </c>
    </row>
    <row r="76" spans="1:11" ht="15.75" thickBot="1" x14ac:dyDescent="0.3">
      <c r="A76" s="25">
        <v>941</v>
      </c>
      <c r="B76" s="26"/>
      <c r="C76" s="26"/>
      <c r="D76" s="26" t="s">
        <v>19</v>
      </c>
      <c r="E76" s="162"/>
      <c r="F76" s="162">
        <v>123000.12</v>
      </c>
      <c r="G76" s="20">
        <v>41704</v>
      </c>
    </row>
    <row r="77" spans="1:11" s="91" customFormat="1" x14ac:dyDescent="0.25">
      <c r="A77" s="238">
        <v>942</v>
      </c>
      <c r="B77" s="91">
        <v>952</v>
      </c>
      <c r="C77" s="91" t="s">
        <v>193</v>
      </c>
      <c r="D77" s="96" t="s">
        <v>216</v>
      </c>
      <c r="E77" s="124">
        <v>6674</v>
      </c>
      <c r="F77" s="156">
        <v>3500.07</v>
      </c>
      <c r="G77" s="93">
        <v>41705</v>
      </c>
      <c r="H77" s="91" t="s">
        <v>44</v>
      </c>
      <c r="I77" s="91" t="s">
        <v>249</v>
      </c>
      <c r="J77" s="93">
        <v>41708</v>
      </c>
      <c r="K77" s="93">
        <v>41706</v>
      </c>
    </row>
    <row r="78" spans="1:11" x14ac:dyDescent="0.25">
      <c r="A78" s="209">
        <v>943</v>
      </c>
      <c r="D78" s="22" t="s">
        <v>19</v>
      </c>
      <c r="F78" s="176">
        <v>50000.04</v>
      </c>
      <c r="G78" s="6">
        <v>41705</v>
      </c>
    </row>
    <row r="79" spans="1:11" x14ac:dyDescent="0.25">
      <c r="A79" s="209">
        <v>944</v>
      </c>
      <c r="D79" s="22" t="s">
        <v>7</v>
      </c>
      <c r="F79" s="176">
        <v>1958.04</v>
      </c>
      <c r="G79" s="6">
        <v>41705</v>
      </c>
    </row>
    <row r="80" spans="1:11" s="91" customFormat="1" x14ac:dyDescent="0.25">
      <c r="A80" s="237">
        <v>945</v>
      </c>
      <c r="B80" s="91">
        <v>40</v>
      </c>
      <c r="C80" s="91" t="s">
        <v>218</v>
      </c>
      <c r="D80" s="96" t="s">
        <v>142</v>
      </c>
      <c r="E80" s="124">
        <v>5006</v>
      </c>
      <c r="F80" s="156">
        <v>5006.53</v>
      </c>
      <c r="G80" s="93">
        <v>41705</v>
      </c>
      <c r="H80" s="91" t="s">
        <v>44</v>
      </c>
      <c r="I80" s="91" t="s">
        <v>245</v>
      </c>
      <c r="J80" s="93">
        <v>41705</v>
      </c>
      <c r="K80" s="93">
        <v>41705</v>
      </c>
    </row>
    <row r="81" spans="1:11" x14ac:dyDescent="0.25">
      <c r="A81" s="209">
        <v>946</v>
      </c>
      <c r="B81"/>
      <c r="C81"/>
      <c r="D81" s="22" t="s">
        <v>13</v>
      </c>
      <c r="F81" s="176">
        <v>98500.12</v>
      </c>
      <c r="G81" s="6">
        <v>41705</v>
      </c>
    </row>
    <row r="82" spans="1:11" x14ac:dyDescent="0.25">
      <c r="A82" s="209">
        <v>947</v>
      </c>
      <c r="B82">
        <v>75</v>
      </c>
      <c r="C82" t="s">
        <v>218</v>
      </c>
      <c r="D82" s="22" t="s">
        <v>62</v>
      </c>
      <c r="E82" s="161">
        <v>886</v>
      </c>
      <c r="F82" s="176">
        <v>886.55</v>
      </c>
      <c r="G82" s="6">
        <v>41705</v>
      </c>
    </row>
    <row r="83" spans="1:11" x14ac:dyDescent="0.25">
      <c r="A83" s="209">
        <v>948</v>
      </c>
      <c r="B83"/>
      <c r="C83"/>
      <c r="D83" s="22" t="s">
        <v>19</v>
      </c>
      <c r="F83" s="176">
        <v>95000.04</v>
      </c>
      <c r="G83" s="6">
        <v>41705</v>
      </c>
    </row>
    <row r="84" spans="1:11" x14ac:dyDescent="0.25">
      <c r="A84" s="209">
        <v>949</v>
      </c>
      <c r="B84"/>
      <c r="C84"/>
      <c r="D84" s="22" t="s">
        <v>19</v>
      </c>
      <c r="F84" s="176">
        <v>98673.12</v>
      </c>
      <c r="G84" s="6">
        <v>41705</v>
      </c>
    </row>
    <row r="85" spans="1:11" x14ac:dyDescent="0.25">
      <c r="A85" s="209">
        <v>950</v>
      </c>
      <c r="B85"/>
      <c r="C85"/>
      <c r="D85" s="22" t="s">
        <v>19</v>
      </c>
      <c r="F85" s="176">
        <v>145377</v>
      </c>
      <c r="G85" s="6">
        <v>41705</v>
      </c>
    </row>
    <row r="86" spans="1:11" x14ac:dyDescent="0.25">
      <c r="A86" s="209">
        <v>951</v>
      </c>
      <c r="B86"/>
      <c r="C86"/>
      <c r="D86" s="22" t="s">
        <v>19</v>
      </c>
      <c r="F86" s="176">
        <v>130000.32000000001</v>
      </c>
      <c r="G86" s="6">
        <v>41705</v>
      </c>
    </row>
    <row r="87" spans="1:11" s="91" customFormat="1" ht="15.75" thickBot="1" x14ac:dyDescent="0.3">
      <c r="A87" s="122">
        <v>952</v>
      </c>
      <c r="B87" s="111">
        <v>510</v>
      </c>
      <c r="C87" s="111" t="s">
        <v>193</v>
      </c>
      <c r="D87" s="111" t="s">
        <v>28</v>
      </c>
      <c r="E87" s="138">
        <v>48053.599999999999</v>
      </c>
      <c r="F87" s="138">
        <v>48053.8</v>
      </c>
      <c r="G87" s="123">
        <v>41705</v>
      </c>
      <c r="H87" s="91" t="s">
        <v>44</v>
      </c>
      <c r="I87" s="91" t="s">
        <v>223</v>
      </c>
      <c r="J87" s="93">
        <v>41706</v>
      </c>
      <c r="K87" s="93">
        <v>41698</v>
      </c>
    </row>
    <row r="88" spans="1:11" s="91" customFormat="1" x14ac:dyDescent="0.25">
      <c r="A88" s="241">
        <v>953</v>
      </c>
      <c r="B88" s="91">
        <v>371</v>
      </c>
      <c r="C88" s="91" t="s">
        <v>218</v>
      </c>
      <c r="D88" s="96" t="s">
        <v>27</v>
      </c>
      <c r="E88" s="124">
        <v>10213</v>
      </c>
      <c r="F88" s="156">
        <v>5318.04</v>
      </c>
      <c r="G88" s="93">
        <v>41706</v>
      </c>
      <c r="H88" s="91" t="s">
        <v>44</v>
      </c>
      <c r="I88" s="91" t="s">
        <v>259</v>
      </c>
      <c r="J88" s="93">
        <v>41708</v>
      </c>
      <c r="K88" s="93">
        <v>41711</v>
      </c>
    </row>
    <row r="89" spans="1:11" x14ac:dyDescent="0.25">
      <c r="A89" s="209">
        <v>954</v>
      </c>
      <c r="B89">
        <v>160</v>
      </c>
      <c r="C89" t="s">
        <v>218</v>
      </c>
      <c r="D89" s="22" t="s">
        <v>217</v>
      </c>
      <c r="E89" s="161">
        <v>780</v>
      </c>
      <c r="F89" s="176">
        <v>780</v>
      </c>
      <c r="G89" s="6">
        <v>41706</v>
      </c>
    </row>
    <row r="90" spans="1:11" x14ac:dyDescent="0.25">
      <c r="A90" s="209">
        <v>955</v>
      </c>
      <c r="B90" s="47">
        <v>169</v>
      </c>
      <c r="C90" s="47" t="s">
        <v>218</v>
      </c>
      <c r="D90" s="22" t="s">
        <v>62</v>
      </c>
      <c r="E90" s="161">
        <v>3923</v>
      </c>
      <c r="F90" s="176">
        <v>1961.46</v>
      </c>
      <c r="G90" s="6">
        <v>41706</v>
      </c>
    </row>
    <row r="91" spans="1:11" x14ac:dyDescent="0.25">
      <c r="A91" s="209">
        <v>956</v>
      </c>
      <c r="B91" s="47">
        <v>169</v>
      </c>
      <c r="C91" s="47" t="s">
        <v>218</v>
      </c>
      <c r="D91" s="22" t="s">
        <v>62</v>
      </c>
      <c r="E91" s="161">
        <v>3923</v>
      </c>
      <c r="F91" s="176">
        <v>1961.96</v>
      </c>
      <c r="G91" s="6">
        <v>41706</v>
      </c>
    </row>
    <row r="92" spans="1:11" x14ac:dyDescent="0.25">
      <c r="A92" s="209">
        <v>957</v>
      </c>
      <c r="B92">
        <v>189</v>
      </c>
      <c r="C92" t="s">
        <v>218</v>
      </c>
      <c r="D92" s="22" t="s">
        <v>142</v>
      </c>
      <c r="E92" s="161">
        <v>2482.1999999999998</v>
      </c>
      <c r="F92" s="176">
        <v>2482.1999999999998</v>
      </c>
      <c r="G92" s="6">
        <v>41706</v>
      </c>
    </row>
    <row r="93" spans="1:11" x14ac:dyDescent="0.25">
      <c r="A93" s="209">
        <v>958</v>
      </c>
      <c r="B93"/>
      <c r="C93"/>
      <c r="D93" s="22" t="s">
        <v>7</v>
      </c>
      <c r="F93" s="176">
        <v>1818.6</v>
      </c>
      <c r="G93" s="6">
        <v>41706</v>
      </c>
    </row>
    <row r="94" spans="1:11" x14ac:dyDescent="0.25">
      <c r="A94" s="209">
        <v>959</v>
      </c>
      <c r="B94"/>
      <c r="C94"/>
      <c r="D94" s="22" t="s">
        <v>19</v>
      </c>
      <c r="F94" s="176">
        <v>122447.52</v>
      </c>
      <c r="G94" s="6">
        <v>41706</v>
      </c>
    </row>
    <row r="95" spans="1:11" s="91" customFormat="1" ht="15.75" thickBot="1" x14ac:dyDescent="0.3">
      <c r="A95" s="122">
        <v>960</v>
      </c>
      <c r="B95" s="111">
        <v>86</v>
      </c>
      <c r="C95" s="111" t="s">
        <v>218</v>
      </c>
      <c r="D95" s="111" t="s">
        <v>25</v>
      </c>
      <c r="E95" s="138">
        <v>21288</v>
      </c>
      <c r="F95" s="138">
        <v>21287.9</v>
      </c>
      <c r="G95" s="123">
        <v>41706</v>
      </c>
      <c r="H95" s="91" t="s">
        <v>44</v>
      </c>
      <c r="I95" s="91" t="s">
        <v>248</v>
      </c>
      <c r="J95" s="93">
        <v>41705</v>
      </c>
      <c r="K95" s="93">
        <v>41706</v>
      </c>
    </row>
    <row r="96" spans="1:11" s="91" customFormat="1" x14ac:dyDescent="0.25">
      <c r="A96" s="232">
        <v>961</v>
      </c>
      <c r="B96" s="96">
        <v>506</v>
      </c>
      <c r="C96" s="96" t="s">
        <v>193</v>
      </c>
      <c r="D96" s="96" t="s">
        <v>14</v>
      </c>
      <c r="E96" s="124">
        <v>12061</v>
      </c>
      <c r="F96" s="156">
        <v>12061</v>
      </c>
      <c r="G96" s="93">
        <v>41708</v>
      </c>
      <c r="H96" s="91" t="s">
        <v>44</v>
      </c>
      <c r="I96" s="91" t="s">
        <v>227</v>
      </c>
      <c r="J96" s="93">
        <v>41708</v>
      </c>
    </row>
    <row r="97" spans="1:11" s="91" customFormat="1" x14ac:dyDescent="0.25">
      <c r="A97" s="240">
        <v>962</v>
      </c>
      <c r="B97" s="96">
        <v>142</v>
      </c>
      <c r="C97" s="96" t="s">
        <v>218</v>
      </c>
      <c r="D97" s="96" t="s">
        <v>21</v>
      </c>
      <c r="E97" s="124">
        <v>11584</v>
      </c>
      <c r="F97" s="156">
        <v>11583.8</v>
      </c>
      <c r="G97" s="93">
        <v>41708</v>
      </c>
      <c r="H97" s="91" t="s">
        <v>44</v>
      </c>
      <c r="I97" s="91" t="s">
        <v>256</v>
      </c>
      <c r="J97" s="93">
        <v>41708</v>
      </c>
      <c r="K97" s="93">
        <v>41710</v>
      </c>
    </row>
    <row r="98" spans="1:11" x14ac:dyDescent="0.25">
      <c r="A98" s="209">
        <v>963</v>
      </c>
      <c r="B98" s="22">
        <v>287</v>
      </c>
      <c r="C98" s="22" t="s">
        <v>218</v>
      </c>
      <c r="D98" s="22" t="s">
        <v>171</v>
      </c>
      <c r="E98" s="161">
        <v>14766</v>
      </c>
      <c r="F98" s="176">
        <v>10000.26</v>
      </c>
      <c r="G98" s="9">
        <v>41708</v>
      </c>
    </row>
    <row r="99" spans="1:11" x14ac:dyDescent="0.25">
      <c r="A99" s="209">
        <v>964</v>
      </c>
      <c r="B99" s="46">
        <v>305</v>
      </c>
      <c r="C99" s="46" t="s">
        <v>218</v>
      </c>
      <c r="D99" s="22" t="s">
        <v>62</v>
      </c>
      <c r="E99" s="161">
        <v>2582</v>
      </c>
      <c r="F99" s="176">
        <v>1681.26</v>
      </c>
      <c r="G99" s="9">
        <v>41708</v>
      </c>
    </row>
    <row r="100" spans="1:11" x14ac:dyDescent="0.25">
      <c r="A100" s="209">
        <v>965</v>
      </c>
      <c r="B100" s="46">
        <v>305</v>
      </c>
      <c r="C100" s="46" t="s">
        <v>218</v>
      </c>
      <c r="D100" s="22" t="s">
        <v>62</v>
      </c>
      <c r="E100" s="161">
        <v>2582</v>
      </c>
      <c r="F100" s="176">
        <v>900.75</v>
      </c>
      <c r="G100" s="9">
        <v>41708</v>
      </c>
    </row>
    <row r="101" spans="1:11" s="91" customFormat="1" x14ac:dyDescent="0.25">
      <c r="A101" s="241">
        <v>966</v>
      </c>
      <c r="B101" s="91">
        <v>273</v>
      </c>
      <c r="C101" s="91" t="s">
        <v>193</v>
      </c>
      <c r="D101" s="96" t="s">
        <v>233</v>
      </c>
      <c r="E101" s="124">
        <v>46732.7</v>
      </c>
      <c r="F101" s="156">
        <v>46732.7</v>
      </c>
      <c r="G101" s="93">
        <v>41708</v>
      </c>
      <c r="H101" s="91" t="s">
        <v>44</v>
      </c>
      <c r="I101" s="91" t="s">
        <v>262</v>
      </c>
      <c r="J101" s="93">
        <v>41718</v>
      </c>
      <c r="K101" s="93">
        <v>41711</v>
      </c>
    </row>
    <row r="102" spans="1:11" s="91" customFormat="1" x14ac:dyDescent="0.25">
      <c r="A102" s="252">
        <v>967</v>
      </c>
      <c r="B102" s="91">
        <v>280</v>
      </c>
      <c r="C102" s="91" t="s">
        <v>193</v>
      </c>
      <c r="D102" s="96" t="s">
        <v>41</v>
      </c>
      <c r="E102" s="124">
        <v>19505.5</v>
      </c>
      <c r="F102" s="156">
        <v>19505.3</v>
      </c>
      <c r="G102" s="93">
        <v>41708</v>
      </c>
      <c r="H102" s="91" t="s">
        <v>78</v>
      </c>
      <c r="I102" s="91" t="s">
        <v>71</v>
      </c>
      <c r="J102" s="93">
        <v>41712</v>
      </c>
      <c r="K102" s="93">
        <v>41716</v>
      </c>
    </row>
    <row r="103" spans="1:11" s="91" customFormat="1" x14ac:dyDescent="0.25">
      <c r="A103" s="252">
        <v>968</v>
      </c>
      <c r="B103" s="91">
        <v>582</v>
      </c>
      <c r="C103" s="91" t="s">
        <v>193</v>
      </c>
      <c r="D103" s="96" t="s">
        <v>233</v>
      </c>
      <c r="E103" s="124">
        <v>53499</v>
      </c>
      <c r="F103" s="156">
        <v>53498.75</v>
      </c>
      <c r="G103" s="93">
        <v>41708</v>
      </c>
      <c r="H103" s="91" t="s">
        <v>44</v>
      </c>
      <c r="I103" s="91" t="s">
        <v>276</v>
      </c>
      <c r="J103" s="93">
        <v>41723</v>
      </c>
      <c r="K103" s="93">
        <v>41716</v>
      </c>
    </row>
    <row r="104" spans="1:11" s="91" customFormat="1" x14ac:dyDescent="0.25">
      <c r="A104" s="252">
        <v>969</v>
      </c>
      <c r="B104" s="91">
        <v>585</v>
      </c>
      <c r="C104" s="91" t="s">
        <v>193</v>
      </c>
      <c r="D104" s="96" t="s">
        <v>41</v>
      </c>
      <c r="E104" s="124">
        <v>19189.5</v>
      </c>
      <c r="F104" s="156">
        <v>19189.5</v>
      </c>
      <c r="G104" s="93">
        <v>41708</v>
      </c>
      <c r="H104" s="91" t="s">
        <v>78</v>
      </c>
      <c r="I104" s="91" t="s">
        <v>71</v>
      </c>
      <c r="J104" s="93">
        <v>41712</v>
      </c>
      <c r="K104" s="93">
        <v>41716</v>
      </c>
    </row>
    <row r="105" spans="1:11" s="91" customFormat="1" x14ac:dyDescent="0.25">
      <c r="A105" s="252">
        <v>970</v>
      </c>
      <c r="B105" s="91">
        <v>790</v>
      </c>
      <c r="C105" s="91" t="s">
        <v>193</v>
      </c>
      <c r="D105" s="96" t="s">
        <v>233</v>
      </c>
      <c r="E105" s="124">
        <v>45332</v>
      </c>
      <c r="F105" s="156">
        <v>45331.95</v>
      </c>
      <c r="G105" s="93">
        <v>41708</v>
      </c>
      <c r="H105" s="91" t="s">
        <v>44</v>
      </c>
      <c r="I105" s="91" t="s">
        <v>277</v>
      </c>
      <c r="J105" s="93">
        <v>41723</v>
      </c>
      <c r="K105" s="93">
        <v>41716</v>
      </c>
    </row>
    <row r="106" spans="1:11" s="91" customFormat="1" x14ac:dyDescent="0.25">
      <c r="A106" s="244">
        <v>971</v>
      </c>
      <c r="B106" s="91">
        <v>792</v>
      </c>
      <c r="C106" s="91" t="s">
        <v>193</v>
      </c>
      <c r="D106" s="96" t="s">
        <v>29</v>
      </c>
      <c r="E106" s="124">
        <v>33952</v>
      </c>
      <c r="F106" s="156">
        <v>33951.9</v>
      </c>
      <c r="G106" s="93">
        <v>41708</v>
      </c>
      <c r="H106" s="91" t="s">
        <v>44</v>
      </c>
      <c r="I106" s="91" t="s">
        <v>267</v>
      </c>
      <c r="J106" s="93">
        <v>41711</v>
      </c>
      <c r="K106" s="93">
        <v>41713</v>
      </c>
    </row>
    <row r="107" spans="1:11" s="91" customFormat="1" x14ac:dyDescent="0.25">
      <c r="A107" s="252">
        <v>972</v>
      </c>
      <c r="B107" s="91">
        <v>794</v>
      </c>
      <c r="C107" s="91" t="s">
        <v>193</v>
      </c>
      <c r="D107" s="96" t="s">
        <v>41</v>
      </c>
      <c r="E107" s="124">
        <v>16762</v>
      </c>
      <c r="F107" s="156">
        <v>16791.8</v>
      </c>
      <c r="G107" s="93">
        <v>41708</v>
      </c>
      <c r="H107" s="91" t="s">
        <v>78</v>
      </c>
      <c r="I107" s="91" t="s">
        <v>71</v>
      </c>
      <c r="J107" s="93">
        <v>41712</v>
      </c>
      <c r="K107" s="93">
        <v>41716</v>
      </c>
    </row>
    <row r="108" spans="1:11" s="91" customFormat="1" x14ac:dyDescent="0.25">
      <c r="A108" s="248">
        <v>973</v>
      </c>
      <c r="B108" s="91">
        <v>998</v>
      </c>
      <c r="C108" s="91" t="s">
        <v>193</v>
      </c>
      <c r="D108" s="96" t="s">
        <v>15</v>
      </c>
      <c r="E108" s="124">
        <v>108761.60000000001</v>
      </c>
      <c r="F108" s="156">
        <v>108761.68</v>
      </c>
      <c r="G108" s="93">
        <v>41708</v>
      </c>
      <c r="H108" s="91" t="s">
        <v>134</v>
      </c>
      <c r="I108" s="91" t="s">
        <v>71</v>
      </c>
      <c r="J108" s="93">
        <v>41711</v>
      </c>
      <c r="K108" s="93">
        <v>41715</v>
      </c>
    </row>
    <row r="109" spans="1:11" s="91" customFormat="1" x14ac:dyDescent="0.25">
      <c r="A109" s="240">
        <v>974</v>
      </c>
      <c r="B109" s="91">
        <v>999</v>
      </c>
      <c r="C109" s="91" t="s">
        <v>193</v>
      </c>
      <c r="D109" s="96" t="s">
        <v>18</v>
      </c>
      <c r="E109" s="124">
        <v>3136</v>
      </c>
      <c r="F109" s="156">
        <v>3136</v>
      </c>
      <c r="G109" s="93">
        <v>41708</v>
      </c>
      <c r="H109" s="91" t="s">
        <v>44</v>
      </c>
      <c r="I109" s="91" t="s">
        <v>258</v>
      </c>
      <c r="J109" s="93">
        <v>41709</v>
      </c>
      <c r="K109" s="93">
        <v>41710</v>
      </c>
    </row>
    <row r="110" spans="1:11" s="91" customFormat="1" x14ac:dyDescent="0.25">
      <c r="A110" s="240">
        <v>975</v>
      </c>
      <c r="B110" s="91">
        <v>1</v>
      </c>
      <c r="C110" s="91" t="s">
        <v>218</v>
      </c>
      <c r="D110" s="96" t="s">
        <v>15</v>
      </c>
      <c r="E110" s="124">
        <v>2459</v>
      </c>
      <c r="F110" s="156">
        <v>2458.8000000000002</v>
      </c>
      <c r="G110" s="93">
        <v>41708</v>
      </c>
      <c r="H110" s="91" t="s">
        <v>220</v>
      </c>
      <c r="I110" s="91" t="s">
        <v>92</v>
      </c>
      <c r="J110" s="93">
        <v>41709</v>
      </c>
      <c r="K110" s="93">
        <v>41710</v>
      </c>
    </row>
    <row r="111" spans="1:11" s="91" customFormat="1" x14ac:dyDescent="0.25">
      <c r="A111" s="240">
        <v>976</v>
      </c>
      <c r="B111" s="91">
        <v>11</v>
      </c>
      <c r="C111" s="91" t="s">
        <v>218</v>
      </c>
      <c r="D111" s="96" t="s">
        <v>15</v>
      </c>
      <c r="E111" s="124">
        <v>3872</v>
      </c>
      <c r="F111" s="156">
        <v>3872</v>
      </c>
      <c r="G111" s="93">
        <v>41708</v>
      </c>
      <c r="H111" s="91" t="s">
        <v>220</v>
      </c>
      <c r="I111" s="91" t="s">
        <v>92</v>
      </c>
      <c r="J111" s="93">
        <v>41709</v>
      </c>
      <c r="K111" s="93">
        <v>41710</v>
      </c>
    </row>
    <row r="112" spans="1:11" x14ac:dyDescent="0.25">
      <c r="A112" s="209">
        <v>977</v>
      </c>
      <c r="B112" s="55">
        <v>814</v>
      </c>
      <c r="C112" s="55" t="s">
        <v>193</v>
      </c>
      <c r="D112" s="22" t="s">
        <v>162</v>
      </c>
      <c r="E112" s="161">
        <v>5134</v>
      </c>
      <c r="F112" s="176">
        <v>1754.4</v>
      </c>
      <c r="G112" s="9">
        <v>41708</v>
      </c>
    </row>
    <row r="113" spans="1:11" x14ac:dyDescent="0.25">
      <c r="A113" s="209">
        <v>978</v>
      </c>
      <c r="B113" s="55">
        <v>814</v>
      </c>
      <c r="C113" s="55" t="s">
        <v>193</v>
      </c>
      <c r="D113" s="22" t="s">
        <v>162</v>
      </c>
      <c r="E113" s="161">
        <v>5134</v>
      </c>
      <c r="F113" s="176">
        <v>1668.4</v>
      </c>
      <c r="G113" s="9">
        <v>41708</v>
      </c>
    </row>
    <row r="114" spans="1:11" x14ac:dyDescent="0.25">
      <c r="A114" s="209">
        <v>979</v>
      </c>
      <c r="B114" s="55">
        <v>814</v>
      </c>
      <c r="C114" s="55" t="s">
        <v>193</v>
      </c>
      <c r="D114" s="22" t="s">
        <v>162</v>
      </c>
      <c r="E114" s="161">
        <v>5134</v>
      </c>
      <c r="F114" s="176">
        <v>1710.97</v>
      </c>
      <c r="G114" s="9">
        <v>41708</v>
      </c>
    </row>
    <row r="115" spans="1:11" s="91" customFormat="1" ht="15.75" thickBot="1" x14ac:dyDescent="0.3">
      <c r="A115" s="122">
        <v>980</v>
      </c>
      <c r="B115" s="111">
        <v>819</v>
      </c>
      <c r="C115" s="111" t="s">
        <v>193</v>
      </c>
      <c r="D115" s="111" t="s">
        <v>14</v>
      </c>
      <c r="E115" s="138">
        <v>18972.2</v>
      </c>
      <c r="F115" s="138">
        <v>18972.2</v>
      </c>
      <c r="G115" s="123">
        <v>41708</v>
      </c>
      <c r="H115" s="91" t="s">
        <v>44</v>
      </c>
      <c r="I115" s="91" t="s">
        <v>234</v>
      </c>
      <c r="J115" s="93">
        <v>41712</v>
      </c>
      <c r="K115" s="93">
        <v>41703</v>
      </c>
    </row>
    <row r="116" spans="1:11" x14ac:dyDescent="0.25">
      <c r="A116" s="209">
        <v>981</v>
      </c>
      <c r="D116" s="22" t="s">
        <v>19</v>
      </c>
      <c r="F116" s="176">
        <v>60000.12</v>
      </c>
      <c r="G116" s="9">
        <v>41709</v>
      </c>
    </row>
    <row r="117" spans="1:11" x14ac:dyDescent="0.25">
      <c r="A117" s="209">
        <v>982</v>
      </c>
      <c r="B117"/>
      <c r="C117"/>
      <c r="D117" s="22" t="s">
        <v>19</v>
      </c>
      <c r="F117" s="176">
        <v>158852.16</v>
      </c>
      <c r="G117" s="9">
        <v>41709</v>
      </c>
    </row>
    <row r="118" spans="1:11" x14ac:dyDescent="0.25">
      <c r="A118" s="209">
        <v>983</v>
      </c>
      <c r="B118"/>
      <c r="C118"/>
      <c r="D118" s="22" t="s">
        <v>19</v>
      </c>
      <c r="F118" s="176">
        <v>128910.24</v>
      </c>
      <c r="G118" s="9">
        <v>41709</v>
      </c>
    </row>
    <row r="119" spans="1:11" x14ac:dyDescent="0.25">
      <c r="A119" s="209">
        <v>984</v>
      </c>
      <c r="B119"/>
      <c r="C119"/>
      <c r="D119" s="22" t="s">
        <v>19</v>
      </c>
      <c r="F119" s="176">
        <v>269506.08</v>
      </c>
      <c r="G119" s="9">
        <v>41709</v>
      </c>
    </row>
    <row r="120" spans="1:11" x14ac:dyDescent="0.25">
      <c r="A120" s="209">
        <v>985</v>
      </c>
      <c r="B120"/>
      <c r="C120"/>
      <c r="D120" s="22" t="s">
        <v>19</v>
      </c>
      <c r="F120" s="176">
        <v>294252.84000000003</v>
      </c>
      <c r="G120" s="9">
        <v>41709</v>
      </c>
    </row>
    <row r="121" spans="1:11" s="91" customFormat="1" x14ac:dyDescent="0.25">
      <c r="A121" s="236">
        <v>986</v>
      </c>
      <c r="B121" s="91">
        <v>976</v>
      </c>
      <c r="C121" s="91" t="s">
        <v>193</v>
      </c>
      <c r="D121" s="96" t="s">
        <v>28</v>
      </c>
      <c r="E121" s="124">
        <v>4392</v>
      </c>
      <c r="F121" s="156">
        <v>4392</v>
      </c>
      <c r="G121" s="93">
        <v>41709</v>
      </c>
      <c r="H121" s="91" t="s">
        <v>44</v>
      </c>
      <c r="I121" s="91" t="s">
        <v>240</v>
      </c>
      <c r="J121" s="93">
        <v>41704</v>
      </c>
      <c r="K121" s="93">
        <v>41796</v>
      </c>
    </row>
    <row r="122" spans="1:11" s="91" customFormat="1" x14ac:dyDescent="0.25">
      <c r="A122" s="239">
        <v>987</v>
      </c>
      <c r="B122" s="91">
        <v>368</v>
      </c>
      <c r="C122" s="91" t="s">
        <v>218</v>
      </c>
      <c r="D122" s="96" t="s">
        <v>142</v>
      </c>
      <c r="E122" s="124">
        <v>3423</v>
      </c>
      <c r="F122" s="156">
        <v>3423</v>
      </c>
      <c r="G122" s="93">
        <v>41709</v>
      </c>
      <c r="H122" s="91" t="s">
        <v>44</v>
      </c>
      <c r="I122" s="91" t="s">
        <v>253</v>
      </c>
      <c r="J122" s="93">
        <v>41709</v>
      </c>
      <c r="K122" s="93">
        <v>41709</v>
      </c>
    </row>
    <row r="123" spans="1:11" s="91" customFormat="1" x14ac:dyDescent="0.25">
      <c r="A123" s="267">
        <v>988</v>
      </c>
      <c r="B123" s="91">
        <v>65</v>
      </c>
      <c r="C123" s="91" t="s">
        <v>218</v>
      </c>
      <c r="D123" s="96" t="s">
        <v>8</v>
      </c>
      <c r="E123" s="124">
        <v>680</v>
      </c>
      <c r="F123" s="156">
        <v>680</v>
      </c>
      <c r="G123" s="93">
        <v>41709</v>
      </c>
      <c r="H123" s="91" t="s">
        <v>220</v>
      </c>
      <c r="I123" s="91" t="s">
        <v>92</v>
      </c>
      <c r="J123" s="93">
        <v>41716</v>
      </c>
      <c r="K123" s="93">
        <v>41724</v>
      </c>
    </row>
    <row r="124" spans="1:11" s="91" customFormat="1" x14ac:dyDescent="0.25">
      <c r="A124" s="237">
        <v>989</v>
      </c>
      <c r="B124" s="91">
        <v>99</v>
      </c>
      <c r="C124" s="91" t="s">
        <v>218</v>
      </c>
      <c r="D124" s="91" t="s">
        <v>28</v>
      </c>
      <c r="E124" s="124">
        <v>21070</v>
      </c>
      <c r="F124" s="156">
        <v>21070</v>
      </c>
      <c r="G124" s="93">
        <v>41709</v>
      </c>
      <c r="H124" s="91" t="s">
        <v>44</v>
      </c>
      <c r="I124" s="91" t="s">
        <v>243</v>
      </c>
      <c r="J124" s="93">
        <v>41708</v>
      </c>
      <c r="K124" s="93">
        <v>41705</v>
      </c>
    </row>
    <row r="125" spans="1:11" x14ac:dyDescent="0.25">
      <c r="A125" s="209">
        <v>990</v>
      </c>
      <c r="B125" s="47">
        <v>400</v>
      </c>
      <c r="C125" s="47" t="s">
        <v>218</v>
      </c>
      <c r="D125" t="s">
        <v>62</v>
      </c>
      <c r="E125" s="161">
        <v>3011.85</v>
      </c>
      <c r="F125" s="176">
        <v>1736.04</v>
      </c>
      <c r="G125" s="9">
        <v>41709</v>
      </c>
    </row>
    <row r="126" spans="1:11" x14ac:dyDescent="0.25">
      <c r="A126" s="209">
        <v>991</v>
      </c>
      <c r="B126" s="47">
        <v>400</v>
      </c>
      <c r="C126" s="47" t="s">
        <v>218</v>
      </c>
      <c r="D126" t="s">
        <v>62</v>
      </c>
      <c r="E126" s="161">
        <v>3011.85</v>
      </c>
      <c r="F126" s="176">
        <v>1276</v>
      </c>
      <c r="G126" s="9">
        <v>41709</v>
      </c>
    </row>
    <row r="127" spans="1:11" s="91" customFormat="1" x14ac:dyDescent="0.25">
      <c r="A127" s="237">
        <v>992</v>
      </c>
      <c r="B127" s="91">
        <v>104</v>
      </c>
      <c r="C127" s="91" t="s">
        <v>218</v>
      </c>
      <c r="D127" s="91" t="s">
        <v>28</v>
      </c>
      <c r="E127" s="124">
        <v>5392</v>
      </c>
      <c r="F127" s="156">
        <v>5392</v>
      </c>
      <c r="G127" s="93">
        <v>41709</v>
      </c>
      <c r="H127" s="91" t="s">
        <v>44</v>
      </c>
      <c r="I127" s="91" t="s">
        <v>243</v>
      </c>
      <c r="J127" s="93">
        <v>41708</v>
      </c>
      <c r="K127" s="93">
        <v>41705</v>
      </c>
    </row>
    <row r="128" spans="1:11" x14ac:dyDescent="0.25">
      <c r="A128" s="209">
        <v>993</v>
      </c>
      <c r="B128"/>
      <c r="C128"/>
      <c r="D128" t="s">
        <v>19</v>
      </c>
      <c r="F128" s="176">
        <v>145000.07999999999</v>
      </c>
      <c r="G128" s="9">
        <v>41709</v>
      </c>
    </row>
    <row r="129" spans="1:11" x14ac:dyDescent="0.25">
      <c r="A129" s="209">
        <v>994</v>
      </c>
      <c r="B129"/>
      <c r="C129"/>
      <c r="D129" t="s">
        <v>19</v>
      </c>
      <c r="F129" s="176">
        <v>142083.72</v>
      </c>
      <c r="G129" s="9">
        <v>41709</v>
      </c>
    </row>
    <row r="130" spans="1:11" x14ac:dyDescent="0.25">
      <c r="A130" s="209">
        <v>995</v>
      </c>
      <c r="B130"/>
      <c r="C130"/>
      <c r="D130" t="s">
        <v>19</v>
      </c>
      <c r="F130" s="176">
        <v>215586</v>
      </c>
      <c r="G130" s="9">
        <v>41709</v>
      </c>
    </row>
    <row r="131" spans="1:11" ht="15.75" thickBot="1" x14ac:dyDescent="0.3">
      <c r="A131" s="25">
        <v>996</v>
      </c>
      <c r="B131" s="18"/>
      <c r="C131" s="18"/>
      <c r="D131" s="18" t="s">
        <v>19</v>
      </c>
      <c r="E131" s="162"/>
      <c r="F131" s="162">
        <v>85000.320000000007</v>
      </c>
      <c r="G131" s="28">
        <v>41709</v>
      </c>
    </row>
    <row r="132" spans="1:11" x14ac:dyDescent="0.25">
      <c r="A132" s="209">
        <v>997</v>
      </c>
      <c r="B132">
        <v>361</v>
      </c>
      <c r="C132" t="s">
        <v>218</v>
      </c>
      <c r="D132" t="s">
        <v>211</v>
      </c>
      <c r="E132" s="161">
        <v>2612.5</v>
      </c>
      <c r="F132" s="176">
        <v>1982.4</v>
      </c>
      <c r="G132" s="9">
        <v>41710</v>
      </c>
    </row>
    <row r="133" spans="1:11" s="91" customFormat="1" x14ac:dyDescent="0.25">
      <c r="A133" s="238">
        <v>998</v>
      </c>
      <c r="B133" s="91">
        <v>6</v>
      </c>
      <c r="C133" s="91" t="s">
        <v>218</v>
      </c>
      <c r="D133" s="91" t="s">
        <v>14</v>
      </c>
      <c r="E133" s="124">
        <v>5992</v>
      </c>
      <c r="F133" s="156">
        <v>5991.8</v>
      </c>
      <c r="G133" s="93">
        <v>41710</v>
      </c>
      <c r="H133" s="91" t="s">
        <v>44</v>
      </c>
      <c r="I133" s="91" t="s">
        <v>246</v>
      </c>
      <c r="J133" s="93">
        <v>41715</v>
      </c>
      <c r="K133" s="93">
        <v>41706</v>
      </c>
    </row>
    <row r="134" spans="1:11" x14ac:dyDescent="0.25">
      <c r="A134" s="209">
        <v>999</v>
      </c>
      <c r="B134">
        <v>265</v>
      </c>
      <c r="C134" t="s">
        <v>218</v>
      </c>
      <c r="D134" t="s">
        <v>187</v>
      </c>
      <c r="E134" s="161">
        <v>3240</v>
      </c>
      <c r="F134" s="176">
        <v>1890</v>
      </c>
      <c r="G134" s="9">
        <v>41710</v>
      </c>
    </row>
    <row r="135" spans="1:11" s="91" customFormat="1" x14ac:dyDescent="0.25">
      <c r="A135" s="240">
        <v>1000</v>
      </c>
      <c r="B135" s="91">
        <v>490</v>
      </c>
      <c r="C135" s="91" t="s">
        <v>218</v>
      </c>
      <c r="D135" s="91" t="s">
        <v>142</v>
      </c>
      <c r="E135" s="124">
        <v>2805</v>
      </c>
      <c r="F135" s="156">
        <v>2805.6</v>
      </c>
      <c r="G135" s="93">
        <v>41710</v>
      </c>
      <c r="H135" s="91" t="s">
        <v>44</v>
      </c>
      <c r="I135" s="91" t="s">
        <v>257</v>
      </c>
      <c r="J135" s="93">
        <v>41710</v>
      </c>
      <c r="K135" s="93">
        <v>41710</v>
      </c>
    </row>
    <row r="136" spans="1:11" x14ac:dyDescent="0.25">
      <c r="A136" s="209">
        <v>1001</v>
      </c>
      <c r="B136" s="47">
        <v>492</v>
      </c>
      <c r="C136" s="47" t="s">
        <v>218</v>
      </c>
      <c r="D136" t="s">
        <v>62</v>
      </c>
      <c r="E136" s="161">
        <v>3602</v>
      </c>
      <c r="F136" s="176">
        <v>1924.13</v>
      </c>
      <c r="G136" s="9">
        <v>41710</v>
      </c>
    </row>
    <row r="137" spans="1:11" x14ac:dyDescent="0.25">
      <c r="A137" s="209">
        <v>1002</v>
      </c>
      <c r="B137" s="47">
        <v>492</v>
      </c>
      <c r="C137" s="47" t="s">
        <v>218</v>
      </c>
      <c r="D137" t="s">
        <v>62</v>
      </c>
      <c r="E137" s="161">
        <v>3602</v>
      </c>
      <c r="F137" s="176">
        <v>1678.04</v>
      </c>
      <c r="G137" s="6">
        <v>41710</v>
      </c>
    </row>
    <row r="138" spans="1:11" s="91" customFormat="1" x14ac:dyDescent="0.25">
      <c r="A138" s="240">
        <v>1003</v>
      </c>
      <c r="B138" s="91">
        <v>399</v>
      </c>
      <c r="C138" s="91" t="s">
        <v>218</v>
      </c>
      <c r="D138" s="91" t="s">
        <v>28</v>
      </c>
      <c r="E138" s="124">
        <v>48233</v>
      </c>
      <c r="F138" s="156">
        <v>48233</v>
      </c>
      <c r="G138" s="93">
        <v>41710</v>
      </c>
      <c r="H138" s="91" t="s">
        <v>44</v>
      </c>
      <c r="I138" s="91" t="s">
        <v>255</v>
      </c>
      <c r="J138" s="93">
        <v>41710</v>
      </c>
      <c r="K138" s="93">
        <v>41710</v>
      </c>
    </row>
    <row r="139" spans="1:11" x14ac:dyDescent="0.25">
      <c r="A139" s="209">
        <v>1004</v>
      </c>
      <c r="B139"/>
      <c r="C139"/>
      <c r="D139" t="s">
        <v>19</v>
      </c>
      <c r="F139" s="176">
        <v>129129.12</v>
      </c>
      <c r="G139" s="6">
        <v>41710</v>
      </c>
    </row>
    <row r="140" spans="1:11" x14ac:dyDescent="0.25">
      <c r="A140" s="209">
        <v>1005</v>
      </c>
      <c r="B140"/>
      <c r="C140"/>
      <c r="D140" t="s">
        <v>19</v>
      </c>
      <c r="F140" s="176">
        <v>220000.32</v>
      </c>
      <c r="G140" s="6">
        <v>41710</v>
      </c>
    </row>
    <row r="141" spans="1:11" x14ac:dyDescent="0.25">
      <c r="A141" s="21">
        <v>1006</v>
      </c>
      <c r="B141" s="14"/>
      <c r="C141" s="14"/>
      <c r="D141" t="s">
        <v>19</v>
      </c>
      <c r="E141" s="176"/>
      <c r="F141" s="176">
        <v>97737.12</v>
      </c>
      <c r="G141" s="16">
        <v>41710</v>
      </c>
    </row>
    <row r="142" spans="1:11" ht="15.75" thickBot="1" x14ac:dyDescent="0.3">
      <c r="A142" s="25">
        <v>1007</v>
      </c>
      <c r="B142" s="18"/>
      <c r="C142" s="18"/>
      <c r="D142" s="18" t="s">
        <v>19</v>
      </c>
      <c r="E142" s="162"/>
      <c r="F142" s="162">
        <v>116000.28</v>
      </c>
      <c r="G142" s="20">
        <v>41710</v>
      </c>
    </row>
    <row r="143" spans="1:11" x14ac:dyDescent="0.25">
      <c r="A143" s="209">
        <v>1008</v>
      </c>
      <c r="B143">
        <v>92</v>
      </c>
      <c r="C143" t="s">
        <v>218</v>
      </c>
      <c r="D143" t="s">
        <v>162</v>
      </c>
      <c r="E143" s="161">
        <v>3999.6</v>
      </c>
      <c r="F143" s="176">
        <v>1663.2</v>
      </c>
      <c r="G143" s="6">
        <v>41711</v>
      </c>
    </row>
    <row r="144" spans="1:11" x14ac:dyDescent="0.25">
      <c r="A144" s="209">
        <v>1009</v>
      </c>
      <c r="B144">
        <v>92</v>
      </c>
      <c r="C144" t="s">
        <v>218</v>
      </c>
      <c r="D144" t="s">
        <v>162</v>
      </c>
      <c r="E144" s="161">
        <v>3999.6</v>
      </c>
      <c r="F144" s="176">
        <v>1498.2</v>
      </c>
      <c r="G144" s="6">
        <v>41711</v>
      </c>
    </row>
    <row r="145" spans="1:11" x14ac:dyDescent="0.25">
      <c r="A145" s="209">
        <v>1010</v>
      </c>
      <c r="B145">
        <v>92</v>
      </c>
      <c r="C145" t="s">
        <v>218</v>
      </c>
      <c r="D145" t="s">
        <v>162</v>
      </c>
      <c r="E145" s="161">
        <v>3999.6</v>
      </c>
      <c r="F145" s="176">
        <v>838.2</v>
      </c>
      <c r="G145" s="6">
        <v>41711</v>
      </c>
    </row>
    <row r="146" spans="1:11" s="91" customFormat="1" x14ac:dyDescent="0.25">
      <c r="A146" s="265">
        <v>1011</v>
      </c>
      <c r="B146" s="91">
        <v>93</v>
      </c>
      <c r="C146" s="91" t="s">
        <v>218</v>
      </c>
      <c r="D146" s="91" t="s">
        <v>29</v>
      </c>
      <c r="E146" s="124">
        <v>38042.6</v>
      </c>
      <c r="F146" s="156">
        <v>38042.6</v>
      </c>
      <c r="G146" s="93">
        <v>41711</v>
      </c>
      <c r="H146" s="91" t="s">
        <v>44</v>
      </c>
      <c r="K146" s="93">
        <v>41723</v>
      </c>
    </row>
    <row r="147" spans="1:11" s="91" customFormat="1" x14ac:dyDescent="0.25">
      <c r="A147" s="267">
        <v>1012</v>
      </c>
      <c r="B147" s="91">
        <v>97</v>
      </c>
      <c r="C147" s="91" t="s">
        <v>218</v>
      </c>
      <c r="D147" s="91" t="s">
        <v>41</v>
      </c>
      <c r="E147" s="124">
        <v>16466</v>
      </c>
      <c r="F147" s="156">
        <v>16465.8</v>
      </c>
      <c r="G147" s="93">
        <v>41711</v>
      </c>
      <c r="H147" s="91" t="s">
        <v>78</v>
      </c>
      <c r="I147" s="91" t="s">
        <v>71</v>
      </c>
      <c r="J147" s="93">
        <v>41718</v>
      </c>
      <c r="K147" s="93">
        <v>41724</v>
      </c>
    </row>
    <row r="148" spans="1:11" s="91" customFormat="1" x14ac:dyDescent="0.25">
      <c r="A148" s="241">
        <v>1013</v>
      </c>
      <c r="B148" s="91">
        <v>560</v>
      </c>
      <c r="C148" s="91" t="s">
        <v>218</v>
      </c>
      <c r="D148" s="91" t="s">
        <v>15</v>
      </c>
      <c r="E148" s="124">
        <v>31106.5</v>
      </c>
      <c r="F148" s="156">
        <v>31106.5</v>
      </c>
      <c r="G148" s="93">
        <v>41711</v>
      </c>
      <c r="H148" s="91" t="s">
        <v>44</v>
      </c>
      <c r="I148" s="91" t="s">
        <v>260</v>
      </c>
      <c r="J148" s="93">
        <v>41711</v>
      </c>
      <c r="K148" s="93">
        <v>41711</v>
      </c>
    </row>
    <row r="149" spans="1:11" s="91" customFormat="1" x14ac:dyDescent="0.25">
      <c r="A149" s="240">
        <v>1014</v>
      </c>
      <c r="B149" s="91">
        <v>315</v>
      </c>
      <c r="C149" s="91" t="s">
        <v>218</v>
      </c>
      <c r="D149" s="91" t="s">
        <v>14</v>
      </c>
      <c r="E149" s="124">
        <v>41556</v>
      </c>
      <c r="F149" s="156">
        <v>41555.699999999997</v>
      </c>
      <c r="G149" s="93">
        <v>41711</v>
      </c>
      <c r="H149" s="91" t="s">
        <v>44</v>
      </c>
      <c r="I149" s="91" t="s">
        <v>254</v>
      </c>
      <c r="J149" s="93">
        <v>41719</v>
      </c>
      <c r="K149" s="93">
        <v>41682</v>
      </c>
    </row>
    <row r="150" spans="1:11" s="91" customFormat="1" x14ac:dyDescent="0.25">
      <c r="A150" s="240">
        <v>1015</v>
      </c>
      <c r="B150" s="91">
        <v>316</v>
      </c>
      <c r="C150" s="91" t="s">
        <v>218</v>
      </c>
      <c r="D150" s="91" t="s">
        <v>14</v>
      </c>
      <c r="E150" s="124">
        <v>10067.1</v>
      </c>
      <c r="F150" s="156">
        <v>10066.98</v>
      </c>
      <c r="G150" s="93">
        <v>41711</v>
      </c>
      <c r="H150" s="91" t="s">
        <v>44</v>
      </c>
      <c r="I150" s="91" t="s">
        <v>254</v>
      </c>
      <c r="J150" s="93">
        <v>41719</v>
      </c>
      <c r="K150" s="93">
        <v>41682</v>
      </c>
    </row>
    <row r="151" spans="1:11" x14ac:dyDescent="0.25">
      <c r="A151" s="209">
        <v>1016</v>
      </c>
      <c r="B151"/>
      <c r="C151"/>
      <c r="D151" s="22" t="s">
        <v>19</v>
      </c>
      <c r="F151" s="176">
        <v>136130.04</v>
      </c>
      <c r="G151" s="6">
        <v>41711</v>
      </c>
    </row>
    <row r="152" spans="1:11" x14ac:dyDescent="0.25">
      <c r="A152" s="209">
        <v>1017</v>
      </c>
      <c r="B152"/>
      <c r="C152"/>
      <c r="D152" s="22" t="s">
        <v>19</v>
      </c>
      <c r="F152" s="176">
        <v>180283.32</v>
      </c>
      <c r="G152" s="6">
        <v>41711</v>
      </c>
    </row>
    <row r="153" spans="1:11" ht="15.75" thickBot="1" x14ac:dyDescent="0.3">
      <c r="A153" s="25">
        <v>1018</v>
      </c>
      <c r="B153" s="18"/>
      <c r="C153" s="18"/>
      <c r="D153" s="26" t="s">
        <v>19</v>
      </c>
      <c r="E153" s="162"/>
      <c r="F153" s="162">
        <v>135000</v>
      </c>
      <c r="G153" s="20">
        <v>41711</v>
      </c>
    </row>
    <row r="154" spans="1:11" s="91" customFormat="1" x14ac:dyDescent="0.25">
      <c r="A154" s="242">
        <v>1019</v>
      </c>
      <c r="B154" s="91">
        <v>587</v>
      </c>
      <c r="C154" s="91" t="s">
        <v>218</v>
      </c>
      <c r="D154" s="91" t="s">
        <v>142</v>
      </c>
      <c r="E154" s="124">
        <v>2548</v>
      </c>
      <c r="F154" s="156">
        <v>2548</v>
      </c>
      <c r="G154" s="93">
        <v>41712</v>
      </c>
      <c r="H154" s="91" t="s">
        <v>44</v>
      </c>
      <c r="I154" s="91" t="s">
        <v>265</v>
      </c>
      <c r="J154" s="93">
        <v>41712</v>
      </c>
      <c r="K154" s="93">
        <v>41712</v>
      </c>
    </row>
    <row r="155" spans="1:11" x14ac:dyDescent="0.25">
      <c r="A155" s="209">
        <v>1020</v>
      </c>
      <c r="B155">
        <v>601</v>
      </c>
      <c r="C155" t="s">
        <v>218</v>
      </c>
      <c r="D155" t="s">
        <v>211</v>
      </c>
      <c r="E155" s="161">
        <v>2604</v>
      </c>
      <c r="F155" s="176">
        <v>1980.15</v>
      </c>
      <c r="G155" s="6">
        <v>41712</v>
      </c>
    </row>
    <row r="156" spans="1:11" x14ac:dyDescent="0.25">
      <c r="A156" s="209">
        <v>1021</v>
      </c>
      <c r="B156">
        <v>616</v>
      </c>
      <c r="C156" t="s">
        <v>218</v>
      </c>
      <c r="D156" t="s">
        <v>171</v>
      </c>
      <c r="E156" s="161">
        <v>26006.5</v>
      </c>
      <c r="F156" s="176">
        <v>10000.08</v>
      </c>
      <c r="G156" s="6">
        <v>41712</v>
      </c>
    </row>
    <row r="157" spans="1:11" x14ac:dyDescent="0.25">
      <c r="A157" s="209">
        <v>1022</v>
      </c>
      <c r="B157">
        <v>658</v>
      </c>
      <c r="C157" t="s">
        <v>218</v>
      </c>
      <c r="D157" t="s">
        <v>62</v>
      </c>
      <c r="E157" s="161">
        <v>5891</v>
      </c>
      <c r="F157" s="176">
        <v>1472.88</v>
      </c>
      <c r="G157" s="6">
        <v>41712</v>
      </c>
    </row>
    <row r="158" spans="1:11" x14ac:dyDescent="0.25">
      <c r="A158" s="209">
        <v>1023</v>
      </c>
      <c r="B158">
        <v>658</v>
      </c>
      <c r="C158" t="s">
        <v>218</v>
      </c>
      <c r="D158" t="s">
        <v>62</v>
      </c>
      <c r="E158" s="161">
        <v>5891</v>
      </c>
      <c r="F158" s="176">
        <v>1712.88</v>
      </c>
      <c r="G158" s="6">
        <v>41712</v>
      </c>
    </row>
    <row r="159" spans="1:11" x14ac:dyDescent="0.25">
      <c r="A159" s="209">
        <v>1024</v>
      </c>
      <c r="B159">
        <v>658</v>
      </c>
      <c r="C159" t="s">
        <v>218</v>
      </c>
      <c r="D159" t="s">
        <v>62</v>
      </c>
      <c r="E159" s="161">
        <v>5891</v>
      </c>
      <c r="F159" s="176">
        <v>1766.64</v>
      </c>
      <c r="G159" s="6">
        <v>41712</v>
      </c>
    </row>
    <row r="160" spans="1:11" x14ac:dyDescent="0.25">
      <c r="A160" s="209">
        <v>1025</v>
      </c>
      <c r="B160">
        <v>658</v>
      </c>
      <c r="C160" t="s">
        <v>218</v>
      </c>
      <c r="D160" t="s">
        <v>62</v>
      </c>
      <c r="E160" s="161">
        <v>5891</v>
      </c>
      <c r="F160" s="176">
        <v>938.7</v>
      </c>
      <c r="G160" s="6">
        <v>41712</v>
      </c>
    </row>
    <row r="161" spans="1:11" s="91" customFormat="1" x14ac:dyDescent="0.25">
      <c r="A161" s="242">
        <v>1026</v>
      </c>
      <c r="B161" s="91">
        <v>563</v>
      </c>
      <c r="C161" s="91" t="s">
        <v>218</v>
      </c>
      <c r="D161" s="91" t="s">
        <v>25</v>
      </c>
      <c r="E161" s="124">
        <v>19623.400000000001</v>
      </c>
      <c r="F161" s="156">
        <v>19623.400000000001</v>
      </c>
      <c r="G161" s="93">
        <v>41712</v>
      </c>
      <c r="H161" s="91" t="s">
        <v>44</v>
      </c>
      <c r="I161" s="91" t="s">
        <v>264</v>
      </c>
      <c r="J161" s="93">
        <v>41711</v>
      </c>
      <c r="K161" s="93">
        <v>41712</v>
      </c>
    </row>
    <row r="162" spans="1:11" x14ac:dyDescent="0.25">
      <c r="A162" s="209">
        <v>1027</v>
      </c>
      <c r="B162"/>
      <c r="C162"/>
      <c r="D162" t="s">
        <v>19</v>
      </c>
      <c r="F162" s="176">
        <v>268651.08</v>
      </c>
      <c r="G162" s="16">
        <v>41712</v>
      </c>
    </row>
    <row r="163" spans="1:11" x14ac:dyDescent="0.25">
      <c r="A163" s="209">
        <v>1028</v>
      </c>
      <c r="B163"/>
      <c r="C163"/>
      <c r="D163" t="s">
        <v>19</v>
      </c>
      <c r="F163" s="176">
        <v>170696.16</v>
      </c>
      <c r="G163" s="16">
        <v>41712</v>
      </c>
    </row>
    <row r="164" spans="1:11" ht="15.75" thickBot="1" x14ac:dyDescent="0.3">
      <c r="A164" s="25">
        <v>1029</v>
      </c>
      <c r="B164" s="18"/>
      <c r="C164" s="18"/>
      <c r="D164" s="18" t="s">
        <v>139</v>
      </c>
      <c r="E164" s="162"/>
      <c r="F164" s="162">
        <v>52570</v>
      </c>
      <c r="G164" s="20">
        <v>41712</v>
      </c>
    </row>
    <row r="165" spans="1:11" x14ac:dyDescent="0.25">
      <c r="A165" s="209">
        <v>1030</v>
      </c>
      <c r="B165">
        <v>664</v>
      </c>
      <c r="C165" t="s">
        <v>218</v>
      </c>
      <c r="D165" t="s">
        <v>211</v>
      </c>
      <c r="E165" s="161">
        <v>2522</v>
      </c>
      <c r="F165" s="176">
        <v>1906.62</v>
      </c>
      <c r="G165" s="6">
        <v>41713</v>
      </c>
    </row>
    <row r="166" spans="1:11" s="51" customFormat="1" x14ac:dyDescent="0.25">
      <c r="A166" s="50">
        <v>1031</v>
      </c>
      <c r="B166" s="51">
        <v>704</v>
      </c>
      <c r="C166" s="51" t="s">
        <v>218</v>
      </c>
      <c r="D166" s="51" t="s">
        <v>142</v>
      </c>
      <c r="E166" s="144">
        <v>3132</v>
      </c>
      <c r="F166" s="243">
        <v>3132</v>
      </c>
      <c r="G166" s="53">
        <v>41713</v>
      </c>
      <c r="H166" s="51" t="s">
        <v>263</v>
      </c>
    </row>
    <row r="167" spans="1:11" s="91" customFormat="1" x14ac:dyDescent="0.25">
      <c r="A167" s="244">
        <v>1032</v>
      </c>
      <c r="B167" s="91">
        <v>646</v>
      </c>
      <c r="C167" s="91" t="s">
        <v>218</v>
      </c>
      <c r="D167" s="91" t="s">
        <v>21</v>
      </c>
      <c r="E167" s="124">
        <v>10108</v>
      </c>
      <c r="F167" s="156">
        <v>10107.799999999999</v>
      </c>
      <c r="G167" s="93">
        <v>41713</v>
      </c>
      <c r="H167" s="91" t="s">
        <v>44</v>
      </c>
      <c r="I167" s="91" t="s">
        <v>266</v>
      </c>
      <c r="J167" s="93">
        <v>41713</v>
      </c>
      <c r="K167" s="93">
        <v>41713</v>
      </c>
    </row>
    <row r="168" spans="1:11" x14ac:dyDescent="0.25">
      <c r="A168" s="209">
        <v>1033</v>
      </c>
      <c r="B168">
        <v>730</v>
      </c>
      <c r="C168" t="s">
        <v>218</v>
      </c>
      <c r="D168" t="s">
        <v>132</v>
      </c>
      <c r="E168" s="161">
        <v>2187</v>
      </c>
      <c r="F168" s="176">
        <v>1313.62</v>
      </c>
      <c r="G168" s="6">
        <v>41713</v>
      </c>
    </row>
    <row r="169" spans="1:11" x14ac:dyDescent="0.25">
      <c r="A169" s="209">
        <v>1034</v>
      </c>
      <c r="B169">
        <v>730</v>
      </c>
      <c r="C169" t="s">
        <v>218</v>
      </c>
      <c r="D169" t="s">
        <v>132</v>
      </c>
      <c r="E169" s="161">
        <v>2187</v>
      </c>
      <c r="F169" s="176">
        <v>873.4</v>
      </c>
      <c r="G169" s="6">
        <v>41713</v>
      </c>
    </row>
    <row r="170" spans="1:11" x14ac:dyDescent="0.25">
      <c r="A170" s="209">
        <v>1035</v>
      </c>
      <c r="B170">
        <v>600</v>
      </c>
      <c r="C170" t="s">
        <v>218</v>
      </c>
      <c r="D170" t="s">
        <v>187</v>
      </c>
      <c r="E170" s="161">
        <v>3986.5</v>
      </c>
      <c r="F170" s="176">
        <v>1842.5</v>
      </c>
      <c r="G170" s="6">
        <v>41713</v>
      </c>
    </row>
    <row r="171" spans="1:11" x14ac:dyDescent="0.25">
      <c r="A171" s="209">
        <v>1036</v>
      </c>
      <c r="B171"/>
      <c r="C171"/>
      <c r="D171" t="s">
        <v>86</v>
      </c>
      <c r="F171" s="176">
        <v>22000</v>
      </c>
      <c r="G171" s="6">
        <v>41713</v>
      </c>
    </row>
    <row r="172" spans="1:11" s="91" customFormat="1" ht="15.75" thickBot="1" x14ac:dyDescent="0.3">
      <c r="A172" s="122">
        <v>1037</v>
      </c>
      <c r="B172" s="111">
        <v>906</v>
      </c>
      <c r="C172" s="111" t="s">
        <v>218</v>
      </c>
      <c r="D172" s="111" t="s">
        <v>27</v>
      </c>
      <c r="E172" s="138">
        <v>10018</v>
      </c>
      <c r="F172" s="138">
        <v>3432</v>
      </c>
      <c r="G172" s="123">
        <v>41713</v>
      </c>
      <c r="H172" s="91" t="s">
        <v>44</v>
      </c>
      <c r="I172" s="91" t="s">
        <v>286</v>
      </c>
      <c r="J172" s="93">
        <v>41716</v>
      </c>
      <c r="K172" s="93">
        <v>41720</v>
      </c>
    </row>
    <row r="173" spans="1:11" x14ac:dyDescent="0.25">
      <c r="A173" s="209">
        <v>1038</v>
      </c>
      <c r="B173"/>
      <c r="C173"/>
      <c r="D173" s="22" t="s">
        <v>211</v>
      </c>
      <c r="F173" s="176">
        <v>1943.6</v>
      </c>
      <c r="G173" s="6">
        <v>41715</v>
      </c>
    </row>
    <row r="174" spans="1:11" x14ac:dyDescent="0.25">
      <c r="A174" s="209">
        <v>1039</v>
      </c>
      <c r="B174" s="47">
        <v>877</v>
      </c>
      <c r="C174" s="47" t="s">
        <v>218</v>
      </c>
      <c r="D174" s="22" t="s">
        <v>62</v>
      </c>
      <c r="E174" s="161">
        <v>6237</v>
      </c>
      <c r="F174" s="176">
        <v>1749.33</v>
      </c>
      <c r="G174" s="6">
        <v>41715</v>
      </c>
    </row>
    <row r="175" spans="1:11" x14ac:dyDescent="0.25">
      <c r="A175" s="209">
        <v>1040</v>
      </c>
      <c r="B175" s="47">
        <v>877</v>
      </c>
      <c r="C175" s="47" t="s">
        <v>218</v>
      </c>
      <c r="D175" s="22" t="s">
        <v>62</v>
      </c>
      <c r="E175" s="161">
        <v>6237</v>
      </c>
      <c r="F175" s="176">
        <v>1559.52</v>
      </c>
      <c r="G175" s="6">
        <v>41715</v>
      </c>
    </row>
    <row r="176" spans="1:11" x14ac:dyDescent="0.25">
      <c r="A176" s="209">
        <v>1041</v>
      </c>
      <c r="B176" s="47">
        <v>877</v>
      </c>
      <c r="C176" s="47" t="s">
        <v>218</v>
      </c>
      <c r="D176" s="22" t="s">
        <v>62</v>
      </c>
      <c r="E176" s="161">
        <v>6237</v>
      </c>
      <c r="F176" s="176">
        <v>1605.4</v>
      </c>
      <c r="G176" s="6">
        <v>41715</v>
      </c>
    </row>
    <row r="177" spans="1:11" x14ac:dyDescent="0.25">
      <c r="A177" s="209">
        <v>1042</v>
      </c>
      <c r="B177" s="47">
        <v>877</v>
      </c>
      <c r="C177" s="47" t="s">
        <v>218</v>
      </c>
      <c r="D177" s="22" t="s">
        <v>62</v>
      </c>
      <c r="E177" s="161">
        <v>6237</v>
      </c>
      <c r="F177" s="176">
        <v>1322.88</v>
      </c>
      <c r="G177" s="6">
        <v>41715</v>
      </c>
    </row>
    <row r="178" spans="1:11" x14ac:dyDescent="0.25">
      <c r="A178" s="209">
        <v>1043</v>
      </c>
      <c r="B178">
        <v>890</v>
      </c>
      <c r="C178" t="s">
        <v>218</v>
      </c>
      <c r="D178" s="22" t="s">
        <v>268</v>
      </c>
      <c r="E178" s="161">
        <v>15603</v>
      </c>
      <c r="F178" s="176">
        <v>15602.8</v>
      </c>
      <c r="G178" s="6">
        <v>41715</v>
      </c>
    </row>
    <row r="179" spans="1:11" x14ac:dyDescent="0.25">
      <c r="A179" s="209">
        <v>1044</v>
      </c>
      <c r="B179" s="210">
        <v>833</v>
      </c>
      <c r="C179" s="210" t="s">
        <v>193</v>
      </c>
      <c r="D179" s="22" t="s">
        <v>40</v>
      </c>
      <c r="E179" s="161">
        <v>4358</v>
      </c>
      <c r="F179" s="176">
        <v>1782.66</v>
      </c>
      <c r="G179" s="6">
        <v>41715</v>
      </c>
    </row>
    <row r="180" spans="1:11" x14ac:dyDescent="0.25">
      <c r="A180" s="209">
        <v>1045</v>
      </c>
      <c r="B180" s="210">
        <v>833</v>
      </c>
      <c r="C180" s="210" t="s">
        <v>193</v>
      </c>
      <c r="D180" s="22" t="s">
        <v>40</v>
      </c>
      <c r="E180" s="161">
        <v>4358</v>
      </c>
      <c r="F180" s="176">
        <v>1652.8</v>
      </c>
      <c r="G180" s="6">
        <v>41715</v>
      </c>
    </row>
    <row r="181" spans="1:11" x14ac:dyDescent="0.25">
      <c r="A181" s="209">
        <v>1046</v>
      </c>
      <c r="B181" s="210">
        <v>833</v>
      </c>
      <c r="C181" s="210" t="s">
        <v>193</v>
      </c>
      <c r="D181" s="22" t="s">
        <v>40</v>
      </c>
      <c r="E181" s="161">
        <v>4358</v>
      </c>
      <c r="F181" s="176">
        <v>922.56</v>
      </c>
      <c r="G181" s="6">
        <v>41715</v>
      </c>
    </row>
    <row r="182" spans="1:11" x14ac:dyDescent="0.25">
      <c r="A182" s="209">
        <v>1047</v>
      </c>
      <c r="B182" s="246">
        <v>985</v>
      </c>
      <c r="C182" s="246" t="s">
        <v>193</v>
      </c>
      <c r="D182" s="22" t="s">
        <v>40</v>
      </c>
      <c r="E182" s="161">
        <v>5504.5</v>
      </c>
      <c r="F182" s="176">
        <v>1879.68</v>
      </c>
      <c r="G182" s="6">
        <v>41715</v>
      </c>
    </row>
    <row r="183" spans="1:11" x14ac:dyDescent="0.25">
      <c r="A183" s="209">
        <v>1048</v>
      </c>
      <c r="B183" s="246">
        <v>985</v>
      </c>
      <c r="C183" s="246" t="s">
        <v>193</v>
      </c>
      <c r="D183" s="22" t="s">
        <v>40</v>
      </c>
      <c r="E183" s="161">
        <v>5504.5</v>
      </c>
      <c r="F183" s="176">
        <v>1894.8</v>
      </c>
      <c r="G183" s="6">
        <v>41715</v>
      </c>
    </row>
    <row r="184" spans="1:11" x14ac:dyDescent="0.25">
      <c r="A184" s="209">
        <v>1049</v>
      </c>
      <c r="B184" s="246">
        <v>985</v>
      </c>
      <c r="C184" s="246" t="s">
        <v>193</v>
      </c>
      <c r="D184" s="22" t="s">
        <v>40</v>
      </c>
      <c r="E184" s="161">
        <v>5504.5</v>
      </c>
      <c r="F184" s="176">
        <v>1730.16</v>
      </c>
      <c r="G184" s="6">
        <v>41715</v>
      </c>
    </row>
    <row r="185" spans="1:11" s="91" customFormat="1" x14ac:dyDescent="0.25">
      <c r="A185" s="267">
        <v>1050</v>
      </c>
      <c r="B185" s="254">
        <v>100</v>
      </c>
      <c r="C185" s="254" t="s">
        <v>218</v>
      </c>
      <c r="D185" s="96" t="s">
        <v>233</v>
      </c>
      <c r="E185" s="124">
        <v>54247.3</v>
      </c>
      <c r="F185" s="156">
        <v>54247.3</v>
      </c>
      <c r="G185" s="93">
        <v>41715</v>
      </c>
      <c r="H185" s="91" t="s">
        <v>44</v>
      </c>
      <c r="I185" s="91" t="s">
        <v>299</v>
      </c>
      <c r="J185" s="93">
        <v>41730</v>
      </c>
      <c r="K185" s="93">
        <v>41724</v>
      </c>
    </row>
    <row r="186" spans="1:11" x14ac:dyDescent="0.25">
      <c r="A186" s="209">
        <v>1051</v>
      </c>
      <c r="B186" s="245">
        <v>129</v>
      </c>
      <c r="C186" s="245" t="s">
        <v>218</v>
      </c>
      <c r="D186" s="22" t="s">
        <v>40</v>
      </c>
      <c r="E186" s="161">
        <v>5811.5</v>
      </c>
      <c r="F186" s="176">
        <v>1982.03</v>
      </c>
      <c r="G186" s="6">
        <v>41715</v>
      </c>
    </row>
    <row r="187" spans="1:11" x14ac:dyDescent="0.25">
      <c r="A187" s="209">
        <v>1052</v>
      </c>
      <c r="B187" s="245">
        <v>129</v>
      </c>
      <c r="C187" s="245" t="s">
        <v>218</v>
      </c>
      <c r="D187" s="22" t="s">
        <v>40</v>
      </c>
      <c r="E187" s="161">
        <v>5811.5</v>
      </c>
      <c r="F187" s="176">
        <v>1986.46</v>
      </c>
      <c r="G187" s="6">
        <v>41715</v>
      </c>
    </row>
    <row r="188" spans="1:11" x14ac:dyDescent="0.25">
      <c r="A188" s="209">
        <v>1053</v>
      </c>
      <c r="B188" s="245">
        <v>129</v>
      </c>
      <c r="C188" s="245" t="s">
        <v>218</v>
      </c>
      <c r="D188" s="22" t="s">
        <v>40</v>
      </c>
      <c r="E188" s="161">
        <v>5811.5</v>
      </c>
      <c r="F188" s="176">
        <v>1842.75</v>
      </c>
      <c r="G188" s="6">
        <v>41715</v>
      </c>
    </row>
    <row r="189" spans="1:11" s="91" customFormat="1" x14ac:dyDescent="0.25">
      <c r="A189" s="253">
        <v>1054</v>
      </c>
      <c r="B189" s="254">
        <v>307</v>
      </c>
      <c r="C189" s="254" t="s">
        <v>218</v>
      </c>
      <c r="D189" s="96" t="s">
        <v>15</v>
      </c>
      <c r="E189" s="124">
        <v>80551</v>
      </c>
      <c r="F189" s="156">
        <v>80550.899999999994</v>
      </c>
      <c r="G189" s="93">
        <v>41715</v>
      </c>
      <c r="H189" s="91" t="s">
        <v>220</v>
      </c>
      <c r="I189" s="91" t="s">
        <v>92</v>
      </c>
      <c r="J189" s="93">
        <v>41716</v>
      </c>
      <c r="K189" s="93">
        <v>41717</v>
      </c>
    </row>
    <row r="190" spans="1:11" s="91" customFormat="1" ht="15.75" thickBot="1" x14ac:dyDescent="0.3">
      <c r="A190" s="122">
        <v>1055</v>
      </c>
      <c r="B190" s="266">
        <v>327</v>
      </c>
      <c r="C190" s="266" t="s">
        <v>218</v>
      </c>
      <c r="D190" s="111" t="s">
        <v>29</v>
      </c>
      <c r="E190" s="138">
        <v>34703.5</v>
      </c>
      <c r="F190" s="138">
        <v>34703.5</v>
      </c>
      <c r="G190" s="123">
        <v>41715</v>
      </c>
      <c r="H190" s="91" t="s">
        <v>44</v>
      </c>
      <c r="K190" s="93">
        <v>41723</v>
      </c>
    </row>
    <row r="191" spans="1:11" s="91" customFormat="1" x14ac:dyDescent="0.25">
      <c r="A191" s="267">
        <v>1056</v>
      </c>
      <c r="B191" s="255">
        <v>334</v>
      </c>
      <c r="C191" s="255" t="s">
        <v>218</v>
      </c>
      <c r="D191" s="96" t="s">
        <v>233</v>
      </c>
      <c r="E191" s="124">
        <v>45957</v>
      </c>
      <c r="F191" s="156">
        <v>45957.3</v>
      </c>
      <c r="G191" s="93">
        <v>41716</v>
      </c>
      <c r="H191" s="91" t="s">
        <v>44</v>
      </c>
      <c r="I191" s="91" t="s">
        <v>300</v>
      </c>
      <c r="J191" s="93">
        <v>41730</v>
      </c>
      <c r="K191" s="93">
        <v>41724</v>
      </c>
    </row>
    <row r="192" spans="1:11" s="91" customFormat="1" x14ac:dyDescent="0.25">
      <c r="A192" s="267">
        <v>1057</v>
      </c>
      <c r="B192" s="255">
        <v>335</v>
      </c>
      <c r="C192" s="255" t="s">
        <v>218</v>
      </c>
      <c r="D192" s="96" t="s">
        <v>41</v>
      </c>
      <c r="E192" s="124">
        <v>21828.5</v>
      </c>
      <c r="F192" s="156">
        <v>21828.45</v>
      </c>
      <c r="G192" s="93">
        <v>41716</v>
      </c>
      <c r="H192" s="91" t="s">
        <v>78</v>
      </c>
      <c r="I192" s="91" t="s">
        <v>71</v>
      </c>
      <c r="J192" s="93">
        <v>41718</v>
      </c>
      <c r="K192" s="93">
        <v>41724</v>
      </c>
    </row>
    <row r="193" spans="1:11" x14ac:dyDescent="0.25">
      <c r="A193" s="209">
        <v>1058</v>
      </c>
      <c r="B193" s="250">
        <v>342</v>
      </c>
      <c r="C193" s="250" t="s">
        <v>218</v>
      </c>
      <c r="D193" s="22" t="s">
        <v>217</v>
      </c>
      <c r="E193" s="161">
        <v>29643</v>
      </c>
      <c r="F193" s="176">
        <v>1979.35</v>
      </c>
      <c r="G193" s="6">
        <v>41716</v>
      </c>
    </row>
    <row r="194" spans="1:11" x14ac:dyDescent="0.25">
      <c r="A194" s="209">
        <v>1059</v>
      </c>
      <c r="B194" s="247">
        <v>968</v>
      </c>
      <c r="C194" s="247" t="s">
        <v>218</v>
      </c>
      <c r="D194" s="22" t="s">
        <v>269</v>
      </c>
      <c r="E194" s="161">
        <v>880</v>
      </c>
      <c r="F194" s="176">
        <v>880</v>
      </c>
      <c r="G194" s="6">
        <v>41716</v>
      </c>
    </row>
    <row r="195" spans="1:11" s="91" customFormat="1" x14ac:dyDescent="0.25">
      <c r="A195" s="274">
        <v>1060</v>
      </c>
      <c r="B195" s="255">
        <v>618</v>
      </c>
      <c r="C195" s="255" t="s">
        <v>218</v>
      </c>
      <c r="D195" s="96" t="s">
        <v>29</v>
      </c>
      <c r="E195" s="124">
        <v>37776.699999999997</v>
      </c>
      <c r="F195" s="156">
        <v>37776.699999999997</v>
      </c>
      <c r="G195" s="93">
        <v>41716</v>
      </c>
      <c r="H195" s="91" t="s">
        <v>78</v>
      </c>
      <c r="I195" s="91" t="s">
        <v>71</v>
      </c>
      <c r="J195" s="93">
        <v>41729</v>
      </c>
      <c r="K195" s="93">
        <v>41731</v>
      </c>
    </row>
    <row r="196" spans="1:11" s="91" customFormat="1" x14ac:dyDescent="0.25">
      <c r="A196" s="276">
        <v>1061</v>
      </c>
      <c r="B196" s="255">
        <v>619</v>
      </c>
      <c r="C196" s="255" t="s">
        <v>218</v>
      </c>
      <c r="D196" s="96" t="s">
        <v>233</v>
      </c>
      <c r="E196" s="124">
        <v>47256.800000000003</v>
      </c>
      <c r="F196" s="156">
        <v>47256.800000000003</v>
      </c>
      <c r="G196" s="93">
        <v>41716</v>
      </c>
      <c r="H196" s="91" t="s">
        <v>44</v>
      </c>
      <c r="I196" s="91" t="s">
        <v>323</v>
      </c>
      <c r="J196" s="93">
        <v>41739</v>
      </c>
      <c r="K196" s="93">
        <v>41734</v>
      </c>
    </row>
    <row r="197" spans="1:11" s="91" customFormat="1" x14ac:dyDescent="0.25">
      <c r="A197" s="267">
        <v>1062</v>
      </c>
      <c r="B197" s="255">
        <v>621</v>
      </c>
      <c r="C197" s="255" t="s">
        <v>218</v>
      </c>
      <c r="D197" s="96" t="s">
        <v>41</v>
      </c>
      <c r="E197" s="124">
        <v>15487.5</v>
      </c>
      <c r="F197" s="156">
        <v>15487.5</v>
      </c>
      <c r="G197" s="93">
        <v>41716</v>
      </c>
      <c r="H197" s="91" t="s">
        <v>78</v>
      </c>
      <c r="I197" s="91" t="s">
        <v>71</v>
      </c>
      <c r="J197" s="93">
        <v>41718</v>
      </c>
      <c r="K197" s="93">
        <v>41724</v>
      </c>
    </row>
    <row r="198" spans="1:11" s="91" customFormat="1" x14ac:dyDescent="0.25">
      <c r="A198" s="253">
        <v>1063</v>
      </c>
      <c r="B198" s="255">
        <v>635</v>
      </c>
      <c r="C198" s="255" t="s">
        <v>218</v>
      </c>
      <c r="D198" s="96" t="s">
        <v>15</v>
      </c>
      <c r="E198" s="124">
        <v>134331</v>
      </c>
      <c r="F198" s="156">
        <v>134330.85</v>
      </c>
      <c r="G198" s="93">
        <v>41716</v>
      </c>
      <c r="H198" s="91" t="s">
        <v>44</v>
      </c>
      <c r="I198" s="91" t="s">
        <v>280</v>
      </c>
      <c r="J198" s="93">
        <v>41716</v>
      </c>
      <c r="K198" s="93">
        <v>41717</v>
      </c>
    </row>
    <row r="199" spans="1:11" x14ac:dyDescent="0.25">
      <c r="A199" s="209">
        <v>1064</v>
      </c>
      <c r="B199" s="247">
        <v>936</v>
      </c>
      <c r="C199" s="247" t="s">
        <v>218</v>
      </c>
      <c r="D199" s="22" t="s">
        <v>62</v>
      </c>
      <c r="E199" s="161">
        <v>1732</v>
      </c>
      <c r="F199" s="176">
        <v>1731.5</v>
      </c>
      <c r="G199" s="6">
        <v>41716</v>
      </c>
    </row>
    <row r="200" spans="1:11" x14ac:dyDescent="0.25">
      <c r="A200" s="209">
        <v>1065</v>
      </c>
      <c r="B200" s="247"/>
      <c r="C200" s="247"/>
      <c r="D200" s="22" t="s">
        <v>85</v>
      </c>
      <c r="F200" s="176">
        <v>309000</v>
      </c>
      <c r="G200" s="6">
        <v>41716</v>
      </c>
    </row>
    <row r="201" spans="1:11" s="91" customFormat="1" x14ac:dyDescent="0.25">
      <c r="A201" s="258">
        <v>1066</v>
      </c>
      <c r="B201" s="255">
        <v>636</v>
      </c>
      <c r="C201" s="255" t="s">
        <v>218</v>
      </c>
      <c r="D201" s="96" t="s">
        <v>18</v>
      </c>
      <c r="E201" s="124">
        <v>5896.5</v>
      </c>
      <c r="F201" s="156">
        <v>5896.4</v>
      </c>
      <c r="G201" s="93">
        <v>41716</v>
      </c>
      <c r="H201" s="91" t="s">
        <v>44</v>
      </c>
      <c r="I201" s="91" t="s">
        <v>290</v>
      </c>
      <c r="J201" s="93">
        <v>41719</v>
      </c>
      <c r="K201" s="93">
        <v>41720</v>
      </c>
    </row>
    <row r="202" spans="1:11" s="91" customFormat="1" x14ac:dyDescent="0.25">
      <c r="A202" s="258">
        <v>1067</v>
      </c>
      <c r="B202" s="255">
        <v>883</v>
      </c>
      <c r="C202" s="255" t="s">
        <v>218</v>
      </c>
      <c r="D202" s="96" t="s">
        <v>18</v>
      </c>
      <c r="E202" s="124">
        <v>7046</v>
      </c>
      <c r="F202" s="156">
        <v>7045.6</v>
      </c>
      <c r="G202" s="93">
        <v>41716</v>
      </c>
      <c r="H202" s="91" t="s">
        <v>44</v>
      </c>
      <c r="I202" s="91" t="s">
        <v>290</v>
      </c>
      <c r="J202" s="93">
        <v>41719</v>
      </c>
      <c r="K202" s="93">
        <v>41720</v>
      </c>
    </row>
    <row r="203" spans="1:11" x14ac:dyDescent="0.25">
      <c r="A203" s="209">
        <v>1068</v>
      </c>
      <c r="D203" s="22" t="s">
        <v>19</v>
      </c>
      <c r="F203" s="176">
        <v>272444.76</v>
      </c>
      <c r="G203" s="6">
        <v>41716</v>
      </c>
    </row>
    <row r="204" spans="1:11" x14ac:dyDescent="0.25">
      <c r="A204" s="209">
        <v>1069</v>
      </c>
      <c r="D204" s="22" t="s">
        <v>19</v>
      </c>
      <c r="F204" s="176">
        <v>254038.32</v>
      </c>
      <c r="G204" s="6">
        <v>41716</v>
      </c>
    </row>
    <row r="205" spans="1:11" x14ac:dyDescent="0.25">
      <c r="A205" s="209">
        <v>1070</v>
      </c>
      <c r="D205" s="22" t="s">
        <v>19</v>
      </c>
      <c r="F205" s="176">
        <v>283250.15999999997</v>
      </c>
      <c r="G205" s="6">
        <v>41716</v>
      </c>
    </row>
    <row r="206" spans="1:11" x14ac:dyDescent="0.25">
      <c r="A206" s="209">
        <v>1071</v>
      </c>
      <c r="D206" s="22" t="s">
        <v>19</v>
      </c>
      <c r="F206" s="176">
        <v>267667.20000000001</v>
      </c>
      <c r="G206" s="6">
        <v>41716</v>
      </c>
    </row>
    <row r="207" spans="1:11" x14ac:dyDescent="0.25">
      <c r="A207" s="21">
        <v>1072</v>
      </c>
      <c r="B207" s="22"/>
      <c r="C207" s="22"/>
      <c r="D207" s="22" t="s">
        <v>19</v>
      </c>
      <c r="E207" s="176"/>
      <c r="F207" s="176">
        <v>257285.16</v>
      </c>
      <c r="G207" s="16">
        <v>41716</v>
      </c>
    </row>
    <row r="208" spans="1:11" ht="15.75" thickBot="1" x14ac:dyDescent="0.3">
      <c r="A208" s="25">
        <v>1073</v>
      </c>
      <c r="B208" s="26"/>
      <c r="C208" s="26"/>
      <c r="D208" s="26" t="s">
        <v>19</v>
      </c>
      <c r="E208" s="162"/>
      <c r="F208" s="162">
        <v>65000.160000000003</v>
      </c>
      <c r="G208" s="20">
        <v>41716</v>
      </c>
    </row>
    <row r="209" spans="1:11" x14ac:dyDescent="0.25">
      <c r="A209" s="209">
        <v>1074</v>
      </c>
      <c r="B209" s="247">
        <v>978</v>
      </c>
      <c r="C209" s="247" t="s">
        <v>218</v>
      </c>
      <c r="D209" s="22" t="s">
        <v>270</v>
      </c>
      <c r="E209" s="161">
        <v>1159.5</v>
      </c>
      <c r="F209" s="176">
        <v>1710</v>
      </c>
      <c r="G209" s="6">
        <v>41717</v>
      </c>
    </row>
    <row r="210" spans="1:11" s="91" customFormat="1" x14ac:dyDescent="0.25">
      <c r="A210" s="258">
        <v>1075</v>
      </c>
      <c r="B210" s="255">
        <v>1</v>
      </c>
      <c r="C210" s="255" t="s">
        <v>271</v>
      </c>
      <c r="D210" s="96" t="s">
        <v>6</v>
      </c>
      <c r="E210" s="124">
        <v>4739</v>
      </c>
      <c r="F210" s="156">
        <v>4739.5</v>
      </c>
      <c r="G210" s="93">
        <v>41717</v>
      </c>
      <c r="H210" s="91" t="s">
        <v>70</v>
      </c>
      <c r="I210" s="91" t="s">
        <v>77</v>
      </c>
      <c r="J210" s="93">
        <v>41719</v>
      </c>
      <c r="K210" s="93">
        <v>41720</v>
      </c>
    </row>
    <row r="211" spans="1:11" x14ac:dyDescent="0.25">
      <c r="A211" s="209">
        <v>1076</v>
      </c>
      <c r="B211" s="247">
        <v>911</v>
      </c>
      <c r="C211" s="247" t="s">
        <v>272</v>
      </c>
      <c r="D211" s="22" t="s">
        <v>273</v>
      </c>
      <c r="E211" s="161">
        <v>13241</v>
      </c>
      <c r="F211" s="176">
        <v>13240.96</v>
      </c>
      <c r="G211" s="6">
        <v>41717</v>
      </c>
    </row>
    <row r="212" spans="1:11" s="91" customFormat="1" x14ac:dyDescent="0.25">
      <c r="A212" s="98">
        <v>1077</v>
      </c>
      <c r="B212" s="271">
        <v>902</v>
      </c>
      <c r="C212" s="271" t="s">
        <v>193</v>
      </c>
      <c r="D212" s="99" t="s">
        <v>6</v>
      </c>
      <c r="E212" s="139">
        <v>5955.5</v>
      </c>
      <c r="F212" s="156"/>
      <c r="G212" s="93">
        <v>41717</v>
      </c>
    </row>
    <row r="213" spans="1:11" s="91" customFormat="1" x14ac:dyDescent="0.25">
      <c r="A213" s="100">
        <v>1077</v>
      </c>
      <c r="B213" s="270">
        <v>470</v>
      </c>
      <c r="C213" s="270" t="s">
        <v>218</v>
      </c>
      <c r="D213" s="101" t="s">
        <v>6</v>
      </c>
      <c r="E213" s="128">
        <v>6509</v>
      </c>
      <c r="F213" s="133">
        <v>12464.5</v>
      </c>
      <c r="G213" s="108">
        <v>41717</v>
      </c>
      <c r="H213" s="91" t="s">
        <v>70</v>
      </c>
      <c r="I213" s="91" t="s">
        <v>77</v>
      </c>
      <c r="J213" s="93">
        <v>41712</v>
      </c>
      <c r="K213" s="93">
        <v>41726</v>
      </c>
    </row>
    <row r="214" spans="1:11" x14ac:dyDescent="0.25">
      <c r="A214" s="209">
        <v>1078</v>
      </c>
      <c r="B214" s="247">
        <v>5</v>
      </c>
      <c r="C214" s="247" t="s">
        <v>218</v>
      </c>
      <c r="D214" s="22" t="s">
        <v>275</v>
      </c>
      <c r="E214" s="161">
        <v>14702</v>
      </c>
      <c r="F214" s="176">
        <v>1790.8</v>
      </c>
      <c r="G214" s="6">
        <v>41717</v>
      </c>
    </row>
    <row r="215" spans="1:11" x14ac:dyDescent="0.25">
      <c r="A215" s="209">
        <v>1079</v>
      </c>
      <c r="B215" s="247">
        <v>269</v>
      </c>
      <c r="C215" s="247" t="s">
        <v>218</v>
      </c>
      <c r="D215" s="22" t="s">
        <v>40</v>
      </c>
      <c r="E215" s="161">
        <v>2659.6</v>
      </c>
      <c r="F215" s="176">
        <v>1549.9</v>
      </c>
      <c r="G215" s="6">
        <v>41717</v>
      </c>
    </row>
    <row r="216" spans="1:11" x14ac:dyDescent="0.25">
      <c r="A216" s="209">
        <v>1080</v>
      </c>
      <c r="B216" s="247">
        <v>269</v>
      </c>
      <c r="C216" s="247" t="s">
        <v>218</v>
      </c>
      <c r="D216" s="22" t="s">
        <v>40</v>
      </c>
      <c r="E216" s="161">
        <v>2659.6</v>
      </c>
      <c r="F216" s="176">
        <v>1109.75</v>
      </c>
      <c r="G216" s="6">
        <v>41717</v>
      </c>
    </row>
    <row r="217" spans="1:11" x14ac:dyDescent="0.25">
      <c r="A217" s="209">
        <v>1081</v>
      </c>
      <c r="B217" s="250">
        <v>342</v>
      </c>
      <c r="C217" s="250" t="s">
        <v>218</v>
      </c>
      <c r="D217" s="22" t="s">
        <v>217</v>
      </c>
      <c r="E217" s="161">
        <v>29643</v>
      </c>
      <c r="F217" s="176">
        <v>1887.2</v>
      </c>
      <c r="G217" s="6">
        <v>41717</v>
      </c>
    </row>
    <row r="218" spans="1:11" x14ac:dyDescent="0.25">
      <c r="A218" s="209">
        <v>1082</v>
      </c>
      <c r="B218" s="250">
        <v>342</v>
      </c>
      <c r="C218" s="250" t="s">
        <v>218</v>
      </c>
      <c r="D218" s="22" t="s">
        <v>217</v>
      </c>
      <c r="E218" s="161">
        <v>29643</v>
      </c>
      <c r="F218" s="176">
        <v>1857.6</v>
      </c>
      <c r="G218" s="6">
        <v>41717</v>
      </c>
    </row>
    <row r="219" spans="1:11" x14ac:dyDescent="0.25">
      <c r="A219" s="209">
        <v>1083</v>
      </c>
      <c r="B219" s="250">
        <v>342</v>
      </c>
      <c r="C219" s="250" t="s">
        <v>218</v>
      </c>
      <c r="D219" s="22" t="s">
        <v>217</v>
      </c>
      <c r="E219" s="161">
        <v>29643</v>
      </c>
      <c r="F219" s="176">
        <v>1954.4</v>
      </c>
      <c r="G219" s="6">
        <v>41717</v>
      </c>
    </row>
    <row r="220" spans="1:11" x14ac:dyDescent="0.25">
      <c r="A220" s="209">
        <v>1084</v>
      </c>
      <c r="B220" s="251">
        <v>983</v>
      </c>
      <c r="C220" s="251" t="s">
        <v>218</v>
      </c>
      <c r="D220" s="22" t="s">
        <v>62</v>
      </c>
      <c r="E220" s="161">
        <v>3512</v>
      </c>
      <c r="F220" s="176">
        <v>1729</v>
      </c>
      <c r="G220" s="6">
        <v>41717</v>
      </c>
    </row>
    <row r="221" spans="1:11" x14ac:dyDescent="0.25">
      <c r="A221" s="209">
        <v>1085</v>
      </c>
      <c r="B221" s="251">
        <v>983</v>
      </c>
      <c r="C221" s="251" t="s">
        <v>218</v>
      </c>
      <c r="D221" s="22" t="s">
        <v>62</v>
      </c>
      <c r="E221" s="161">
        <v>3512</v>
      </c>
      <c r="F221" s="176">
        <v>1783.32</v>
      </c>
      <c r="G221" s="6">
        <v>41717</v>
      </c>
    </row>
    <row r="222" spans="1:11" s="91" customFormat="1" x14ac:dyDescent="0.25">
      <c r="A222" s="276">
        <v>1086</v>
      </c>
      <c r="B222" s="255">
        <v>345</v>
      </c>
      <c r="C222" s="255" t="s">
        <v>218</v>
      </c>
      <c r="D222" s="96" t="s">
        <v>11</v>
      </c>
      <c r="E222" s="124">
        <v>6232</v>
      </c>
      <c r="F222" s="156">
        <v>6232</v>
      </c>
      <c r="G222" s="93">
        <v>41717</v>
      </c>
      <c r="H222" s="91" t="s">
        <v>70</v>
      </c>
      <c r="I222" s="91" t="s">
        <v>71</v>
      </c>
      <c r="J222" s="93">
        <v>41733</v>
      </c>
      <c r="K222" s="93">
        <v>41734</v>
      </c>
    </row>
    <row r="223" spans="1:11" x14ac:dyDescent="0.25">
      <c r="A223" s="209">
        <v>1087</v>
      </c>
      <c r="B223" s="172">
        <v>403</v>
      </c>
      <c r="C223" s="172" t="s">
        <v>218</v>
      </c>
      <c r="D223" s="22" t="s">
        <v>40</v>
      </c>
      <c r="E223" s="161">
        <v>5165</v>
      </c>
      <c r="F223" s="176">
        <v>1776</v>
      </c>
      <c r="G223" s="6">
        <v>41717</v>
      </c>
    </row>
    <row r="224" spans="1:11" x14ac:dyDescent="0.25">
      <c r="A224" s="209">
        <v>1088</v>
      </c>
      <c r="B224" s="172">
        <v>403</v>
      </c>
      <c r="C224" s="172" t="s">
        <v>218</v>
      </c>
      <c r="D224" s="22" t="s">
        <v>40</v>
      </c>
      <c r="E224" s="161">
        <v>5165</v>
      </c>
      <c r="F224" s="176">
        <v>1949.1</v>
      </c>
      <c r="G224" s="6">
        <v>41717</v>
      </c>
    </row>
    <row r="225" spans="1:11" x14ac:dyDescent="0.25">
      <c r="A225" s="209">
        <v>1089</v>
      </c>
      <c r="B225" s="172">
        <v>403</v>
      </c>
      <c r="C225" s="172" t="s">
        <v>218</v>
      </c>
      <c r="D225" s="22" t="s">
        <v>40</v>
      </c>
      <c r="E225" s="161">
        <v>5165</v>
      </c>
      <c r="F225" s="176">
        <v>1440</v>
      </c>
      <c r="G225" s="6">
        <v>41717</v>
      </c>
    </row>
    <row r="226" spans="1:11" x14ac:dyDescent="0.25">
      <c r="A226" s="209">
        <v>1090</v>
      </c>
      <c r="B226" s="7">
        <v>645</v>
      </c>
      <c r="C226" s="7" t="s">
        <v>218</v>
      </c>
      <c r="D226" s="22" t="s">
        <v>153</v>
      </c>
      <c r="E226" s="161">
        <v>16927.599999999999</v>
      </c>
      <c r="F226" s="176">
        <v>16927.599999999999</v>
      </c>
      <c r="G226" s="6">
        <v>41717</v>
      </c>
    </row>
    <row r="227" spans="1:11" x14ac:dyDescent="0.25">
      <c r="A227" s="209">
        <v>1091</v>
      </c>
      <c r="B227" s="7">
        <v>659</v>
      </c>
      <c r="C227" s="7" t="s">
        <v>218</v>
      </c>
      <c r="D227" s="22" t="s">
        <v>153</v>
      </c>
      <c r="E227" s="161">
        <v>22266</v>
      </c>
      <c r="F227" s="176">
        <v>22265.9</v>
      </c>
      <c r="G227" s="6">
        <v>41717</v>
      </c>
    </row>
    <row r="228" spans="1:11" x14ac:dyDescent="0.25">
      <c r="A228" s="209">
        <v>1092</v>
      </c>
      <c r="B228" s="7">
        <v>637</v>
      </c>
      <c r="C228" s="7" t="s">
        <v>218</v>
      </c>
      <c r="D228" s="22" t="s">
        <v>275</v>
      </c>
      <c r="E228" s="161">
        <v>1905</v>
      </c>
      <c r="F228" s="176">
        <v>1904.8</v>
      </c>
      <c r="G228" s="6">
        <v>41717</v>
      </c>
    </row>
    <row r="229" spans="1:11" s="91" customFormat="1" x14ac:dyDescent="0.25">
      <c r="A229" s="253">
        <v>1093</v>
      </c>
      <c r="B229" s="91">
        <v>655</v>
      </c>
      <c r="C229" s="91" t="s">
        <v>218</v>
      </c>
      <c r="D229" s="96" t="s">
        <v>60</v>
      </c>
      <c r="E229" s="124">
        <v>27652</v>
      </c>
      <c r="F229" s="156">
        <v>27651.99</v>
      </c>
      <c r="G229" s="93">
        <v>41717</v>
      </c>
      <c r="H229" s="91" t="s">
        <v>220</v>
      </c>
      <c r="I229" s="91" t="s">
        <v>281</v>
      </c>
      <c r="J229" s="93">
        <v>41716</v>
      </c>
      <c r="K229" s="93">
        <v>41717</v>
      </c>
    </row>
    <row r="230" spans="1:11" x14ac:dyDescent="0.25">
      <c r="A230" s="209">
        <v>1094</v>
      </c>
      <c r="D230" s="22" t="s">
        <v>19</v>
      </c>
      <c r="F230" s="176">
        <v>169414.56</v>
      </c>
      <c r="G230" s="6">
        <v>41717</v>
      </c>
    </row>
    <row r="231" spans="1:11" ht="15.75" thickBot="1" x14ac:dyDescent="0.3">
      <c r="A231" s="25">
        <v>1095</v>
      </c>
      <c r="B231" s="26"/>
      <c r="C231" s="26"/>
      <c r="D231" s="18" t="s">
        <v>19</v>
      </c>
      <c r="E231" s="162"/>
      <c r="F231" s="162">
        <v>234790.2</v>
      </c>
      <c r="G231" s="6">
        <v>41717</v>
      </c>
    </row>
    <row r="232" spans="1:11" s="91" customFormat="1" x14ac:dyDescent="0.25">
      <c r="A232" s="256">
        <v>1096</v>
      </c>
      <c r="B232" s="96">
        <v>53</v>
      </c>
      <c r="C232" s="96" t="s">
        <v>271</v>
      </c>
      <c r="D232" s="96" t="s">
        <v>216</v>
      </c>
      <c r="E232" s="124">
        <v>4973.5</v>
      </c>
      <c r="F232" s="156">
        <v>3500.07</v>
      </c>
      <c r="G232" s="93">
        <v>41718</v>
      </c>
      <c r="H232" s="91" t="s">
        <v>44</v>
      </c>
      <c r="I232" s="91" t="s">
        <v>283</v>
      </c>
      <c r="J232" s="93">
        <v>41718</v>
      </c>
      <c r="K232" s="93">
        <v>41718</v>
      </c>
    </row>
    <row r="233" spans="1:11" x14ac:dyDescent="0.25">
      <c r="A233" s="209">
        <v>1097</v>
      </c>
      <c r="B233" s="22">
        <v>50</v>
      </c>
      <c r="C233" s="22" t="s">
        <v>271</v>
      </c>
      <c r="D233" s="22" t="s">
        <v>211</v>
      </c>
      <c r="E233" s="161">
        <v>3506.2</v>
      </c>
      <c r="F233" s="176">
        <v>1969.3</v>
      </c>
      <c r="G233" s="6">
        <v>41718</v>
      </c>
    </row>
    <row r="234" spans="1:11" s="91" customFormat="1" x14ac:dyDescent="0.25">
      <c r="A234" s="276">
        <v>1098</v>
      </c>
      <c r="B234" s="96">
        <v>894</v>
      </c>
      <c r="C234" s="96" t="s">
        <v>218</v>
      </c>
      <c r="D234" s="96" t="s">
        <v>11</v>
      </c>
      <c r="E234" s="124">
        <v>6445</v>
      </c>
      <c r="F234" s="156">
        <v>6444.8</v>
      </c>
      <c r="G234" s="93">
        <v>41718</v>
      </c>
      <c r="H234" s="91" t="s">
        <v>70</v>
      </c>
      <c r="I234" s="91" t="s">
        <v>71</v>
      </c>
      <c r="J234" s="93">
        <v>41733</v>
      </c>
      <c r="K234" s="93">
        <v>41734</v>
      </c>
    </row>
    <row r="235" spans="1:11" x14ac:dyDescent="0.25">
      <c r="A235" s="209">
        <v>1099</v>
      </c>
      <c r="D235" s="22" t="s">
        <v>13</v>
      </c>
      <c r="F235" s="176">
        <v>109702.45</v>
      </c>
      <c r="G235" s="6">
        <v>41718</v>
      </c>
    </row>
    <row r="236" spans="1:11" s="91" customFormat="1" x14ac:dyDescent="0.25">
      <c r="A236" s="258">
        <v>1100</v>
      </c>
      <c r="B236" s="91">
        <v>886</v>
      </c>
      <c r="C236" s="91" t="s">
        <v>218</v>
      </c>
      <c r="D236" s="96" t="s">
        <v>15</v>
      </c>
      <c r="E236" s="124">
        <v>80000.5</v>
      </c>
      <c r="F236" s="156">
        <v>80000.05</v>
      </c>
      <c r="G236" s="93">
        <v>41718</v>
      </c>
      <c r="H236" s="91" t="s">
        <v>44</v>
      </c>
      <c r="I236" s="91" t="s">
        <v>287</v>
      </c>
      <c r="J236" s="93">
        <v>41722</v>
      </c>
      <c r="K236" s="93">
        <v>41720</v>
      </c>
    </row>
    <row r="237" spans="1:11" s="91" customFormat="1" x14ac:dyDescent="0.25">
      <c r="A237" s="258">
        <v>1101</v>
      </c>
      <c r="B237" s="91">
        <v>887</v>
      </c>
      <c r="C237" s="91" t="s">
        <v>218</v>
      </c>
      <c r="D237" s="96" t="s">
        <v>15</v>
      </c>
      <c r="E237" s="124">
        <v>33547.5</v>
      </c>
      <c r="F237" s="156">
        <v>33547.300000000003</v>
      </c>
      <c r="G237" s="93">
        <v>41718</v>
      </c>
      <c r="H237" s="91" t="s">
        <v>44</v>
      </c>
      <c r="I237" s="91" t="s">
        <v>288</v>
      </c>
      <c r="J237" s="93">
        <v>41722</v>
      </c>
      <c r="K237" s="93">
        <v>41720</v>
      </c>
    </row>
    <row r="238" spans="1:11" s="91" customFormat="1" x14ac:dyDescent="0.25">
      <c r="A238" s="258">
        <v>1102</v>
      </c>
      <c r="B238" s="91">
        <v>891</v>
      </c>
      <c r="C238" s="91" t="s">
        <v>218</v>
      </c>
      <c r="D238" s="96" t="s">
        <v>15</v>
      </c>
      <c r="E238" s="124">
        <v>2024.5</v>
      </c>
      <c r="F238" s="156">
        <v>2024.4</v>
      </c>
      <c r="G238" s="93">
        <v>41718</v>
      </c>
      <c r="H238" s="91" t="s">
        <v>220</v>
      </c>
      <c r="I238" s="91" t="s">
        <v>92</v>
      </c>
      <c r="J238" s="93">
        <v>41719</v>
      </c>
      <c r="K238" s="93">
        <v>41720</v>
      </c>
    </row>
    <row r="239" spans="1:11" s="91" customFormat="1" x14ac:dyDescent="0.25">
      <c r="A239" s="256">
        <v>1103</v>
      </c>
      <c r="B239" s="91">
        <v>123</v>
      </c>
      <c r="C239" s="91" t="s">
        <v>271</v>
      </c>
      <c r="D239" s="96" t="s">
        <v>21</v>
      </c>
      <c r="E239" s="124">
        <v>16958.5</v>
      </c>
      <c r="F239" s="156">
        <v>16958.400000000001</v>
      </c>
      <c r="G239" s="93">
        <v>41718</v>
      </c>
      <c r="H239" s="91" t="s">
        <v>44</v>
      </c>
      <c r="I239" s="91" t="s">
        <v>282</v>
      </c>
      <c r="J239" s="93">
        <v>41718</v>
      </c>
      <c r="K239" s="93">
        <v>41718</v>
      </c>
    </row>
    <row r="240" spans="1:11" s="91" customFormat="1" x14ac:dyDescent="0.25">
      <c r="A240" s="253">
        <v>1104</v>
      </c>
      <c r="B240" s="91">
        <v>998</v>
      </c>
      <c r="C240" s="91" t="s">
        <v>218</v>
      </c>
      <c r="D240" s="96" t="s">
        <v>28</v>
      </c>
      <c r="E240" s="124">
        <v>58797</v>
      </c>
      <c r="F240" s="156">
        <v>58797.120000000003</v>
      </c>
      <c r="G240" s="93">
        <v>41718</v>
      </c>
      <c r="H240" s="91" t="s">
        <v>44</v>
      </c>
      <c r="I240" s="91" t="s">
        <v>279</v>
      </c>
      <c r="J240" s="93">
        <v>41717</v>
      </c>
      <c r="K240" s="93">
        <v>41717</v>
      </c>
    </row>
    <row r="241" spans="1:11" x14ac:dyDescent="0.25">
      <c r="A241" s="209">
        <v>1105</v>
      </c>
      <c r="D241" s="22" t="s">
        <v>19</v>
      </c>
      <c r="F241" s="176">
        <v>177808.32</v>
      </c>
      <c r="G241" s="6">
        <v>41718</v>
      </c>
    </row>
    <row r="242" spans="1:11" x14ac:dyDescent="0.25">
      <c r="A242" s="209">
        <v>1106</v>
      </c>
      <c r="D242" s="22" t="s">
        <v>19</v>
      </c>
      <c r="F242" s="176">
        <v>170304.12</v>
      </c>
      <c r="G242" s="6">
        <v>41718</v>
      </c>
    </row>
    <row r="243" spans="1:11" x14ac:dyDescent="0.25">
      <c r="A243" s="209">
        <v>1107</v>
      </c>
      <c r="D243" s="22" t="s">
        <v>19</v>
      </c>
      <c r="F243" s="176">
        <v>150000.12</v>
      </c>
      <c r="G243" s="6">
        <v>41718</v>
      </c>
    </row>
    <row r="244" spans="1:11" ht="15.75" thickBot="1" x14ac:dyDescent="0.3">
      <c r="A244" s="25">
        <v>1108</v>
      </c>
      <c r="B244" s="26"/>
      <c r="C244" s="26"/>
      <c r="D244" s="26" t="s">
        <v>19</v>
      </c>
      <c r="E244" s="162"/>
      <c r="F244" s="162">
        <v>550000.07999999996</v>
      </c>
      <c r="G244" s="20">
        <v>41718</v>
      </c>
    </row>
    <row r="245" spans="1:11" s="91" customFormat="1" x14ac:dyDescent="0.25">
      <c r="A245" s="253">
        <v>1109</v>
      </c>
      <c r="B245" s="91">
        <v>881</v>
      </c>
      <c r="C245" s="91" t="s">
        <v>218</v>
      </c>
      <c r="D245" s="91" t="s">
        <v>14</v>
      </c>
      <c r="E245" s="124">
        <v>22078</v>
      </c>
      <c r="F245" s="156">
        <v>22077.759999999998</v>
      </c>
      <c r="G245" s="93">
        <v>41719</v>
      </c>
      <c r="H245" s="91" t="s">
        <v>44</v>
      </c>
      <c r="I245" s="91" t="s">
        <v>278</v>
      </c>
      <c r="J245" s="93">
        <v>41726</v>
      </c>
      <c r="K245" s="93">
        <v>41717</v>
      </c>
    </row>
    <row r="246" spans="1:11" x14ac:dyDescent="0.25">
      <c r="A246" s="209">
        <v>1110</v>
      </c>
      <c r="B246" s="7">
        <v>600</v>
      </c>
      <c r="C246" s="7" t="s">
        <v>218</v>
      </c>
      <c r="D246" t="s">
        <v>187</v>
      </c>
      <c r="E246" s="161">
        <v>3986.5</v>
      </c>
      <c r="F246" s="176">
        <v>1987.56</v>
      </c>
      <c r="G246" s="6">
        <v>41719</v>
      </c>
    </row>
    <row r="247" spans="1:11" s="91" customFormat="1" x14ac:dyDescent="0.25">
      <c r="A247" s="276">
        <v>1111</v>
      </c>
      <c r="B247" s="91">
        <v>911</v>
      </c>
      <c r="C247" s="91" t="s">
        <v>218</v>
      </c>
      <c r="D247" s="91" t="s">
        <v>41</v>
      </c>
      <c r="E247" s="124">
        <v>16975</v>
      </c>
      <c r="F247" s="156">
        <v>16975.25</v>
      </c>
      <c r="G247" s="93">
        <v>41719</v>
      </c>
      <c r="H247" s="91" t="s">
        <v>78</v>
      </c>
      <c r="I247" s="91" t="s">
        <v>71</v>
      </c>
      <c r="J247" s="93">
        <v>41732</v>
      </c>
      <c r="K247" s="93">
        <v>41734</v>
      </c>
    </row>
    <row r="248" spans="1:11" s="91" customFormat="1" x14ac:dyDescent="0.25">
      <c r="A248" s="276">
        <v>1112</v>
      </c>
      <c r="B248" s="91">
        <v>912</v>
      </c>
      <c r="C248" s="91" t="s">
        <v>218</v>
      </c>
      <c r="D248" s="91" t="s">
        <v>233</v>
      </c>
      <c r="E248" s="124">
        <v>40996</v>
      </c>
      <c r="F248" s="156">
        <v>40995.85</v>
      </c>
      <c r="G248" s="93">
        <v>41719</v>
      </c>
      <c r="H248" s="91" t="s">
        <v>44</v>
      </c>
      <c r="I248" s="91" t="s">
        <v>324</v>
      </c>
      <c r="J248" s="93">
        <v>41739</v>
      </c>
    </row>
    <row r="249" spans="1:11" s="91" customFormat="1" x14ac:dyDescent="0.25">
      <c r="A249" s="285">
        <v>1113</v>
      </c>
      <c r="B249" s="91">
        <v>916</v>
      </c>
      <c r="C249" s="91" t="s">
        <v>218</v>
      </c>
      <c r="D249" s="91" t="s">
        <v>29</v>
      </c>
      <c r="E249" s="124">
        <v>25684.2</v>
      </c>
      <c r="F249" s="156">
        <v>26550.6</v>
      </c>
      <c r="G249" s="93">
        <v>41719</v>
      </c>
      <c r="H249" s="91" t="s">
        <v>44</v>
      </c>
      <c r="I249" s="91" t="s">
        <v>333</v>
      </c>
      <c r="J249" s="93">
        <v>41739</v>
      </c>
      <c r="K249" s="93">
        <v>41738</v>
      </c>
    </row>
    <row r="250" spans="1:11" x14ac:dyDescent="0.25">
      <c r="A250" s="21">
        <v>1114</v>
      </c>
      <c r="B250" s="22"/>
      <c r="C250" s="22"/>
      <c r="D250" t="s">
        <v>19</v>
      </c>
      <c r="E250" s="176"/>
      <c r="F250" s="176">
        <v>249560.28</v>
      </c>
      <c r="G250" s="16">
        <v>41719</v>
      </c>
    </row>
    <row r="251" spans="1:11" ht="15.75" thickBot="1" x14ac:dyDescent="0.3">
      <c r="A251" s="25">
        <v>1115</v>
      </c>
      <c r="B251" s="26"/>
      <c r="C251" s="26"/>
      <c r="D251" s="18" t="s">
        <v>19</v>
      </c>
      <c r="E251" s="162"/>
      <c r="F251" s="162">
        <v>155000.16</v>
      </c>
      <c r="G251" s="20">
        <v>41719</v>
      </c>
    </row>
    <row r="252" spans="1:11" x14ac:dyDescent="0.25">
      <c r="A252" s="209">
        <v>1116</v>
      </c>
      <c r="B252" s="7">
        <v>192</v>
      </c>
      <c r="C252" s="7" t="s">
        <v>271</v>
      </c>
      <c r="D252" t="s">
        <v>211</v>
      </c>
      <c r="E252" s="161">
        <v>3060</v>
      </c>
      <c r="F252" s="176">
        <v>1960</v>
      </c>
      <c r="G252" s="6">
        <v>41720</v>
      </c>
    </row>
    <row r="253" spans="1:11" x14ac:dyDescent="0.25">
      <c r="A253" s="21">
        <v>1117</v>
      </c>
      <c r="B253" s="22">
        <v>204</v>
      </c>
      <c r="C253" s="22" t="s">
        <v>271</v>
      </c>
      <c r="D253" s="14" t="s">
        <v>270</v>
      </c>
      <c r="E253" s="176">
        <v>1261.5</v>
      </c>
      <c r="F253" s="176">
        <v>1824</v>
      </c>
      <c r="G253" s="16">
        <v>41720</v>
      </c>
    </row>
    <row r="254" spans="1:11" x14ac:dyDescent="0.25">
      <c r="A254" s="21">
        <v>1118</v>
      </c>
      <c r="B254" s="22"/>
      <c r="C254" s="22"/>
      <c r="D254" s="14" t="s">
        <v>27</v>
      </c>
      <c r="E254" s="176"/>
      <c r="F254" s="176">
        <v>8632.36</v>
      </c>
      <c r="G254" s="16">
        <v>41720</v>
      </c>
    </row>
    <row r="255" spans="1:11" ht="15.75" thickBot="1" x14ac:dyDescent="0.3">
      <c r="A255" s="25">
        <v>1119</v>
      </c>
      <c r="B255" s="26">
        <v>231</v>
      </c>
      <c r="C255" s="26" t="s">
        <v>271</v>
      </c>
      <c r="D255" s="18" t="s">
        <v>132</v>
      </c>
      <c r="E255" s="162">
        <v>1222</v>
      </c>
      <c r="F255" s="162">
        <v>1222</v>
      </c>
      <c r="G255" s="20">
        <v>41720</v>
      </c>
    </row>
    <row r="256" spans="1:11" x14ac:dyDescent="0.25">
      <c r="A256" s="209">
        <v>1120</v>
      </c>
      <c r="D256" s="22" t="s">
        <v>19</v>
      </c>
      <c r="F256" s="176">
        <v>291760.56</v>
      </c>
      <c r="G256" s="6">
        <v>41722</v>
      </c>
    </row>
    <row r="257" spans="1:11" x14ac:dyDescent="0.25">
      <c r="A257" s="209">
        <v>1121</v>
      </c>
      <c r="B257" s="250">
        <v>342</v>
      </c>
      <c r="C257" s="250" t="s">
        <v>218</v>
      </c>
      <c r="D257" s="22" t="s">
        <v>217</v>
      </c>
      <c r="E257" s="161">
        <v>29643</v>
      </c>
      <c r="F257" s="176">
        <v>1954.4</v>
      </c>
      <c r="G257" s="6">
        <v>41722</v>
      </c>
    </row>
    <row r="258" spans="1:11" x14ac:dyDescent="0.25">
      <c r="A258" s="209">
        <v>1122</v>
      </c>
      <c r="B258" s="250">
        <v>342</v>
      </c>
      <c r="C258" s="250" t="s">
        <v>218</v>
      </c>
      <c r="D258" s="22" t="s">
        <v>217</v>
      </c>
      <c r="E258" s="161">
        <v>29643</v>
      </c>
      <c r="F258" s="176">
        <v>1866.45</v>
      </c>
      <c r="G258" s="6">
        <v>41722</v>
      </c>
    </row>
    <row r="259" spans="1:11" x14ac:dyDescent="0.25">
      <c r="A259" s="209">
        <v>1123</v>
      </c>
      <c r="B259" s="250">
        <v>342</v>
      </c>
      <c r="C259" s="250" t="s">
        <v>218</v>
      </c>
      <c r="D259" s="22" t="s">
        <v>217</v>
      </c>
      <c r="E259" s="161">
        <v>29643</v>
      </c>
      <c r="F259" s="176">
        <v>1965.6</v>
      </c>
      <c r="G259" s="6">
        <v>41722</v>
      </c>
    </row>
    <row r="260" spans="1:11" x14ac:dyDescent="0.25">
      <c r="A260" s="209">
        <v>1124</v>
      </c>
      <c r="B260" s="250">
        <v>342</v>
      </c>
      <c r="C260" s="250" t="s">
        <v>218</v>
      </c>
      <c r="D260" s="22" t="s">
        <v>217</v>
      </c>
      <c r="E260" s="161">
        <v>29643</v>
      </c>
      <c r="F260" s="176">
        <v>1987.66</v>
      </c>
      <c r="G260" s="6">
        <v>41722</v>
      </c>
    </row>
    <row r="261" spans="1:11" x14ac:dyDescent="0.25">
      <c r="A261" s="209">
        <v>1125</v>
      </c>
      <c r="B261" s="250">
        <v>342</v>
      </c>
      <c r="C261" s="250" t="s">
        <v>218</v>
      </c>
      <c r="D261" s="22" t="s">
        <v>217</v>
      </c>
      <c r="E261" s="161">
        <v>29643</v>
      </c>
      <c r="F261" s="176">
        <v>1988</v>
      </c>
      <c r="G261" s="6">
        <v>41722</v>
      </c>
    </row>
    <row r="262" spans="1:11" x14ac:dyDescent="0.25">
      <c r="A262" s="209">
        <v>1126</v>
      </c>
      <c r="B262" s="249">
        <v>435</v>
      </c>
      <c r="C262" s="249" t="s">
        <v>218</v>
      </c>
      <c r="D262" s="22" t="s">
        <v>40</v>
      </c>
      <c r="E262" s="161">
        <v>2987</v>
      </c>
      <c r="F262" s="176">
        <v>1136.8499999999999</v>
      </c>
      <c r="G262" s="6">
        <v>41722</v>
      </c>
    </row>
    <row r="263" spans="1:11" x14ac:dyDescent="0.25">
      <c r="A263" s="209">
        <v>1127</v>
      </c>
      <c r="B263" s="249">
        <v>435</v>
      </c>
      <c r="C263" s="249" t="s">
        <v>218</v>
      </c>
      <c r="D263" s="22" t="s">
        <v>40</v>
      </c>
      <c r="E263" s="161">
        <v>2987</v>
      </c>
      <c r="F263" s="176">
        <v>1850.58</v>
      </c>
      <c r="G263" s="6">
        <v>41722</v>
      </c>
    </row>
    <row r="264" spans="1:11" x14ac:dyDescent="0.25">
      <c r="A264" s="209">
        <v>1128</v>
      </c>
      <c r="B264" s="257">
        <v>520</v>
      </c>
      <c r="C264" s="257" t="s">
        <v>218</v>
      </c>
      <c r="D264" s="22" t="s">
        <v>40</v>
      </c>
      <c r="E264" s="161">
        <v>6883.5</v>
      </c>
      <c r="F264" s="176">
        <v>1869.3</v>
      </c>
      <c r="G264" s="6">
        <v>41722</v>
      </c>
    </row>
    <row r="265" spans="1:11" x14ac:dyDescent="0.25">
      <c r="A265" s="209">
        <v>1129</v>
      </c>
      <c r="B265" s="257">
        <v>520</v>
      </c>
      <c r="C265" s="257" t="s">
        <v>218</v>
      </c>
      <c r="D265" s="22" t="s">
        <v>40</v>
      </c>
      <c r="E265" s="161">
        <v>6883.5</v>
      </c>
      <c r="F265" s="176">
        <v>1734.6</v>
      </c>
      <c r="G265" s="6">
        <v>41722</v>
      </c>
    </row>
    <row r="266" spans="1:11" x14ac:dyDescent="0.25">
      <c r="A266" s="209">
        <v>1130</v>
      </c>
      <c r="B266" s="257">
        <v>520</v>
      </c>
      <c r="C266" s="257" t="s">
        <v>218</v>
      </c>
      <c r="D266" s="22" t="s">
        <v>40</v>
      </c>
      <c r="E266" s="161">
        <v>6883.5</v>
      </c>
      <c r="F266" s="176">
        <v>1793.93</v>
      </c>
      <c r="G266" s="6">
        <v>41722</v>
      </c>
    </row>
    <row r="267" spans="1:11" x14ac:dyDescent="0.25">
      <c r="A267" s="209">
        <v>1131</v>
      </c>
      <c r="B267" s="257">
        <v>520</v>
      </c>
      <c r="C267" s="257" t="s">
        <v>218</v>
      </c>
      <c r="D267" s="22" t="s">
        <v>40</v>
      </c>
      <c r="E267" s="161">
        <v>6883.5</v>
      </c>
      <c r="F267" s="176">
        <v>1485.41</v>
      </c>
      <c r="G267" s="6">
        <v>41722</v>
      </c>
    </row>
    <row r="268" spans="1:11" x14ac:dyDescent="0.25">
      <c r="A268" s="209">
        <v>1132</v>
      </c>
      <c r="B268" s="247">
        <v>66</v>
      </c>
      <c r="C268" s="247" t="s">
        <v>271</v>
      </c>
      <c r="D268" s="22" t="s">
        <v>284</v>
      </c>
      <c r="E268" s="161">
        <v>809</v>
      </c>
      <c r="F268" s="176">
        <v>808.8</v>
      </c>
      <c r="G268" s="6">
        <v>41722</v>
      </c>
    </row>
    <row r="269" spans="1:11" s="91" customFormat="1" x14ac:dyDescent="0.25">
      <c r="A269" s="267">
        <v>1133</v>
      </c>
      <c r="B269" s="255">
        <v>104</v>
      </c>
      <c r="C269" s="255" t="s">
        <v>271</v>
      </c>
      <c r="D269" s="96" t="s">
        <v>18</v>
      </c>
      <c r="E269" s="124">
        <v>5681</v>
      </c>
      <c r="F269" s="156">
        <v>5680.8</v>
      </c>
      <c r="G269" s="93">
        <v>41722</v>
      </c>
      <c r="H269" s="91" t="s">
        <v>44</v>
      </c>
      <c r="I269" s="91" t="s">
        <v>298</v>
      </c>
      <c r="J269" s="93">
        <v>41724</v>
      </c>
      <c r="K269" s="93">
        <v>41724</v>
      </c>
    </row>
    <row r="270" spans="1:11" s="91" customFormat="1" x14ac:dyDescent="0.25">
      <c r="A270" s="267">
        <v>1134</v>
      </c>
      <c r="B270" s="255">
        <v>106</v>
      </c>
      <c r="C270" s="255" t="s">
        <v>271</v>
      </c>
      <c r="D270" s="96" t="s">
        <v>15</v>
      </c>
      <c r="E270" s="124">
        <v>137915.5</v>
      </c>
      <c r="F270" s="156">
        <v>137915.35</v>
      </c>
      <c r="G270" s="93">
        <v>41722</v>
      </c>
      <c r="H270" s="91" t="s">
        <v>44</v>
      </c>
      <c r="I270" s="91" t="s">
        <v>297</v>
      </c>
      <c r="J270" s="93">
        <v>41729</v>
      </c>
      <c r="K270" s="93">
        <v>41724</v>
      </c>
    </row>
    <row r="271" spans="1:11" s="91" customFormat="1" x14ac:dyDescent="0.25">
      <c r="A271" s="267">
        <v>1135</v>
      </c>
      <c r="B271" s="255">
        <v>109</v>
      </c>
      <c r="C271" s="255" t="s">
        <v>271</v>
      </c>
      <c r="D271" s="96" t="s">
        <v>15</v>
      </c>
      <c r="E271" s="124">
        <v>3236</v>
      </c>
      <c r="F271" s="156">
        <v>3235.8</v>
      </c>
      <c r="G271" s="93">
        <v>41722</v>
      </c>
      <c r="H271" s="91" t="s">
        <v>44</v>
      </c>
      <c r="I271" s="91" t="s">
        <v>294</v>
      </c>
      <c r="J271" s="93">
        <v>41729</v>
      </c>
      <c r="K271" s="93">
        <v>41724</v>
      </c>
    </row>
    <row r="272" spans="1:11" x14ac:dyDescent="0.25">
      <c r="A272" s="209">
        <v>1136</v>
      </c>
      <c r="D272" s="22" t="s">
        <v>7</v>
      </c>
      <c r="F272" s="176">
        <v>1883.28</v>
      </c>
      <c r="G272" s="6">
        <v>41722</v>
      </c>
    </row>
    <row r="273" spans="1:11" x14ac:dyDescent="0.25">
      <c r="A273" s="209">
        <v>1137</v>
      </c>
      <c r="B273" s="251">
        <v>346</v>
      </c>
      <c r="C273" s="251" t="s">
        <v>271</v>
      </c>
      <c r="D273" s="22" t="s">
        <v>62</v>
      </c>
      <c r="E273" s="161">
        <v>3897.3</v>
      </c>
      <c r="F273" s="176">
        <v>769</v>
      </c>
      <c r="G273" s="6">
        <v>41722</v>
      </c>
    </row>
    <row r="274" spans="1:11" x14ac:dyDescent="0.25">
      <c r="A274" s="209">
        <v>1138</v>
      </c>
      <c r="B274" s="251">
        <v>346</v>
      </c>
      <c r="C274" s="251" t="s">
        <v>271</v>
      </c>
      <c r="D274" s="22" t="s">
        <v>62</v>
      </c>
      <c r="E274" s="161">
        <v>3897.3</v>
      </c>
      <c r="F274" s="176">
        <v>1567.8</v>
      </c>
      <c r="G274" s="6">
        <v>41722</v>
      </c>
    </row>
    <row r="275" spans="1:11" x14ac:dyDescent="0.25">
      <c r="A275" s="209">
        <v>1139</v>
      </c>
      <c r="B275" s="251">
        <v>346</v>
      </c>
      <c r="C275" s="251" t="s">
        <v>271</v>
      </c>
      <c r="D275" s="22" t="s">
        <v>62</v>
      </c>
      <c r="E275" s="161">
        <v>3897.3</v>
      </c>
      <c r="F275" s="176">
        <v>1560.65</v>
      </c>
      <c r="G275" s="6">
        <v>41722</v>
      </c>
    </row>
    <row r="276" spans="1:11" s="91" customFormat="1" x14ac:dyDescent="0.25">
      <c r="A276" s="258">
        <v>1140</v>
      </c>
      <c r="B276" s="255">
        <v>119</v>
      </c>
      <c r="C276" s="255" t="s">
        <v>271</v>
      </c>
      <c r="D276" s="96" t="s">
        <v>14</v>
      </c>
      <c r="E276" s="124">
        <v>12010</v>
      </c>
      <c r="F276" s="156">
        <v>12010</v>
      </c>
      <c r="G276" s="93">
        <v>41722</v>
      </c>
      <c r="H276" s="91" t="s">
        <v>44</v>
      </c>
      <c r="I276" s="91" t="s">
        <v>285</v>
      </c>
      <c r="J276" s="93">
        <v>41729</v>
      </c>
      <c r="K276" s="93">
        <v>41720</v>
      </c>
    </row>
    <row r="277" spans="1:11" s="91" customFormat="1" x14ac:dyDescent="0.25">
      <c r="A277" s="258">
        <v>1141</v>
      </c>
      <c r="B277" s="255">
        <v>180</v>
      </c>
      <c r="C277" s="255" t="s">
        <v>271</v>
      </c>
      <c r="D277" s="96" t="s">
        <v>25</v>
      </c>
      <c r="E277" s="124">
        <v>19119.5</v>
      </c>
      <c r="F277" s="156">
        <v>19119.2</v>
      </c>
      <c r="G277" s="93">
        <v>41722</v>
      </c>
      <c r="H277" s="91" t="s">
        <v>44</v>
      </c>
      <c r="I277" s="91" t="s">
        <v>289</v>
      </c>
      <c r="J277" s="93">
        <v>41719</v>
      </c>
      <c r="K277" s="93">
        <v>41720</v>
      </c>
    </row>
    <row r="278" spans="1:11" s="91" customFormat="1" x14ac:dyDescent="0.25">
      <c r="A278" s="267">
        <v>1142</v>
      </c>
      <c r="B278" s="255">
        <v>364</v>
      </c>
      <c r="C278" s="255" t="s">
        <v>271</v>
      </c>
      <c r="D278" s="96" t="s">
        <v>15</v>
      </c>
      <c r="E278" s="124">
        <v>17452.599999999999</v>
      </c>
      <c r="F278" s="156">
        <v>17452.599999999999</v>
      </c>
      <c r="G278" s="93">
        <v>41722</v>
      </c>
      <c r="H278" s="91" t="s">
        <v>44</v>
      </c>
      <c r="I278" s="91" t="s">
        <v>295</v>
      </c>
      <c r="J278" s="93">
        <v>41729</v>
      </c>
      <c r="K278" s="93">
        <v>41724</v>
      </c>
    </row>
    <row r="279" spans="1:11" s="51" customFormat="1" x14ac:dyDescent="0.25">
      <c r="A279" s="50">
        <v>1143</v>
      </c>
      <c r="B279" s="51">
        <v>367</v>
      </c>
      <c r="C279" s="51" t="s">
        <v>271</v>
      </c>
      <c r="D279" s="65" t="s">
        <v>14</v>
      </c>
      <c r="E279" s="144">
        <v>14605</v>
      </c>
      <c r="F279" s="243">
        <v>14604.4</v>
      </c>
      <c r="G279" s="53">
        <v>41722</v>
      </c>
    </row>
    <row r="280" spans="1:11" s="91" customFormat="1" x14ac:dyDescent="0.25">
      <c r="A280" s="267">
        <v>1144</v>
      </c>
      <c r="B280" s="91">
        <v>368</v>
      </c>
      <c r="C280" s="91" t="s">
        <v>271</v>
      </c>
      <c r="D280" s="96" t="s">
        <v>14</v>
      </c>
      <c r="E280" s="124">
        <v>26057.5</v>
      </c>
      <c r="F280" s="156">
        <v>26057.5</v>
      </c>
      <c r="G280" s="93">
        <v>41722</v>
      </c>
      <c r="H280" s="91" t="s">
        <v>44</v>
      </c>
      <c r="I280" s="91" t="s">
        <v>293</v>
      </c>
      <c r="J280" s="93">
        <v>41733</v>
      </c>
      <c r="K280" s="93">
        <v>41724</v>
      </c>
    </row>
    <row r="281" spans="1:11" s="91" customFormat="1" x14ac:dyDescent="0.25">
      <c r="A281" s="267">
        <v>1145</v>
      </c>
      <c r="B281" s="91">
        <v>363</v>
      </c>
      <c r="C281" s="91" t="s">
        <v>271</v>
      </c>
      <c r="D281" s="96" t="s">
        <v>15</v>
      </c>
      <c r="E281" s="124">
        <v>157440</v>
      </c>
      <c r="F281" s="156">
        <v>157439.9</v>
      </c>
      <c r="G281" s="93">
        <v>41722</v>
      </c>
      <c r="H281" s="91" t="s">
        <v>44</v>
      </c>
      <c r="I281" s="91" t="s">
        <v>296</v>
      </c>
      <c r="J281" s="93">
        <v>41729</v>
      </c>
      <c r="K281" s="93">
        <v>41724</v>
      </c>
    </row>
    <row r="282" spans="1:11" x14ac:dyDescent="0.25">
      <c r="A282" s="209">
        <v>1146</v>
      </c>
      <c r="D282" s="22" t="s">
        <v>19</v>
      </c>
      <c r="F282" s="176" t="s">
        <v>309</v>
      </c>
      <c r="G282" s="6">
        <v>41722</v>
      </c>
    </row>
    <row r="283" spans="1:11" x14ac:dyDescent="0.25">
      <c r="A283" s="209">
        <v>1147</v>
      </c>
      <c r="D283" s="22" t="s">
        <v>19</v>
      </c>
      <c r="F283" s="176">
        <v>206308.08</v>
      </c>
      <c r="G283" s="6">
        <v>41722</v>
      </c>
    </row>
    <row r="284" spans="1:11" x14ac:dyDescent="0.25">
      <c r="A284" s="21">
        <v>1148</v>
      </c>
      <c r="B284" s="22"/>
      <c r="C284" s="22"/>
      <c r="D284" s="22" t="s">
        <v>19</v>
      </c>
      <c r="E284" s="176"/>
      <c r="F284" s="176">
        <v>258374.16</v>
      </c>
      <c r="G284" s="6">
        <v>41722</v>
      </c>
    </row>
    <row r="285" spans="1:11" x14ac:dyDescent="0.25">
      <c r="A285" s="21">
        <v>1149</v>
      </c>
      <c r="B285" s="22"/>
      <c r="C285" s="22"/>
      <c r="D285" s="22" t="s">
        <v>19</v>
      </c>
      <c r="E285" s="176"/>
      <c r="F285" s="176">
        <v>65000.160000000003</v>
      </c>
      <c r="G285" s="6">
        <v>41722</v>
      </c>
    </row>
    <row r="286" spans="1:11" ht="15.75" thickBot="1" x14ac:dyDescent="0.3">
      <c r="A286" s="25">
        <v>1150</v>
      </c>
      <c r="B286" s="26"/>
      <c r="C286" s="26"/>
      <c r="D286" s="26" t="s">
        <v>19</v>
      </c>
      <c r="E286" s="162"/>
      <c r="F286" s="162">
        <v>460000.08</v>
      </c>
      <c r="G286" s="20">
        <v>41722</v>
      </c>
    </row>
    <row r="287" spans="1:11" x14ac:dyDescent="0.25">
      <c r="A287" s="209">
        <v>1151</v>
      </c>
      <c r="D287" t="s">
        <v>211</v>
      </c>
      <c r="F287" s="176">
        <v>1950</v>
      </c>
      <c r="G287" s="6">
        <v>41723</v>
      </c>
    </row>
    <row r="288" spans="1:11" x14ac:dyDescent="0.25">
      <c r="A288" s="209">
        <v>1152</v>
      </c>
      <c r="B288" s="250">
        <v>342</v>
      </c>
      <c r="C288" s="250" t="s">
        <v>218</v>
      </c>
      <c r="D288" s="22" t="s">
        <v>217</v>
      </c>
      <c r="E288" s="161">
        <v>29643</v>
      </c>
      <c r="F288" s="176">
        <v>1932</v>
      </c>
      <c r="G288" s="6">
        <v>41723</v>
      </c>
    </row>
    <row r="289" spans="1:7" x14ac:dyDescent="0.25">
      <c r="A289" s="209">
        <v>1153</v>
      </c>
      <c r="B289" s="250">
        <v>342</v>
      </c>
      <c r="C289" s="250" t="s">
        <v>218</v>
      </c>
      <c r="D289" s="22" t="s">
        <v>217</v>
      </c>
      <c r="E289" s="161">
        <v>29643</v>
      </c>
      <c r="F289" s="176">
        <v>1960</v>
      </c>
      <c r="G289" s="6">
        <v>41723</v>
      </c>
    </row>
    <row r="290" spans="1:7" x14ac:dyDescent="0.25">
      <c r="A290" s="209">
        <v>1154</v>
      </c>
      <c r="B290" s="250">
        <v>342</v>
      </c>
      <c r="C290" s="250" t="s">
        <v>218</v>
      </c>
      <c r="D290" s="22" t="s">
        <v>217</v>
      </c>
      <c r="E290" s="161">
        <v>29643</v>
      </c>
      <c r="F290" s="176">
        <v>1725</v>
      </c>
      <c r="G290" s="6">
        <v>41723</v>
      </c>
    </row>
    <row r="291" spans="1:7" x14ac:dyDescent="0.25">
      <c r="A291" s="209">
        <v>1155</v>
      </c>
      <c r="B291" s="250">
        <v>342</v>
      </c>
      <c r="C291" s="250" t="s">
        <v>218</v>
      </c>
      <c r="D291" s="22" t="s">
        <v>217</v>
      </c>
      <c r="E291" s="161">
        <v>29643</v>
      </c>
      <c r="F291" s="176">
        <v>1967.84</v>
      </c>
      <c r="G291" s="6">
        <v>41723</v>
      </c>
    </row>
    <row r="292" spans="1:7" x14ac:dyDescent="0.25">
      <c r="A292" s="209">
        <v>1156</v>
      </c>
      <c r="B292" s="250">
        <v>342</v>
      </c>
      <c r="C292" s="250" t="s">
        <v>218</v>
      </c>
      <c r="D292" s="22" t="s">
        <v>217</v>
      </c>
      <c r="E292" s="161">
        <v>29643</v>
      </c>
      <c r="F292" s="176">
        <v>1644.5</v>
      </c>
      <c r="G292" s="6">
        <v>41723</v>
      </c>
    </row>
    <row r="293" spans="1:7" x14ac:dyDescent="0.25">
      <c r="A293" s="209">
        <v>1157</v>
      </c>
      <c r="B293" s="250">
        <v>342</v>
      </c>
      <c r="C293" s="250" t="s">
        <v>218</v>
      </c>
      <c r="D293" s="22" t="s">
        <v>217</v>
      </c>
      <c r="E293" s="161">
        <v>29643</v>
      </c>
      <c r="F293" s="176">
        <v>1775.2</v>
      </c>
      <c r="G293" s="6">
        <v>41723</v>
      </c>
    </row>
    <row r="294" spans="1:7" x14ac:dyDescent="0.25">
      <c r="A294" s="209">
        <v>1158</v>
      </c>
      <c r="B294" s="250">
        <v>342</v>
      </c>
      <c r="C294" s="250" t="s">
        <v>218</v>
      </c>
      <c r="D294" s="22" t="s">
        <v>217</v>
      </c>
      <c r="E294" s="161">
        <v>29643</v>
      </c>
      <c r="F294" s="176">
        <v>1197.6099999999999</v>
      </c>
      <c r="G294" s="6">
        <v>41723</v>
      </c>
    </row>
    <row r="295" spans="1:7" x14ac:dyDescent="0.25">
      <c r="A295" s="209">
        <v>1159</v>
      </c>
      <c r="B295" s="249">
        <v>577</v>
      </c>
      <c r="C295" s="249" t="s">
        <v>218</v>
      </c>
      <c r="D295" s="22" t="s">
        <v>40</v>
      </c>
      <c r="E295" s="161">
        <v>2387</v>
      </c>
      <c r="F295" s="176">
        <v>1978.8</v>
      </c>
      <c r="G295" s="6">
        <v>41723</v>
      </c>
    </row>
    <row r="296" spans="1:7" x14ac:dyDescent="0.25">
      <c r="A296" s="209">
        <v>1160</v>
      </c>
      <c r="B296" s="249">
        <v>577</v>
      </c>
      <c r="C296" s="249" t="s">
        <v>218</v>
      </c>
      <c r="D296" s="22" t="s">
        <v>40</v>
      </c>
      <c r="E296" s="161">
        <v>2387</v>
      </c>
      <c r="F296" s="176">
        <v>408</v>
      </c>
      <c r="G296" s="6">
        <v>41723</v>
      </c>
    </row>
    <row r="297" spans="1:7" x14ac:dyDescent="0.25">
      <c r="A297" s="209">
        <v>1161</v>
      </c>
      <c r="B297" s="247">
        <v>670</v>
      </c>
      <c r="C297" s="247" t="s">
        <v>218</v>
      </c>
      <c r="D297" s="22" t="s">
        <v>40</v>
      </c>
      <c r="E297" s="161">
        <v>1969</v>
      </c>
      <c r="F297" s="176">
        <v>1968.8</v>
      </c>
      <c r="G297" s="6">
        <v>41723</v>
      </c>
    </row>
    <row r="298" spans="1:7" x14ac:dyDescent="0.25">
      <c r="A298" s="209">
        <v>1162</v>
      </c>
      <c r="B298" s="55">
        <v>755</v>
      </c>
      <c r="C298" s="55" t="s">
        <v>218</v>
      </c>
      <c r="D298" s="22" t="s">
        <v>40</v>
      </c>
      <c r="E298" s="161">
        <v>4315</v>
      </c>
      <c r="F298" s="176">
        <v>1377.5</v>
      </c>
      <c r="G298" s="6">
        <v>41723</v>
      </c>
    </row>
    <row r="299" spans="1:7" x14ac:dyDescent="0.25">
      <c r="A299" s="209">
        <v>1163</v>
      </c>
      <c r="B299" s="55">
        <v>755</v>
      </c>
      <c r="C299" s="55" t="s">
        <v>218</v>
      </c>
      <c r="D299" s="22" t="s">
        <v>40</v>
      </c>
      <c r="E299" s="161">
        <v>4315</v>
      </c>
      <c r="F299" s="176">
        <v>1481.6</v>
      </c>
      <c r="G299" s="6">
        <v>41723</v>
      </c>
    </row>
    <row r="300" spans="1:7" x14ac:dyDescent="0.25">
      <c r="A300" s="209">
        <v>1164</v>
      </c>
      <c r="B300" s="55">
        <v>755</v>
      </c>
      <c r="C300" s="55" t="s">
        <v>218</v>
      </c>
      <c r="D300" s="22" t="s">
        <v>40</v>
      </c>
      <c r="E300" s="161">
        <v>4315</v>
      </c>
      <c r="F300" s="176">
        <v>1455.9</v>
      </c>
      <c r="G300" s="6">
        <v>41723</v>
      </c>
    </row>
    <row r="301" spans="1:7" x14ac:dyDescent="0.25">
      <c r="A301" s="209">
        <v>1165</v>
      </c>
      <c r="B301" s="68">
        <v>949</v>
      </c>
      <c r="C301" s="68" t="s">
        <v>218</v>
      </c>
      <c r="D301" s="22" t="s">
        <v>40</v>
      </c>
      <c r="E301" s="161">
        <v>7975</v>
      </c>
      <c r="F301" s="176">
        <v>710.4</v>
      </c>
      <c r="G301" s="6">
        <v>41723</v>
      </c>
    </row>
    <row r="302" spans="1:7" x14ac:dyDescent="0.25">
      <c r="A302" s="209">
        <v>1166</v>
      </c>
      <c r="B302" s="68">
        <v>949</v>
      </c>
      <c r="C302" s="68" t="s">
        <v>218</v>
      </c>
      <c r="D302" s="22" t="s">
        <v>40</v>
      </c>
      <c r="E302" s="161">
        <v>7975</v>
      </c>
      <c r="F302" s="176">
        <v>1200.5999999999999</v>
      </c>
      <c r="G302" s="6">
        <v>41723</v>
      </c>
    </row>
    <row r="303" spans="1:7" x14ac:dyDescent="0.25">
      <c r="A303" s="209">
        <v>1167</v>
      </c>
      <c r="B303" s="68">
        <v>949</v>
      </c>
      <c r="C303" s="68" t="s">
        <v>218</v>
      </c>
      <c r="D303" s="22" t="s">
        <v>40</v>
      </c>
      <c r="E303" s="161">
        <v>7975</v>
      </c>
      <c r="F303" s="176">
        <v>345.6</v>
      </c>
      <c r="G303" s="6">
        <v>41723</v>
      </c>
    </row>
    <row r="304" spans="1:7" x14ac:dyDescent="0.25">
      <c r="A304" s="209">
        <v>1168</v>
      </c>
      <c r="B304" s="68">
        <v>949</v>
      </c>
      <c r="C304" s="68" t="s">
        <v>218</v>
      </c>
      <c r="D304" s="22" t="s">
        <v>40</v>
      </c>
      <c r="E304" s="161">
        <v>7975</v>
      </c>
      <c r="F304" s="176">
        <v>1952.24</v>
      </c>
      <c r="G304" s="6">
        <v>41723</v>
      </c>
    </row>
    <row r="305" spans="1:11" x14ac:dyDescent="0.25">
      <c r="A305" s="209">
        <v>1169</v>
      </c>
      <c r="B305" s="68">
        <v>949</v>
      </c>
      <c r="C305" s="68" t="s">
        <v>218</v>
      </c>
      <c r="D305" s="22" t="s">
        <v>40</v>
      </c>
      <c r="E305" s="161">
        <v>7975</v>
      </c>
      <c r="F305" s="176">
        <v>1932.07</v>
      </c>
      <c r="G305" s="6">
        <v>41723</v>
      </c>
    </row>
    <row r="306" spans="1:11" x14ac:dyDescent="0.25">
      <c r="A306" s="209">
        <v>1170</v>
      </c>
      <c r="B306" s="68">
        <v>949</v>
      </c>
      <c r="C306" s="68" t="s">
        <v>218</v>
      </c>
      <c r="D306" s="22" t="s">
        <v>40</v>
      </c>
      <c r="E306" s="161">
        <v>7975</v>
      </c>
      <c r="F306" s="176">
        <v>1834.32</v>
      </c>
      <c r="G306" s="6">
        <v>41723</v>
      </c>
    </row>
    <row r="307" spans="1:11" s="91" customFormat="1" x14ac:dyDescent="0.25">
      <c r="A307" s="265">
        <v>1171</v>
      </c>
      <c r="B307" s="91">
        <v>389</v>
      </c>
      <c r="C307" s="91" t="s">
        <v>271</v>
      </c>
      <c r="D307" s="96" t="s">
        <v>91</v>
      </c>
      <c r="E307" s="124">
        <v>14243.38</v>
      </c>
      <c r="F307" s="156">
        <v>14243.38</v>
      </c>
      <c r="G307" s="93">
        <v>41723</v>
      </c>
      <c r="H307" s="91" t="s">
        <v>70</v>
      </c>
      <c r="I307" s="91" t="s">
        <v>92</v>
      </c>
      <c r="J307" s="93">
        <v>41723</v>
      </c>
      <c r="K307" s="93">
        <v>41723</v>
      </c>
    </row>
    <row r="308" spans="1:11" s="91" customFormat="1" x14ac:dyDescent="0.25">
      <c r="A308" s="259">
        <v>1172</v>
      </c>
      <c r="B308" s="91">
        <v>320</v>
      </c>
      <c r="C308" s="91" t="s">
        <v>271</v>
      </c>
      <c r="D308" s="96" t="s">
        <v>28</v>
      </c>
      <c r="E308" s="124">
        <v>47366.5</v>
      </c>
      <c r="F308" s="156">
        <v>47366.400000000001</v>
      </c>
      <c r="G308" s="93">
        <v>41723</v>
      </c>
      <c r="H308" s="91" t="s">
        <v>44</v>
      </c>
      <c r="I308" s="91" t="s">
        <v>291</v>
      </c>
      <c r="J308" s="93">
        <v>41722</v>
      </c>
      <c r="K308" s="93">
        <v>41722</v>
      </c>
    </row>
    <row r="309" spans="1:11" x14ac:dyDescent="0.25">
      <c r="A309" s="209">
        <v>1173</v>
      </c>
      <c r="B309" s="260">
        <v>420</v>
      </c>
      <c r="C309" s="260" t="s">
        <v>271</v>
      </c>
      <c r="D309" s="22" t="s">
        <v>62</v>
      </c>
      <c r="E309" s="161">
        <v>992</v>
      </c>
      <c r="F309" s="176">
        <v>991.9</v>
      </c>
      <c r="G309" s="6">
        <v>41723</v>
      </c>
    </row>
    <row r="310" spans="1:11" x14ac:dyDescent="0.25">
      <c r="A310" s="209">
        <v>1174</v>
      </c>
      <c r="D310" s="22" t="s">
        <v>19</v>
      </c>
      <c r="F310" s="176">
        <v>127109.16</v>
      </c>
      <c r="G310" s="6">
        <v>41723</v>
      </c>
    </row>
    <row r="311" spans="1:11" x14ac:dyDescent="0.25">
      <c r="A311" s="21">
        <v>1175</v>
      </c>
      <c r="B311" s="22"/>
      <c r="C311" s="22"/>
      <c r="D311" s="22" t="s">
        <v>19</v>
      </c>
      <c r="E311" s="176"/>
      <c r="F311" s="176">
        <v>210112.2</v>
      </c>
      <c r="G311" s="16">
        <v>41723</v>
      </c>
    </row>
    <row r="312" spans="1:11" ht="15.75" thickBot="1" x14ac:dyDescent="0.3">
      <c r="A312" s="25">
        <v>1176</v>
      </c>
      <c r="B312" s="26"/>
      <c r="C312" s="26"/>
      <c r="D312" s="18" t="s">
        <v>19</v>
      </c>
      <c r="E312" s="162"/>
      <c r="F312" s="162">
        <v>40000.32</v>
      </c>
      <c r="G312" s="20">
        <v>41723</v>
      </c>
    </row>
    <row r="313" spans="1:11" x14ac:dyDescent="0.25">
      <c r="A313" s="209">
        <v>1177</v>
      </c>
      <c r="D313" t="s">
        <v>275</v>
      </c>
      <c r="F313" s="176">
        <v>1882.14</v>
      </c>
      <c r="G313" s="6">
        <v>41724</v>
      </c>
    </row>
    <row r="314" spans="1:11" x14ac:dyDescent="0.25">
      <c r="A314" s="209">
        <v>1178</v>
      </c>
      <c r="D314" t="s">
        <v>275</v>
      </c>
      <c r="F314" s="176">
        <v>1907.1</v>
      </c>
      <c r="G314" s="6">
        <v>41724</v>
      </c>
    </row>
    <row r="315" spans="1:11" x14ac:dyDescent="0.25">
      <c r="A315" s="209">
        <v>1179</v>
      </c>
      <c r="B315" s="47">
        <v>44</v>
      </c>
      <c r="C315" s="47" t="s">
        <v>271</v>
      </c>
      <c r="D315" t="s">
        <v>40</v>
      </c>
      <c r="E315" s="161">
        <v>4323.6000000000004</v>
      </c>
      <c r="F315" s="176">
        <v>1406.25</v>
      </c>
      <c r="G315" s="6">
        <v>41724</v>
      </c>
    </row>
    <row r="316" spans="1:11" x14ac:dyDescent="0.25">
      <c r="A316" s="209">
        <v>1180</v>
      </c>
      <c r="B316" s="47">
        <v>44</v>
      </c>
      <c r="C316" s="47" t="s">
        <v>271</v>
      </c>
      <c r="D316" t="s">
        <v>40</v>
      </c>
      <c r="E316" s="161">
        <v>4323.6000000000004</v>
      </c>
      <c r="F316" s="176">
        <v>1406.25</v>
      </c>
      <c r="G316" s="6">
        <v>41724</v>
      </c>
    </row>
    <row r="317" spans="1:11" x14ac:dyDescent="0.25">
      <c r="A317" s="209">
        <v>1181</v>
      </c>
      <c r="B317" s="47">
        <v>44</v>
      </c>
      <c r="C317" s="47" t="s">
        <v>271</v>
      </c>
      <c r="D317" t="s">
        <v>40</v>
      </c>
      <c r="E317" s="161">
        <v>4323.6000000000004</v>
      </c>
      <c r="F317" s="176">
        <v>1511.1</v>
      </c>
      <c r="G317" s="6">
        <v>41724</v>
      </c>
    </row>
    <row r="318" spans="1:11" x14ac:dyDescent="0.25">
      <c r="A318" s="209">
        <v>1182</v>
      </c>
      <c r="B318" s="55">
        <v>121</v>
      </c>
      <c r="C318" s="55" t="s">
        <v>271</v>
      </c>
      <c r="D318" t="s">
        <v>40</v>
      </c>
      <c r="E318" s="161">
        <v>8096</v>
      </c>
      <c r="F318" s="176">
        <v>1983.6</v>
      </c>
      <c r="G318" s="6">
        <v>41724</v>
      </c>
    </row>
    <row r="319" spans="1:11" x14ac:dyDescent="0.25">
      <c r="A319" s="209">
        <v>1183</v>
      </c>
      <c r="B319" s="55">
        <v>121</v>
      </c>
      <c r="C319" s="55" t="s">
        <v>271</v>
      </c>
      <c r="D319" t="s">
        <v>40</v>
      </c>
      <c r="E319" s="161">
        <v>8096</v>
      </c>
      <c r="F319" s="176">
        <v>1914.9</v>
      </c>
      <c r="G319" s="6">
        <v>41724</v>
      </c>
    </row>
    <row r="320" spans="1:11" x14ac:dyDescent="0.25">
      <c r="A320" s="209">
        <v>1184</v>
      </c>
      <c r="B320" s="55">
        <v>121</v>
      </c>
      <c r="C320" s="55" t="s">
        <v>271</v>
      </c>
      <c r="D320" t="s">
        <v>40</v>
      </c>
      <c r="E320" s="161">
        <v>8096</v>
      </c>
      <c r="F320" s="176">
        <v>1894.86</v>
      </c>
      <c r="G320" s="6">
        <v>41724</v>
      </c>
    </row>
    <row r="321" spans="1:11" x14ac:dyDescent="0.25">
      <c r="A321" s="209">
        <v>1185</v>
      </c>
      <c r="B321" s="68">
        <v>188</v>
      </c>
      <c r="C321" s="68" t="s">
        <v>271</v>
      </c>
      <c r="D321" s="7" t="s">
        <v>40</v>
      </c>
      <c r="E321" s="161">
        <v>2984</v>
      </c>
      <c r="F321" s="176">
        <v>1892</v>
      </c>
      <c r="G321" s="6">
        <v>41724</v>
      </c>
    </row>
    <row r="322" spans="1:11" x14ac:dyDescent="0.25">
      <c r="A322" s="209">
        <v>1186</v>
      </c>
      <c r="B322" s="68">
        <v>188</v>
      </c>
      <c r="C322" s="68" t="s">
        <v>271</v>
      </c>
      <c r="D322" s="7" t="s">
        <v>40</v>
      </c>
      <c r="E322" s="161">
        <v>2984</v>
      </c>
      <c r="F322" s="176">
        <v>1092</v>
      </c>
      <c r="G322" s="6">
        <v>41724</v>
      </c>
    </row>
    <row r="323" spans="1:11" x14ac:dyDescent="0.25">
      <c r="A323" s="261">
        <v>1187</v>
      </c>
      <c r="B323" s="172">
        <v>343</v>
      </c>
      <c r="C323" s="172" t="s">
        <v>271</v>
      </c>
      <c r="D323" s="172" t="s">
        <v>187</v>
      </c>
      <c r="E323" s="262">
        <v>2251.1999999999998</v>
      </c>
      <c r="F323" s="263"/>
      <c r="G323" s="264">
        <v>41724</v>
      </c>
    </row>
    <row r="324" spans="1:11" x14ac:dyDescent="0.25">
      <c r="A324" s="261">
        <v>1187</v>
      </c>
      <c r="B324" s="172">
        <v>410</v>
      </c>
      <c r="C324" s="172" t="s">
        <v>271</v>
      </c>
      <c r="D324" s="172" t="s">
        <v>187</v>
      </c>
      <c r="E324" s="262">
        <v>963.2</v>
      </c>
      <c r="F324" s="263">
        <v>1803.2</v>
      </c>
      <c r="G324" s="264">
        <v>41724</v>
      </c>
    </row>
    <row r="325" spans="1:11" s="91" customFormat="1" x14ac:dyDescent="0.25">
      <c r="A325" s="272">
        <v>1188</v>
      </c>
      <c r="B325" s="91">
        <v>367</v>
      </c>
      <c r="C325" s="91" t="s">
        <v>271</v>
      </c>
      <c r="D325" s="91" t="s">
        <v>14</v>
      </c>
      <c r="E325" s="124">
        <v>14259.4</v>
      </c>
      <c r="F325" s="156">
        <v>14259.4</v>
      </c>
      <c r="G325" s="93">
        <v>41724</v>
      </c>
      <c r="H325" s="91" t="s">
        <v>44</v>
      </c>
      <c r="I325" s="91" t="s">
        <v>306</v>
      </c>
      <c r="J325" s="93">
        <v>41732</v>
      </c>
      <c r="K325" s="93">
        <v>41727</v>
      </c>
    </row>
    <row r="326" spans="1:11" x14ac:dyDescent="0.25">
      <c r="A326" s="209">
        <v>1189</v>
      </c>
      <c r="B326" s="7">
        <v>110</v>
      </c>
      <c r="C326" s="7" t="s">
        <v>271</v>
      </c>
      <c r="D326" t="s">
        <v>153</v>
      </c>
      <c r="E326" s="161">
        <v>14968.2</v>
      </c>
      <c r="F326" s="176">
        <v>14949.4</v>
      </c>
      <c r="G326" s="6">
        <v>41724</v>
      </c>
    </row>
    <row r="327" spans="1:11" s="91" customFormat="1" x14ac:dyDescent="0.25">
      <c r="A327" s="269">
        <v>1190</v>
      </c>
      <c r="B327" s="91">
        <v>463</v>
      </c>
      <c r="C327" s="91" t="s">
        <v>271</v>
      </c>
      <c r="D327" s="91" t="s">
        <v>6</v>
      </c>
      <c r="E327" s="124">
        <v>5564</v>
      </c>
      <c r="F327" s="156">
        <v>5564</v>
      </c>
      <c r="G327" s="93">
        <v>41724</v>
      </c>
      <c r="H327" s="91" t="s">
        <v>70</v>
      </c>
      <c r="I327" s="91" t="s">
        <v>77</v>
      </c>
      <c r="J327" s="93">
        <v>41726</v>
      </c>
      <c r="K327" s="93">
        <v>41726</v>
      </c>
    </row>
    <row r="328" spans="1:11" x14ac:dyDescent="0.25">
      <c r="A328" s="209">
        <v>1191</v>
      </c>
      <c r="B328" s="7">
        <v>461</v>
      </c>
      <c r="C328" s="7" t="s">
        <v>271</v>
      </c>
      <c r="D328" t="s">
        <v>273</v>
      </c>
      <c r="E328" s="161">
        <v>27089</v>
      </c>
      <c r="F328" s="176">
        <v>27088.799999999999</v>
      </c>
      <c r="G328" s="6">
        <v>41724</v>
      </c>
    </row>
    <row r="329" spans="1:11" x14ac:dyDescent="0.25">
      <c r="A329" s="209">
        <v>1192</v>
      </c>
      <c r="B329" s="7">
        <v>480</v>
      </c>
      <c r="C329" s="7" t="s">
        <v>271</v>
      </c>
      <c r="D329" t="s">
        <v>62</v>
      </c>
      <c r="E329" s="161">
        <v>7045</v>
      </c>
      <c r="F329" s="176">
        <v>1459</v>
      </c>
      <c r="G329" s="6">
        <v>41724</v>
      </c>
    </row>
    <row r="330" spans="1:11" x14ac:dyDescent="0.25">
      <c r="A330" s="209">
        <v>1193</v>
      </c>
      <c r="B330" s="7">
        <v>480</v>
      </c>
      <c r="C330" s="7" t="s">
        <v>271</v>
      </c>
      <c r="D330" t="s">
        <v>62</v>
      </c>
      <c r="E330" s="161">
        <v>7045</v>
      </c>
      <c r="F330" s="176">
        <v>1799.07</v>
      </c>
      <c r="G330" s="6">
        <v>41724</v>
      </c>
    </row>
    <row r="331" spans="1:11" x14ac:dyDescent="0.25">
      <c r="A331" s="209">
        <v>1194</v>
      </c>
      <c r="B331" s="7">
        <v>480</v>
      </c>
      <c r="C331" s="7" t="s">
        <v>271</v>
      </c>
      <c r="D331" t="s">
        <v>62</v>
      </c>
      <c r="E331" s="161">
        <v>7045</v>
      </c>
      <c r="F331" s="176">
        <v>1299.8699999999999</v>
      </c>
      <c r="G331" s="6">
        <v>41724</v>
      </c>
    </row>
    <row r="332" spans="1:11" x14ac:dyDescent="0.25">
      <c r="A332" s="209">
        <v>1195</v>
      </c>
      <c r="B332" s="7">
        <v>480</v>
      </c>
      <c r="C332" s="7" t="s">
        <v>271</v>
      </c>
      <c r="D332" t="s">
        <v>62</v>
      </c>
      <c r="E332" s="161">
        <v>7045</v>
      </c>
      <c r="F332" s="176">
        <v>1333.8</v>
      </c>
      <c r="G332" s="6">
        <v>41724</v>
      </c>
    </row>
    <row r="333" spans="1:11" x14ac:dyDescent="0.25">
      <c r="A333" s="209">
        <v>1196</v>
      </c>
      <c r="B333" s="7">
        <v>480</v>
      </c>
      <c r="C333" s="7" t="s">
        <v>271</v>
      </c>
      <c r="D333" t="s">
        <v>62</v>
      </c>
      <c r="E333" s="161">
        <v>7045</v>
      </c>
      <c r="F333" s="176">
        <v>1153</v>
      </c>
      <c r="G333" s="6">
        <v>41724</v>
      </c>
    </row>
    <row r="334" spans="1:11" s="91" customFormat="1" x14ac:dyDescent="0.25">
      <c r="A334" s="284">
        <v>1197</v>
      </c>
      <c r="B334" s="91">
        <v>253</v>
      </c>
      <c r="C334" s="91" t="s">
        <v>271</v>
      </c>
      <c r="D334" s="91" t="s">
        <v>11</v>
      </c>
      <c r="E334" s="124">
        <v>17790</v>
      </c>
      <c r="F334" s="156">
        <v>17790</v>
      </c>
      <c r="G334" s="93">
        <v>41724</v>
      </c>
      <c r="H334" s="91" t="s">
        <v>70</v>
      </c>
      <c r="J334" s="93">
        <v>41736</v>
      </c>
      <c r="K334" s="93">
        <v>41737</v>
      </c>
    </row>
    <row r="335" spans="1:11" x14ac:dyDescent="0.25">
      <c r="A335" s="209">
        <v>1198</v>
      </c>
      <c r="D335" t="s">
        <v>19</v>
      </c>
      <c r="F335" s="176">
        <v>175455.72</v>
      </c>
      <c r="G335" s="6">
        <v>41724</v>
      </c>
    </row>
    <row r="336" spans="1:11" x14ac:dyDescent="0.25">
      <c r="A336" s="209">
        <v>1199</v>
      </c>
      <c r="D336" t="s">
        <v>310</v>
      </c>
      <c r="F336" s="176">
        <v>612</v>
      </c>
      <c r="G336" s="6">
        <v>41724</v>
      </c>
    </row>
    <row r="337" spans="1:11" x14ac:dyDescent="0.25">
      <c r="A337" s="21">
        <v>1200</v>
      </c>
      <c r="B337" s="22"/>
      <c r="C337" s="22"/>
      <c r="D337" s="14" t="s">
        <v>19</v>
      </c>
      <c r="E337" s="176"/>
      <c r="F337" s="176">
        <v>127451.52</v>
      </c>
      <c r="G337" s="16">
        <v>41724</v>
      </c>
    </row>
    <row r="338" spans="1:11" ht="15.75" thickBot="1" x14ac:dyDescent="0.3">
      <c r="A338" s="25">
        <v>1201</v>
      </c>
      <c r="B338" s="26"/>
      <c r="C338" s="26"/>
      <c r="D338" s="18" t="s">
        <v>19</v>
      </c>
      <c r="E338" s="162"/>
      <c r="F338" s="162">
        <v>20000.16</v>
      </c>
      <c r="G338" s="20">
        <v>41724</v>
      </c>
    </row>
    <row r="339" spans="1:11" x14ac:dyDescent="0.25">
      <c r="A339" s="209">
        <v>1202</v>
      </c>
      <c r="B339" s="7">
        <v>503</v>
      </c>
      <c r="C339" s="7" t="s">
        <v>271</v>
      </c>
      <c r="D339" t="s">
        <v>211</v>
      </c>
      <c r="E339" s="161">
        <v>1615</v>
      </c>
      <c r="F339" s="176">
        <v>1615</v>
      </c>
      <c r="G339" s="6">
        <v>41725</v>
      </c>
    </row>
    <row r="340" spans="1:11" x14ac:dyDescent="0.25">
      <c r="A340" s="209">
        <v>1203</v>
      </c>
      <c r="B340" s="7">
        <v>516</v>
      </c>
      <c r="C340" s="7" t="s">
        <v>271</v>
      </c>
      <c r="D340" t="s">
        <v>270</v>
      </c>
      <c r="E340" s="161">
        <v>1216</v>
      </c>
      <c r="F340" s="176">
        <v>1833</v>
      </c>
      <c r="G340" s="6">
        <v>41725</v>
      </c>
    </row>
    <row r="341" spans="1:11" x14ac:dyDescent="0.25">
      <c r="A341" s="45">
        <v>1204</v>
      </c>
      <c r="B341" s="47">
        <v>992</v>
      </c>
      <c r="C341" s="47" t="s">
        <v>193</v>
      </c>
      <c r="D341" s="47" t="s">
        <v>200</v>
      </c>
      <c r="E341" s="183">
        <v>5944.5</v>
      </c>
      <c r="F341" s="194"/>
      <c r="G341" s="184">
        <v>41725</v>
      </c>
    </row>
    <row r="342" spans="1:11" x14ac:dyDescent="0.25">
      <c r="A342" s="45">
        <v>1204</v>
      </c>
      <c r="B342" s="47">
        <v>528</v>
      </c>
      <c r="C342" s="47" t="s">
        <v>271</v>
      </c>
      <c r="D342" s="47" t="s">
        <v>200</v>
      </c>
      <c r="E342" s="183">
        <v>7453</v>
      </c>
      <c r="F342" s="194"/>
      <c r="G342" s="184">
        <v>41725</v>
      </c>
    </row>
    <row r="343" spans="1:11" x14ac:dyDescent="0.25">
      <c r="A343" s="45">
        <v>1204</v>
      </c>
      <c r="B343" s="47">
        <v>86</v>
      </c>
      <c r="C343" s="47" t="s">
        <v>271</v>
      </c>
      <c r="D343" s="47" t="s">
        <v>200</v>
      </c>
      <c r="E343" s="183">
        <v>6492.5</v>
      </c>
      <c r="F343" s="194">
        <v>19889.8</v>
      </c>
      <c r="G343" s="184">
        <v>41725</v>
      </c>
    </row>
    <row r="344" spans="1:11" x14ac:dyDescent="0.25">
      <c r="A344" s="209">
        <v>1205</v>
      </c>
      <c r="D344" t="s">
        <v>13</v>
      </c>
      <c r="G344" s="6">
        <v>41725</v>
      </c>
    </row>
    <row r="345" spans="1:11" s="91" customFormat="1" x14ac:dyDescent="0.25">
      <c r="A345" s="272">
        <v>1206</v>
      </c>
      <c r="B345" s="91">
        <v>529</v>
      </c>
      <c r="C345" s="91" t="s">
        <v>271</v>
      </c>
      <c r="D345" s="91" t="s">
        <v>15</v>
      </c>
      <c r="E345" s="124">
        <v>114292.6</v>
      </c>
      <c r="F345" s="156">
        <v>114292.12</v>
      </c>
      <c r="G345" s="93">
        <v>41725</v>
      </c>
      <c r="H345" s="91" t="s">
        <v>44</v>
      </c>
      <c r="I345" s="91" t="s">
        <v>308</v>
      </c>
      <c r="J345" s="93">
        <v>41732</v>
      </c>
      <c r="K345" s="93">
        <v>41727</v>
      </c>
    </row>
    <row r="346" spans="1:11" x14ac:dyDescent="0.25">
      <c r="A346" s="209">
        <v>1207</v>
      </c>
      <c r="B346" s="7">
        <v>531</v>
      </c>
      <c r="C346" s="7" t="s">
        <v>271</v>
      </c>
      <c r="D346" s="7" t="s">
        <v>275</v>
      </c>
      <c r="E346" s="161">
        <v>3967.2</v>
      </c>
      <c r="F346" s="176">
        <v>1739.4</v>
      </c>
      <c r="G346" s="6">
        <v>41725</v>
      </c>
    </row>
    <row r="347" spans="1:11" x14ac:dyDescent="0.25">
      <c r="A347" s="209">
        <v>1208</v>
      </c>
      <c r="B347" s="7">
        <v>531</v>
      </c>
      <c r="C347" s="7" t="s">
        <v>271</v>
      </c>
      <c r="D347" s="7" t="s">
        <v>275</v>
      </c>
      <c r="E347" s="161">
        <v>3967.2</v>
      </c>
      <c r="F347" s="176">
        <v>1868.1</v>
      </c>
      <c r="G347" s="6">
        <v>41725</v>
      </c>
    </row>
    <row r="348" spans="1:11" s="91" customFormat="1" x14ac:dyDescent="0.25">
      <c r="A348" s="272">
        <v>1209</v>
      </c>
      <c r="B348" s="91">
        <v>535</v>
      </c>
      <c r="C348" s="91" t="s">
        <v>271</v>
      </c>
      <c r="D348" s="91" t="s">
        <v>14</v>
      </c>
      <c r="E348" s="124">
        <v>25363.200000000001</v>
      </c>
      <c r="F348" s="156">
        <v>25363.200000000001</v>
      </c>
      <c r="G348" s="93">
        <v>41725</v>
      </c>
      <c r="H348" s="91" t="s">
        <v>44</v>
      </c>
      <c r="I348" s="91" t="s">
        <v>307</v>
      </c>
      <c r="J348" s="93">
        <v>41736</v>
      </c>
      <c r="K348" s="93">
        <v>41727</v>
      </c>
    </row>
    <row r="349" spans="1:11" s="91" customFormat="1" x14ac:dyDescent="0.25">
      <c r="A349" s="268">
        <v>1210</v>
      </c>
      <c r="B349" s="91">
        <v>498</v>
      </c>
      <c r="C349" s="91" t="s">
        <v>271</v>
      </c>
      <c r="D349" s="91" t="s">
        <v>28</v>
      </c>
      <c r="E349" s="124">
        <v>16821</v>
      </c>
      <c r="F349" s="156">
        <v>16821.2</v>
      </c>
      <c r="G349" s="93">
        <v>41725</v>
      </c>
      <c r="H349" s="91" t="s">
        <v>44</v>
      </c>
      <c r="I349" s="91" t="s">
        <v>302</v>
      </c>
      <c r="J349" s="93">
        <v>41725</v>
      </c>
      <c r="K349" s="93">
        <v>41725</v>
      </c>
    </row>
    <row r="350" spans="1:11" x14ac:dyDescent="0.25">
      <c r="A350" s="209">
        <v>1211</v>
      </c>
      <c r="D350" s="7" t="s">
        <v>60</v>
      </c>
      <c r="F350" s="176">
        <v>50000</v>
      </c>
      <c r="G350" s="6">
        <v>41725</v>
      </c>
      <c r="H350" s="7" t="s">
        <v>311</v>
      </c>
    </row>
    <row r="351" spans="1:11" x14ac:dyDescent="0.25">
      <c r="A351" s="209">
        <v>1212</v>
      </c>
      <c r="D351" s="7" t="s">
        <v>19</v>
      </c>
      <c r="F351" s="176">
        <v>179337.24</v>
      </c>
      <c r="G351" s="6">
        <v>41725</v>
      </c>
    </row>
    <row r="352" spans="1:11" x14ac:dyDescent="0.25">
      <c r="A352" s="209">
        <v>1213</v>
      </c>
      <c r="D352" s="7" t="s">
        <v>19</v>
      </c>
      <c r="F352" s="176">
        <v>126919.8</v>
      </c>
      <c r="G352" s="6">
        <v>41725</v>
      </c>
    </row>
    <row r="353" spans="1:11" ht="15.75" thickBot="1" x14ac:dyDescent="0.3">
      <c r="A353" s="25">
        <v>1214</v>
      </c>
      <c r="B353" s="26"/>
      <c r="C353" s="26"/>
      <c r="D353" s="18" t="s">
        <v>19</v>
      </c>
      <c r="E353" s="162"/>
      <c r="F353" s="162">
        <v>240000.12</v>
      </c>
      <c r="G353" s="20">
        <v>41725</v>
      </c>
    </row>
    <row r="354" spans="1:11" x14ac:dyDescent="0.25">
      <c r="A354" s="209">
        <v>1215</v>
      </c>
      <c r="B354" s="7">
        <v>539</v>
      </c>
      <c r="C354" s="7" t="s">
        <v>271</v>
      </c>
      <c r="D354" t="s">
        <v>301</v>
      </c>
      <c r="E354" s="161">
        <v>1831.2</v>
      </c>
      <c r="F354" s="176">
        <v>1831.2</v>
      </c>
      <c r="G354" s="6">
        <v>41726</v>
      </c>
    </row>
    <row r="355" spans="1:11" x14ac:dyDescent="0.25">
      <c r="A355" s="209">
        <v>1216</v>
      </c>
      <c r="B355" s="7">
        <v>599</v>
      </c>
      <c r="C355" s="7" t="s">
        <v>271</v>
      </c>
      <c r="D355" t="s">
        <v>211</v>
      </c>
      <c r="E355" s="161">
        <v>1645</v>
      </c>
      <c r="F355" s="176">
        <v>1645</v>
      </c>
      <c r="G355" s="6">
        <v>41726</v>
      </c>
    </row>
    <row r="356" spans="1:11" s="91" customFormat="1" x14ac:dyDescent="0.25">
      <c r="A356" s="269">
        <v>1217</v>
      </c>
      <c r="B356" s="91">
        <v>600</v>
      </c>
      <c r="C356" s="91" t="s">
        <v>271</v>
      </c>
      <c r="D356" s="91" t="s">
        <v>21</v>
      </c>
      <c r="E356" s="124">
        <v>13040</v>
      </c>
      <c r="F356" s="156">
        <v>13040</v>
      </c>
      <c r="G356" s="93">
        <v>41726</v>
      </c>
      <c r="H356" s="91" t="s">
        <v>44</v>
      </c>
      <c r="I356" s="91" t="s">
        <v>303</v>
      </c>
      <c r="J356" s="93">
        <v>41727</v>
      </c>
      <c r="K356" s="93">
        <v>41726</v>
      </c>
    </row>
    <row r="357" spans="1:11" x14ac:dyDescent="0.25">
      <c r="A357" s="209">
        <v>1218</v>
      </c>
      <c r="D357" t="s">
        <v>19</v>
      </c>
      <c r="F357" s="176">
        <v>219732</v>
      </c>
      <c r="G357" s="6">
        <v>41726</v>
      </c>
    </row>
    <row r="358" spans="1:11" x14ac:dyDescent="0.25">
      <c r="A358" s="21">
        <v>1219</v>
      </c>
      <c r="B358" s="22"/>
      <c r="C358" s="22"/>
      <c r="D358" s="14" t="s">
        <v>19</v>
      </c>
      <c r="E358" s="176"/>
      <c r="F358" s="176">
        <v>116135.28</v>
      </c>
      <c r="G358" s="16">
        <v>41726</v>
      </c>
    </row>
    <row r="359" spans="1:11" s="91" customFormat="1" ht="15.75" thickBot="1" x14ac:dyDescent="0.3">
      <c r="A359" s="122">
        <v>1220</v>
      </c>
      <c r="B359" s="111">
        <v>552</v>
      </c>
      <c r="C359" s="111" t="s">
        <v>271</v>
      </c>
      <c r="D359" s="111" t="s">
        <v>25</v>
      </c>
      <c r="E359" s="138">
        <v>14848</v>
      </c>
      <c r="F359" s="138">
        <v>14848.08</v>
      </c>
      <c r="G359" s="123">
        <v>41726</v>
      </c>
      <c r="H359" s="91" t="s">
        <v>44</v>
      </c>
      <c r="I359" s="91" t="s">
        <v>304</v>
      </c>
      <c r="J359" s="93">
        <v>41726</v>
      </c>
      <c r="K359" s="93">
        <v>41726</v>
      </c>
    </row>
    <row r="360" spans="1:11" x14ac:dyDescent="0.25">
      <c r="A360" s="209">
        <v>1221</v>
      </c>
      <c r="B360" s="7">
        <v>663</v>
      </c>
      <c r="C360" s="7" t="s">
        <v>271</v>
      </c>
      <c r="D360" t="s">
        <v>211</v>
      </c>
      <c r="E360" s="161">
        <v>1895</v>
      </c>
      <c r="F360" s="176">
        <v>1895</v>
      </c>
      <c r="G360" s="6">
        <v>41727</v>
      </c>
    </row>
    <row r="361" spans="1:11" s="91" customFormat="1" x14ac:dyDescent="0.25">
      <c r="A361" s="285">
        <v>1222</v>
      </c>
      <c r="B361" s="91">
        <v>222</v>
      </c>
      <c r="C361" s="91" t="s">
        <v>271</v>
      </c>
      <c r="D361" s="91" t="s">
        <v>233</v>
      </c>
      <c r="E361" s="124">
        <v>62107.6</v>
      </c>
      <c r="F361" s="156">
        <v>62107.6</v>
      </c>
      <c r="G361" s="93">
        <v>41727</v>
      </c>
      <c r="H361" s="91" t="s">
        <v>44</v>
      </c>
      <c r="I361" s="91" t="s">
        <v>334</v>
      </c>
      <c r="J361" s="93">
        <v>41746</v>
      </c>
      <c r="K361" s="93">
        <v>41738</v>
      </c>
    </row>
    <row r="362" spans="1:11" s="91" customFormat="1" x14ac:dyDescent="0.25">
      <c r="A362" s="285">
        <v>1223</v>
      </c>
      <c r="B362" s="91">
        <v>223</v>
      </c>
      <c r="C362" s="91" t="s">
        <v>271</v>
      </c>
      <c r="D362" s="91" t="s">
        <v>29</v>
      </c>
      <c r="E362" s="124">
        <v>36647.5</v>
      </c>
      <c r="F362" s="156">
        <v>36647.4</v>
      </c>
      <c r="G362" s="93">
        <v>41727</v>
      </c>
      <c r="H362" s="91" t="s">
        <v>44</v>
      </c>
      <c r="I362" s="91" t="s">
        <v>332</v>
      </c>
      <c r="J362" s="93">
        <v>41740</v>
      </c>
      <c r="K362" s="93">
        <v>41738</v>
      </c>
    </row>
    <row r="363" spans="1:11" s="91" customFormat="1" x14ac:dyDescent="0.25">
      <c r="A363" s="276">
        <v>1224</v>
      </c>
      <c r="B363" s="91">
        <v>224</v>
      </c>
      <c r="C363" s="91" t="s">
        <v>271</v>
      </c>
      <c r="D363" s="91" t="s">
        <v>41</v>
      </c>
      <c r="E363" s="124">
        <v>21538.400000000001</v>
      </c>
      <c r="F363" s="156">
        <v>21538.400000000001</v>
      </c>
      <c r="G363" s="93">
        <v>41727</v>
      </c>
      <c r="H363" s="91" t="s">
        <v>44</v>
      </c>
      <c r="I363" s="91" t="s">
        <v>325</v>
      </c>
      <c r="J363" s="93">
        <v>41739</v>
      </c>
      <c r="K363" s="93">
        <v>41734</v>
      </c>
    </row>
    <row r="364" spans="1:11" s="91" customFormat="1" x14ac:dyDescent="0.25">
      <c r="A364" s="285">
        <v>1225</v>
      </c>
      <c r="B364" s="91">
        <v>230</v>
      </c>
      <c r="C364" s="91" t="s">
        <v>271</v>
      </c>
      <c r="D364" s="91" t="s">
        <v>29</v>
      </c>
      <c r="E364" s="124">
        <v>3518</v>
      </c>
      <c r="F364" s="156">
        <v>3517.8</v>
      </c>
      <c r="G364" s="93">
        <v>41727</v>
      </c>
      <c r="H364" s="91" t="s">
        <v>44</v>
      </c>
      <c r="I364" s="91" t="s">
        <v>332</v>
      </c>
      <c r="J364" s="93">
        <v>41740</v>
      </c>
      <c r="K364" s="93">
        <v>41738</v>
      </c>
    </row>
    <row r="365" spans="1:11" s="91" customFormat="1" x14ac:dyDescent="0.25">
      <c r="A365" s="285">
        <v>1226</v>
      </c>
      <c r="B365" s="91">
        <v>239</v>
      </c>
      <c r="C365" s="91" t="s">
        <v>271</v>
      </c>
      <c r="D365" s="91" t="s">
        <v>233</v>
      </c>
      <c r="E365" s="124">
        <v>3760</v>
      </c>
      <c r="F365" s="156">
        <v>3760</v>
      </c>
      <c r="G365" s="93">
        <v>41727</v>
      </c>
      <c r="H365" s="91" t="s">
        <v>44</v>
      </c>
      <c r="I365" s="91" t="s">
        <v>334</v>
      </c>
      <c r="J365" s="93">
        <v>41746</v>
      </c>
      <c r="K365" s="93">
        <v>41738</v>
      </c>
    </row>
    <row r="366" spans="1:11" s="91" customFormat="1" x14ac:dyDescent="0.25">
      <c r="A366" s="285">
        <v>1227</v>
      </c>
      <c r="B366" s="91">
        <v>412</v>
      </c>
      <c r="C366" s="91" t="s">
        <v>271</v>
      </c>
      <c r="D366" s="91" t="s">
        <v>233</v>
      </c>
      <c r="E366" s="124">
        <v>32256.6</v>
      </c>
      <c r="F366" s="156">
        <v>32256.6</v>
      </c>
      <c r="G366" s="93">
        <v>41727</v>
      </c>
      <c r="H366" s="91" t="s">
        <v>44</v>
      </c>
      <c r="I366" s="91" t="s">
        <v>335</v>
      </c>
      <c r="J366" s="93">
        <v>41746</v>
      </c>
      <c r="K366" s="93">
        <v>41738</v>
      </c>
    </row>
    <row r="367" spans="1:11" x14ac:dyDescent="0.25">
      <c r="A367" s="209">
        <v>1228</v>
      </c>
      <c r="B367" s="7">
        <v>413</v>
      </c>
      <c r="C367" s="7" t="s">
        <v>271</v>
      </c>
      <c r="D367" t="s">
        <v>29</v>
      </c>
      <c r="E367" s="161">
        <v>24852</v>
      </c>
      <c r="F367" s="176">
        <v>24852</v>
      </c>
      <c r="G367" s="6">
        <v>41727</v>
      </c>
    </row>
    <row r="368" spans="1:11" s="91" customFormat="1" x14ac:dyDescent="0.25">
      <c r="A368" s="276">
        <v>1229</v>
      </c>
      <c r="B368" s="91">
        <v>414</v>
      </c>
      <c r="C368" s="91" t="s">
        <v>271</v>
      </c>
      <c r="D368" s="91" t="s">
        <v>41</v>
      </c>
      <c r="E368" s="124">
        <v>18459.599999999999</v>
      </c>
      <c r="F368" s="156">
        <v>18459.599999999999</v>
      </c>
      <c r="G368" s="93">
        <v>41727</v>
      </c>
      <c r="H368" s="91" t="s">
        <v>44</v>
      </c>
      <c r="I368" s="91" t="s">
        <v>326</v>
      </c>
      <c r="J368" s="93">
        <v>41739</v>
      </c>
      <c r="K368" s="93">
        <v>41734</v>
      </c>
    </row>
    <row r="369" spans="1:11" x14ac:dyDescent="0.25">
      <c r="A369" s="209">
        <v>1230</v>
      </c>
      <c r="B369" s="7">
        <v>617</v>
      </c>
      <c r="C369" s="7" t="s">
        <v>271</v>
      </c>
      <c r="D369" t="s">
        <v>29</v>
      </c>
      <c r="E369" s="161">
        <v>48655</v>
      </c>
      <c r="F369" s="176">
        <v>48655</v>
      </c>
      <c r="G369" s="6">
        <v>41727</v>
      </c>
    </row>
    <row r="370" spans="1:11" s="91" customFormat="1" x14ac:dyDescent="0.25">
      <c r="A370" s="276">
        <v>1231</v>
      </c>
      <c r="B370" s="91">
        <v>618</v>
      </c>
      <c r="C370" s="91" t="s">
        <v>271</v>
      </c>
      <c r="D370" s="91" t="s">
        <v>41</v>
      </c>
      <c r="E370" s="124">
        <v>20779.2</v>
      </c>
      <c r="F370" s="156">
        <v>20779.2</v>
      </c>
      <c r="G370" s="93">
        <v>41727</v>
      </c>
      <c r="H370" s="91" t="s">
        <v>44</v>
      </c>
      <c r="I370" s="91" t="s">
        <v>327</v>
      </c>
      <c r="J370" s="93">
        <v>41739</v>
      </c>
      <c r="K370" s="93">
        <v>41734</v>
      </c>
    </row>
    <row r="371" spans="1:11" s="91" customFormat="1" x14ac:dyDescent="0.25">
      <c r="A371" s="287">
        <v>1232</v>
      </c>
      <c r="B371" s="91">
        <v>619</v>
      </c>
      <c r="C371" s="91" t="s">
        <v>271</v>
      </c>
      <c r="D371" s="91" t="s">
        <v>233</v>
      </c>
      <c r="E371" s="124">
        <v>37160</v>
      </c>
      <c r="F371" s="156">
        <v>37160</v>
      </c>
      <c r="G371" s="93">
        <v>41727</v>
      </c>
      <c r="H371" s="91" t="s">
        <v>44</v>
      </c>
      <c r="I371" s="91" t="s">
        <v>364</v>
      </c>
      <c r="J371" s="93">
        <v>41760</v>
      </c>
      <c r="K371" s="93">
        <v>41753</v>
      </c>
    </row>
    <row r="372" spans="1:11" x14ac:dyDescent="0.25">
      <c r="A372" s="209">
        <v>1233</v>
      </c>
      <c r="B372" s="47">
        <v>683</v>
      </c>
      <c r="C372" s="47" t="s">
        <v>271</v>
      </c>
      <c r="D372" t="s">
        <v>202</v>
      </c>
      <c r="E372" s="161">
        <v>3155.5</v>
      </c>
      <c r="F372" s="176">
        <v>1577.8</v>
      </c>
      <c r="G372" s="6">
        <v>41727</v>
      </c>
    </row>
    <row r="373" spans="1:11" x14ac:dyDescent="0.25">
      <c r="A373" s="209">
        <v>1234</v>
      </c>
      <c r="B373" s="47">
        <v>683</v>
      </c>
      <c r="C373" s="47" t="s">
        <v>271</v>
      </c>
      <c r="D373" t="s">
        <v>202</v>
      </c>
      <c r="E373" s="161">
        <v>3155.5</v>
      </c>
      <c r="F373" s="176">
        <v>1557.8</v>
      </c>
      <c r="G373" s="6">
        <v>41727</v>
      </c>
    </row>
    <row r="374" spans="1:11" x14ac:dyDescent="0.25">
      <c r="A374" s="209">
        <v>1235</v>
      </c>
      <c r="D374" t="s">
        <v>7</v>
      </c>
      <c r="F374" s="176">
        <v>1850.5</v>
      </c>
      <c r="G374" s="6">
        <v>41727</v>
      </c>
    </row>
    <row r="375" spans="1:11" x14ac:dyDescent="0.25">
      <c r="A375" s="209">
        <v>1236</v>
      </c>
      <c r="D375" t="s">
        <v>7</v>
      </c>
      <c r="F375" s="176">
        <v>1912.47</v>
      </c>
      <c r="G375" s="6">
        <v>41727</v>
      </c>
    </row>
    <row r="376" spans="1:11" x14ac:dyDescent="0.25">
      <c r="A376" s="209">
        <v>1237</v>
      </c>
      <c r="B376" s="7">
        <v>537</v>
      </c>
      <c r="C376" s="7" t="s">
        <v>271</v>
      </c>
      <c r="D376" t="s">
        <v>305</v>
      </c>
      <c r="E376" s="161">
        <v>5544</v>
      </c>
      <c r="F376" s="176">
        <v>1848</v>
      </c>
      <c r="G376" s="6">
        <v>41727</v>
      </c>
    </row>
    <row r="377" spans="1:11" x14ac:dyDescent="0.25">
      <c r="A377" s="209">
        <v>1238</v>
      </c>
      <c r="B377" s="55">
        <v>121</v>
      </c>
      <c r="C377" s="55" t="s">
        <v>271</v>
      </c>
      <c r="D377" t="s">
        <v>40</v>
      </c>
      <c r="E377" s="161">
        <v>8096</v>
      </c>
      <c r="F377" s="176">
        <v>1641.5</v>
      </c>
      <c r="G377" s="6">
        <v>41727</v>
      </c>
    </row>
    <row r="378" spans="1:11" x14ac:dyDescent="0.25">
      <c r="A378" s="209">
        <v>1239</v>
      </c>
      <c r="B378" s="55">
        <v>121</v>
      </c>
      <c r="C378" s="55" t="s">
        <v>271</v>
      </c>
      <c r="D378" t="s">
        <v>40</v>
      </c>
      <c r="E378" s="161">
        <v>8096</v>
      </c>
      <c r="F378" s="176">
        <v>661.18</v>
      </c>
      <c r="G378" s="6">
        <v>41727</v>
      </c>
    </row>
    <row r="379" spans="1:11" x14ac:dyDescent="0.25">
      <c r="A379" s="209">
        <v>1240</v>
      </c>
      <c r="B379" s="172">
        <v>121</v>
      </c>
      <c r="C379" s="172" t="s">
        <v>271</v>
      </c>
      <c r="D379" t="s">
        <v>292</v>
      </c>
      <c r="E379" s="161">
        <v>33721.199999999997</v>
      </c>
      <c r="F379" s="176">
        <v>1981.8</v>
      </c>
      <c r="G379" s="6">
        <v>41727</v>
      </c>
    </row>
    <row r="380" spans="1:11" x14ac:dyDescent="0.25">
      <c r="A380" s="209">
        <v>1241</v>
      </c>
      <c r="B380" s="172">
        <v>121</v>
      </c>
      <c r="C380" s="172" t="s">
        <v>271</v>
      </c>
      <c r="D380" t="s">
        <v>292</v>
      </c>
      <c r="E380" s="161">
        <v>33721.199999999997</v>
      </c>
      <c r="F380" s="176">
        <v>1911</v>
      </c>
      <c r="G380" s="6">
        <v>41727</v>
      </c>
    </row>
    <row r="381" spans="1:11" x14ac:dyDescent="0.25">
      <c r="A381" s="209">
        <v>1242</v>
      </c>
      <c r="B381" s="172">
        <v>121</v>
      </c>
      <c r="C381" s="172" t="s">
        <v>271</v>
      </c>
      <c r="D381" t="s">
        <v>292</v>
      </c>
      <c r="E381" s="161">
        <v>33721.199999999997</v>
      </c>
      <c r="F381" s="176">
        <v>1905.6</v>
      </c>
      <c r="G381" s="6">
        <v>41727</v>
      </c>
    </row>
    <row r="382" spans="1:11" x14ac:dyDescent="0.25">
      <c r="A382" s="209">
        <v>1243</v>
      </c>
      <c r="B382" s="172">
        <v>121</v>
      </c>
      <c r="C382" s="172" t="s">
        <v>271</v>
      </c>
      <c r="D382" t="s">
        <v>292</v>
      </c>
      <c r="E382" s="161">
        <v>33721.199999999997</v>
      </c>
      <c r="F382" s="176">
        <v>1949.61</v>
      </c>
      <c r="G382" s="6">
        <v>41727</v>
      </c>
    </row>
    <row r="383" spans="1:11" x14ac:dyDescent="0.25">
      <c r="A383" s="209">
        <v>1244</v>
      </c>
      <c r="B383" s="68">
        <v>701</v>
      </c>
      <c r="C383" s="68" t="s">
        <v>271</v>
      </c>
      <c r="D383" t="s">
        <v>62</v>
      </c>
      <c r="E383" s="161">
        <v>8264.5</v>
      </c>
      <c r="F383" s="176">
        <v>375</v>
      </c>
      <c r="G383" s="6">
        <v>41727</v>
      </c>
    </row>
    <row r="384" spans="1:11" x14ac:dyDescent="0.25">
      <c r="A384" s="209">
        <v>1245</v>
      </c>
      <c r="B384" s="68">
        <v>701</v>
      </c>
      <c r="C384" s="68" t="s">
        <v>271</v>
      </c>
      <c r="D384" t="s">
        <v>62</v>
      </c>
      <c r="E384" s="161">
        <v>8264.5</v>
      </c>
      <c r="F384" s="176">
        <v>1973.92</v>
      </c>
      <c r="G384" s="6">
        <v>41727</v>
      </c>
    </row>
    <row r="385" spans="1:11" x14ac:dyDescent="0.25">
      <c r="A385" s="209">
        <v>1246</v>
      </c>
      <c r="B385" s="68">
        <v>701</v>
      </c>
      <c r="C385" s="68" t="s">
        <v>271</v>
      </c>
      <c r="D385" t="s">
        <v>62</v>
      </c>
      <c r="E385" s="161">
        <v>8264.5</v>
      </c>
      <c r="F385" s="176">
        <v>1978.8</v>
      </c>
      <c r="G385" s="6">
        <v>41727</v>
      </c>
    </row>
    <row r="386" spans="1:11" x14ac:dyDescent="0.25">
      <c r="A386" s="209">
        <v>1247</v>
      </c>
      <c r="B386" s="68">
        <v>701</v>
      </c>
      <c r="C386" s="68" t="s">
        <v>271</v>
      </c>
      <c r="D386" t="s">
        <v>62</v>
      </c>
      <c r="E386" s="161">
        <v>8264.5</v>
      </c>
      <c r="F386" s="176">
        <v>1076.46</v>
      </c>
      <c r="G386" s="6">
        <v>41727</v>
      </c>
    </row>
    <row r="387" spans="1:11" x14ac:dyDescent="0.25">
      <c r="A387" s="209">
        <v>1248</v>
      </c>
      <c r="B387" s="68">
        <v>701</v>
      </c>
      <c r="C387" s="68" t="s">
        <v>271</v>
      </c>
      <c r="D387" t="s">
        <v>62</v>
      </c>
      <c r="E387" s="161">
        <v>8264.5</v>
      </c>
      <c r="F387" s="176">
        <v>1991.2</v>
      </c>
      <c r="G387" s="6">
        <v>41727</v>
      </c>
    </row>
    <row r="388" spans="1:11" x14ac:dyDescent="0.25">
      <c r="A388" s="209">
        <v>1249</v>
      </c>
      <c r="B388" s="68">
        <v>701</v>
      </c>
      <c r="C388" s="68" t="s">
        <v>271</v>
      </c>
      <c r="D388" t="s">
        <v>62</v>
      </c>
      <c r="E388" s="161">
        <v>8264.5</v>
      </c>
      <c r="F388" s="176">
        <v>869.2</v>
      </c>
      <c r="G388" s="6">
        <v>41727</v>
      </c>
    </row>
    <row r="389" spans="1:11" x14ac:dyDescent="0.25">
      <c r="A389" s="209">
        <v>1250</v>
      </c>
      <c r="D389" t="s">
        <v>19</v>
      </c>
      <c r="F389" s="176">
        <v>67325.759999999995</v>
      </c>
      <c r="G389" s="6">
        <v>41727</v>
      </c>
    </row>
    <row r="390" spans="1:11" ht="15.75" thickBot="1" x14ac:dyDescent="0.3">
      <c r="A390" s="25">
        <v>1251</v>
      </c>
      <c r="B390" s="26"/>
      <c r="C390" s="26"/>
      <c r="D390" s="18" t="s">
        <v>19</v>
      </c>
      <c r="E390" s="162"/>
      <c r="F390" s="162">
        <v>277455.24</v>
      </c>
      <c r="G390" s="20">
        <v>41727</v>
      </c>
    </row>
    <row r="391" spans="1:11" x14ac:dyDescent="0.25">
      <c r="A391" s="209">
        <v>1252</v>
      </c>
      <c r="B391" s="7">
        <v>756</v>
      </c>
      <c r="C391" s="7" t="s">
        <v>271</v>
      </c>
      <c r="D391" s="22" t="s">
        <v>211</v>
      </c>
      <c r="E391" s="161">
        <v>2000</v>
      </c>
      <c r="F391" s="176">
        <v>1997.5</v>
      </c>
      <c r="G391" s="6">
        <v>41729</v>
      </c>
    </row>
    <row r="392" spans="1:11" s="91" customFormat="1" x14ac:dyDescent="0.25">
      <c r="A392" s="273">
        <v>1253</v>
      </c>
      <c r="B392" s="91">
        <v>641</v>
      </c>
      <c r="C392" s="91" t="s">
        <v>271</v>
      </c>
      <c r="D392" s="96" t="s">
        <v>21</v>
      </c>
      <c r="E392" s="124">
        <v>2845</v>
      </c>
      <c r="F392" s="156">
        <v>2845.2</v>
      </c>
      <c r="G392" s="93">
        <v>41729</v>
      </c>
      <c r="H392" s="91" t="s">
        <v>44</v>
      </c>
      <c r="K392" s="93">
        <v>41729</v>
      </c>
    </row>
    <row r="393" spans="1:11" x14ac:dyDescent="0.25">
      <c r="A393" s="209">
        <v>1254</v>
      </c>
      <c r="B393" s="7">
        <v>801</v>
      </c>
      <c r="C393" s="7" t="s">
        <v>271</v>
      </c>
      <c r="D393" s="22" t="s">
        <v>171</v>
      </c>
      <c r="E393" s="161">
        <v>9154</v>
      </c>
      <c r="F393" s="176">
        <v>9000.36</v>
      </c>
      <c r="G393" s="6">
        <v>41729</v>
      </c>
    </row>
    <row r="394" spans="1:11" x14ac:dyDescent="0.25">
      <c r="A394" s="209">
        <v>1255</v>
      </c>
      <c r="B394" s="172">
        <v>121</v>
      </c>
      <c r="C394" s="172" t="s">
        <v>271</v>
      </c>
      <c r="D394" t="s">
        <v>292</v>
      </c>
      <c r="E394" s="161">
        <v>33721.199999999997</v>
      </c>
      <c r="F394" s="176">
        <v>1998.54</v>
      </c>
      <c r="G394" s="6">
        <v>41729</v>
      </c>
    </row>
    <row r="395" spans="1:11" x14ac:dyDescent="0.25">
      <c r="A395" s="209">
        <v>1256</v>
      </c>
      <c r="B395" s="172">
        <v>121</v>
      </c>
      <c r="C395" s="172" t="s">
        <v>271</v>
      </c>
      <c r="D395" t="s">
        <v>292</v>
      </c>
      <c r="E395" s="161">
        <v>33721.199999999997</v>
      </c>
      <c r="F395" s="176">
        <v>1932.45</v>
      </c>
      <c r="G395" s="6">
        <v>41729</v>
      </c>
    </row>
    <row r="396" spans="1:11" x14ac:dyDescent="0.25">
      <c r="A396" s="21">
        <v>1257</v>
      </c>
      <c r="B396" s="152">
        <v>121</v>
      </c>
      <c r="C396" s="152" t="s">
        <v>271</v>
      </c>
      <c r="D396" s="14" t="s">
        <v>292</v>
      </c>
      <c r="E396" s="176">
        <v>33721.199999999997</v>
      </c>
      <c r="F396" s="176">
        <v>1900.26</v>
      </c>
      <c r="G396" s="16">
        <v>41729</v>
      </c>
    </row>
    <row r="397" spans="1:11" x14ac:dyDescent="0.25">
      <c r="A397" s="21">
        <v>1258</v>
      </c>
      <c r="B397" s="152">
        <v>121</v>
      </c>
      <c r="C397" s="152" t="s">
        <v>271</v>
      </c>
      <c r="D397" s="14" t="s">
        <v>292</v>
      </c>
      <c r="E397" s="176">
        <v>33721.199999999997</v>
      </c>
      <c r="F397" s="176">
        <v>1932.06</v>
      </c>
      <c r="G397" s="16">
        <v>41729</v>
      </c>
    </row>
    <row r="398" spans="1:11" x14ac:dyDescent="0.25">
      <c r="A398" s="209">
        <v>1259</v>
      </c>
      <c r="D398" s="7"/>
      <c r="G398" s="6">
        <v>41729</v>
      </c>
    </row>
    <row r="399" spans="1:11" x14ac:dyDescent="0.25">
      <c r="A399" s="21">
        <v>1260</v>
      </c>
      <c r="B399" s="22"/>
      <c r="C399" s="22"/>
      <c r="D399" s="22"/>
      <c r="E399" s="176"/>
      <c r="G399" s="16">
        <v>41729</v>
      </c>
    </row>
    <row r="400" spans="1:11" ht="15.75" thickBot="1" x14ac:dyDescent="0.3">
      <c r="A400" s="25">
        <v>1261</v>
      </c>
      <c r="B400" s="26"/>
      <c r="C400" s="26"/>
      <c r="D400" s="26"/>
      <c r="E400" s="162"/>
      <c r="F400" s="162"/>
      <c r="G400" s="20">
        <v>41729</v>
      </c>
    </row>
  </sheetData>
  <mergeCells count="1">
    <mergeCell ref="B1:C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2"/>
  <sheetViews>
    <sheetView tabSelected="1" topLeftCell="A292" workbookViewId="0">
      <selection activeCell="F454" sqref="F454"/>
    </sheetView>
  </sheetViews>
  <sheetFormatPr baseColWidth="10" defaultRowHeight="15" x14ac:dyDescent="0.25"/>
  <cols>
    <col min="1" max="1" width="9.28515625" bestFit="1" customWidth="1"/>
    <col min="2" max="2" width="5.7109375" style="7" customWidth="1"/>
    <col min="3" max="3" width="4.140625" style="7" customWidth="1"/>
    <col min="4" max="4" width="29.28515625" bestFit="1" customWidth="1"/>
    <col min="5" max="6" width="12.5703125" bestFit="1" customWidth="1"/>
    <col min="7" max="7" width="9.42578125" bestFit="1" customWidth="1"/>
    <col min="8" max="8" width="19.28515625" bestFit="1" customWidth="1"/>
  </cols>
  <sheetData>
    <row r="1" spans="1:11" ht="30" x14ac:dyDescent="0.25">
      <c r="A1" s="2" t="s">
        <v>0</v>
      </c>
      <c r="B1" s="297" t="s">
        <v>1</v>
      </c>
      <c r="C1" s="297"/>
      <c r="D1" s="2" t="s">
        <v>2</v>
      </c>
      <c r="E1" s="3" t="s">
        <v>3</v>
      </c>
      <c r="F1" s="3" t="s">
        <v>4</v>
      </c>
      <c r="G1" s="3" t="s">
        <v>16</v>
      </c>
      <c r="H1" s="3" t="s">
        <v>46</v>
      </c>
      <c r="I1" s="3" t="s">
        <v>47</v>
      </c>
      <c r="J1" s="3" t="s">
        <v>48</v>
      </c>
      <c r="K1" s="3" t="s">
        <v>49</v>
      </c>
    </row>
    <row r="2" spans="1:11" x14ac:dyDescent="0.25">
      <c r="A2" s="209">
        <v>1262</v>
      </c>
      <c r="B2" s="22"/>
      <c r="C2" s="22"/>
      <c r="D2" s="14" t="s">
        <v>19</v>
      </c>
      <c r="E2" s="161"/>
      <c r="F2" s="176">
        <v>110013.12</v>
      </c>
      <c r="G2" s="6">
        <v>41730</v>
      </c>
    </row>
    <row r="3" spans="1:11" x14ac:dyDescent="0.25">
      <c r="A3" s="209">
        <v>1263</v>
      </c>
      <c r="D3" s="14" t="s">
        <v>19</v>
      </c>
      <c r="E3" s="161"/>
      <c r="F3" s="176">
        <v>204444</v>
      </c>
      <c r="G3" s="6">
        <v>41730</v>
      </c>
    </row>
    <row r="4" spans="1:11" x14ac:dyDescent="0.25">
      <c r="A4" s="209">
        <v>1264</v>
      </c>
      <c r="D4" s="14" t="s">
        <v>19</v>
      </c>
      <c r="E4" s="161"/>
      <c r="F4" s="176">
        <v>359728.2</v>
      </c>
      <c r="G4" s="6">
        <v>41730</v>
      </c>
    </row>
    <row r="5" spans="1:11" x14ac:dyDescent="0.25">
      <c r="A5" s="209">
        <v>1265</v>
      </c>
      <c r="D5" s="14" t="s">
        <v>19</v>
      </c>
      <c r="E5" s="161"/>
      <c r="F5" s="176">
        <v>100000.08</v>
      </c>
      <c r="G5" s="6">
        <v>41730</v>
      </c>
    </row>
    <row r="6" spans="1:11" x14ac:dyDescent="0.25">
      <c r="A6" s="209">
        <v>1266</v>
      </c>
      <c r="D6" s="14" t="s">
        <v>19</v>
      </c>
      <c r="E6" s="161"/>
      <c r="F6" s="176">
        <v>85000.320000000007</v>
      </c>
      <c r="G6" s="6">
        <v>41730</v>
      </c>
    </row>
    <row r="7" spans="1:11" x14ac:dyDescent="0.25">
      <c r="A7" s="209">
        <v>1267</v>
      </c>
      <c r="D7" s="14" t="s">
        <v>19</v>
      </c>
      <c r="E7" s="161"/>
      <c r="F7" s="176">
        <v>100000.08</v>
      </c>
      <c r="G7" s="6">
        <v>41730</v>
      </c>
    </row>
    <row r="8" spans="1:11" x14ac:dyDescent="0.25">
      <c r="A8" s="209">
        <v>1268</v>
      </c>
      <c r="B8" s="7">
        <v>846</v>
      </c>
      <c r="C8" s="7" t="s">
        <v>271</v>
      </c>
      <c r="D8" s="22" t="s">
        <v>211</v>
      </c>
      <c r="E8" s="161">
        <v>2205</v>
      </c>
      <c r="F8" s="176">
        <v>1905</v>
      </c>
      <c r="G8" s="6">
        <v>41730</v>
      </c>
    </row>
    <row r="9" spans="1:11" x14ac:dyDescent="0.25">
      <c r="A9" s="209">
        <v>1269</v>
      </c>
      <c r="B9" s="152">
        <v>121</v>
      </c>
      <c r="C9" s="152" t="s">
        <v>271</v>
      </c>
      <c r="D9" s="14" t="s">
        <v>292</v>
      </c>
      <c r="E9" s="176">
        <v>33721.199999999997</v>
      </c>
      <c r="F9" s="176">
        <v>1864.62</v>
      </c>
      <c r="G9" s="6">
        <v>41730</v>
      </c>
    </row>
    <row r="10" spans="1:11" x14ac:dyDescent="0.25">
      <c r="A10" s="209">
        <v>1270</v>
      </c>
      <c r="B10" s="152">
        <v>121</v>
      </c>
      <c r="C10" s="152" t="s">
        <v>271</v>
      </c>
      <c r="D10" s="14" t="s">
        <v>292</v>
      </c>
      <c r="E10" s="176">
        <v>33721.199999999997</v>
      </c>
      <c r="F10" s="176">
        <v>1995.84</v>
      </c>
      <c r="G10" s="6">
        <v>41730</v>
      </c>
    </row>
    <row r="11" spans="1:11" x14ac:dyDescent="0.25">
      <c r="A11" s="209">
        <v>1271</v>
      </c>
      <c r="B11" s="152">
        <v>121</v>
      </c>
      <c r="C11" s="152" t="s">
        <v>271</v>
      </c>
      <c r="D11" s="14" t="s">
        <v>292</v>
      </c>
      <c r="E11" s="176">
        <v>33721.199999999997</v>
      </c>
      <c r="F11" s="176">
        <v>1829.1</v>
      </c>
      <c r="G11" s="6">
        <v>41730</v>
      </c>
    </row>
    <row r="12" spans="1:11" x14ac:dyDescent="0.25">
      <c r="A12" s="209">
        <v>1272</v>
      </c>
      <c r="B12" s="152">
        <v>121</v>
      </c>
      <c r="C12" s="152" t="s">
        <v>271</v>
      </c>
      <c r="D12" s="14" t="s">
        <v>292</v>
      </c>
      <c r="E12" s="176">
        <v>33721.199999999997</v>
      </c>
      <c r="F12" s="176">
        <v>1968.3</v>
      </c>
      <c r="G12" s="6">
        <v>41730</v>
      </c>
    </row>
    <row r="13" spans="1:11" x14ac:dyDescent="0.25">
      <c r="A13" s="209">
        <v>1273</v>
      </c>
      <c r="B13" s="152">
        <v>121</v>
      </c>
      <c r="C13" s="152" t="s">
        <v>271</v>
      </c>
      <c r="D13" s="14" t="s">
        <v>292</v>
      </c>
      <c r="E13" s="176">
        <v>33721.199999999997</v>
      </c>
      <c r="F13" s="176">
        <v>1946.1</v>
      </c>
      <c r="G13" s="6">
        <v>41730</v>
      </c>
    </row>
    <row r="14" spans="1:11" x14ac:dyDescent="0.25">
      <c r="A14" s="209">
        <v>1274</v>
      </c>
      <c r="B14" s="22">
        <v>868</v>
      </c>
      <c r="C14" s="22" t="s">
        <v>271</v>
      </c>
      <c r="D14" s="22" t="s">
        <v>171</v>
      </c>
      <c r="E14" s="161">
        <v>1016</v>
      </c>
      <c r="F14" s="176">
        <v>11016</v>
      </c>
      <c r="G14" s="6">
        <v>41730</v>
      </c>
    </row>
    <row r="15" spans="1:11" x14ac:dyDescent="0.25">
      <c r="A15" s="209">
        <v>1275</v>
      </c>
      <c r="D15" s="22"/>
      <c r="E15" s="161"/>
      <c r="F15" s="176"/>
      <c r="G15" s="6">
        <v>41730</v>
      </c>
    </row>
    <row r="16" spans="1:11" x14ac:dyDescent="0.25">
      <c r="A16" s="209">
        <v>1276</v>
      </c>
      <c r="D16" s="22"/>
      <c r="E16" s="161"/>
      <c r="F16" s="176"/>
      <c r="G16" s="6">
        <v>41730</v>
      </c>
    </row>
    <row r="17" spans="1:11" ht="15.75" thickBot="1" x14ac:dyDescent="0.3">
      <c r="A17" s="25">
        <v>1277</v>
      </c>
      <c r="B17" s="26"/>
      <c r="C17" s="26"/>
      <c r="D17" s="26" t="s">
        <v>13</v>
      </c>
      <c r="E17" s="162"/>
      <c r="F17" s="162">
        <v>70000</v>
      </c>
      <c r="G17" s="20">
        <v>41730</v>
      </c>
    </row>
    <row r="18" spans="1:11" x14ac:dyDescent="0.25">
      <c r="A18" s="209">
        <v>1278</v>
      </c>
      <c r="D18" s="14" t="s">
        <v>19</v>
      </c>
      <c r="E18" s="161"/>
      <c r="F18" s="176">
        <v>172500.12</v>
      </c>
      <c r="G18" s="6">
        <v>41731</v>
      </c>
    </row>
    <row r="19" spans="1:11" x14ac:dyDescent="0.25">
      <c r="A19" s="209">
        <v>1279</v>
      </c>
      <c r="D19" s="14" t="s">
        <v>19</v>
      </c>
      <c r="E19" s="161"/>
      <c r="F19" s="176">
        <v>190000.08</v>
      </c>
      <c r="G19" s="6">
        <v>41731</v>
      </c>
    </row>
    <row r="20" spans="1:11" x14ac:dyDescent="0.25">
      <c r="A20" s="209">
        <v>1280</v>
      </c>
      <c r="B20"/>
      <c r="C20"/>
      <c r="D20" s="14" t="s">
        <v>19</v>
      </c>
      <c r="F20" s="176">
        <v>107746.2</v>
      </c>
      <c r="G20" s="6">
        <v>41731</v>
      </c>
    </row>
    <row r="21" spans="1:11" x14ac:dyDescent="0.25">
      <c r="A21" s="209">
        <v>1281</v>
      </c>
      <c r="B21" s="152">
        <v>121</v>
      </c>
      <c r="C21" s="152" t="s">
        <v>271</v>
      </c>
      <c r="D21" s="14" t="s">
        <v>292</v>
      </c>
      <c r="E21" s="176">
        <v>33721.199999999997</v>
      </c>
      <c r="F21" s="176">
        <v>1998</v>
      </c>
      <c r="G21" s="6">
        <v>41731</v>
      </c>
    </row>
    <row r="22" spans="1:11" x14ac:dyDescent="0.25">
      <c r="A22" s="209">
        <v>1282</v>
      </c>
      <c r="B22" s="152">
        <v>121</v>
      </c>
      <c r="C22" s="152" t="s">
        <v>271</v>
      </c>
      <c r="D22" s="14" t="s">
        <v>292</v>
      </c>
      <c r="E22" s="176">
        <v>33721.199999999997</v>
      </c>
      <c r="F22" s="176">
        <v>1868.1</v>
      </c>
      <c r="G22" s="6">
        <v>41731</v>
      </c>
    </row>
    <row r="23" spans="1:11" x14ac:dyDescent="0.25">
      <c r="A23" s="209">
        <v>1283</v>
      </c>
      <c r="B23" s="152">
        <v>121</v>
      </c>
      <c r="C23" s="152" t="s">
        <v>271</v>
      </c>
      <c r="D23" s="14" t="s">
        <v>292</v>
      </c>
      <c r="E23" s="176">
        <v>33721.199999999997</v>
      </c>
      <c r="F23" s="176">
        <v>1968.84</v>
      </c>
      <c r="G23" s="6">
        <v>41731</v>
      </c>
    </row>
    <row r="24" spans="1:11" x14ac:dyDescent="0.25">
      <c r="A24" s="209">
        <v>1284</v>
      </c>
      <c r="B24" s="152">
        <v>121</v>
      </c>
      <c r="C24" s="152" t="s">
        <v>271</v>
      </c>
      <c r="D24" s="14" t="s">
        <v>292</v>
      </c>
      <c r="E24" s="176">
        <v>33721.199999999997</v>
      </c>
      <c r="F24" s="176">
        <v>1925.64</v>
      </c>
      <c r="G24" s="6">
        <v>41731</v>
      </c>
    </row>
    <row r="25" spans="1:11" x14ac:dyDescent="0.25">
      <c r="A25" s="209">
        <v>1285</v>
      </c>
      <c r="B25" s="152">
        <v>121</v>
      </c>
      <c r="C25" s="152" t="s">
        <v>271</v>
      </c>
      <c r="D25" s="14" t="s">
        <v>292</v>
      </c>
      <c r="E25" s="176">
        <v>33721.199999999997</v>
      </c>
      <c r="F25" s="176">
        <v>845.52</v>
      </c>
      <c r="G25" s="6">
        <v>41731</v>
      </c>
    </row>
    <row r="26" spans="1:11" x14ac:dyDescent="0.25">
      <c r="A26" s="209">
        <v>1286</v>
      </c>
      <c r="B26" s="46">
        <v>271</v>
      </c>
      <c r="C26" s="46" t="s">
        <v>271</v>
      </c>
      <c r="D26" s="22" t="s">
        <v>40</v>
      </c>
      <c r="E26" s="176">
        <v>3196</v>
      </c>
      <c r="F26" s="176">
        <v>1519.05</v>
      </c>
      <c r="G26" s="6">
        <v>41731</v>
      </c>
    </row>
    <row r="27" spans="1:11" x14ac:dyDescent="0.25">
      <c r="A27" s="209">
        <v>1287</v>
      </c>
      <c r="B27" s="46">
        <v>271</v>
      </c>
      <c r="C27" s="46" t="s">
        <v>271</v>
      </c>
      <c r="D27" s="22" t="s">
        <v>40</v>
      </c>
      <c r="E27" s="176">
        <v>3196</v>
      </c>
      <c r="F27" s="176">
        <v>1676.96</v>
      </c>
      <c r="G27" s="6">
        <v>41731</v>
      </c>
    </row>
    <row r="28" spans="1:11" s="91" customFormat="1" x14ac:dyDescent="0.25">
      <c r="A28" s="276">
        <v>1288</v>
      </c>
      <c r="B28" s="96">
        <v>825</v>
      </c>
      <c r="C28" s="91" t="s">
        <v>271</v>
      </c>
      <c r="D28" s="96" t="s">
        <v>15</v>
      </c>
      <c r="E28" s="156">
        <v>67470.8</v>
      </c>
      <c r="F28" s="156">
        <v>67470.8</v>
      </c>
      <c r="G28" s="93">
        <v>41731</v>
      </c>
      <c r="H28" s="91" t="s">
        <v>44</v>
      </c>
      <c r="I28" s="91" t="s">
        <v>319</v>
      </c>
      <c r="J28" s="93">
        <v>41736</v>
      </c>
      <c r="K28" s="93">
        <v>41734</v>
      </c>
    </row>
    <row r="29" spans="1:11" s="91" customFormat="1" x14ac:dyDescent="0.25">
      <c r="A29" s="276">
        <v>1289</v>
      </c>
      <c r="B29" s="91">
        <v>826</v>
      </c>
      <c r="C29" s="91" t="s">
        <v>271</v>
      </c>
      <c r="D29" s="96" t="s">
        <v>15</v>
      </c>
      <c r="E29" s="156">
        <v>58838.79</v>
      </c>
      <c r="F29" s="156">
        <v>58838.8</v>
      </c>
      <c r="G29" s="93">
        <v>41731</v>
      </c>
      <c r="H29" s="91" t="s">
        <v>44</v>
      </c>
      <c r="I29" s="91" t="s">
        <v>320</v>
      </c>
      <c r="J29" s="93">
        <v>41736</v>
      </c>
      <c r="K29" s="93">
        <v>41734</v>
      </c>
    </row>
    <row r="30" spans="1:11" x14ac:dyDescent="0.25">
      <c r="A30" s="209">
        <v>1290</v>
      </c>
      <c r="B30">
        <v>916</v>
      </c>
      <c r="C30" t="s">
        <v>271</v>
      </c>
      <c r="D30" s="22" t="s">
        <v>211</v>
      </c>
      <c r="E30" s="176">
        <v>1852.5</v>
      </c>
      <c r="F30" s="176">
        <v>1852.5</v>
      </c>
      <c r="G30" s="6">
        <v>41731</v>
      </c>
    </row>
    <row r="31" spans="1:11" x14ac:dyDescent="0.25">
      <c r="A31" s="209">
        <v>1291</v>
      </c>
      <c r="B31"/>
      <c r="C31"/>
      <c r="G31" s="6">
        <v>41731</v>
      </c>
    </row>
    <row r="32" spans="1:11" s="91" customFormat="1" x14ac:dyDescent="0.25">
      <c r="A32" s="276">
        <v>1292</v>
      </c>
      <c r="B32" s="91">
        <v>828</v>
      </c>
      <c r="C32" s="91" t="s">
        <v>271</v>
      </c>
      <c r="D32" s="91" t="s">
        <v>18</v>
      </c>
      <c r="E32" s="156">
        <v>4482.3999999999996</v>
      </c>
      <c r="F32" s="156">
        <v>4482.3999999999996</v>
      </c>
      <c r="G32" s="93">
        <v>41731</v>
      </c>
      <c r="H32" s="91" t="s">
        <v>44</v>
      </c>
      <c r="K32" s="93">
        <v>41734</v>
      </c>
    </row>
    <row r="33" spans="1:11" s="91" customFormat="1" x14ac:dyDescent="0.25">
      <c r="A33" s="274">
        <v>1293</v>
      </c>
      <c r="B33" s="91">
        <v>834</v>
      </c>
      <c r="C33" s="91" t="s">
        <v>271</v>
      </c>
      <c r="D33" s="91" t="s">
        <v>14</v>
      </c>
      <c r="E33" s="156">
        <v>18912.599999999999</v>
      </c>
      <c r="F33" s="156">
        <v>18912.599999999999</v>
      </c>
      <c r="G33" s="93">
        <v>41731</v>
      </c>
      <c r="H33" s="91" t="s">
        <v>44</v>
      </c>
      <c r="I33" s="91" t="s">
        <v>314</v>
      </c>
      <c r="J33" s="93">
        <v>41740</v>
      </c>
      <c r="K33" s="93">
        <v>41731</v>
      </c>
    </row>
    <row r="34" spans="1:11" s="91" customFormat="1" x14ac:dyDescent="0.25">
      <c r="A34" s="121">
        <v>1294</v>
      </c>
      <c r="B34" s="96">
        <v>872</v>
      </c>
      <c r="C34" s="96" t="s">
        <v>271</v>
      </c>
      <c r="D34" s="96" t="s">
        <v>28</v>
      </c>
      <c r="E34" s="156">
        <v>24686.3</v>
      </c>
      <c r="F34" s="156">
        <v>24024</v>
      </c>
      <c r="G34" s="114">
        <v>41731</v>
      </c>
    </row>
    <row r="35" spans="1:11" ht="15.75" thickBot="1" x14ac:dyDescent="0.3">
      <c r="A35" s="25">
        <v>1295</v>
      </c>
      <c r="B35" s="18"/>
      <c r="C35" s="18"/>
      <c r="D35" s="18"/>
      <c r="E35" s="18"/>
      <c r="F35" s="18"/>
      <c r="G35" s="20">
        <v>41731</v>
      </c>
    </row>
    <row r="36" spans="1:11" x14ac:dyDescent="0.25">
      <c r="A36" s="209">
        <v>1296</v>
      </c>
      <c r="B36" s="47">
        <v>316</v>
      </c>
      <c r="C36" s="47" t="s">
        <v>271</v>
      </c>
      <c r="D36" t="s">
        <v>40</v>
      </c>
      <c r="E36" s="176">
        <v>2715.5</v>
      </c>
      <c r="F36" s="176">
        <v>1858</v>
      </c>
      <c r="G36" s="6">
        <v>41732</v>
      </c>
    </row>
    <row r="37" spans="1:11" x14ac:dyDescent="0.25">
      <c r="A37" s="209">
        <v>1297</v>
      </c>
      <c r="B37" s="47">
        <v>316</v>
      </c>
      <c r="C37" s="47" t="s">
        <v>271</v>
      </c>
      <c r="D37" t="s">
        <v>40</v>
      </c>
      <c r="E37" s="176">
        <v>2715.5</v>
      </c>
      <c r="F37" s="176">
        <v>857.86</v>
      </c>
      <c r="G37" s="6">
        <v>41732</v>
      </c>
    </row>
    <row r="38" spans="1:11" x14ac:dyDescent="0.25">
      <c r="A38" s="209">
        <v>1298</v>
      </c>
      <c r="B38" s="22">
        <v>974</v>
      </c>
      <c r="C38" s="22" t="s">
        <v>271</v>
      </c>
      <c r="D38" t="s">
        <v>312</v>
      </c>
      <c r="E38" s="176">
        <v>2335</v>
      </c>
      <c r="F38" s="176">
        <v>1835</v>
      </c>
      <c r="G38" s="6">
        <v>41732</v>
      </c>
    </row>
    <row r="39" spans="1:11" x14ac:dyDescent="0.25">
      <c r="A39" s="209">
        <v>1299</v>
      </c>
      <c r="B39" s="22">
        <v>924</v>
      </c>
      <c r="C39" s="22" t="s">
        <v>271</v>
      </c>
      <c r="D39" t="s">
        <v>313</v>
      </c>
      <c r="E39" s="176">
        <v>14209</v>
      </c>
      <c r="F39" s="176">
        <v>4140</v>
      </c>
      <c r="G39" s="6">
        <v>41732</v>
      </c>
    </row>
    <row r="40" spans="1:11" x14ac:dyDescent="0.25">
      <c r="A40" s="209">
        <v>1300</v>
      </c>
      <c r="B40" s="22">
        <v>978</v>
      </c>
      <c r="C40" s="22" t="s">
        <v>271</v>
      </c>
      <c r="D40" t="s">
        <v>269</v>
      </c>
      <c r="E40" s="176">
        <v>1102.1500000000001</v>
      </c>
      <c r="F40" s="176">
        <v>1102.1500000000001</v>
      </c>
      <c r="G40" s="6">
        <v>41732</v>
      </c>
    </row>
    <row r="41" spans="1:11" s="91" customFormat="1" x14ac:dyDescent="0.25">
      <c r="A41" s="288">
        <v>1301</v>
      </c>
      <c r="B41" s="96">
        <v>955</v>
      </c>
      <c r="C41" s="96" t="s">
        <v>271</v>
      </c>
      <c r="D41" s="91" t="s">
        <v>11</v>
      </c>
      <c r="E41" s="156">
        <v>8390</v>
      </c>
      <c r="F41" s="156">
        <v>8390.4</v>
      </c>
      <c r="G41" s="93">
        <v>41732</v>
      </c>
      <c r="H41" s="91" t="s">
        <v>70</v>
      </c>
      <c r="I41" s="91" t="s">
        <v>71</v>
      </c>
      <c r="J41" s="93">
        <v>41754</v>
      </c>
      <c r="K41" s="93">
        <v>41755</v>
      </c>
    </row>
    <row r="42" spans="1:11" s="91" customFormat="1" x14ac:dyDescent="0.25">
      <c r="A42" s="285">
        <v>1302</v>
      </c>
      <c r="B42" s="96">
        <v>837</v>
      </c>
      <c r="C42" s="96" t="s">
        <v>271</v>
      </c>
      <c r="D42" s="91" t="s">
        <v>11</v>
      </c>
      <c r="E42" s="156">
        <v>357105</v>
      </c>
      <c r="F42" s="156">
        <v>357105</v>
      </c>
      <c r="G42" s="93">
        <v>41732</v>
      </c>
      <c r="H42" s="91" t="s">
        <v>70</v>
      </c>
      <c r="J42" s="93">
        <v>41737</v>
      </c>
      <c r="K42" s="93">
        <v>41738</v>
      </c>
    </row>
    <row r="43" spans="1:11" s="91" customFormat="1" x14ac:dyDescent="0.25">
      <c r="A43" s="282">
        <v>1303</v>
      </c>
      <c r="B43" s="96">
        <v>928</v>
      </c>
      <c r="C43" s="96" t="s">
        <v>271</v>
      </c>
      <c r="D43" s="91" t="s">
        <v>6</v>
      </c>
      <c r="E43" s="156">
        <v>6439.5</v>
      </c>
      <c r="F43" s="156">
        <v>6439.5</v>
      </c>
      <c r="G43" s="93">
        <v>41732</v>
      </c>
      <c r="H43" s="91" t="s">
        <v>70</v>
      </c>
      <c r="I43" s="93" t="s">
        <v>77</v>
      </c>
      <c r="J43" s="93">
        <v>41733</v>
      </c>
      <c r="K43" s="93">
        <v>41736</v>
      </c>
    </row>
    <row r="44" spans="1:11" x14ac:dyDescent="0.25">
      <c r="A44" s="209">
        <v>1304</v>
      </c>
      <c r="B44" s="151">
        <v>437</v>
      </c>
      <c r="C44" s="151" t="s">
        <v>271</v>
      </c>
      <c r="D44" t="s">
        <v>40</v>
      </c>
      <c r="E44" s="176">
        <v>4216</v>
      </c>
      <c r="F44" s="176">
        <v>1946.8</v>
      </c>
      <c r="G44" s="6">
        <v>41732</v>
      </c>
    </row>
    <row r="45" spans="1:11" x14ac:dyDescent="0.25">
      <c r="A45" s="209">
        <v>1305</v>
      </c>
      <c r="B45" s="151">
        <v>437</v>
      </c>
      <c r="C45" s="151" t="s">
        <v>271</v>
      </c>
      <c r="D45" t="s">
        <v>40</v>
      </c>
      <c r="E45" s="176">
        <v>4216</v>
      </c>
      <c r="F45" s="176">
        <v>1029.3</v>
      </c>
      <c r="G45" s="6">
        <v>41732</v>
      </c>
    </row>
    <row r="46" spans="1:11" x14ac:dyDescent="0.25">
      <c r="A46" s="209">
        <v>1306</v>
      </c>
      <c r="B46" s="151">
        <v>437</v>
      </c>
      <c r="C46" s="151" t="s">
        <v>271</v>
      </c>
      <c r="D46" t="s">
        <v>40</v>
      </c>
      <c r="E46" s="176">
        <v>4216</v>
      </c>
      <c r="F46" s="176">
        <v>1240</v>
      </c>
      <c r="G46" s="6">
        <v>41732</v>
      </c>
    </row>
    <row r="47" spans="1:11" s="91" customFormat="1" x14ac:dyDescent="0.25">
      <c r="A47" s="274">
        <v>1307</v>
      </c>
      <c r="B47" s="96">
        <v>896</v>
      </c>
      <c r="C47" s="96" t="s">
        <v>271</v>
      </c>
      <c r="D47" s="91" t="s">
        <v>28</v>
      </c>
      <c r="E47" s="156">
        <v>64096</v>
      </c>
      <c r="F47" s="156">
        <v>64096</v>
      </c>
      <c r="G47" s="93">
        <v>41732</v>
      </c>
      <c r="H47" s="91" t="s">
        <v>44</v>
      </c>
      <c r="I47" s="91" t="s">
        <v>315</v>
      </c>
      <c r="J47" s="93">
        <v>41730</v>
      </c>
      <c r="K47" s="93">
        <v>41731</v>
      </c>
    </row>
    <row r="48" spans="1:11" x14ac:dyDescent="0.25">
      <c r="A48" s="209">
        <v>1308</v>
      </c>
      <c r="B48"/>
      <c r="C48"/>
      <c r="D48" t="s">
        <v>19</v>
      </c>
      <c r="F48" s="176">
        <v>180788.76</v>
      </c>
      <c r="G48" s="6">
        <v>41732</v>
      </c>
    </row>
    <row r="49" spans="1:11" x14ac:dyDescent="0.25">
      <c r="A49" s="209">
        <v>1309</v>
      </c>
      <c r="B49"/>
      <c r="C49"/>
      <c r="D49" t="s">
        <v>19</v>
      </c>
      <c r="F49" s="176">
        <v>130000.32000000001</v>
      </c>
      <c r="G49" s="6">
        <v>41732</v>
      </c>
    </row>
    <row r="50" spans="1:11" x14ac:dyDescent="0.25">
      <c r="A50" s="209">
        <v>1310</v>
      </c>
      <c r="B50" s="68">
        <v>438</v>
      </c>
      <c r="C50" s="68" t="s">
        <v>271</v>
      </c>
      <c r="D50" t="s">
        <v>292</v>
      </c>
      <c r="E50" s="176">
        <v>30758</v>
      </c>
      <c r="F50" s="176">
        <v>1976.4</v>
      </c>
      <c r="G50" s="6">
        <v>41732</v>
      </c>
    </row>
    <row r="51" spans="1:11" x14ac:dyDescent="0.25">
      <c r="A51" s="209">
        <v>1311</v>
      </c>
      <c r="B51" s="68">
        <v>438</v>
      </c>
      <c r="C51" s="68" t="s">
        <v>271</v>
      </c>
      <c r="D51" t="s">
        <v>292</v>
      </c>
      <c r="E51" s="176">
        <v>30758</v>
      </c>
      <c r="F51" s="176">
        <v>1998</v>
      </c>
      <c r="G51" s="6">
        <v>41732</v>
      </c>
    </row>
    <row r="52" spans="1:11" x14ac:dyDescent="0.25">
      <c r="A52" s="209">
        <v>1312</v>
      </c>
      <c r="B52" s="68">
        <v>438</v>
      </c>
      <c r="C52" s="68" t="s">
        <v>271</v>
      </c>
      <c r="D52" t="s">
        <v>292</v>
      </c>
      <c r="E52" s="176">
        <v>30758</v>
      </c>
      <c r="F52" s="176">
        <v>1934.4</v>
      </c>
      <c r="G52" s="6">
        <v>41732</v>
      </c>
    </row>
    <row r="53" spans="1:11" x14ac:dyDescent="0.25">
      <c r="A53" s="209">
        <v>1313</v>
      </c>
      <c r="B53" s="172">
        <v>835</v>
      </c>
      <c r="C53" s="172" t="s">
        <v>271</v>
      </c>
      <c r="D53" t="s">
        <v>62</v>
      </c>
      <c r="E53" s="176">
        <v>2599</v>
      </c>
      <c r="F53" s="176">
        <v>1000.14</v>
      </c>
      <c r="G53" s="6">
        <v>41732</v>
      </c>
    </row>
    <row r="54" spans="1:11" x14ac:dyDescent="0.25">
      <c r="A54" s="209">
        <v>1314</v>
      </c>
      <c r="B54" s="172">
        <v>835</v>
      </c>
      <c r="C54" s="172" t="s">
        <v>271</v>
      </c>
      <c r="D54" t="s">
        <v>62</v>
      </c>
      <c r="E54" s="176">
        <v>2599</v>
      </c>
      <c r="F54" s="176">
        <v>996.98</v>
      </c>
      <c r="G54" s="6">
        <v>41732</v>
      </c>
    </row>
    <row r="55" spans="1:11" s="51" customFormat="1" x14ac:dyDescent="0.25">
      <c r="A55" s="50">
        <v>1315</v>
      </c>
      <c r="B55" s="51">
        <v>835</v>
      </c>
      <c r="C55" s="51" t="s">
        <v>271</v>
      </c>
      <c r="D55" s="51" t="s">
        <v>62</v>
      </c>
      <c r="E55" s="243">
        <v>2599</v>
      </c>
      <c r="F55" s="243">
        <v>594.36</v>
      </c>
      <c r="G55" s="53">
        <v>41732</v>
      </c>
    </row>
    <row r="56" spans="1:11" x14ac:dyDescent="0.25">
      <c r="A56" s="209">
        <v>1316</v>
      </c>
      <c r="B56" s="172">
        <v>835</v>
      </c>
      <c r="C56" s="172" t="s">
        <v>271</v>
      </c>
      <c r="D56" t="s">
        <v>62</v>
      </c>
      <c r="E56" s="176">
        <v>2599</v>
      </c>
      <c r="F56" s="176">
        <v>601.98</v>
      </c>
      <c r="G56" s="6">
        <v>41732</v>
      </c>
    </row>
    <row r="57" spans="1:11" x14ac:dyDescent="0.25">
      <c r="A57" s="209">
        <v>1317</v>
      </c>
      <c r="B57" s="62">
        <v>952</v>
      </c>
      <c r="C57" s="62" t="s">
        <v>271</v>
      </c>
      <c r="D57" t="s">
        <v>62</v>
      </c>
      <c r="E57" s="176">
        <v>5542</v>
      </c>
      <c r="F57" s="176">
        <v>451</v>
      </c>
      <c r="G57" s="6">
        <v>41732</v>
      </c>
    </row>
    <row r="58" spans="1:11" x14ac:dyDescent="0.25">
      <c r="A58" s="209">
        <v>1318</v>
      </c>
      <c r="B58" s="62">
        <v>952</v>
      </c>
      <c r="C58" s="62" t="s">
        <v>271</v>
      </c>
      <c r="D58" t="s">
        <v>62</v>
      </c>
      <c r="E58" s="176">
        <v>5542</v>
      </c>
      <c r="F58" s="176">
        <v>415.6</v>
      </c>
      <c r="G58" s="6">
        <v>41732</v>
      </c>
    </row>
    <row r="59" spans="1:11" x14ac:dyDescent="0.25">
      <c r="A59" s="209">
        <v>1319</v>
      </c>
      <c r="B59" s="62">
        <v>952</v>
      </c>
      <c r="C59" s="62" t="s">
        <v>271</v>
      </c>
      <c r="D59" t="s">
        <v>62</v>
      </c>
      <c r="E59" s="176">
        <v>5542</v>
      </c>
      <c r="F59" s="176">
        <v>1977.15</v>
      </c>
      <c r="G59" s="6">
        <v>41732</v>
      </c>
    </row>
    <row r="60" spans="1:11" x14ac:dyDescent="0.25">
      <c r="A60" s="209">
        <v>1320</v>
      </c>
      <c r="B60" s="62">
        <v>952</v>
      </c>
      <c r="C60" s="62" t="s">
        <v>271</v>
      </c>
      <c r="D60" t="s">
        <v>62</v>
      </c>
      <c r="E60" s="176">
        <v>5542</v>
      </c>
      <c r="F60" s="176">
        <v>871.2</v>
      </c>
      <c r="G60" s="6">
        <v>41732</v>
      </c>
    </row>
    <row r="61" spans="1:11" x14ac:dyDescent="0.25">
      <c r="A61" s="209">
        <v>1321</v>
      </c>
      <c r="B61" s="62">
        <v>952</v>
      </c>
      <c r="C61" s="62" t="s">
        <v>271</v>
      </c>
      <c r="D61" t="s">
        <v>62</v>
      </c>
      <c r="E61" s="176">
        <v>5542</v>
      </c>
      <c r="F61" s="176">
        <v>1827.15</v>
      </c>
      <c r="G61" s="6">
        <v>41732</v>
      </c>
    </row>
    <row r="62" spans="1:11" x14ac:dyDescent="0.25">
      <c r="A62" s="209">
        <v>1322</v>
      </c>
      <c r="B62" s="7">
        <v>888</v>
      </c>
      <c r="C62" s="7" t="s">
        <v>271</v>
      </c>
      <c r="D62" s="7" t="s">
        <v>29</v>
      </c>
      <c r="E62" s="176">
        <v>13921</v>
      </c>
      <c r="F62" s="176">
        <v>13920.9</v>
      </c>
      <c r="G62" s="6">
        <v>41732</v>
      </c>
    </row>
    <row r="63" spans="1:11" x14ac:dyDescent="0.25">
      <c r="A63" s="209">
        <v>1323</v>
      </c>
      <c r="B63" s="7">
        <v>889</v>
      </c>
      <c r="C63" s="7" t="s">
        <v>271</v>
      </c>
      <c r="D63" s="7" t="s">
        <v>30</v>
      </c>
      <c r="E63" s="176">
        <v>40557.65</v>
      </c>
      <c r="F63" s="176">
        <v>40557.65</v>
      </c>
      <c r="G63" s="6">
        <v>41732</v>
      </c>
    </row>
    <row r="64" spans="1:11" s="91" customFormat="1" x14ac:dyDescent="0.25">
      <c r="A64" s="287">
        <v>1324</v>
      </c>
      <c r="B64" s="91">
        <v>890</v>
      </c>
      <c r="C64" s="91" t="s">
        <v>271</v>
      </c>
      <c r="D64" s="91" t="s">
        <v>41</v>
      </c>
      <c r="E64" s="156">
        <v>18802.7</v>
      </c>
      <c r="F64" s="156">
        <v>18802.7</v>
      </c>
      <c r="G64" s="93">
        <v>41732</v>
      </c>
      <c r="H64" s="91" t="s">
        <v>78</v>
      </c>
      <c r="I64" s="91" t="s">
        <v>71</v>
      </c>
      <c r="J64" s="93">
        <v>41745</v>
      </c>
      <c r="K64" s="93">
        <v>41753</v>
      </c>
    </row>
    <row r="65" spans="1:11" x14ac:dyDescent="0.25">
      <c r="A65" s="209">
        <v>1325</v>
      </c>
      <c r="D65" s="7" t="s">
        <v>19</v>
      </c>
      <c r="F65" s="176">
        <v>148187.16</v>
      </c>
      <c r="G65" s="6">
        <v>41732</v>
      </c>
    </row>
    <row r="66" spans="1:11" x14ac:dyDescent="0.25">
      <c r="A66" s="209">
        <v>1326</v>
      </c>
      <c r="D66" s="7" t="s">
        <v>19</v>
      </c>
      <c r="F66" s="176">
        <v>169163.28</v>
      </c>
      <c r="G66" s="6">
        <v>41732</v>
      </c>
    </row>
    <row r="67" spans="1:11" s="91" customFormat="1" x14ac:dyDescent="0.25">
      <c r="A67" s="121">
        <v>1327</v>
      </c>
      <c r="B67" s="96">
        <v>35</v>
      </c>
      <c r="C67" s="96" t="s">
        <v>316</v>
      </c>
      <c r="D67" s="96" t="s">
        <v>15</v>
      </c>
      <c r="E67" s="156">
        <v>52611</v>
      </c>
      <c r="F67" s="156">
        <v>52610.83</v>
      </c>
      <c r="G67" s="114">
        <v>41732</v>
      </c>
      <c r="H67" s="91" t="s">
        <v>44</v>
      </c>
      <c r="I67" s="91" t="s">
        <v>321</v>
      </c>
      <c r="J67" s="93">
        <v>41736</v>
      </c>
      <c r="K67" s="93">
        <v>41734</v>
      </c>
    </row>
    <row r="68" spans="1:11" s="91" customFormat="1" ht="15.75" thickBot="1" x14ac:dyDescent="0.3">
      <c r="A68" s="122">
        <v>1328</v>
      </c>
      <c r="B68" s="111">
        <v>37</v>
      </c>
      <c r="C68" s="111" t="s">
        <v>316</v>
      </c>
      <c r="D68" s="111" t="s">
        <v>18</v>
      </c>
      <c r="E68" s="138">
        <v>3662.4</v>
      </c>
      <c r="F68" s="138">
        <v>3662.4</v>
      </c>
      <c r="G68" s="123">
        <v>41732</v>
      </c>
      <c r="H68" s="91" t="s">
        <v>70</v>
      </c>
      <c r="I68" s="91" t="s">
        <v>192</v>
      </c>
      <c r="J68" s="93">
        <v>41736</v>
      </c>
      <c r="K68" s="93">
        <v>41741</v>
      </c>
    </row>
    <row r="69" spans="1:11" x14ac:dyDescent="0.25">
      <c r="A69" s="209">
        <v>1329</v>
      </c>
      <c r="B69" s="22">
        <v>58</v>
      </c>
      <c r="C69" s="22" t="s">
        <v>316</v>
      </c>
      <c r="D69" s="22" t="s">
        <v>211</v>
      </c>
      <c r="E69" s="176">
        <v>2415</v>
      </c>
      <c r="F69" s="176">
        <v>1915</v>
      </c>
      <c r="G69" s="6">
        <v>41733</v>
      </c>
    </row>
    <row r="70" spans="1:11" x14ac:dyDescent="0.25">
      <c r="A70" s="209">
        <v>1330</v>
      </c>
      <c r="B70" s="22">
        <v>575</v>
      </c>
      <c r="C70" s="22" t="s">
        <v>271</v>
      </c>
      <c r="D70" s="22" t="s">
        <v>40</v>
      </c>
      <c r="E70" s="176">
        <v>1376</v>
      </c>
      <c r="F70" s="176">
        <v>1376</v>
      </c>
      <c r="G70" s="6">
        <v>41733</v>
      </c>
    </row>
    <row r="71" spans="1:11" x14ac:dyDescent="0.25">
      <c r="A71" s="209">
        <v>1331</v>
      </c>
      <c r="B71" s="46">
        <v>656</v>
      </c>
      <c r="C71" s="46" t="s">
        <v>271</v>
      </c>
      <c r="D71" s="22" t="s">
        <v>40</v>
      </c>
      <c r="E71" s="176">
        <v>2265.5</v>
      </c>
      <c r="F71" s="176">
        <v>1325.4</v>
      </c>
      <c r="G71" s="6">
        <v>41733</v>
      </c>
    </row>
    <row r="72" spans="1:11" x14ac:dyDescent="0.25">
      <c r="A72" s="209">
        <v>1332</v>
      </c>
      <c r="B72" s="46">
        <v>656</v>
      </c>
      <c r="C72" s="46" t="s">
        <v>271</v>
      </c>
      <c r="D72" s="22" t="s">
        <v>40</v>
      </c>
      <c r="E72" s="176">
        <v>2265.5</v>
      </c>
      <c r="F72" s="176">
        <v>940</v>
      </c>
      <c r="G72" s="6">
        <v>41733</v>
      </c>
    </row>
    <row r="73" spans="1:11" x14ac:dyDescent="0.25">
      <c r="A73" s="209">
        <v>1333</v>
      </c>
      <c r="B73" s="22">
        <v>65</v>
      </c>
      <c r="C73" s="22" t="s">
        <v>316</v>
      </c>
      <c r="D73" s="22" t="s">
        <v>270</v>
      </c>
      <c r="E73" s="176">
        <v>44431.18</v>
      </c>
      <c r="F73" s="176">
        <v>1794</v>
      </c>
      <c r="G73" s="6">
        <v>41733</v>
      </c>
    </row>
    <row r="74" spans="1:11" x14ac:dyDescent="0.25">
      <c r="A74" s="209">
        <v>1334</v>
      </c>
      <c r="B74" s="68">
        <v>438</v>
      </c>
      <c r="C74" s="68" t="s">
        <v>271</v>
      </c>
      <c r="D74" t="s">
        <v>292</v>
      </c>
      <c r="E74" s="176">
        <v>30758</v>
      </c>
      <c r="F74" s="176">
        <v>1911</v>
      </c>
      <c r="G74" s="6">
        <v>41733</v>
      </c>
    </row>
    <row r="75" spans="1:11" x14ac:dyDescent="0.25">
      <c r="A75" s="209">
        <v>1335</v>
      </c>
      <c r="B75" s="68">
        <v>438</v>
      </c>
      <c r="C75" s="68" t="s">
        <v>271</v>
      </c>
      <c r="D75" t="s">
        <v>292</v>
      </c>
      <c r="E75" s="176">
        <v>30758</v>
      </c>
      <c r="F75" s="176">
        <v>1994.22</v>
      </c>
      <c r="G75" s="6">
        <v>41733</v>
      </c>
    </row>
    <row r="76" spans="1:11" x14ac:dyDescent="0.25">
      <c r="A76" s="209">
        <v>1336</v>
      </c>
      <c r="B76" s="68">
        <v>438</v>
      </c>
      <c r="C76" s="68" t="s">
        <v>271</v>
      </c>
      <c r="D76" t="s">
        <v>292</v>
      </c>
      <c r="E76" s="176">
        <v>30758</v>
      </c>
      <c r="F76" s="176">
        <v>1867.86</v>
      </c>
      <c r="G76" s="6">
        <v>41733</v>
      </c>
    </row>
    <row r="77" spans="1:11" x14ac:dyDescent="0.25">
      <c r="A77" s="209">
        <v>1337</v>
      </c>
      <c r="B77" s="68">
        <v>438</v>
      </c>
      <c r="C77" s="68" t="s">
        <v>271</v>
      </c>
      <c r="D77" t="s">
        <v>292</v>
      </c>
      <c r="E77" s="176">
        <v>30758</v>
      </c>
      <c r="F77" s="176">
        <v>1911.78</v>
      </c>
      <c r="G77" s="6">
        <v>41733</v>
      </c>
    </row>
    <row r="78" spans="1:11" x14ac:dyDescent="0.25">
      <c r="A78" s="209">
        <v>1338</v>
      </c>
      <c r="B78" s="7">
        <v>88</v>
      </c>
      <c r="C78" s="7" t="s">
        <v>316</v>
      </c>
      <c r="D78" t="s">
        <v>171</v>
      </c>
      <c r="E78" s="176">
        <v>14398</v>
      </c>
      <c r="F78" s="176">
        <v>14398</v>
      </c>
      <c r="G78" s="6">
        <v>41733</v>
      </c>
    </row>
    <row r="79" spans="1:11" s="91" customFormat="1" x14ac:dyDescent="0.25">
      <c r="A79" s="275">
        <v>1339</v>
      </c>
      <c r="B79" s="91">
        <v>644</v>
      </c>
      <c r="C79" s="91" t="s">
        <v>271</v>
      </c>
      <c r="D79" s="91" t="s">
        <v>60</v>
      </c>
      <c r="E79" s="156">
        <v>28163</v>
      </c>
      <c r="F79" s="156">
        <v>28163.52</v>
      </c>
      <c r="G79" s="93">
        <v>41733</v>
      </c>
      <c r="H79" s="91" t="s">
        <v>220</v>
      </c>
      <c r="J79" s="93">
        <v>41730</v>
      </c>
      <c r="K79" s="93">
        <v>41732</v>
      </c>
    </row>
    <row r="80" spans="1:11" s="91" customFormat="1" x14ac:dyDescent="0.25">
      <c r="A80" s="276">
        <v>1340</v>
      </c>
      <c r="B80" s="91">
        <v>104</v>
      </c>
      <c r="C80" s="91" t="s">
        <v>316</v>
      </c>
      <c r="D80" s="91" t="s">
        <v>21</v>
      </c>
      <c r="E80" s="156">
        <v>14404.8</v>
      </c>
      <c r="F80" s="156">
        <v>14404.8</v>
      </c>
      <c r="G80" s="93">
        <v>41733</v>
      </c>
      <c r="H80" s="91" t="s">
        <v>44</v>
      </c>
      <c r="I80" s="91" t="s">
        <v>318</v>
      </c>
      <c r="J80" s="93">
        <v>41733</v>
      </c>
      <c r="K80" s="93">
        <v>41734</v>
      </c>
    </row>
    <row r="81" spans="1:11" x14ac:dyDescent="0.25">
      <c r="A81" s="209">
        <v>1341</v>
      </c>
      <c r="B81"/>
      <c r="C81"/>
      <c r="F81" s="176"/>
      <c r="G81" s="6">
        <v>41733</v>
      </c>
    </row>
    <row r="82" spans="1:11" x14ac:dyDescent="0.25">
      <c r="A82" s="21">
        <v>1342</v>
      </c>
      <c r="B82" s="14"/>
      <c r="C82" s="14"/>
      <c r="D82" s="14"/>
      <c r="E82" s="14"/>
      <c r="F82" s="176"/>
      <c r="G82" s="16">
        <v>41733</v>
      </c>
    </row>
    <row r="83" spans="1:11" ht="15.75" thickBot="1" x14ac:dyDescent="0.3">
      <c r="A83" s="25">
        <v>1343</v>
      </c>
      <c r="B83" s="18"/>
      <c r="C83" s="18"/>
      <c r="D83" s="18"/>
      <c r="E83" s="18"/>
      <c r="F83" s="162"/>
      <c r="G83" s="20">
        <v>41733</v>
      </c>
    </row>
    <row r="84" spans="1:11" x14ac:dyDescent="0.25">
      <c r="A84" s="209">
        <v>1344</v>
      </c>
      <c r="B84" s="68">
        <v>438</v>
      </c>
      <c r="C84" s="68" t="s">
        <v>271</v>
      </c>
      <c r="D84" t="s">
        <v>292</v>
      </c>
      <c r="E84" s="176">
        <v>30758</v>
      </c>
      <c r="F84" s="176">
        <v>1955.34</v>
      </c>
      <c r="G84" s="6">
        <v>41734</v>
      </c>
    </row>
    <row r="85" spans="1:11" x14ac:dyDescent="0.25">
      <c r="A85" s="209">
        <v>1345</v>
      </c>
      <c r="B85" s="68">
        <v>438</v>
      </c>
      <c r="C85" s="68" t="s">
        <v>271</v>
      </c>
      <c r="D85" t="s">
        <v>292</v>
      </c>
      <c r="E85" s="176">
        <v>30758</v>
      </c>
      <c r="F85" s="176">
        <v>1883.7</v>
      </c>
      <c r="G85" s="6">
        <v>41734</v>
      </c>
    </row>
    <row r="86" spans="1:11" x14ac:dyDescent="0.25">
      <c r="A86" s="209">
        <v>1346</v>
      </c>
      <c r="B86">
        <v>147</v>
      </c>
      <c r="C86" t="s">
        <v>316</v>
      </c>
      <c r="D86" t="s">
        <v>142</v>
      </c>
      <c r="E86" s="176">
        <v>660.4</v>
      </c>
      <c r="F86" s="176">
        <v>660.4</v>
      </c>
      <c r="G86" s="6">
        <v>41734</v>
      </c>
    </row>
    <row r="87" spans="1:11" x14ac:dyDescent="0.25">
      <c r="A87" s="209">
        <v>1347</v>
      </c>
      <c r="B87">
        <v>469</v>
      </c>
      <c r="C87" t="s">
        <v>271</v>
      </c>
      <c r="D87" t="s">
        <v>317</v>
      </c>
      <c r="E87" s="176">
        <v>2041.5</v>
      </c>
      <c r="F87" s="176">
        <v>2040</v>
      </c>
      <c r="G87" s="6">
        <v>41734</v>
      </c>
    </row>
    <row r="88" spans="1:11" x14ac:dyDescent="0.25">
      <c r="A88" s="209">
        <v>1348</v>
      </c>
      <c r="B88">
        <v>536</v>
      </c>
      <c r="C88" t="s">
        <v>271</v>
      </c>
      <c r="D88" t="s">
        <v>153</v>
      </c>
      <c r="E88" s="176">
        <v>13014</v>
      </c>
      <c r="F88" s="176">
        <v>13014</v>
      </c>
      <c r="G88" s="6">
        <v>41734</v>
      </c>
    </row>
    <row r="89" spans="1:11" x14ac:dyDescent="0.25">
      <c r="A89" s="209">
        <v>1349</v>
      </c>
      <c r="B89" s="47">
        <v>713</v>
      </c>
      <c r="C89" s="47" t="s">
        <v>271</v>
      </c>
      <c r="D89" t="s">
        <v>40</v>
      </c>
      <c r="E89" s="176">
        <v>3964.5</v>
      </c>
      <c r="F89" s="176">
        <v>1770</v>
      </c>
      <c r="G89" s="6">
        <v>41734</v>
      </c>
    </row>
    <row r="90" spans="1:11" x14ac:dyDescent="0.25">
      <c r="A90" s="209">
        <v>1350</v>
      </c>
      <c r="B90" s="47">
        <v>713</v>
      </c>
      <c r="C90" s="47" t="s">
        <v>271</v>
      </c>
      <c r="D90" t="s">
        <v>40</v>
      </c>
      <c r="E90" s="176">
        <v>3964.5</v>
      </c>
      <c r="F90" s="176">
        <v>1567.45</v>
      </c>
      <c r="G90" s="6">
        <v>41734</v>
      </c>
    </row>
    <row r="91" spans="1:11" x14ac:dyDescent="0.25">
      <c r="A91" s="209">
        <v>1351</v>
      </c>
      <c r="B91" s="47">
        <v>713</v>
      </c>
      <c r="C91" s="47" t="s">
        <v>271</v>
      </c>
      <c r="D91" t="s">
        <v>40</v>
      </c>
      <c r="E91" s="176">
        <v>3964.5</v>
      </c>
      <c r="F91" s="176">
        <v>626.79999999999995</v>
      </c>
      <c r="G91" s="6">
        <v>41734</v>
      </c>
    </row>
    <row r="92" spans="1:11" x14ac:dyDescent="0.25">
      <c r="A92" s="209">
        <v>1352</v>
      </c>
      <c r="B92" s="55">
        <v>762</v>
      </c>
      <c r="C92" s="55" t="s">
        <v>271</v>
      </c>
      <c r="D92" t="s">
        <v>40</v>
      </c>
      <c r="E92" s="176">
        <v>4250.6000000000004</v>
      </c>
      <c r="F92" s="176">
        <v>1816</v>
      </c>
      <c r="G92" s="6">
        <v>41734</v>
      </c>
    </row>
    <row r="93" spans="1:11" x14ac:dyDescent="0.25">
      <c r="A93" s="209">
        <v>1353</v>
      </c>
      <c r="B93" s="55">
        <v>762</v>
      </c>
      <c r="C93" s="55" t="s">
        <v>271</v>
      </c>
      <c r="D93" t="s">
        <v>40</v>
      </c>
      <c r="E93" s="176">
        <v>4250.6000000000004</v>
      </c>
      <c r="F93" s="176">
        <v>1964.6</v>
      </c>
      <c r="G93" s="6">
        <v>41734</v>
      </c>
    </row>
    <row r="94" spans="1:11" x14ac:dyDescent="0.25">
      <c r="A94" s="209">
        <v>1354</v>
      </c>
      <c r="B94" s="55">
        <v>762</v>
      </c>
      <c r="C94" s="55" t="s">
        <v>271</v>
      </c>
      <c r="D94" t="s">
        <v>40</v>
      </c>
      <c r="E94" s="176">
        <v>4250.6000000000004</v>
      </c>
      <c r="F94" s="176">
        <v>470</v>
      </c>
      <c r="G94" s="6">
        <v>41734</v>
      </c>
    </row>
    <row r="95" spans="1:11" s="91" customFormat="1" x14ac:dyDescent="0.25">
      <c r="A95" s="276">
        <v>1355</v>
      </c>
      <c r="B95" s="91">
        <v>92</v>
      </c>
      <c r="C95" s="91" t="s">
        <v>316</v>
      </c>
      <c r="D95" s="91" t="s">
        <v>25</v>
      </c>
      <c r="E95" s="156">
        <v>21033.5</v>
      </c>
      <c r="F95" s="156">
        <v>21033.599999999999</v>
      </c>
      <c r="G95" s="93">
        <v>41734</v>
      </c>
      <c r="H95" s="91" t="s">
        <v>44</v>
      </c>
      <c r="I95" s="91" t="s">
        <v>322</v>
      </c>
      <c r="J95" s="93">
        <v>41733</v>
      </c>
      <c r="K95" s="93">
        <v>41734</v>
      </c>
    </row>
    <row r="96" spans="1:11" s="91" customFormat="1" x14ac:dyDescent="0.25">
      <c r="A96" s="287">
        <v>1356</v>
      </c>
      <c r="B96" s="91">
        <v>102</v>
      </c>
      <c r="C96" s="91" t="s">
        <v>316</v>
      </c>
      <c r="D96" s="91" t="s">
        <v>30</v>
      </c>
      <c r="E96" s="156">
        <v>48957</v>
      </c>
      <c r="F96" s="156">
        <v>48957.3</v>
      </c>
      <c r="G96" s="93">
        <v>41734</v>
      </c>
      <c r="H96" s="91" t="s">
        <v>44</v>
      </c>
      <c r="I96" s="91" t="s">
        <v>365</v>
      </c>
      <c r="J96" s="93">
        <v>41760</v>
      </c>
      <c r="K96" s="93">
        <v>41753</v>
      </c>
    </row>
    <row r="97" spans="1:11" x14ac:dyDescent="0.25">
      <c r="A97" s="209">
        <v>1357</v>
      </c>
      <c r="B97" s="7">
        <v>103</v>
      </c>
      <c r="C97" s="7" t="s">
        <v>316</v>
      </c>
      <c r="D97" s="7" t="s">
        <v>29</v>
      </c>
      <c r="E97" s="176">
        <v>43709.15</v>
      </c>
      <c r="F97" s="176">
        <v>43709.15</v>
      </c>
      <c r="G97" s="6">
        <v>41734</v>
      </c>
    </row>
    <row r="98" spans="1:11" s="91" customFormat="1" x14ac:dyDescent="0.25">
      <c r="A98" s="287">
        <v>1358</v>
      </c>
      <c r="B98" s="91">
        <v>105</v>
      </c>
      <c r="C98" s="91" t="s">
        <v>316</v>
      </c>
      <c r="D98" s="91" t="s">
        <v>41</v>
      </c>
      <c r="E98" s="156">
        <v>21141.75</v>
      </c>
      <c r="F98" s="156">
        <v>1141.75</v>
      </c>
      <c r="G98" s="93">
        <v>41734</v>
      </c>
      <c r="H98" s="91" t="s">
        <v>78</v>
      </c>
      <c r="I98" s="91" t="s">
        <v>71</v>
      </c>
      <c r="J98" s="93">
        <v>41745</v>
      </c>
      <c r="K98" s="93">
        <v>41753</v>
      </c>
    </row>
    <row r="99" spans="1:11" x14ac:dyDescent="0.25">
      <c r="A99" s="209">
        <v>1359</v>
      </c>
      <c r="B99" s="7">
        <v>164</v>
      </c>
      <c r="C99" s="7" t="s">
        <v>316</v>
      </c>
      <c r="D99" s="7" t="s">
        <v>171</v>
      </c>
      <c r="E99" s="176">
        <v>21187.599999999999</v>
      </c>
      <c r="F99" s="176">
        <v>21187.599999999999</v>
      </c>
      <c r="G99" s="6">
        <v>41734</v>
      </c>
    </row>
    <row r="100" spans="1:11" x14ac:dyDescent="0.25">
      <c r="A100" s="209">
        <v>1360</v>
      </c>
      <c r="B100" s="7">
        <v>148</v>
      </c>
      <c r="C100" s="7" t="s">
        <v>316</v>
      </c>
      <c r="D100" s="7" t="s">
        <v>187</v>
      </c>
      <c r="E100" s="176">
        <v>4539.6000000000004</v>
      </c>
      <c r="F100" s="176">
        <v>1555.32</v>
      </c>
      <c r="G100" s="6">
        <v>41734</v>
      </c>
    </row>
    <row r="101" spans="1:11" ht="15.75" thickBot="1" x14ac:dyDescent="0.3">
      <c r="A101" s="25">
        <v>1361</v>
      </c>
      <c r="B101" s="18"/>
      <c r="C101" s="18"/>
      <c r="D101" s="26" t="s">
        <v>139</v>
      </c>
      <c r="E101" s="18"/>
      <c r="F101" s="162">
        <v>73930</v>
      </c>
      <c r="G101" s="20">
        <v>41734</v>
      </c>
    </row>
    <row r="102" spans="1:11" x14ac:dyDescent="0.25">
      <c r="A102" s="21">
        <v>1362</v>
      </c>
      <c r="B102"/>
      <c r="C102"/>
      <c r="D102" s="22" t="s">
        <v>19</v>
      </c>
      <c r="G102" s="6">
        <v>41736</v>
      </c>
    </row>
    <row r="103" spans="1:11" x14ac:dyDescent="0.25">
      <c r="A103" s="21">
        <v>1363</v>
      </c>
      <c r="B103"/>
      <c r="C103"/>
      <c r="D103" s="22" t="s">
        <v>19</v>
      </c>
      <c r="F103" s="176">
        <v>145000.07999999999</v>
      </c>
      <c r="G103" s="6">
        <v>41736</v>
      </c>
    </row>
    <row r="104" spans="1:11" x14ac:dyDescent="0.25">
      <c r="A104" s="21">
        <v>1364</v>
      </c>
      <c r="B104" s="68">
        <v>438</v>
      </c>
      <c r="C104" s="68" t="s">
        <v>271</v>
      </c>
      <c r="D104" t="s">
        <v>292</v>
      </c>
      <c r="E104" s="176">
        <v>30758</v>
      </c>
      <c r="F104" s="176">
        <v>1966.68</v>
      </c>
      <c r="G104" s="6">
        <v>41736</v>
      </c>
    </row>
    <row r="105" spans="1:11" x14ac:dyDescent="0.25">
      <c r="A105" s="21">
        <v>1365</v>
      </c>
      <c r="B105" s="68">
        <v>438</v>
      </c>
      <c r="C105" s="68" t="s">
        <v>271</v>
      </c>
      <c r="D105" t="s">
        <v>292</v>
      </c>
      <c r="E105" s="176">
        <v>30758</v>
      </c>
      <c r="F105" s="176">
        <v>1968.33</v>
      </c>
      <c r="G105" s="6">
        <v>41736</v>
      </c>
    </row>
    <row r="106" spans="1:11" x14ac:dyDescent="0.25">
      <c r="A106" s="21">
        <v>1366</v>
      </c>
      <c r="B106" s="68">
        <v>438</v>
      </c>
      <c r="C106" s="68" t="s">
        <v>271</v>
      </c>
      <c r="D106" t="s">
        <v>292</v>
      </c>
      <c r="E106" s="176">
        <v>30758</v>
      </c>
      <c r="F106" s="176">
        <v>1911</v>
      </c>
      <c r="G106" s="6">
        <v>41736</v>
      </c>
    </row>
    <row r="107" spans="1:11" x14ac:dyDescent="0.25">
      <c r="A107" s="21">
        <v>1367</v>
      </c>
      <c r="B107" s="68">
        <v>438</v>
      </c>
      <c r="C107" s="68" t="s">
        <v>271</v>
      </c>
      <c r="D107" t="s">
        <v>292</v>
      </c>
      <c r="E107" s="176">
        <v>30758</v>
      </c>
      <c r="F107" s="176">
        <v>1909.98</v>
      </c>
      <c r="G107" s="6">
        <v>41736</v>
      </c>
    </row>
    <row r="108" spans="1:11" x14ac:dyDescent="0.25">
      <c r="A108" s="21">
        <v>1368</v>
      </c>
      <c r="B108" s="68">
        <v>438</v>
      </c>
      <c r="C108" s="68" t="s">
        <v>271</v>
      </c>
      <c r="D108" t="s">
        <v>292</v>
      </c>
      <c r="E108" s="176">
        <v>30758</v>
      </c>
      <c r="F108" s="176">
        <v>1992.51</v>
      </c>
      <c r="G108" s="6">
        <v>41736</v>
      </c>
    </row>
    <row r="109" spans="1:11" x14ac:dyDescent="0.25">
      <c r="A109" s="21">
        <v>1369</v>
      </c>
      <c r="B109" s="68">
        <v>438</v>
      </c>
      <c r="C109" s="68" t="s">
        <v>271</v>
      </c>
      <c r="D109" t="s">
        <v>292</v>
      </c>
      <c r="E109" s="176">
        <v>30758</v>
      </c>
      <c r="F109" s="176">
        <v>1886.76</v>
      </c>
      <c r="G109" s="6">
        <v>41736</v>
      </c>
    </row>
    <row r="110" spans="1:11" x14ac:dyDescent="0.25">
      <c r="A110" s="21">
        <v>1370</v>
      </c>
      <c r="B110" s="68">
        <v>438</v>
      </c>
      <c r="C110" s="68" t="s">
        <v>271</v>
      </c>
      <c r="D110" t="s">
        <v>292</v>
      </c>
      <c r="E110" s="176">
        <v>30758</v>
      </c>
      <c r="F110" s="176">
        <v>1690.26</v>
      </c>
      <c r="G110" s="6">
        <v>41736</v>
      </c>
    </row>
    <row r="111" spans="1:11" x14ac:dyDescent="0.25">
      <c r="A111" s="21">
        <v>1371</v>
      </c>
      <c r="B111" s="47">
        <v>845</v>
      </c>
      <c r="C111" s="47" t="s">
        <v>271</v>
      </c>
      <c r="D111" t="s">
        <v>40</v>
      </c>
      <c r="E111" s="176">
        <v>4780</v>
      </c>
      <c r="F111" s="176">
        <v>1666</v>
      </c>
      <c r="G111" s="6">
        <v>41736</v>
      </c>
    </row>
    <row r="112" spans="1:11" x14ac:dyDescent="0.25">
      <c r="A112" s="21">
        <v>1372</v>
      </c>
      <c r="B112" s="47">
        <v>845</v>
      </c>
      <c r="C112" s="47" t="s">
        <v>271</v>
      </c>
      <c r="D112" t="s">
        <v>40</v>
      </c>
      <c r="E112" s="176">
        <v>4780</v>
      </c>
      <c r="F112" s="176">
        <v>1663.8</v>
      </c>
      <c r="G112" s="6">
        <v>41736</v>
      </c>
    </row>
    <row r="113" spans="1:11" x14ac:dyDescent="0.25">
      <c r="A113" s="21">
        <v>1373</v>
      </c>
      <c r="B113" s="47">
        <v>845</v>
      </c>
      <c r="C113" s="47" t="s">
        <v>271</v>
      </c>
      <c r="D113" t="s">
        <v>40</v>
      </c>
      <c r="E113" s="176">
        <v>4780</v>
      </c>
      <c r="F113" s="176">
        <v>1450.4</v>
      </c>
      <c r="G113" s="6">
        <v>41736</v>
      </c>
    </row>
    <row r="114" spans="1:11" x14ac:dyDescent="0.25">
      <c r="A114" s="21">
        <v>1374</v>
      </c>
      <c r="B114" s="55">
        <v>993</v>
      </c>
      <c r="C114" s="55" t="s">
        <v>271</v>
      </c>
      <c r="D114" t="s">
        <v>40</v>
      </c>
      <c r="E114" s="176">
        <v>3534</v>
      </c>
      <c r="F114" s="176">
        <v>1630.2</v>
      </c>
      <c r="G114" s="6">
        <v>41736</v>
      </c>
    </row>
    <row r="115" spans="1:11" x14ac:dyDescent="0.25">
      <c r="A115" s="21">
        <v>1375</v>
      </c>
      <c r="B115" s="55">
        <v>993</v>
      </c>
      <c r="C115" s="55" t="s">
        <v>271</v>
      </c>
      <c r="D115" t="s">
        <v>40</v>
      </c>
      <c r="E115" s="176">
        <v>3534</v>
      </c>
      <c r="F115" s="176">
        <v>1903.5</v>
      </c>
      <c r="G115" s="6">
        <v>41736</v>
      </c>
    </row>
    <row r="116" spans="1:11" x14ac:dyDescent="0.25">
      <c r="A116" s="21">
        <v>1376</v>
      </c>
      <c r="B116" s="7">
        <v>253</v>
      </c>
      <c r="C116" s="7" t="s">
        <v>316</v>
      </c>
      <c r="D116" t="s">
        <v>211</v>
      </c>
      <c r="E116" s="176">
        <v>2225</v>
      </c>
      <c r="F116" s="176">
        <v>1725</v>
      </c>
      <c r="G116" s="6">
        <v>41736</v>
      </c>
    </row>
    <row r="117" spans="1:11" x14ac:dyDescent="0.25">
      <c r="A117" s="21">
        <v>1377</v>
      </c>
      <c r="B117" s="172">
        <v>41</v>
      </c>
      <c r="C117" s="172" t="s">
        <v>316</v>
      </c>
      <c r="D117" t="s">
        <v>62</v>
      </c>
      <c r="E117" s="176">
        <v>5481.4</v>
      </c>
      <c r="F117" s="176">
        <v>1162.2</v>
      </c>
      <c r="G117" s="6">
        <v>41736</v>
      </c>
    </row>
    <row r="118" spans="1:11" x14ac:dyDescent="0.25">
      <c r="A118" s="21">
        <v>1378</v>
      </c>
      <c r="B118" s="172">
        <v>41</v>
      </c>
      <c r="C118" s="172" t="s">
        <v>316</v>
      </c>
      <c r="D118" t="s">
        <v>62</v>
      </c>
      <c r="E118" s="176">
        <v>5481.4</v>
      </c>
      <c r="F118" s="176">
        <v>1833</v>
      </c>
      <c r="G118" s="6">
        <v>41736</v>
      </c>
    </row>
    <row r="119" spans="1:11" x14ac:dyDescent="0.25">
      <c r="A119" s="21">
        <v>1379</v>
      </c>
      <c r="B119" s="172">
        <v>41</v>
      </c>
      <c r="C119" s="172" t="s">
        <v>316</v>
      </c>
      <c r="D119" t="s">
        <v>62</v>
      </c>
      <c r="E119" s="176">
        <v>5481.4</v>
      </c>
      <c r="F119" s="176">
        <v>1140.7</v>
      </c>
      <c r="G119" s="6">
        <v>41736</v>
      </c>
    </row>
    <row r="120" spans="1:11" s="51" customFormat="1" x14ac:dyDescent="0.25">
      <c r="A120" s="277">
        <v>1380</v>
      </c>
      <c r="B120" s="51">
        <v>41</v>
      </c>
      <c r="C120" s="51" t="s">
        <v>316</v>
      </c>
      <c r="D120" s="51" t="s">
        <v>62</v>
      </c>
      <c r="E120" s="243">
        <v>5481.4</v>
      </c>
      <c r="F120" s="243">
        <v>1357.3</v>
      </c>
      <c r="G120" s="53">
        <v>41736</v>
      </c>
    </row>
    <row r="121" spans="1:11" x14ac:dyDescent="0.25">
      <c r="A121" s="21">
        <v>1381</v>
      </c>
      <c r="B121" s="172">
        <v>41</v>
      </c>
      <c r="C121" s="172" t="s">
        <v>316</v>
      </c>
      <c r="D121" t="s">
        <v>62</v>
      </c>
      <c r="E121" s="176">
        <v>5481.4</v>
      </c>
      <c r="F121" s="176">
        <v>1345.54</v>
      </c>
      <c r="G121" s="6">
        <v>41736</v>
      </c>
    </row>
    <row r="122" spans="1:11" x14ac:dyDescent="0.25">
      <c r="A122" s="21">
        <v>1382</v>
      </c>
      <c r="B122" s="62">
        <v>316</v>
      </c>
      <c r="C122" s="62" t="s">
        <v>316</v>
      </c>
      <c r="D122" t="s">
        <v>62</v>
      </c>
      <c r="E122" s="176">
        <v>4998.6000000000004</v>
      </c>
      <c r="F122" s="176">
        <v>1580.8</v>
      </c>
      <c r="G122" s="6">
        <v>41736</v>
      </c>
    </row>
    <row r="123" spans="1:11" x14ac:dyDescent="0.25">
      <c r="A123" s="21">
        <v>1383</v>
      </c>
      <c r="B123" s="62">
        <v>316</v>
      </c>
      <c r="C123" s="62" t="s">
        <v>316</v>
      </c>
      <c r="D123" t="s">
        <v>62</v>
      </c>
      <c r="E123" s="176">
        <v>4998.6000000000004</v>
      </c>
      <c r="F123" s="176">
        <v>1949.61</v>
      </c>
      <c r="G123" s="6">
        <v>41736</v>
      </c>
    </row>
    <row r="124" spans="1:11" x14ac:dyDescent="0.25">
      <c r="A124" s="21">
        <v>1384</v>
      </c>
      <c r="B124" s="62">
        <v>316</v>
      </c>
      <c r="C124" s="62" t="s">
        <v>316</v>
      </c>
      <c r="D124" t="s">
        <v>62</v>
      </c>
      <c r="E124" s="176">
        <v>4998.6000000000004</v>
      </c>
      <c r="F124" s="176">
        <v>1469</v>
      </c>
      <c r="G124" s="6">
        <v>41736</v>
      </c>
    </row>
    <row r="125" spans="1:11" s="91" customFormat="1" x14ac:dyDescent="0.25">
      <c r="A125" s="121">
        <v>1385</v>
      </c>
      <c r="B125" s="91">
        <v>290</v>
      </c>
      <c r="C125" s="91" t="s">
        <v>316</v>
      </c>
      <c r="D125" s="91" t="s">
        <v>15</v>
      </c>
      <c r="E125" s="156">
        <v>162626.5</v>
      </c>
      <c r="F125" s="156">
        <v>162626.16</v>
      </c>
      <c r="G125" s="93">
        <v>41736</v>
      </c>
      <c r="H125" s="91" t="s">
        <v>44</v>
      </c>
      <c r="I125" s="91" t="s">
        <v>338</v>
      </c>
      <c r="J125" s="93">
        <v>41739</v>
      </c>
      <c r="K125" s="93">
        <v>41739</v>
      </c>
    </row>
    <row r="126" spans="1:11" s="91" customFormat="1" x14ac:dyDescent="0.25">
      <c r="A126" s="121">
        <v>1386</v>
      </c>
      <c r="B126" s="91">
        <v>291</v>
      </c>
      <c r="C126" s="91" t="s">
        <v>316</v>
      </c>
      <c r="D126" s="91" t="s">
        <v>15</v>
      </c>
      <c r="E126" s="156">
        <v>6385.6</v>
      </c>
      <c r="F126" s="156">
        <v>6385.6</v>
      </c>
      <c r="G126" s="93">
        <v>41736</v>
      </c>
      <c r="H126" s="91" t="s">
        <v>44</v>
      </c>
      <c r="I126" s="91" t="s">
        <v>339</v>
      </c>
      <c r="J126" s="93">
        <v>41737</v>
      </c>
      <c r="K126" s="93">
        <v>41739</v>
      </c>
    </row>
    <row r="127" spans="1:11" s="91" customFormat="1" ht="15.75" thickBot="1" x14ac:dyDescent="0.3">
      <c r="A127" s="122">
        <v>1387</v>
      </c>
      <c r="B127" s="111">
        <v>309</v>
      </c>
      <c r="C127" s="111" t="s">
        <v>316</v>
      </c>
      <c r="D127" s="111" t="s">
        <v>18</v>
      </c>
      <c r="E127" s="138">
        <v>5445</v>
      </c>
      <c r="F127" s="138">
        <v>5444.8</v>
      </c>
      <c r="G127" s="123">
        <v>41736</v>
      </c>
      <c r="H127" s="91" t="s">
        <v>44</v>
      </c>
      <c r="I127" s="91" t="s">
        <v>340</v>
      </c>
      <c r="J127" s="93">
        <v>41738</v>
      </c>
      <c r="K127" s="93">
        <v>41739</v>
      </c>
    </row>
    <row r="128" spans="1:11" x14ac:dyDescent="0.25">
      <c r="A128" s="21">
        <v>1388</v>
      </c>
      <c r="B128" s="46">
        <v>69</v>
      </c>
      <c r="C128" s="46" t="s">
        <v>316</v>
      </c>
      <c r="D128" s="22" t="s">
        <v>40</v>
      </c>
      <c r="E128" s="176">
        <v>4597.2</v>
      </c>
      <c r="F128" s="176">
        <v>1700.4</v>
      </c>
      <c r="G128" s="6">
        <v>41737</v>
      </c>
    </row>
    <row r="129" spans="1:11" x14ac:dyDescent="0.25">
      <c r="A129" s="21">
        <v>1389</v>
      </c>
      <c r="B129" s="46">
        <v>69</v>
      </c>
      <c r="C129" s="46" t="s">
        <v>316</v>
      </c>
      <c r="D129" s="22" t="s">
        <v>40</v>
      </c>
      <c r="E129" s="176">
        <v>4597.2</v>
      </c>
      <c r="F129" s="176">
        <v>1716.8</v>
      </c>
      <c r="G129" s="6">
        <v>41737</v>
      </c>
    </row>
    <row r="130" spans="1:11" x14ac:dyDescent="0.25">
      <c r="A130" s="21">
        <v>1390</v>
      </c>
      <c r="B130" s="46">
        <v>69</v>
      </c>
      <c r="C130" s="46" t="s">
        <v>316</v>
      </c>
      <c r="D130" s="22" t="s">
        <v>40</v>
      </c>
      <c r="E130" s="176">
        <v>4597.2</v>
      </c>
      <c r="F130" s="176">
        <v>1180.1400000000001</v>
      </c>
      <c r="G130" s="6">
        <v>41737</v>
      </c>
    </row>
    <row r="131" spans="1:11" x14ac:dyDescent="0.25">
      <c r="A131" s="21">
        <v>1391</v>
      </c>
      <c r="B131" s="151">
        <v>75</v>
      </c>
      <c r="C131" s="151" t="s">
        <v>316</v>
      </c>
      <c r="D131" s="22" t="s">
        <v>292</v>
      </c>
      <c r="E131" s="176">
        <v>27126</v>
      </c>
      <c r="F131" s="176">
        <v>1914.3</v>
      </c>
      <c r="G131" s="6">
        <v>41737</v>
      </c>
    </row>
    <row r="132" spans="1:11" x14ac:dyDescent="0.25">
      <c r="A132" s="21">
        <v>1392</v>
      </c>
      <c r="B132" s="151">
        <v>75</v>
      </c>
      <c r="C132" s="151" t="s">
        <v>316</v>
      </c>
      <c r="D132" s="22" t="s">
        <v>292</v>
      </c>
      <c r="E132" s="176">
        <v>27126</v>
      </c>
      <c r="F132" s="176">
        <v>1970.46</v>
      </c>
      <c r="G132" s="6">
        <v>41737</v>
      </c>
    </row>
    <row r="133" spans="1:11" x14ac:dyDescent="0.25">
      <c r="A133" s="21">
        <v>1393</v>
      </c>
      <c r="B133" s="151">
        <v>75</v>
      </c>
      <c r="C133" s="151" t="s">
        <v>316</v>
      </c>
      <c r="D133" s="22" t="s">
        <v>292</v>
      </c>
      <c r="E133" s="176">
        <v>27126</v>
      </c>
      <c r="F133" s="176">
        <v>1859.13</v>
      </c>
      <c r="G133" s="6">
        <v>41737</v>
      </c>
    </row>
    <row r="134" spans="1:11" x14ac:dyDescent="0.25">
      <c r="A134" s="21">
        <v>1394</v>
      </c>
      <c r="B134" s="151">
        <v>75</v>
      </c>
      <c r="C134" s="151" t="s">
        <v>316</v>
      </c>
      <c r="D134" s="22" t="s">
        <v>292</v>
      </c>
      <c r="E134" s="176">
        <v>27126</v>
      </c>
      <c r="F134" s="176">
        <v>1995.84</v>
      </c>
      <c r="G134" s="6">
        <v>41737</v>
      </c>
    </row>
    <row r="135" spans="1:11" x14ac:dyDescent="0.25">
      <c r="A135" s="21">
        <v>1395</v>
      </c>
      <c r="B135" s="151">
        <v>75</v>
      </c>
      <c r="C135" s="151" t="s">
        <v>316</v>
      </c>
      <c r="D135" s="22" t="s">
        <v>292</v>
      </c>
      <c r="E135" s="176">
        <v>27126</v>
      </c>
      <c r="F135" s="176">
        <v>1936.48</v>
      </c>
      <c r="G135" s="6">
        <v>41737</v>
      </c>
    </row>
    <row r="136" spans="1:11" x14ac:dyDescent="0.25">
      <c r="A136" s="21">
        <v>1396</v>
      </c>
      <c r="B136" s="76">
        <v>144</v>
      </c>
      <c r="C136" s="76" t="s">
        <v>316</v>
      </c>
      <c r="D136" s="22" t="s">
        <v>40</v>
      </c>
      <c r="E136" s="176">
        <v>2182</v>
      </c>
      <c r="F136" s="176">
        <v>1481.22</v>
      </c>
      <c r="G136" s="6">
        <v>41737</v>
      </c>
    </row>
    <row r="137" spans="1:11" x14ac:dyDescent="0.25">
      <c r="A137" s="21">
        <v>1397</v>
      </c>
      <c r="B137" s="76">
        <v>144</v>
      </c>
      <c r="C137" s="76" t="s">
        <v>316</v>
      </c>
      <c r="D137" s="22" t="s">
        <v>40</v>
      </c>
      <c r="E137" s="176">
        <v>2182</v>
      </c>
      <c r="F137" s="176">
        <v>700.44</v>
      </c>
      <c r="G137" s="6">
        <v>41737</v>
      </c>
    </row>
    <row r="138" spans="1:11" x14ac:dyDescent="0.25">
      <c r="A138" s="21">
        <v>1398</v>
      </c>
      <c r="B138"/>
      <c r="C138"/>
      <c r="D138" s="22" t="s">
        <v>7</v>
      </c>
      <c r="F138" s="176">
        <v>1200</v>
      </c>
      <c r="G138" s="6">
        <v>41737</v>
      </c>
    </row>
    <row r="139" spans="1:11" x14ac:dyDescent="0.25">
      <c r="A139" s="21">
        <v>1399</v>
      </c>
      <c r="B139">
        <v>340</v>
      </c>
      <c r="C139" t="s">
        <v>316</v>
      </c>
      <c r="D139" s="22" t="s">
        <v>132</v>
      </c>
      <c r="E139" s="176">
        <v>1181</v>
      </c>
      <c r="F139" s="176">
        <v>1180.8</v>
      </c>
      <c r="G139" s="6">
        <v>41737</v>
      </c>
    </row>
    <row r="140" spans="1:11" x14ac:dyDescent="0.25">
      <c r="A140" s="21">
        <v>1400</v>
      </c>
      <c r="B140">
        <v>34</v>
      </c>
      <c r="C140" t="s">
        <v>316</v>
      </c>
      <c r="D140" s="22" t="s">
        <v>275</v>
      </c>
      <c r="E140" s="176">
        <v>19009.650000000001</v>
      </c>
      <c r="F140" s="176">
        <v>1705.05</v>
      </c>
      <c r="G140" s="6">
        <v>41737</v>
      </c>
    </row>
    <row r="141" spans="1:11" x14ac:dyDescent="0.25">
      <c r="A141" s="21">
        <v>1401</v>
      </c>
      <c r="B141">
        <v>331</v>
      </c>
      <c r="C141" t="s">
        <v>316</v>
      </c>
      <c r="D141" s="22" t="s">
        <v>211</v>
      </c>
      <c r="E141" s="176">
        <v>2415</v>
      </c>
      <c r="F141" s="176">
        <v>1915</v>
      </c>
      <c r="G141" s="6">
        <v>41737</v>
      </c>
    </row>
    <row r="142" spans="1:11" x14ac:dyDescent="0.25">
      <c r="A142" s="21">
        <v>1402</v>
      </c>
      <c r="B142">
        <v>33</v>
      </c>
      <c r="C142" t="s">
        <v>316</v>
      </c>
      <c r="D142" s="22" t="s">
        <v>305</v>
      </c>
      <c r="E142" s="176">
        <v>11445.2</v>
      </c>
      <c r="F142" s="176">
        <v>1907.74</v>
      </c>
      <c r="G142" s="6">
        <v>41737</v>
      </c>
    </row>
    <row r="143" spans="1:11" s="91" customFormat="1" x14ac:dyDescent="0.25">
      <c r="A143" s="121">
        <v>1403</v>
      </c>
      <c r="B143" s="91">
        <v>193</v>
      </c>
      <c r="C143" s="91" t="s">
        <v>316</v>
      </c>
      <c r="D143" s="96" t="s">
        <v>11</v>
      </c>
      <c r="E143" s="156">
        <v>6764</v>
      </c>
      <c r="F143" s="156">
        <v>6764</v>
      </c>
      <c r="G143" s="93">
        <v>41737</v>
      </c>
      <c r="H143" s="91" t="s">
        <v>70</v>
      </c>
      <c r="I143" s="91" t="s">
        <v>71</v>
      </c>
      <c r="J143" s="93">
        <v>41754</v>
      </c>
      <c r="K143" s="93">
        <v>41755</v>
      </c>
    </row>
    <row r="144" spans="1:11" x14ac:dyDescent="0.25">
      <c r="A144" s="21">
        <v>1404</v>
      </c>
      <c r="B144"/>
      <c r="C144"/>
      <c r="D144" s="22" t="s">
        <v>13</v>
      </c>
      <c r="F144" s="176">
        <v>20400</v>
      </c>
      <c r="G144" s="6">
        <v>41737</v>
      </c>
    </row>
    <row r="145" spans="1:11" x14ac:dyDescent="0.25">
      <c r="A145" s="21">
        <v>1405</v>
      </c>
      <c r="B145" s="172">
        <v>382</v>
      </c>
      <c r="C145" s="172" t="s">
        <v>316</v>
      </c>
      <c r="D145" s="22" t="s">
        <v>62</v>
      </c>
      <c r="E145" s="176">
        <v>3765.5</v>
      </c>
      <c r="F145" s="176">
        <v>1907.85</v>
      </c>
      <c r="G145" s="6">
        <v>41737</v>
      </c>
    </row>
    <row r="146" spans="1:11" x14ac:dyDescent="0.25">
      <c r="A146" s="21">
        <v>1406</v>
      </c>
      <c r="B146" s="62">
        <v>153</v>
      </c>
      <c r="C146" s="62" t="s">
        <v>316</v>
      </c>
      <c r="D146" s="22" t="s">
        <v>328</v>
      </c>
      <c r="E146" s="176">
        <v>12302.5</v>
      </c>
      <c r="F146" s="176">
        <v>1997.52</v>
      </c>
      <c r="G146" s="6">
        <v>41737</v>
      </c>
    </row>
    <row r="147" spans="1:11" x14ac:dyDescent="0.25">
      <c r="A147" s="21">
        <v>1407</v>
      </c>
      <c r="B147" s="62">
        <v>153</v>
      </c>
      <c r="C147" s="62" t="s">
        <v>316</v>
      </c>
      <c r="D147" s="22" t="s">
        <v>328</v>
      </c>
      <c r="E147" s="176">
        <v>12302.5</v>
      </c>
      <c r="F147" s="176">
        <v>1756.8</v>
      </c>
      <c r="G147" s="6">
        <v>41737</v>
      </c>
    </row>
    <row r="148" spans="1:11" x14ac:dyDescent="0.25">
      <c r="A148" s="21">
        <v>1408</v>
      </c>
      <c r="B148" s="62">
        <v>153</v>
      </c>
      <c r="C148" s="62" t="s">
        <v>316</v>
      </c>
      <c r="D148" s="22" t="s">
        <v>328</v>
      </c>
      <c r="E148" s="176">
        <v>12302.5</v>
      </c>
      <c r="F148" s="176">
        <v>1674.2</v>
      </c>
      <c r="G148" s="6">
        <v>41737</v>
      </c>
    </row>
    <row r="149" spans="1:11" x14ac:dyDescent="0.25">
      <c r="A149" s="21">
        <v>1409</v>
      </c>
      <c r="B149" s="62">
        <v>153</v>
      </c>
      <c r="C149" s="62" t="s">
        <v>316</v>
      </c>
      <c r="D149" s="22" t="s">
        <v>328</v>
      </c>
      <c r="E149" s="176">
        <v>12302.5</v>
      </c>
      <c r="F149" s="176">
        <v>1950.24</v>
      </c>
      <c r="G149" s="6">
        <v>41737</v>
      </c>
    </row>
    <row r="150" spans="1:11" x14ac:dyDescent="0.25">
      <c r="A150" s="21">
        <v>1410</v>
      </c>
      <c r="B150" s="62">
        <v>153</v>
      </c>
      <c r="C150" s="62" t="s">
        <v>316</v>
      </c>
      <c r="D150" s="22" t="s">
        <v>328</v>
      </c>
      <c r="E150" s="176">
        <v>12302.5</v>
      </c>
      <c r="F150" s="176">
        <v>1502.4</v>
      </c>
      <c r="G150" s="6">
        <v>41737</v>
      </c>
    </row>
    <row r="151" spans="1:11" x14ac:dyDescent="0.25">
      <c r="A151" s="21">
        <v>1411</v>
      </c>
      <c r="B151" s="62">
        <v>153</v>
      </c>
      <c r="C151" s="62" t="s">
        <v>316</v>
      </c>
      <c r="D151" s="22" t="s">
        <v>328</v>
      </c>
      <c r="E151" s="176">
        <v>12302.5</v>
      </c>
      <c r="F151" s="176">
        <v>1104</v>
      </c>
      <c r="G151" s="6">
        <v>41737</v>
      </c>
    </row>
    <row r="152" spans="1:11" x14ac:dyDescent="0.25">
      <c r="A152" s="21">
        <v>1412</v>
      </c>
      <c r="B152" s="62">
        <v>153</v>
      </c>
      <c r="C152" s="62" t="s">
        <v>316</v>
      </c>
      <c r="D152" s="22" t="s">
        <v>328</v>
      </c>
      <c r="E152" s="176">
        <v>12302.5</v>
      </c>
      <c r="F152" s="176">
        <v>1979.76</v>
      </c>
      <c r="G152" s="6">
        <v>41737</v>
      </c>
    </row>
    <row r="153" spans="1:11" x14ac:dyDescent="0.25">
      <c r="A153" s="21">
        <v>1413</v>
      </c>
      <c r="B153" s="62">
        <v>153</v>
      </c>
      <c r="C153" s="62" t="s">
        <v>316</v>
      </c>
      <c r="D153" s="22" t="s">
        <v>328</v>
      </c>
      <c r="E153" s="176">
        <v>12302.5</v>
      </c>
      <c r="F153" s="176">
        <v>337.44</v>
      </c>
      <c r="G153" s="6">
        <v>41737</v>
      </c>
    </row>
    <row r="154" spans="1:11" s="91" customFormat="1" x14ac:dyDescent="0.25">
      <c r="A154" s="121">
        <v>1414</v>
      </c>
      <c r="B154" s="91">
        <v>280</v>
      </c>
      <c r="C154" s="91" t="s">
        <v>316</v>
      </c>
      <c r="D154" s="96" t="s">
        <v>28</v>
      </c>
      <c r="E154" s="156">
        <v>40680</v>
      </c>
      <c r="F154" s="156">
        <v>40680</v>
      </c>
      <c r="G154" s="93">
        <v>41737</v>
      </c>
      <c r="H154" s="91" t="s">
        <v>44</v>
      </c>
      <c r="I154" s="91" t="s">
        <v>331</v>
      </c>
      <c r="J154" s="93">
        <v>41737</v>
      </c>
      <c r="K154" s="93">
        <v>41737</v>
      </c>
    </row>
    <row r="155" spans="1:11" x14ac:dyDescent="0.25">
      <c r="A155" s="278">
        <v>1415</v>
      </c>
      <c r="B155" s="61">
        <v>388</v>
      </c>
      <c r="C155" s="61" t="s">
        <v>316</v>
      </c>
      <c r="D155" s="279" t="s">
        <v>329</v>
      </c>
      <c r="E155" s="280">
        <v>16023</v>
      </c>
      <c r="F155" s="61"/>
      <c r="G155" s="281">
        <v>41737</v>
      </c>
    </row>
    <row r="156" spans="1:11" x14ac:dyDescent="0.25">
      <c r="A156" s="278">
        <v>1415</v>
      </c>
      <c r="B156" s="61">
        <v>389</v>
      </c>
      <c r="C156" s="61" t="s">
        <v>316</v>
      </c>
      <c r="D156" s="279" t="s">
        <v>329</v>
      </c>
      <c r="E156" s="280">
        <v>2959.6</v>
      </c>
      <c r="F156" s="280">
        <v>18982.599999999999</v>
      </c>
      <c r="G156" s="281">
        <v>41737</v>
      </c>
    </row>
    <row r="157" spans="1:11" x14ac:dyDescent="0.25">
      <c r="A157" s="21">
        <v>1416</v>
      </c>
      <c r="B157"/>
      <c r="C157"/>
    </row>
    <row r="158" spans="1:11" ht="15.75" thickBot="1" x14ac:dyDescent="0.3">
      <c r="A158" s="25">
        <v>1417</v>
      </c>
      <c r="B158" s="18"/>
      <c r="C158" s="18"/>
      <c r="D158" s="18"/>
      <c r="E158" s="18"/>
      <c r="F158" s="18"/>
      <c r="G158" s="18"/>
    </row>
    <row r="159" spans="1:11" s="91" customFormat="1" x14ac:dyDescent="0.25">
      <c r="A159" s="121">
        <v>1418</v>
      </c>
      <c r="D159" s="96" t="s">
        <v>6</v>
      </c>
      <c r="E159" s="156">
        <v>6927</v>
      </c>
      <c r="F159" s="156">
        <v>6927</v>
      </c>
      <c r="G159" s="93">
        <v>41738</v>
      </c>
      <c r="H159" s="91" t="s">
        <v>70</v>
      </c>
      <c r="I159" s="91" t="s">
        <v>77</v>
      </c>
      <c r="J159" s="93">
        <v>41740</v>
      </c>
      <c r="K159" s="93">
        <v>41745</v>
      </c>
    </row>
    <row r="160" spans="1:11" x14ac:dyDescent="0.25">
      <c r="A160" s="21">
        <v>1419</v>
      </c>
      <c r="B160">
        <v>451</v>
      </c>
      <c r="C160" t="s">
        <v>160</v>
      </c>
      <c r="D160" s="22" t="s">
        <v>330</v>
      </c>
      <c r="E160" s="176">
        <v>2400</v>
      </c>
      <c r="F160" s="176">
        <v>100</v>
      </c>
      <c r="G160" s="6">
        <v>41738</v>
      </c>
    </row>
    <row r="161" spans="1:11" x14ac:dyDescent="0.25">
      <c r="A161" s="21">
        <v>1420</v>
      </c>
      <c r="B161">
        <v>289</v>
      </c>
      <c r="C161" t="s">
        <v>316</v>
      </c>
      <c r="D161" s="22" t="s">
        <v>275</v>
      </c>
      <c r="E161" s="176">
        <v>9135.1</v>
      </c>
      <c r="F161" s="176">
        <v>1788.6</v>
      </c>
      <c r="G161" s="6">
        <v>41738</v>
      </c>
    </row>
    <row r="162" spans="1:11" x14ac:dyDescent="0.25">
      <c r="A162" s="21">
        <v>1421</v>
      </c>
      <c r="B162" s="151">
        <v>75</v>
      </c>
      <c r="C162" s="151" t="s">
        <v>316</v>
      </c>
      <c r="D162" s="22" t="s">
        <v>292</v>
      </c>
      <c r="E162" s="176">
        <v>27126</v>
      </c>
      <c r="F162" s="176">
        <v>1886.22</v>
      </c>
      <c r="G162" s="6">
        <v>41738</v>
      </c>
    </row>
    <row r="163" spans="1:11" x14ac:dyDescent="0.25">
      <c r="A163" s="21">
        <v>1422</v>
      </c>
      <c r="B163" s="151">
        <v>75</v>
      </c>
      <c r="C163" s="151" t="s">
        <v>316</v>
      </c>
      <c r="D163" s="22" t="s">
        <v>292</v>
      </c>
      <c r="E163" s="176">
        <v>27126</v>
      </c>
      <c r="F163" s="176">
        <v>1981.98</v>
      </c>
      <c r="G163" s="6">
        <v>41738</v>
      </c>
    </row>
    <row r="164" spans="1:11" x14ac:dyDescent="0.25">
      <c r="A164" s="21">
        <v>1423</v>
      </c>
      <c r="B164" s="151">
        <v>75</v>
      </c>
      <c r="C164" s="151" t="s">
        <v>316</v>
      </c>
      <c r="D164" s="22" t="s">
        <v>292</v>
      </c>
      <c r="E164" s="176">
        <v>27126</v>
      </c>
      <c r="F164" s="176">
        <v>1930.88</v>
      </c>
      <c r="G164" s="6">
        <v>41738</v>
      </c>
    </row>
    <row r="165" spans="1:11" x14ac:dyDescent="0.25">
      <c r="A165" s="21">
        <v>1424</v>
      </c>
      <c r="B165" s="151">
        <v>75</v>
      </c>
      <c r="C165" s="151" t="s">
        <v>316</v>
      </c>
      <c r="D165" s="22" t="s">
        <v>292</v>
      </c>
      <c r="E165" s="176">
        <v>27126</v>
      </c>
      <c r="F165" s="176">
        <v>1996.32</v>
      </c>
      <c r="G165" s="6">
        <v>41738</v>
      </c>
    </row>
    <row r="166" spans="1:11" x14ac:dyDescent="0.25">
      <c r="A166" s="21">
        <v>1425</v>
      </c>
      <c r="B166" s="46">
        <v>141</v>
      </c>
      <c r="C166" s="46" t="s">
        <v>316</v>
      </c>
      <c r="D166" s="22" t="s">
        <v>40</v>
      </c>
      <c r="E166" s="176">
        <v>6607.6</v>
      </c>
      <c r="F166" s="176">
        <v>1652.28</v>
      </c>
      <c r="G166" s="6">
        <v>41738</v>
      </c>
    </row>
    <row r="167" spans="1:11" x14ac:dyDescent="0.25">
      <c r="A167" s="21">
        <v>1426</v>
      </c>
      <c r="B167" s="46">
        <v>141</v>
      </c>
      <c r="C167" s="46" t="s">
        <v>316</v>
      </c>
      <c r="D167" s="22" t="s">
        <v>40</v>
      </c>
      <c r="E167" s="176">
        <v>6607.6</v>
      </c>
      <c r="F167" s="176">
        <v>1699.05</v>
      </c>
      <c r="G167" s="6">
        <v>41738</v>
      </c>
    </row>
    <row r="168" spans="1:11" x14ac:dyDescent="0.25">
      <c r="A168" s="21">
        <v>1427</v>
      </c>
      <c r="B168" s="46">
        <v>141</v>
      </c>
      <c r="C168" s="46" t="s">
        <v>316</v>
      </c>
      <c r="D168" s="22" t="s">
        <v>40</v>
      </c>
      <c r="E168" s="176">
        <v>6607.6</v>
      </c>
      <c r="F168" s="176">
        <v>1787.52</v>
      </c>
      <c r="G168" s="6">
        <v>41738</v>
      </c>
    </row>
    <row r="169" spans="1:11" x14ac:dyDescent="0.25">
      <c r="A169" s="21">
        <v>1428</v>
      </c>
      <c r="B169" s="46">
        <v>141</v>
      </c>
      <c r="C169" s="46" t="s">
        <v>316</v>
      </c>
      <c r="D169" s="22" t="s">
        <v>40</v>
      </c>
      <c r="E169" s="176">
        <v>6607.6</v>
      </c>
      <c r="F169" s="176">
        <v>1468.75</v>
      </c>
      <c r="G169" s="6">
        <v>41738</v>
      </c>
    </row>
    <row r="170" spans="1:11" x14ac:dyDescent="0.25">
      <c r="A170" s="21">
        <v>1429</v>
      </c>
      <c r="B170" s="76">
        <v>218</v>
      </c>
      <c r="C170" s="76" t="s">
        <v>316</v>
      </c>
      <c r="D170" s="22" t="s">
        <v>40</v>
      </c>
      <c r="E170" s="176">
        <v>2028.5</v>
      </c>
      <c r="F170" s="176">
        <v>1749.15</v>
      </c>
      <c r="G170" s="6">
        <v>41738</v>
      </c>
    </row>
    <row r="171" spans="1:11" x14ac:dyDescent="0.25">
      <c r="A171" s="21">
        <v>1430</v>
      </c>
      <c r="B171" s="76">
        <v>218</v>
      </c>
      <c r="C171" s="76" t="s">
        <v>316</v>
      </c>
      <c r="D171" s="22" t="s">
        <v>40</v>
      </c>
      <c r="E171" s="176">
        <v>2028.5</v>
      </c>
      <c r="F171" s="176">
        <v>279.3</v>
      </c>
      <c r="G171" s="6">
        <v>41738</v>
      </c>
    </row>
    <row r="172" spans="1:11" s="91" customFormat="1" x14ac:dyDescent="0.25">
      <c r="A172" s="121">
        <v>1431</v>
      </c>
      <c r="B172" s="96">
        <v>236</v>
      </c>
      <c r="C172" s="96" t="s">
        <v>316</v>
      </c>
      <c r="D172" s="96" t="s">
        <v>11</v>
      </c>
      <c r="E172" s="156">
        <v>242959</v>
      </c>
      <c r="F172" s="156">
        <v>242958.7</v>
      </c>
      <c r="G172" s="93">
        <v>41738</v>
      </c>
      <c r="H172" s="91" t="s">
        <v>70</v>
      </c>
      <c r="J172" s="93">
        <v>41743</v>
      </c>
      <c r="K172" s="93">
        <v>41745</v>
      </c>
    </row>
    <row r="173" spans="1:11" x14ac:dyDescent="0.25">
      <c r="A173" s="21">
        <v>1432</v>
      </c>
      <c r="B173">
        <v>295</v>
      </c>
      <c r="C173" t="s">
        <v>316</v>
      </c>
      <c r="D173" s="22" t="s">
        <v>153</v>
      </c>
      <c r="E173" s="176">
        <v>175444.4</v>
      </c>
      <c r="F173" s="176">
        <v>17544.400000000001</v>
      </c>
      <c r="G173" s="6">
        <v>41738</v>
      </c>
    </row>
    <row r="174" spans="1:11" x14ac:dyDescent="0.25">
      <c r="A174" s="21">
        <v>1433</v>
      </c>
      <c r="B174" s="172">
        <v>452</v>
      </c>
      <c r="C174" s="172" t="s">
        <v>316</v>
      </c>
      <c r="D174" s="22" t="s">
        <v>62</v>
      </c>
      <c r="E174" s="176">
        <v>3773</v>
      </c>
      <c r="F174" s="176">
        <v>1550.9</v>
      </c>
      <c r="G174" s="6">
        <v>41738</v>
      </c>
    </row>
    <row r="175" spans="1:11" x14ac:dyDescent="0.25">
      <c r="A175" s="21">
        <v>1434</v>
      </c>
      <c r="B175" s="172">
        <v>452</v>
      </c>
      <c r="C175" s="172" t="s">
        <v>316</v>
      </c>
      <c r="D175" s="22" t="s">
        <v>62</v>
      </c>
      <c r="E175" s="176">
        <v>3773</v>
      </c>
      <c r="F175" s="176">
        <v>1397.5</v>
      </c>
      <c r="G175" s="6">
        <v>41738</v>
      </c>
    </row>
    <row r="176" spans="1:11" ht="15.75" thickBot="1" x14ac:dyDescent="0.3">
      <c r="A176" s="25">
        <v>1435</v>
      </c>
      <c r="B176" s="283">
        <v>452</v>
      </c>
      <c r="C176" s="283" t="s">
        <v>316</v>
      </c>
      <c r="D176" s="26" t="s">
        <v>62</v>
      </c>
      <c r="E176" s="162">
        <v>3773</v>
      </c>
      <c r="F176" s="162">
        <v>824.4</v>
      </c>
      <c r="G176" s="20">
        <v>41738</v>
      </c>
    </row>
    <row r="177" spans="1:11" x14ac:dyDescent="0.25">
      <c r="A177" s="21">
        <v>1436</v>
      </c>
      <c r="B177" s="22">
        <v>473</v>
      </c>
      <c r="C177" s="22" t="s">
        <v>316</v>
      </c>
      <c r="D177" s="22" t="s">
        <v>211</v>
      </c>
      <c r="E177" s="176">
        <v>2650</v>
      </c>
      <c r="F177" s="176">
        <v>1900</v>
      </c>
      <c r="G177" s="6">
        <v>41739</v>
      </c>
    </row>
    <row r="178" spans="1:11" s="91" customFormat="1" x14ac:dyDescent="0.25">
      <c r="A178" s="121">
        <v>1437</v>
      </c>
      <c r="B178" s="96">
        <v>481</v>
      </c>
      <c r="C178" s="96" t="s">
        <v>316</v>
      </c>
      <c r="D178" s="96" t="s">
        <v>21</v>
      </c>
      <c r="E178" s="156">
        <v>10051.200000000001</v>
      </c>
      <c r="F178" s="156">
        <v>10051.200000000001</v>
      </c>
      <c r="G178" s="93">
        <v>41739</v>
      </c>
      <c r="H178" s="91" t="s">
        <v>44</v>
      </c>
      <c r="I178" s="91" t="s">
        <v>337</v>
      </c>
      <c r="J178" s="93">
        <v>41739</v>
      </c>
      <c r="K178" s="93">
        <v>41739</v>
      </c>
    </row>
    <row r="179" spans="1:11" x14ac:dyDescent="0.25">
      <c r="A179" s="21">
        <v>1438</v>
      </c>
      <c r="B179" s="22">
        <v>360</v>
      </c>
      <c r="C179" s="22" t="s">
        <v>316</v>
      </c>
      <c r="D179" s="22" t="s">
        <v>30</v>
      </c>
      <c r="E179" s="176">
        <v>34409.199999999997</v>
      </c>
      <c r="F179" s="176">
        <v>34409.199999999997</v>
      </c>
      <c r="G179" s="6">
        <v>41739</v>
      </c>
    </row>
    <row r="180" spans="1:11" s="91" customFormat="1" x14ac:dyDescent="0.25">
      <c r="A180" s="121">
        <v>1439</v>
      </c>
      <c r="B180" s="96">
        <v>361</v>
      </c>
      <c r="C180" s="96" t="s">
        <v>316</v>
      </c>
      <c r="D180" s="96" t="s">
        <v>41</v>
      </c>
      <c r="E180" s="156">
        <v>20540.099999999999</v>
      </c>
      <c r="F180" s="156">
        <v>20540.099999999999</v>
      </c>
      <c r="G180" s="93">
        <v>41739</v>
      </c>
      <c r="H180" s="91" t="s">
        <v>78</v>
      </c>
      <c r="I180" s="91" t="s">
        <v>71</v>
      </c>
      <c r="J180" s="93">
        <v>41745</v>
      </c>
      <c r="K180" s="93">
        <v>41753</v>
      </c>
    </row>
    <row r="181" spans="1:11" x14ac:dyDescent="0.25">
      <c r="A181" s="21">
        <v>1440</v>
      </c>
      <c r="B181" s="22">
        <v>364</v>
      </c>
      <c r="C181" s="22" t="s">
        <v>316</v>
      </c>
      <c r="D181" s="22" t="s">
        <v>29</v>
      </c>
      <c r="E181" s="176">
        <v>10965.5</v>
      </c>
      <c r="F181" s="176">
        <v>10965.5</v>
      </c>
      <c r="G181" s="6">
        <v>41739</v>
      </c>
    </row>
    <row r="182" spans="1:11" x14ac:dyDescent="0.25">
      <c r="A182" s="21">
        <v>1441</v>
      </c>
      <c r="B182" s="46">
        <v>529</v>
      </c>
      <c r="C182" s="46" t="s">
        <v>316</v>
      </c>
      <c r="D182" s="22" t="s">
        <v>62</v>
      </c>
      <c r="E182" s="176">
        <v>3662.3</v>
      </c>
      <c r="F182" s="176">
        <v>1872.3</v>
      </c>
      <c r="G182" s="6">
        <v>41739</v>
      </c>
    </row>
    <row r="183" spans="1:11" x14ac:dyDescent="0.25">
      <c r="A183" s="21">
        <v>1442</v>
      </c>
      <c r="B183" s="46">
        <v>529</v>
      </c>
      <c r="C183" s="46" t="s">
        <v>316</v>
      </c>
      <c r="D183" s="22" t="s">
        <v>62</v>
      </c>
      <c r="E183" s="176">
        <v>3662.3</v>
      </c>
      <c r="F183" s="176">
        <v>1790</v>
      </c>
      <c r="G183" s="6">
        <v>41739</v>
      </c>
    </row>
    <row r="184" spans="1:11" x14ac:dyDescent="0.25">
      <c r="A184" s="21">
        <v>1443</v>
      </c>
      <c r="B184" s="22"/>
      <c r="C184" s="22"/>
      <c r="D184" s="22"/>
      <c r="E184" s="14"/>
      <c r="F184" s="14"/>
      <c r="G184" s="16">
        <v>41739</v>
      </c>
    </row>
    <row r="185" spans="1:11" ht="15.75" thickBot="1" x14ac:dyDescent="0.3">
      <c r="A185" s="25">
        <v>1444</v>
      </c>
      <c r="B185" s="26"/>
      <c r="C185" s="26"/>
      <c r="D185" s="26"/>
      <c r="E185" s="18"/>
      <c r="F185" s="18"/>
      <c r="G185" s="20">
        <v>41739</v>
      </c>
    </row>
    <row r="186" spans="1:11" x14ac:dyDescent="0.25">
      <c r="A186" s="21">
        <v>1445</v>
      </c>
      <c r="B186" s="7">
        <v>569</v>
      </c>
      <c r="C186" s="7" t="s">
        <v>316</v>
      </c>
      <c r="D186" s="7" t="s">
        <v>270</v>
      </c>
      <c r="E186" s="176">
        <v>42595</v>
      </c>
      <c r="F186" s="176">
        <v>42595</v>
      </c>
      <c r="G186" s="6">
        <v>41739</v>
      </c>
    </row>
    <row r="187" spans="1:11" x14ac:dyDescent="0.25">
      <c r="A187" s="21">
        <v>1446</v>
      </c>
      <c r="B187" s="7">
        <v>400</v>
      </c>
      <c r="C187" s="7" t="s">
        <v>316</v>
      </c>
      <c r="D187" s="7" t="s">
        <v>187</v>
      </c>
      <c r="E187" s="176">
        <v>4424</v>
      </c>
      <c r="F187" s="176">
        <v>1663.6</v>
      </c>
      <c r="G187" s="6">
        <v>41739</v>
      </c>
    </row>
    <row r="188" spans="1:11" s="91" customFormat="1" x14ac:dyDescent="0.25">
      <c r="A188" s="121">
        <v>1447</v>
      </c>
      <c r="B188" s="91">
        <v>528</v>
      </c>
      <c r="C188" s="91" t="s">
        <v>316</v>
      </c>
      <c r="D188" s="91" t="s">
        <v>15</v>
      </c>
      <c r="E188" s="91">
        <v>53555.4</v>
      </c>
      <c r="F188" s="156">
        <v>53555.05</v>
      </c>
      <c r="G188" s="93">
        <v>41739</v>
      </c>
      <c r="H188" s="91" t="s">
        <v>44</v>
      </c>
      <c r="I188" s="91" t="s">
        <v>343</v>
      </c>
      <c r="J188" s="93">
        <v>41740</v>
      </c>
      <c r="K188" s="93">
        <v>41741</v>
      </c>
    </row>
    <row r="189" spans="1:11" s="91" customFormat="1" x14ac:dyDescent="0.25">
      <c r="A189" s="121">
        <v>1448</v>
      </c>
      <c r="B189" s="96">
        <v>317</v>
      </c>
      <c r="C189" s="96" t="s">
        <v>316</v>
      </c>
      <c r="D189" s="96" t="s">
        <v>14</v>
      </c>
      <c r="E189" s="96">
        <v>25058.6</v>
      </c>
      <c r="F189" s="156">
        <v>25058.6</v>
      </c>
      <c r="G189" s="114">
        <v>41739</v>
      </c>
      <c r="H189" s="91" t="s">
        <v>44</v>
      </c>
      <c r="I189" s="91" t="s">
        <v>336</v>
      </c>
      <c r="J189" s="93">
        <v>41746</v>
      </c>
      <c r="K189" s="93">
        <v>41739</v>
      </c>
    </row>
    <row r="190" spans="1:11" ht="15.75" thickBot="1" x14ac:dyDescent="0.3">
      <c r="A190" s="25">
        <v>1449</v>
      </c>
      <c r="B190" s="26"/>
      <c r="C190" s="26"/>
      <c r="D190" s="26"/>
      <c r="E190" s="18"/>
      <c r="F190" s="18"/>
      <c r="G190" s="20">
        <v>41739</v>
      </c>
    </row>
    <row r="191" spans="1:11" x14ac:dyDescent="0.25">
      <c r="A191" s="21">
        <v>1450</v>
      </c>
      <c r="B191" s="151">
        <v>75</v>
      </c>
      <c r="C191" s="151" t="s">
        <v>316</v>
      </c>
      <c r="D191" s="22" t="s">
        <v>292</v>
      </c>
      <c r="E191" s="176">
        <v>27126</v>
      </c>
      <c r="F191" s="176">
        <v>1948.86</v>
      </c>
      <c r="G191" s="6">
        <v>41741</v>
      </c>
    </row>
    <row r="192" spans="1:11" x14ac:dyDescent="0.25">
      <c r="A192" s="21">
        <v>1451</v>
      </c>
      <c r="B192" s="151">
        <v>75</v>
      </c>
      <c r="C192" s="151" t="s">
        <v>316</v>
      </c>
      <c r="D192" s="22" t="s">
        <v>292</v>
      </c>
      <c r="E192" s="176">
        <v>27126</v>
      </c>
      <c r="F192" s="176">
        <v>1966.72</v>
      </c>
      <c r="G192" s="6">
        <v>41741</v>
      </c>
    </row>
    <row r="193" spans="1:7" x14ac:dyDescent="0.25">
      <c r="A193" s="21">
        <v>1452</v>
      </c>
      <c r="B193" s="151">
        <v>75</v>
      </c>
      <c r="C193" s="151" t="s">
        <v>316</v>
      </c>
      <c r="D193" s="22" t="s">
        <v>292</v>
      </c>
      <c r="E193" s="176">
        <v>27126</v>
      </c>
      <c r="F193" s="176">
        <v>1936.62</v>
      </c>
      <c r="G193" s="6">
        <v>41741</v>
      </c>
    </row>
    <row r="194" spans="1:7" x14ac:dyDescent="0.25">
      <c r="A194" s="21">
        <v>1453</v>
      </c>
      <c r="B194" s="151">
        <v>75</v>
      </c>
      <c r="C194" s="151" t="s">
        <v>316</v>
      </c>
      <c r="D194" s="22" t="s">
        <v>292</v>
      </c>
      <c r="E194" s="176">
        <v>27126</v>
      </c>
      <c r="F194" s="176">
        <v>1943.76</v>
      </c>
      <c r="G194" s="6">
        <v>41741</v>
      </c>
    </row>
    <row r="195" spans="1:7" ht="15.75" thickBot="1" x14ac:dyDescent="0.3">
      <c r="A195" s="25">
        <v>1454</v>
      </c>
      <c r="B195" s="73">
        <v>75</v>
      </c>
      <c r="C195" s="73" t="s">
        <v>316</v>
      </c>
      <c r="D195" s="26" t="s">
        <v>292</v>
      </c>
      <c r="E195" s="162">
        <v>27126</v>
      </c>
      <c r="F195" s="162">
        <v>1858.68</v>
      </c>
      <c r="G195" s="20">
        <v>41741</v>
      </c>
    </row>
    <row r="196" spans="1:7" x14ac:dyDescent="0.25">
      <c r="A196" s="21">
        <v>1455</v>
      </c>
      <c r="B196" s="46">
        <v>264</v>
      </c>
      <c r="C196" s="46" t="s">
        <v>316</v>
      </c>
      <c r="D196" s="22" t="s">
        <v>40</v>
      </c>
      <c r="E196" s="176">
        <v>2941.6</v>
      </c>
      <c r="F196" s="176">
        <v>1418.6</v>
      </c>
      <c r="G196" s="6">
        <v>41743</v>
      </c>
    </row>
    <row r="197" spans="1:7" x14ac:dyDescent="0.25">
      <c r="A197" s="21">
        <v>1456</v>
      </c>
      <c r="B197" s="46">
        <v>264</v>
      </c>
      <c r="C197" s="46" t="s">
        <v>316</v>
      </c>
      <c r="D197" s="22" t="s">
        <v>40</v>
      </c>
      <c r="E197" s="176">
        <v>2941.6</v>
      </c>
      <c r="F197" s="176">
        <v>1522.8</v>
      </c>
      <c r="G197" s="6">
        <v>41743</v>
      </c>
    </row>
    <row r="198" spans="1:7" x14ac:dyDescent="0.25">
      <c r="A198" s="21">
        <v>1457</v>
      </c>
      <c r="B198" s="22">
        <v>296</v>
      </c>
      <c r="C198" s="22" t="s">
        <v>316</v>
      </c>
      <c r="D198" s="22" t="s">
        <v>153</v>
      </c>
      <c r="E198" s="176">
        <v>9733.4</v>
      </c>
      <c r="F198" s="176">
        <v>9733.4</v>
      </c>
      <c r="G198" s="6">
        <v>41743</v>
      </c>
    </row>
    <row r="199" spans="1:7" x14ac:dyDescent="0.25">
      <c r="A199" s="21">
        <v>1458</v>
      </c>
      <c r="B199" s="55">
        <v>328</v>
      </c>
      <c r="C199" s="55" t="s">
        <v>316</v>
      </c>
      <c r="D199" s="22" t="s">
        <v>40</v>
      </c>
      <c r="E199" s="176">
        <v>7030.65</v>
      </c>
      <c r="F199" s="176">
        <v>1580.55</v>
      </c>
      <c r="G199" s="6">
        <v>41743</v>
      </c>
    </row>
    <row r="200" spans="1:7" x14ac:dyDescent="0.25">
      <c r="A200" s="21">
        <v>1459</v>
      </c>
      <c r="B200" s="55">
        <v>328</v>
      </c>
      <c r="C200" s="55" t="s">
        <v>316</v>
      </c>
      <c r="D200" s="22" t="s">
        <v>40</v>
      </c>
      <c r="E200" s="176">
        <v>7030.65</v>
      </c>
      <c r="F200" s="176">
        <v>1579.2</v>
      </c>
      <c r="G200" s="6">
        <v>41743</v>
      </c>
    </row>
    <row r="201" spans="1:7" x14ac:dyDescent="0.25">
      <c r="A201" s="21">
        <v>1460</v>
      </c>
      <c r="B201" s="55">
        <v>328</v>
      </c>
      <c r="C201" s="55" t="s">
        <v>316</v>
      </c>
      <c r="D201" s="22" t="s">
        <v>40</v>
      </c>
      <c r="E201" s="176">
        <v>7030.65</v>
      </c>
      <c r="F201" s="176">
        <v>1986.96</v>
      </c>
      <c r="G201" s="6">
        <v>41743</v>
      </c>
    </row>
    <row r="202" spans="1:7" x14ac:dyDescent="0.25">
      <c r="A202" s="21">
        <v>1461</v>
      </c>
      <c r="B202" s="55">
        <v>328</v>
      </c>
      <c r="C202" s="55" t="s">
        <v>316</v>
      </c>
      <c r="D202" s="22" t="s">
        <v>40</v>
      </c>
      <c r="E202" s="176">
        <v>7030.65</v>
      </c>
      <c r="F202" s="176">
        <v>1883.94</v>
      </c>
      <c r="G202" s="6">
        <v>41743</v>
      </c>
    </row>
    <row r="203" spans="1:7" x14ac:dyDescent="0.25">
      <c r="A203" s="21">
        <v>1462</v>
      </c>
      <c r="B203" s="68">
        <v>345</v>
      </c>
      <c r="C203" s="68" t="s">
        <v>316</v>
      </c>
      <c r="D203" s="22" t="s">
        <v>217</v>
      </c>
      <c r="E203" s="176">
        <v>29849.599999999999</v>
      </c>
      <c r="F203" s="176">
        <v>1993.68</v>
      </c>
      <c r="G203" s="6">
        <v>41743</v>
      </c>
    </row>
    <row r="204" spans="1:7" x14ac:dyDescent="0.25">
      <c r="A204" s="21">
        <v>1463</v>
      </c>
      <c r="B204" s="68">
        <v>345</v>
      </c>
      <c r="C204" s="68" t="s">
        <v>316</v>
      </c>
      <c r="D204" s="22" t="s">
        <v>217</v>
      </c>
      <c r="E204" s="176">
        <v>29849.599999999999</v>
      </c>
      <c r="F204" s="176">
        <v>1939.47</v>
      </c>
      <c r="G204" s="6">
        <v>41743</v>
      </c>
    </row>
    <row r="205" spans="1:7" x14ac:dyDescent="0.25">
      <c r="A205" s="21">
        <v>1464</v>
      </c>
      <c r="B205" s="68">
        <v>345</v>
      </c>
      <c r="C205" s="68" t="s">
        <v>316</v>
      </c>
      <c r="D205" s="22" t="s">
        <v>217</v>
      </c>
      <c r="E205" s="176">
        <v>29849.599999999999</v>
      </c>
      <c r="F205" s="176">
        <v>1944.28</v>
      </c>
      <c r="G205" s="6">
        <v>41743</v>
      </c>
    </row>
    <row r="206" spans="1:7" x14ac:dyDescent="0.25">
      <c r="A206" s="21">
        <v>1465</v>
      </c>
      <c r="B206" s="7">
        <v>356</v>
      </c>
      <c r="C206" s="7" t="s">
        <v>316</v>
      </c>
      <c r="D206" s="22" t="s">
        <v>341</v>
      </c>
      <c r="E206" s="176">
        <v>3520.65</v>
      </c>
      <c r="F206" s="176">
        <v>3520.65</v>
      </c>
      <c r="G206" s="6">
        <v>41743</v>
      </c>
    </row>
    <row r="207" spans="1:7" x14ac:dyDescent="0.25">
      <c r="A207" s="21">
        <v>1466</v>
      </c>
      <c r="B207" s="172">
        <v>382</v>
      </c>
      <c r="C207" s="172" t="s">
        <v>316</v>
      </c>
      <c r="D207" s="22" t="s">
        <v>62</v>
      </c>
      <c r="E207" s="176">
        <v>3765.5</v>
      </c>
      <c r="F207" s="176">
        <v>1858</v>
      </c>
      <c r="G207" s="6">
        <v>41743</v>
      </c>
    </row>
    <row r="208" spans="1:7" x14ac:dyDescent="0.25">
      <c r="A208" s="21">
        <v>1467</v>
      </c>
      <c r="B208" s="62">
        <v>385</v>
      </c>
      <c r="C208" s="62" t="s">
        <v>316</v>
      </c>
      <c r="D208" s="22" t="s">
        <v>328</v>
      </c>
      <c r="E208" s="176">
        <v>12163</v>
      </c>
      <c r="F208" s="176">
        <v>1977.6</v>
      </c>
      <c r="G208" s="6">
        <v>41743</v>
      </c>
    </row>
    <row r="209" spans="1:11" x14ac:dyDescent="0.25">
      <c r="A209" s="21">
        <v>1468</v>
      </c>
      <c r="B209" s="62">
        <v>385</v>
      </c>
      <c r="C209" s="62" t="s">
        <v>316</v>
      </c>
      <c r="D209" s="22" t="s">
        <v>328</v>
      </c>
      <c r="E209" s="176">
        <v>12163</v>
      </c>
      <c r="F209" s="176">
        <v>1873.44</v>
      </c>
      <c r="G209" s="6">
        <v>41743</v>
      </c>
    </row>
    <row r="210" spans="1:11" x14ac:dyDescent="0.25">
      <c r="A210" s="21">
        <v>1469</v>
      </c>
      <c r="B210" s="62">
        <v>385</v>
      </c>
      <c r="C210" s="62" t="s">
        <v>316</v>
      </c>
      <c r="D210" s="22" t="s">
        <v>328</v>
      </c>
      <c r="E210" s="176">
        <v>12163</v>
      </c>
      <c r="F210" s="176">
        <v>1778.4</v>
      </c>
      <c r="G210" s="6">
        <v>41743</v>
      </c>
    </row>
    <row r="211" spans="1:11" s="91" customFormat="1" x14ac:dyDescent="0.25">
      <c r="A211" s="121">
        <v>1470</v>
      </c>
      <c r="B211" s="91">
        <v>792</v>
      </c>
      <c r="C211" s="91" t="s">
        <v>316</v>
      </c>
      <c r="D211" s="96" t="s">
        <v>21</v>
      </c>
      <c r="E211" s="156">
        <v>15773</v>
      </c>
      <c r="F211" s="156">
        <v>15772.8</v>
      </c>
      <c r="G211" s="93">
        <v>41743</v>
      </c>
      <c r="H211" s="91" t="s">
        <v>44</v>
      </c>
      <c r="I211" s="91" t="s">
        <v>345</v>
      </c>
      <c r="J211" s="93">
        <v>41743</v>
      </c>
      <c r="K211" s="93">
        <v>41743</v>
      </c>
    </row>
    <row r="212" spans="1:11" x14ac:dyDescent="0.25">
      <c r="A212" s="21">
        <v>1471</v>
      </c>
      <c r="B212" s="7">
        <v>794</v>
      </c>
      <c r="C212" s="7" t="s">
        <v>316</v>
      </c>
      <c r="D212" s="22" t="s">
        <v>171</v>
      </c>
      <c r="E212" s="176">
        <v>38464.800000000003</v>
      </c>
      <c r="F212" s="176">
        <v>38464.800000000003</v>
      </c>
      <c r="G212" s="6">
        <v>41743</v>
      </c>
    </row>
    <row r="213" spans="1:11" x14ac:dyDescent="0.25">
      <c r="A213" s="21">
        <v>1472</v>
      </c>
      <c r="D213" s="7"/>
      <c r="E213" s="176"/>
      <c r="F213" s="176"/>
      <c r="G213" s="6">
        <v>41743</v>
      </c>
    </row>
    <row r="214" spans="1:11" s="91" customFormat="1" x14ac:dyDescent="0.25">
      <c r="A214" s="121">
        <v>1473</v>
      </c>
      <c r="B214" s="91">
        <v>532</v>
      </c>
      <c r="C214" s="91" t="s">
        <v>316</v>
      </c>
      <c r="D214" s="91" t="s">
        <v>14</v>
      </c>
      <c r="E214" s="156">
        <v>8467.5</v>
      </c>
      <c r="F214" s="156">
        <v>8467.2999999999993</v>
      </c>
      <c r="G214" s="93">
        <v>41743</v>
      </c>
      <c r="H214" s="91" t="s">
        <v>44</v>
      </c>
      <c r="I214" s="93" t="s">
        <v>342</v>
      </c>
      <c r="J214" s="93">
        <v>41750</v>
      </c>
      <c r="K214" s="93">
        <v>41741</v>
      </c>
    </row>
    <row r="215" spans="1:11" x14ac:dyDescent="0.25">
      <c r="A215" s="21">
        <v>1474</v>
      </c>
      <c r="B215"/>
      <c r="C215"/>
      <c r="E215" s="176"/>
      <c r="F215" s="176"/>
      <c r="G215" s="6">
        <v>41743</v>
      </c>
    </row>
    <row r="216" spans="1:11" x14ac:dyDescent="0.25">
      <c r="A216" s="21">
        <v>1475</v>
      </c>
      <c r="B216"/>
      <c r="C216"/>
      <c r="E216" s="176"/>
      <c r="F216" s="176"/>
      <c r="G216" s="6">
        <v>41743</v>
      </c>
    </row>
    <row r="217" spans="1:11" x14ac:dyDescent="0.25">
      <c r="A217" s="21">
        <v>1476</v>
      </c>
      <c r="B217"/>
      <c r="C217"/>
      <c r="E217" s="176"/>
      <c r="F217" s="176"/>
      <c r="G217" s="6">
        <v>41744</v>
      </c>
    </row>
    <row r="218" spans="1:11" x14ac:dyDescent="0.25">
      <c r="A218" s="21">
        <v>1477</v>
      </c>
      <c r="B218"/>
      <c r="C218"/>
      <c r="E218" s="176"/>
      <c r="F218" s="176"/>
      <c r="G218" s="6">
        <v>41745</v>
      </c>
    </row>
    <row r="219" spans="1:11" x14ac:dyDescent="0.25">
      <c r="A219" s="21">
        <v>1478</v>
      </c>
      <c r="B219" s="14"/>
      <c r="C219" s="14"/>
      <c r="D219" s="14"/>
      <c r="E219" s="176"/>
      <c r="F219" s="176"/>
      <c r="G219" s="16">
        <v>41746</v>
      </c>
    </row>
    <row r="220" spans="1:11" ht="15.75" thickBot="1" x14ac:dyDescent="0.3">
      <c r="A220" s="25">
        <v>1479</v>
      </c>
      <c r="B220" s="18"/>
      <c r="C220" s="18"/>
      <c r="D220" s="18"/>
      <c r="E220" s="162"/>
      <c r="F220" s="162"/>
      <c r="G220" s="20">
        <v>41747</v>
      </c>
    </row>
    <row r="221" spans="1:11" x14ac:dyDescent="0.25">
      <c r="A221" s="21">
        <v>1480</v>
      </c>
      <c r="B221">
        <v>795</v>
      </c>
      <c r="C221" t="s">
        <v>316</v>
      </c>
      <c r="D221" t="s">
        <v>153</v>
      </c>
      <c r="E221" s="176">
        <v>35549.699999999997</v>
      </c>
      <c r="F221" s="176">
        <v>35549.699999999997</v>
      </c>
      <c r="G221" s="6">
        <v>41744</v>
      </c>
    </row>
    <row r="222" spans="1:11" s="91" customFormat="1" x14ac:dyDescent="0.25">
      <c r="A222" s="121">
        <v>1481</v>
      </c>
      <c r="B222" s="91">
        <v>799</v>
      </c>
      <c r="C222" s="91" t="s">
        <v>316</v>
      </c>
      <c r="D222" s="91" t="s">
        <v>15</v>
      </c>
      <c r="E222" s="156">
        <v>94092.63</v>
      </c>
      <c r="F222" s="156">
        <v>94082.63</v>
      </c>
      <c r="G222" s="93">
        <v>41744</v>
      </c>
      <c r="H222" s="91" t="s">
        <v>44</v>
      </c>
      <c r="I222" s="91" t="s">
        <v>349</v>
      </c>
      <c r="J222" s="93">
        <v>41750</v>
      </c>
      <c r="K222" s="93">
        <v>41745</v>
      </c>
    </row>
    <row r="223" spans="1:11" s="91" customFormat="1" x14ac:dyDescent="0.25">
      <c r="A223" s="121">
        <v>1482</v>
      </c>
      <c r="B223" s="91">
        <v>803</v>
      </c>
      <c r="C223" s="91" t="s">
        <v>316</v>
      </c>
      <c r="D223" s="91" t="s">
        <v>18</v>
      </c>
      <c r="E223" s="156">
        <v>866.5</v>
      </c>
      <c r="F223" s="156">
        <v>866.4</v>
      </c>
      <c r="G223" s="93">
        <v>41744</v>
      </c>
      <c r="H223" s="91" t="s">
        <v>44</v>
      </c>
      <c r="I223" s="91" t="s">
        <v>350</v>
      </c>
      <c r="J223" s="93">
        <v>41744</v>
      </c>
      <c r="K223" s="93">
        <v>41745</v>
      </c>
    </row>
    <row r="224" spans="1:11" s="91" customFormat="1" x14ac:dyDescent="0.25">
      <c r="A224" s="121">
        <v>1483</v>
      </c>
      <c r="B224" s="91">
        <v>821</v>
      </c>
      <c r="C224" s="91" t="s">
        <v>316</v>
      </c>
      <c r="D224" s="91" t="s">
        <v>14</v>
      </c>
      <c r="E224" s="156">
        <v>8223</v>
      </c>
      <c r="F224" s="156">
        <v>8223</v>
      </c>
      <c r="G224" s="93">
        <v>41744</v>
      </c>
      <c r="H224" s="91" t="s">
        <v>44</v>
      </c>
      <c r="I224" s="91" t="s">
        <v>348</v>
      </c>
      <c r="J224" s="93">
        <v>41754</v>
      </c>
      <c r="K224" s="93">
        <v>41745</v>
      </c>
    </row>
    <row r="225" spans="1:11" x14ac:dyDescent="0.25">
      <c r="A225" s="21">
        <v>1484</v>
      </c>
      <c r="B225" s="47">
        <v>873</v>
      </c>
      <c r="C225" s="47" t="s">
        <v>316</v>
      </c>
      <c r="D225" t="s">
        <v>62</v>
      </c>
      <c r="E225" s="176">
        <v>5712.55</v>
      </c>
      <c r="F225" s="176">
        <v>1020.6</v>
      </c>
      <c r="G225" s="6">
        <v>41744</v>
      </c>
    </row>
    <row r="226" spans="1:11" x14ac:dyDescent="0.25">
      <c r="A226" s="21">
        <v>1485</v>
      </c>
      <c r="B226" s="47">
        <v>873</v>
      </c>
      <c r="C226" s="47" t="s">
        <v>316</v>
      </c>
      <c r="D226" t="s">
        <v>62</v>
      </c>
      <c r="E226" s="176">
        <v>5712.55</v>
      </c>
      <c r="F226" s="176">
        <v>1885</v>
      </c>
      <c r="G226" s="6">
        <v>41744</v>
      </c>
    </row>
    <row r="227" spans="1:11" x14ac:dyDescent="0.25">
      <c r="A227" s="21">
        <v>1486</v>
      </c>
      <c r="B227" s="47">
        <v>873</v>
      </c>
      <c r="C227" s="47" t="s">
        <v>316</v>
      </c>
      <c r="D227" t="s">
        <v>62</v>
      </c>
      <c r="E227" s="176">
        <v>5712.55</v>
      </c>
      <c r="F227" s="176">
        <v>1985.1</v>
      </c>
      <c r="G227" s="6">
        <v>41744</v>
      </c>
    </row>
    <row r="228" spans="1:11" x14ac:dyDescent="0.25">
      <c r="A228" s="21">
        <v>1487</v>
      </c>
      <c r="B228" s="47">
        <v>873</v>
      </c>
      <c r="C228" s="47" t="s">
        <v>316</v>
      </c>
      <c r="D228" t="s">
        <v>62</v>
      </c>
      <c r="E228" s="176">
        <v>5712.55</v>
      </c>
      <c r="F228" s="176">
        <v>821.73</v>
      </c>
      <c r="G228" s="6">
        <v>41744</v>
      </c>
    </row>
    <row r="229" spans="1:11" s="91" customFormat="1" x14ac:dyDescent="0.25">
      <c r="A229" s="121">
        <v>1488</v>
      </c>
      <c r="B229" s="91">
        <v>822</v>
      </c>
      <c r="C229" s="91" t="s">
        <v>316</v>
      </c>
      <c r="D229" s="91" t="s">
        <v>14</v>
      </c>
      <c r="E229" s="156">
        <v>1342</v>
      </c>
      <c r="F229" s="156">
        <v>1342</v>
      </c>
      <c r="G229" s="93">
        <v>41744</v>
      </c>
      <c r="H229" s="91" t="s">
        <v>44</v>
      </c>
      <c r="I229" s="91" t="s">
        <v>348</v>
      </c>
      <c r="J229" s="93">
        <v>41754</v>
      </c>
      <c r="K229" s="93">
        <v>41745</v>
      </c>
    </row>
    <row r="230" spans="1:11" x14ac:dyDescent="0.25">
      <c r="A230" s="21">
        <v>1489</v>
      </c>
      <c r="B230" s="55">
        <v>387</v>
      </c>
      <c r="C230" s="55" t="s">
        <v>316</v>
      </c>
      <c r="D230" t="s">
        <v>40</v>
      </c>
      <c r="E230" s="176">
        <v>5054</v>
      </c>
      <c r="F230" s="176">
        <v>1445.25</v>
      </c>
      <c r="G230" s="6">
        <v>41744</v>
      </c>
    </row>
    <row r="231" spans="1:11" x14ac:dyDescent="0.25">
      <c r="A231" s="21">
        <v>1490</v>
      </c>
      <c r="B231" s="55">
        <v>387</v>
      </c>
      <c r="C231" s="55" t="s">
        <v>316</v>
      </c>
      <c r="D231" t="s">
        <v>40</v>
      </c>
      <c r="E231" s="176">
        <v>5054</v>
      </c>
      <c r="F231" s="176">
        <v>1599.6</v>
      </c>
      <c r="G231" s="6">
        <v>41744</v>
      </c>
    </row>
    <row r="232" spans="1:11" x14ac:dyDescent="0.25">
      <c r="A232" s="21">
        <v>1491</v>
      </c>
      <c r="B232" s="55">
        <v>387</v>
      </c>
      <c r="C232" s="55" t="s">
        <v>316</v>
      </c>
      <c r="D232" t="s">
        <v>40</v>
      </c>
      <c r="E232" s="176">
        <v>5054</v>
      </c>
      <c r="F232" s="176">
        <v>975.25</v>
      </c>
      <c r="G232" s="6">
        <v>41744</v>
      </c>
    </row>
    <row r="233" spans="1:11" x14ac:dyDescent="0.25">
      <c r="A233" s="21">
        <v>1492</v>
      </c>
      <c r="B233" s="55">
        <v>387</v>
      </c>
      <c r="C233" s="55" t="s">
        <v>316</v>
      </c>
      <c r="D233" t="s">
        <v>40</v>
      </c>
      <c r="E233" s="176">
        <v>5054</v>
      </c>
      <c r="F233" s="176">
        <v>1034.1600000000001</v>
      </c>
      <c r="G233" s="6">
        <v>41744</v>
      </c>
    </row>
    <row r="234" spans="1:11" x14ac:dyDescent="0.25">
      <c r="A234" s="21">
        <v>1493</v>
      </c>
      <c r="B234" s="68">
        <v>345</v>
      </c>
      <c r="C234" s="68" t="s">
        <v>316</v>
      </c>
      <c r="D234" s="22" t="s">
        <v>217</v>
      </c>
      <c r="E234" s="176">
        <v>29849.599999999999</v>
      </c>
      <c r="F234" s="176">
        <v>1929.33</v>
      </c>
      <c r="G234" s="6">
        <v>41744</v>
      </c>
    </row>
    <row r="235" spans="1:11" x14ac:dyDescent="0.25">
      <c r="A235" s="21">
        <v>1494</v>
      </c>
      <c r="B235" s="68">
        <v>345</v>
      </c>
      <c r="C235" s="68" t="s">
        <v>316</v>
      </c>
      <c r="D235" s="22" t="s">
        <v>217</v>
      </c>
      <c r="E235" s="176">
        <v>29849.599999999999</v>
      </c>
      <c r="F235" s="176">
        <v>1916.46</v>
      </c>
      <c r="G235" s="6">
        <v>41744</v>
      </c>
    </row>
    <row r="236" spans="1:11" x14ac:dyDescent="0.25">
      <c r="A236" s="21">
        <v>1495</v>
      </c>
      <c r="B236" s="68">
        <v>345</v>
      </c>
      <c r="C236" s="68" t="s">
        <v>316</v>
      </c>
      <c r="D236" s="22" t="s">
        <v>217</v>
      </c>
      <c r="E236" s="176">
        <v>29849.599999999999</v>
      </c>
      <c r="F236" s="176">
        <v>1989.12</v>
      </c>
      <c r="G236" s="6">
        <v>41744</v>
      </c>
    </row>
    <row r="237" spans="1:11" x14ac:dyDescent="0.25">
      <c r="A237" s="21">
        <v>1496</v>
      </c>
      <c r="B237" s="68">
        <v>345</v>
      </c>
      <c r="C237" s="68" t="s">
        <v>316</v>
      </c>
      <c r="D237" s="22" t="s">
        <v>217</v>
      </c>
      <c r="E237" s="176">
        <v>29849.599999999999</v>
      </c>
      <c r="F237" s="176">
        <v>1931.67</v>
      </c>
      <c r="G237" s="6">
        <v>41744</v>
      </c>
    </row>
    <row r="238" spans="1:11" x14ac:dyDescent="0.25">
      <c r="A238" s="21">
        <v>1497</v>
      </c>
      <c r="B238" s="68">
        <v>345</v>
      </c>
      <c r="C238" s="68" t="s">
        <v>316</v>
      </c>
      <c r="D238" s="22" t="s">
        <v>217</v>
      </c>
      <c r="E238" s="176">
        <v>29849.599999999999</v>
      </c>
      <c r="F238" s="176">
        <v>1945.9</v>
      </c>
      <c r="G238" s="6">
        <v>41744</v>
      </c>
    </row>
    <row r="239" spans="1:11" s="91" customFormat="1" x14ac:dyDescent="0.25">
      <c r="A239" s="121">
        <v>1498</v>
      </c>
      <c r="B239" s="96">
        <v>516</v>
      </c>
      <c r="C239" s="96" t="s">
        <v>316</v>
      </c>
      <c r="D239" s="96" t="s">
        <v>25</v>
      </c>
      <c r="E239" s="156">
        <v>14974.5</v>
      </c>
      <c r="F239" s="156">
        <v>14974.5</v>
      </c>
      <c r="G239" s="114">
        <v>41744</v>
      </c>
      <c r="H239" s="91" t="s">
        <v>44</v>
      </c>
      <c r="I239" s="91" t="s">
        <v>344</v>
      </c>
      <c r="J239" s="93">
        <v>41740</v>
      </c>
      <c r="K239" s="93">
        <v>41741</v>
      </c>
    </row>
    <row r="240" spans="1:11" ht="15.75" thickBot="1" x14ac:dyDescent="0.3">
      <c r="A240" s="25">
        <v>1499</v>
      </c>
      <c r="B240" s="18"/>
      <c r="C240" s="18"/>
      <c r="D240" s="18"/>
      <c r="E240" s="18"/>
      <c r="F240" s="18"/>
      <c r="G240" s="20">
        <v>41744</v>
      </c>
    </row>
    <row r="241" spans="1:7" x14ac:dyDescent="0.25">
      <c r="A241" s="21">
        <v>1500</v>
      </c>
      <c r="B241" s="7">
        <v>896</v>
      </c>
      <c r="C241" s="7" t="s">
        <v>316</v>
      </c>
      <c r="D241" s="7" t="s">
        <v>268</v>
      </c>
      <c r="E241" s="176">
        <v>9821.5</v>
      </c>
      <c r="F241" s="176">
        <v>9821.35</v>
      </c>
      <c r="G241" s="6">
        <v>41745</v>
      </c>
    </row>
    <row r="242" spans="1:7" x14ac:dyDescent="0.25">
      <c r="A242" s="21">
        <v>1501</v>
      </c>
      <c r="B242" s="7">
        <v>694</v>
      </c>
      <c r="C242" s="7" t="s">
        <v>316</v>
      </c>
      <c r="D242" s="7" t="s">
        <v>268</v>
      </c>
      <c r="E242" s="176">
        <v>12674</v>
      </c>
      <c r="F242" s="176">
        <v>12674.1</v>
      </c>
      <c r="G242" s="6">
        <v>41745</v>
      </c>
    </row>
    <row r="243" spans="1:7" x14ac:dyDescent="0.25">
      <c r="A243" s="21">
        <v>1502</v>
      </c>
      <c r="B243" s="68">
        <v>345</v>
      </c>
      <c r="C243" s="68" t="s">
        <v>316</v>
      </c>
      <c r="D243" s="22" t="s">
        <v>217</v>
      </c>
      <c r="E243" s="176">
        <v>29849.599999999999</v>
      </c>
      <c r="F243" s="176">
        <v>1921.14</v>
      </c>
      <c r="G243" s="6">
        <v>41745</v>
      </c>
    </row>
    <row r="244" spans="1:7" x14ac:dyDescent="0.25">
      <c r="A244" s="21">
        <v>1503</v>
      </c>
      <c r="B244" s="68">
        <v>345</v>
      </c>
      <c r="C244" s="68" t="s">
        <v>316</v>
      </c>
      <c r="D244" s="22" t="s">
        <v>217</v>
      </c>
      <c r="E244" s="176">
        <v>29849.599999999999</v>
      </c>
      <c r="F244" s="176">
        <v>1965.06</v>
      </c>
      <c r="G244" s="6">
        <v>41745</v>
      </c>
    </row>
    <row r="245" spans="1:7" x14ac:dyDescent="0.25">
      <c r="A245" s="21">
        <v>1504</v>
      </c>
      <c r="B245" s="68">
        <v>345</v>
      </c>
      <c r="C245" s="68" t="s">
        <v>316</v>
      </c>
      <c r="D245" s="22" t="s">
        <v>217</v>
      </c>
      <c r="E245" s="176">
        <v>29849.599999999999</v>
      </c>
      <c r="F245" s="176">
        <v>1926.21</v>
      </c>
      <c r="G245" s="6">
        <v>41745</v>
      </c>
    </row>
    <row r="246" spans="1:7" x14ac:dyDescent="0.25">
      <c r="A246" s="21">
        <v>1505</v>
      </c>
      <c r="B246" s="68">
        <v>345</v>
      </c>
      <c r="C246" s="68" t="s">
        <v>316</v>
      </c>
      <c r="D246" s="22" t="s">
        <v>217</v>
      </c>
      <c r="E246" s="176">
        <v>29849.599999999999</v>
      </c>
      <c r="F246" s="176">
        <v>1918.98</v>
      </c>
      <c r="G246" s="6">
        <v>41745</v>
      </c>
    </row>
    <row r="247" spans="1:7" x14ac:dyDescent="0.25">
      <c r="A247" s="21">
        <v>1506</v>
      </c>
      <c r="B247" s="68">
        <v>345</v>
      </c>
      <c r="C247" s="68" t="s">
        <v>316</v>
      </c>
      <c r="D247" s="22" t="s">
        <v>217</v>
      </c>
      <c r="E247" s="176">
        <v>29849.599999999999</v>
      </c>
      <c r="F247" s="176">
        <v>1946.49</v>
      </c>
      <c r="G247" s="6">
        <v>41745</v>
      </c>
    </row>
    <row r="248" spans="1:7" x14ac:dyDescent="0.25">
      <c r="A248" s="21">
        <v>1507</v>
      </c>
      <c r="B248" s="68">
        <v>345</v>
      </c>
      <c r="C248" s="68" t="s">
        <v>316</v>
      </c>
      <c r="D248" s="22" t="s">
        <v>217</v>
      </c>
      <c r="E248" s="176">
        <v>29849.599999999999</v>
      </c>
      <c r="F248" s="176">
        <v>1998</v>
      </c>
      <c r="G248" s="6">
        <v>41745</v>
      </c>
    </row>
    <row r="249" spans="1:7" x14ac:dyDescent="0.25">
      <c r="A249" s="21">
        <v>1508</v>
      </c>
      <c r="B249" s="68">
        <v>345</v>
      </c>
      <c r="C249" s="68" t="s">
        <v>316</v>
      </c>
      <c r="D249" s="22" t="s">
        <v>217</v>
      </c>
      <c r="E249" s="176">
        <v>29849.599999999999</v>
      </c>
      <c r="F249" s="176">
        <v>1488.48</v>
      </c>
      <c r="G249" s="6">
        <v>41745</v>
      </c>
    </row>
    <row r="250" spans="1:7" x14ac:dyDescent="0.25">
      <c r="A250" s="21">
        <v>1509</v>
      </c>
      <c r="B250" s="68">
        <v>345</v>
      </c>
      <c r="C250" s="68" t="s">
        <v>316</v>
      </c>
      <c r="D250" s="22" t="s">
        <v>217</v>
      </c>
      <c r="E250" s="176">
        <v>29849.599999999999</v>
      </c>
      <c r="F250" s="176">
        <v>1095.51</v>
      </c>
      <c r="G250" s="6">
        <v>41745</v>
      </c>
    </row>
    <row r="251" spans="1:7" x14ac:dyDescent="0.25">
      <c r="A251" s="21">
        <v>1510</v>
      </c>
      <c r="B251" s="62">
        <v>385</v>
      </c>
      <c r="C251" s="62" t="s">
        <v>316</v>
      </c>
      <c r="D251" s="22" t="s">
        <v>328</v>
      </c>
      <c r="E251" s="176">
        <v>12163</v>
      </c>
      <c r="F251" s="176">
        <v>1644</v>
      </c>
      <c r="G251" s="6">
        <v>41745</v>
      </c>
    </row>
    <row r="252" spans="1:7" x14ac:dyDescent="0.25">
      <c r="A252" s="21">
        <v>1511</v>
      </c>
      <c r="B252" s="62">
        <v>385</v>
      </c>
      <c r="C252" s="62" t="s">
        <v>316</v>
      </c>
      <c r="D252" s="22" t="s">
        <v>328</v>
      </c>
      <c r="E252" s="176">
        <v>12163</v>
      </c>
      <c r="F252" s="176">
        <v>1951.2</v>
      </c>
      <c r="G252" s="6">
        <v>41745</v>
      </c>
    </row>
    <row r="253" spans="1:7" x14ac:dyDescent="0.25">
      <c r="A253" s="21">
        <v>1512</v>
      </c>
      <c r="B253" s="62">
        <v>385</v>
      </c>
      <c r="C253" s="62" t="s">
        <v>316</v>
      </c>
      <c r="D253" s="22" t="s">
        <v>328</v>
      </c>
      <c r="E253" s="176">
        <v>12163</v>
      </c>
      <c r="F253" s="176">
        <v>1706.64</v>
      </c>
      <c r="G253" s="6">
        <v>41745</v>
      </c>
    </row>
    <row r="254" spans="1:7" x14ac:dyDescent="0.25">
      <c r="A254" s="21">
        <v>1513</v>
      </c>
      <c r="B254" s="62">
        <v>385</v>
      </c>
      <c r="C254" s="62" t="s">
        <v>316</v>
      </c>
      <c r="D254" s="22" t="s">
        <v>328</v>
      </c>
      <c r="E254" s="176">
        <v>12163</v>
      </c>
      <c r="F254" s="176">
        <v>1231.92</v>
      </c>
      <c r="G254" s="6">
        <v>41745</v>
      </c>
    </row>
    <row r="255" spans="1:7" x14ac:dyDescent="0.25">
      <c r="A255" s="21">
        <v>1514</v>
      </c>
      <c r="B255" s="47">
        <v>474</v>
      </c>
      <c r="C255" s="47" t="s">
        <v>316</v>
      </c>
      <c r="D255" s="22" t="s">
        <v>40</v>
      </c>
      <c r="E255" s="176">
        <v>3653.5</v>
      </c>
      <c r="F255" s="176">
        <v>1828.6</v>
      </c>
      <c r="G255" s="6">
        <v>41745</v>
      </c>
    </row>
    <row r="256" spans="1:7" x14ac:dyDescent="0.25">
      <c r="A256" s="21">
        <v>1515</v>
      </c>
      <c r="B256" s="47">
        <v>474</v>
      </c>
      <c r="C256" s="47" t="s">
        <v>316</v>
      </c>
      <c r="D256" s="22" t="s">
        <v>40</v>
      </c>
      <c r="E256" s="176">
        <v>3653.5</v>
      </c>
      <c r="F256" s="176">
        <v>1825.01</v>
      </c>
      <c r="G256" s="6">
        <v>41745</v>
      </c>
    </row>
    <row r="257" spans="1:11" x14ac:dyDescent="0.25">
      <c r="A257" s="21">
        <v>1516</v>
      </c>
      <c r="B257" s="7">
        <v>570</v>
      </c>
      <c r="C257" s="7" t="s">
        <v>316</v>
      </c>
      <c r="D257" t="s">
        <v>40</v>
      </c>
      <c r="E257" s="176">
        <v>655.4</v>
      </c>
      <c r="F257" s="176">
        <v>655.4</v>
      </c>
      <c r="G257" s="6">
        <v>41745</v>
      </c>
    </row>
    <row r="258" spans="1:11" s="91" customFormat="1" x14ac:dyDescent="0.25">
      <c r="A258" s="121">
        <v>1517</v>
      </c>
      <c r="B258" s="91">
        <v>585</v>
      </c>
      <c r="C258" s="91" t="s">
        <v>316</v>
      </c>
      <c r="D258" s="91" t="s">
        <v>11</v>
      </c>
      <c r="E258" s="156">
        <v>5662</v>
      </c>
      <c r="F258" s="156">
        <v>5662</v>
      </c>
      <c r="G258" s="93">
        <v>41745</v>
      </c>
      <c r="H258" s="91" t="s">
        <v>70</v>
      </c>
      <c r="I258" s="91" t="s">
        <v>71</v>
      </c>
      <c r="J258" s="93">
        <v>41754</v>
      </c>
      <c r="K258" s="93">
        <v>41755</v>
      </c>
    </row>
    <row r="259" spans="1:11" s="91" customFormat="1" x14ac:dyDescent="0.25">
      <c r="A259" s="121">
        <v>1518</v>
      </c>
      <c r="B259" s="91">
        <v>619</v>
      </c>
      <c r="C259" s="91" t="s">
        <v>316</v>
      </c>
      <c r="D259" s="91" t="s">
        <v>30</v>
      </c>
      <c r="E259" s="156">
        <v>42471.5</v>
      </c>
      <c r="F259" s="156">
        <v>42471.4</v>
      </c>
      <c r="G259" s="93">
        <v>41745</v>
      </c>
      <c r="H259" s="91" t="s">
        <v>44</v>
      </c>
      <c r="I259" s="91" t="s">
        <v>366</v>
      </c>
      <c r="J259" s="93">
        <v>41760</v>
      </c>
      <c r="K259" s="93">
        <v>41753</v>
      </c>
    </row>
    <row r="260" spans="1:11" x14ac:dyDescent="0.25">
      <c r="A260" s="21">
        <v>1519</v>
      </c>
      <c r="B260">
        <v>625</v>
      </c>
      <c r="C260" t="s">
        <v>316</v>
      </c>
      <c r="D260" t="s">
        <v>29</v>
      </c>
      <c r="E260" s="176">
        <v>43749.5</v>
      </c>
      <c r="F260" s="176">
        <v>43749.599999999999</v>
      </c>
      <c r="G260" s="6">
        <v>41745</v>
      </c>
    </row>
    <row r="261" spans="1:11" x14ac:dyDescent="0.25">
      <c r="A261" s="21">
        <v>1520</v>
      </c>
      <c r="B261">
        <v>626</v>
      </c>
      <c r="C261" t="s">
        <v>316</v>
      </c>
      <c r="D261" t="s">
        <v>41</v>
      </c>
      <c r="E261" s="176">
        <v>22692</v>
      </c>
      <c r="F261" s="176">
        <v>22692.2</v>
      </c>
      <c r="G261" s="6">
        <v>41745</v>
      </c>
    </row>
    <row r="262" spans="1:11" s="91" customFormat="1" x14ac:dyDescent="0.25">
      <c r="A262" s="121">
        <v>1521</v>
      </c>
      <c r="B262" s="91">
        <v>815</v>
      </c>
      <c r="C262" s="91" t="s">
        <v>316</v>
      </c>
      <c r="D262" s="91" t="s">
        <v>11</v>
      </c>
      <c r="E262" s="156">
        <v>202821.2</v>
      </c>
      <c r="F262" s="156">
        <v>202821.2</v>
      </c>
      <c r="G262" s="93">
        <v>41745</v>
      </c>
      <c r="H262" s="91" t="s">
        <v>70</v>
      </c>
      <c r="I262" s="91" t="s">
        <v>71</v>
      </c>
      <c r="J262" s="93">
        <v>41757</v>
      </c>
      <c r="K262" s="93">
        <v>41759</v>
      </c>
    </row>
    <row r="263" spans="1:11" s="91" customFormat="1" x14ac:dyDescent="0.25">
      <c r="A263" s="121">
        <v>1522</v>
      </c>
      <c r="B263" s="91">
        <v>892</v>
      </c>
      <c r="C263" s="91" t="s">
        <v>316</v>
      </c>
      <c r="D263" s="91" t="s">
        <v>11</v>
      </c>
      <c r="E263" s="156">
        <v>203235.4</v>
      </c>
      <c r="F263" s="156">
        <v>203235.4</v>
      </c>
      <c r="G263" s="93">
        <v>41745</v>
      </c>
      <c r="H263" s="91" t="s">
        <v>70</v>
      </c>
      <c r="I263" s="91" t="s">
        <v>71</v>
      </c>
      <c r="J263" s="93">
        <v>41757</v>
      </c>
      <c r="K263" s="93">
        <v>41759</v>
      </c>
    </row>
    <row r="264" spans="1:11" s="91" customFormat="1" ht="15.75" thickBot="1" x14ac:dyDescent="0.3">
      <c r="A264" s="122">
        <v>1523</v>
      </c>
      <c r="B264" s="111">
        <v>930</v>
      </c>
      <c r="C264" s="111" t="s">
        <v>316</v>
      </c>
      <c r="D264" s="111" t="s">
        <v>6</v>
      </c>
      <c r="E264" s="138">
        <v>5420</v>
      </c>
      <c r="F264" s="138">
        <v>5420</v>
      </c>
      <c r="G264" s="123">
        <v>41745</v>
      </c>
      <c r="H264" s="91" t="s">
        <v>70</v>
      </c>
      <c r="I264" s="91" t="s">
        <v>77</v>
      </c>
      <c r="J264" s="93">
        <v>41754</v>
      </c>
      <c r="K264" s="93">
        <v>41754</v>
      </c>
    </row>
    <row r="265" spans="1:11" x14ac:dyDescent="0.25">
      <c r="A265" s="21">
        <v>1524</v>
      </c>
      <c r="B265" s="22">
        <v>154</v>
      </c>
      <c r="C265" s="22" t="s">
        <v>346</v>
      </c>
      <c r="D265" s="22" t="s">
        <v>347</v>
      </c>
      <c r="E265" s="176">
        <v>9191</v>
      </c>
      <c r="F265" s="176">
        <v>1925.1</v>
      </c>
      <c r="G265" s="6">
        <v>41750</v>
      </c>
    </row>
    <row r="266" spans="1:11" x14ac:dyDescent="0.25">
      <c r="A266" s="21">
        <v>1525</v>
      </c>
      <c r="B266" s="22">
        <v>154</v>
      </c>
      <c r="C266" s="22" t="s">
        <v>346</v>
      </c>
      <c r="D266" s="22" t="s">
        <v>347</v>
      </c>
      <c r="E266" s="176">
        <v>9191</v>
      </c>
      <c r="F266" s="176">
        <v>1925.1</v>
      </c>
      <c r="G266" s="6">
        <v>41750</v>
      </c>
    </row>
    <row r="267" spans="1:11" x14ac:dyDescent="0.25">
      <c r="A267" s="21">
        <v>1526</v>
      </c>
      <c r="B267" s="22">
        <v>215</v>
      </c>
      <c r="C267" s="22" t="s">
        <v>346</v>
      </c>
      <c r="D267" s="22" t="s">
        <v>171</v>
      </c>
      <c r="E267" s="176">
        <v>35271</v>
      </c>
      <c r="F267" s="176">
        <v>35271</v>
      </c>
      <c r="G267" s="6">
        <v>41750</v>
      </c>
    </row>
    <row r="268" spans="1:11" x14ac:dyDescent="0.25">
      <c r="A268" s="21">
        <v>1527</v>
      </c>
      <c r="B268" s="22">
        <v>148</v>
      </c>
      <c r="C268" s="22" t="s">
        <v>316</v>
      </c>
      <c r="D268" s="22" t="s">
        <v>187</v>
      </c>
      <c r="E268" s="176">
        <v>4539.6000000000004</v>
      </c>
      <c r="F268" s="176">
        <v>1661.01</v>
      </c>
      <c r="G268" s="6">
        <v>41750</v>
      </c>
    </row>
    <row r="269" spans="1:11" x14ac:dyDescent="0.25">
      <c r="A269" s="21">
        <v>1528</v>
      </c>
      <c r="B269" s="46">
        <v>254</v>
      </c>
      <c r="C269" s="46" t="s">
        <v>346</v>
      </c>
      <c r="D269" s="22" t="s">
        <v>62</v>
      </c>
      <c r="E269" s="176">
        <v>3842.3</v>
      </c>
      <c r="F269" s="176">
        <v>1092.3</v>
      </c>
      <c r="G269" s="6">
        <v>41750</v>
      </c>
    </row>
    <row r="270" spans="1:11" x14ac:dyDescent="0.25">
      <c r="A270" s="21">
        <v>1529</v>
      </c>
      <c r="B270" s="46">
        <v>254</v>
      </c>
      <c r="C270" s="46" t="s">
        <v>346</v>
      </c>
      <c r="D270" s="22" t="s">
        <v>62</v>
      </c>
      <c r="E270" s="176">
        <v>3842.3</v>
      </c>
      <c r="F270" s="176">
        <v>1927.6</v>
      </c>
      <c r="G270" s="6">
        <v>41750</v>
      </c>
    </row>
    <row r="271" spans="1:11" x14ac:dyDescent="0.25">
      <c r="A271" s="21">
        <v>1530</v>
      </c>
      <c r="B271" s="46">
        <v>254</v>
      </c>
      <c r="C271" s="46" t="s">
        <v>346</v>
      </c>
      <c r="D271" s="22" t="s">
        <v>62</v>
      </c>
      <c r="E271" s="176">
        <v>3842.3</v>
      </c>
      <c r="F271" s="176">
        <v>822.64</v>
      </c>
      <c r="G271" s="6">
        <v>41750</v>
      </c>
    </row>
    <row r="272" spans="1:11" x14ac:dyDescent="0.25">
      <c r="A272" s="21">
        <v>1531</v>
      </c>
      <c r="B272" s="151">
        <v>256</v>
      </c>
      <c r="C272" s="151" t="s">
        <v>346</v>
      </c>
      <c r="D272" s="22" t="s">
        <v>62</v>
      </c>
      <c r="E272" s="176">
        <v>4739</v>
      </c>
      <c r="F272" s="176">
        <v>1112</v>
      </c>
      <c r="G272" s="6">
        <v>41750</v>
      </c>
    </row>
    <row r="273" spans="1:11" x14ac:dyDescent="0.25">
      <c r="A273" s="21">
        <v>1532</v>
      </c>
      <c r="B273" s="151">
        <v>256</v>
      </c>
      <c r="C273" s="151" t="s">
        <v>346</v>
      </c>
      <c r="D273" s="22" t="s">
        <v>62</v>
      </c>
      <c r="E273" s="176">
        <v>4739</v>
      </c>
      <c r="F273" s="176">
        <v>1958.4</v>
      </c>
      <c r="G273" s="16">
        <v>41750</v>
      </c>
    </row>
    <row r="274" spans="1:11" ht="15.75" thickBot="1" x14ac:dyDescent="0.3">
      <c r="A274" s="25">
        <v>1533</v>
      </c>
      <c r="B274" s="73">
        <v>256</v>
      </c>
      <c r="C274" s="73" t="s">
        <v>346</v>
      </c>
      <c r="D274" s="26" t="s">
        <v>62</v>
      </c>
      <c r="E274" s="162">
        <v>4739</v>
      </c>
      <c r="F274" s="162">
        <v>1668.6</v>
      </c>
      <c r="G274" s="20">
        <v>41750</v>
      </c>
    </row>
    <row r="275" spans="1:11" s="91" customFormat="1" x14ac:dyDescent="0.25">
      <c r="A275" s="121">
        <v>1534</v>
      </c>
      <c r="B275" s="96">
        <v>969</v>
      </c>
      <c r="C275" s="96" t="s">
        <v>316</v>
      </c>
      <c r="D275" s="96" t="s">
        <v>142</v>
      </c>
      <c r="E275" s="156">
        <v>5322.8</v>
      </c>
      <c r="F275" s="156">
        <v>5322.8</v>
      </c>
      <c r="G275" s="93">
        <v>41751</v>
      </c>
      <c r="H275" s="91" t="s">
        <v>44</v>
      </c>
      <c r="I275" s="91" t="s">
        <v>351</v>
      </c>
      <c r="J275" s="93">
        <v>41746</v>
      </c>
      <c r="K275" s="93">
        <v>41746</v>
      </c>
    </row>
    <row r="276" spans="1:11" s="91" customFormat="1" x14ac:dyDescent="0.25">
      <c r="A276" s="121">
        <v>1535</v>
      </c>
      <c r="B276" s="96">
        <v>11</v>
      </c>
      <c r="C276" s="96" t="s">
        <v>346</v>
      </c>
      <c r="D276" s="96" t="s">
        <v>28</v>
      </c>
      <c r="E276" s="156">
        <v>69351</v>
      </c>
      <c r="F276" s="156">
        <v>69351.399999999994</v>
      </c>
      <c r="G276" s="93">
        <v>41751</v>
      </c>
      <c r="H276" s="91" t="s">
        <v>44</v>
      </c>
      <c r="I276" s="91" t="s">
        <v>352</v>
      </c>
      <c r="J276" s="93">
        <v>41746</v>
      </c>
      <c r="K276" s="93">
        <v>41748</v>
      </c>
    </row>
    <row r="277" spans="1:11" x14ac:dyDescent="0.25">
      <c r="A277" s="21">
        <v>1536</v>
      </c>
      <c r="B277" s="46">
        <v>187</v>
      </c>
      <c r="C277" s="46" t="s">
        <v>316</v>
      </c>
      <c r="D277" s="22" t="s">
        <v>62</v>
      </c>
      <c r="E277" s="176">
        <v>5140.5</v>
      </c>
      <c r="F277" s="176">
        <v>1588.6</v>
      </c>
      <c r="G277" s="6">
        <v>41751</v>
      </c>
    </row>
    <row r="278" spans="1:11" x14ac:dyDescent="0.25">
      <c r="A278" s="21">
        <v>1537</v>
      </c>
      <c r="B278" s="46">
        <v>187</v>
      </c>
      <c r="C278" s="46" t="s">
        <v>316</v>
      </c>
      <c r="D278" s="22" t="s">
        <v>62</v>
      </c>
      <c r="E278" s="176">
        <v>5140.5</v>
      </c>
      <c r="F278" s="176">
        <v>1981.2</v>
      </c>
      <c r="G278" s="6">
        <v>41751</v>
      </c>
    </row>
    <row r="279" spans="1:11" s="7" customFormat="1" x14ac:dyDescent="0.25">
      <c r="A279" s="21">
        <v>1538</v>
      </c>
      <c r="B279" s="76">
        <v>986</v>
      </c>
      <c r="C279" s="76" t="s">
        <v>316</v>
      </c>
      <c r="D279" s="22" t="s">
        <v>62</v>
      </c>
      <c r="E279" s="176">
        <v>4069</v>
      </c>
      <c r="F279" s="176">
        <v>1911</v>
      </c>
      <c r="G279" s="6">
        <v>41751</v>
      </c>
    </row>
    <row r="280" spans="1:11" x14ac:dyDescent="0.25">
      <c r="A280" s="21">
        <v>1539</v>
      </c>
      <c r="B280" s="46">
        <v>187</v>
      </c>
      <c r="C280" s="46" t="s">
        <v>316</v>
      </c>
      <c r="D280" s="22" t="s">
        <v>62</v>
      </c>
      <c r="E280" s="176">
        <v>5140.5</v>
      </c>
      <c r="F280" s="176">
        <v>1570.94</v>
      </c>
      <c r="G280" s="6">
        <v>41751</v>
      </c>
    </row>
    <row r="281" spans="1:11" x14ac:dyDescent="0.25">
      <c r="A281" s="21">
        <v>1540</v>
      </c>
      <c r="B281" s="151">
        <v>681</v>
      </c>
      <c r="C281" s="151" t="s">
        <v>316</v>
      </c>
      <c r="D281" s="22" t="s">
        <v>62</v>
      </c>
      <c r="E281" s="176">
        <v>3171</v>
      </c>
      <c r="F281" s="176">
        <v>1724</v>
      </c>
      <c r="G281" s="6">
        <v>41751</v>
      </c>
    </row>
    <row r="282" spans="1:11" x14ac:dyDescent="0.25">
      <c r="A282" s="21">
        <v>1541</v>
      </c>
      <c r="B282" s="151">
        <v>681</v>
      </c>
      <c r="C282" s="151" t="s">
        <v>316</v>
      </c>
      <c r="D282" s="22" t="s">
        <v>62</v>
      </c>
      <c r="E282" s="176">
        <v>3171</v>
      </c>
      <c r="F282" s="176">
        <v>1446.9</v>
      </c>
      <c r="G282" s="6">
        <v>41751</v>
      </c>
    </row>
    <row r="283" spans="1:11" x14ac:dyDescent="0.25">
      <c r="A283" s="21">
        <v>1542</v>
      </c>
      <c r="B283" s="76">
        <v>986</v>
      </c>
      <c r="C283" s="76" t="s">
        <v>316</v>
      </c>
      <c r="D283" s="22" t="s">
        <v>62</v>
      </c>
      <c r="E283" s="176">
        <v>4069</v>
      </c>
      <c r="F283" s="176">
        <v>543.4</v>
      </c>
      <c r="G283" s="6">
        <v>41751</v>
      </c>
    </row>
    <row r="284" spans="1:11" x14ac:dyDescent="0.25">
      <c r="A284" s="21">
        <v>1543</v>
      </c>
      <c r="B284" s="76">
        <v>986</v>
      </c>
      <c r="C284" s="76" t="s">
        <v>316</v>
      </c>
      <c r="D284" s="22" t="s">
        <v>62</v>
      </c>
      <c r="E284" s="176">
        <v>4069</v>
      </c>
      <c r="F284" s="176">
        <v>1614.6</v>
      </c>
      <c r="G284" s="6">
        <v>41751</v>
      </c>
    </row>
    <row r="285" spans="1:11" x14ac:dyDescent="0.25">
      <c r="A285" s="21">
        <v>1544</v>
      </c>
      <c r="B285" s="172">
        <v>62</v>
      </c>
      <c r="C285" s="172" t="s">
        <v>346</v>
      </c>
      <c r="D285" s="22" t="s">
        <v>62</v>
      </c>
      <c r="E285" s="176">
        <v>6821.5</v>
      </c>
      <c r="F285" s="176">
        <v>1698.75</v>
      </c>
      <c r="G285" s="6">
        <v>41751</v>
      </c>
    </row>
    <row r="286" spans="1:11" x14ac:dyDescent="0.25">
      <c r="A286" s="21">
        <v>1545</v>
      </c>
      <c r="B286" s="172">
        <v>62</v>
      </c>
      <c r="C286" s="172" t="s">
        <v>346</v>
      </c>
      <c r="D286" s="22" t="s">
        <v>62</v>
      </c>
      <c r="E286" s="176">
        <v>6821.5</v>
      </c>
      <c r="F286" s="176">
        <v>1952.5</v>
      </c>
      <c r="G286" s="6">
        <v>41751</v>
      </c>
    </row>
    <row r="287" spans="1:11" x14ac:dyDescent="0.25">
      <c r="A287" s="21">
        <v>1546</v>
      </c>
      <c r="B287" s="172">
        <v>62</v>
      </c>
      <c r="C287" s="172" t="s">
        <v>346</v>
      </c>
      <c r="D287" s="22" t="s">
        <v>62</v>
      </c>
      <c r="E287" s="176">
        <v>6821.5</v>
      </c>
      <c r="F287" s="176">
        <v>1776.6</v>
      </c>
      <c r="G287" s="6">
        <v>41751</v>
      </c>
    </row>
    <row r="288" spans="1:11" x14ac:dyDescent="0.25">
      <c r="A288" s="21">
        <v>1547</v>
      </c>
      <c r="B288" s="172">
        <v>62</v>
      </c>
      <c r="C288" s="172" t="s">
        <v>346</v>
      </c>
      <c r="D288" s="22" t="s">
        <v>62</v>
      </c>
      <c r="E288" s="176">
        <v>6821.5</v>
      </c>
      <c r="F288" s="176">
        <v>1393.83</v>
      </c>
      <c r="G288" s="6">
        <v>41751</v>
      </c>
    </row>
    <row r="289" spans="1:11" x14ac:dyDescent="0.25">
      <c r="A289" s="21">
        <v>1548</v>
      </c>
      <c r="B289" s="62">
        <v>319</v>
      </c>
      <c r="C289" s="62" t="s">
        <v>346</v>
      </c>
      <c r="D289" s="22" t="s">
        <v>317</v>
      </c>
      <c r="E289" s="176">
        <v>2722</v>
      </c>
      <c r="F289" s="176">
        <v>1611</v>
      </c>
      <c r="G289" s="6">
        <v>41751</v>
      </c>
    </row>
    <row r="290" spans="1:11" x14ac:dyDescent="0.25">
      <c r="A290" s="21">
        <v>1549</v>
      </c>
      <c r="B290" s="62">
        <v>319</v>
      </c>
      <c r="C290" s="62" t="s">
        <v>346</v>
      </c>
      <c r="D290" s="22" t="s">
        <v>317</v>
      </c>
      <c r="E290" s="176">
        <v>2722</v>
      </c>
      <c r="F290" s="176">
        <v>1111</v>
      </c>
      <c r="G290" s="6">
        <v>41751</v>
      </c>
    </row>
    <row r="291" spans="1:11" x14ac:dyDescent="0.25">
      <c r="A291" s="21">
        <v>1550</v>
      </c>
      <c r="B291" s="7">
        <v>50</v>
      </c>
      <c r="C291" s="7" t="s">
        <v>346</v>
      </c>
      <c r="D291" s="22" t="s">
        <v>29</v>
      </c>
      <c r="E291" s="176">
        <v>27432</v>
      </c>
      <c r="F291" s="176">
        <v>27432.3</v>
      </c>
      <c r="G291" s="6">
        <v>41751</v>
      </c>
    </row>
    <row r="292" spans="1:11" x14ac:dyDescent="0.25">
      <c r="A292" s="21">
        <v>1551</v>
      </c>
      <c r="B292" s="7">
        <v>55</v>
      </c>
      <c r="C292" s="7" t="s">
        <v>346</v>
      </c>
      <c r="D292" s="22" t="s">
        <v>30</v>
      </c>
      <c r="E292" s="176">
        <v>35938</v>
      </c>
      <c r="F292" s="176">
        <v>35937.800000000003</v>
      </c>
      <c r="G292" s="6">
        <v>41751</v>
      </c>
    </row>
    <row r="293" spans="1:11" x14ac:dyDescent="0.25">
      <c r="A293" s="21">
        <v>1552</v>
      </c>
      <c r="B293" s="7">
        <v>56</v>
      </c>
      <c r="C293" s="7" t="s">
        <v>346</v>
      </c>
      <c r="D293" s="22" t="s">
        <v>41</v>
      </c>
      <c r="E293" s="176">
        <v>19097</v>
      </c>
      <c r="F293" s="176">
        <v>19097.2</v>
      </c>
      <c r="G293" s="6">
        <v>41751</v>
      </c>
    </row>
    <row r="294" spans="1:11" x14ac:dyDescent="0.25">
      <c r="A294" s="21">
        <v>1553</v>
      </c>
      <c r="B294" s="61">
        <v>581</v>
      </c>
      <c r="C294" s="61" t="s">
        <v>316</v>
      </c>
      <c r="D294" s="22" t="s">
        <v>54</v>
      </c>
      <c r="E294" s="176">
        <v>6331</v>
      </c>
      <c r="F294" s="176">
        <v>1430.8</v>
      </c>
      <c r="G294" s="6">
        <v>41751</v>
      </c>
    </row>
    <row r="295" spans="1:11" x14ac:dyDescent="0.25">
      <c r="A295" s="21">
        <v>1554</v>
      </c>
      <c r="B295" s="61">
        <v>581</v>
      </c>
      <c r="C295" s="61" t="s">
        <v>316</v>
      </c>
      <c r="D295" s="22" t="s">
        <v>54</v>
      </c>
      <c r="E295" s="176">
        <v>6331</v>
      </c>
      <c r="F295" s="176">
        <v>1641.5</v>
      </c>
      <c r="G295" s="6">
        <v>41751</v>
      </c>
    </row>
    <row r="296" spans="1:11" x14ac:dyDescent="0.25">
      <c r="A296" s="21">
        <v>1555</v>
      </c>
      <c r="B296" s="61">
        <v>581</v>
      </c>
      <c r="C296" s="61" t="s">
        <v>316</v>
      </c>
      <c r="D296" s="22" t="s">
        <v>54</v>
      </c>
      <c r="E296" s="176">
        <v>6331</v>
      </c>
      <c r="F296" s="176">
        <v>1710.1</v>
      </c>
      <c r="G296" s="6">
        <v>41751</v>
      </c>
    </row>
    <row r="297" spans="1:11" x14ac:dyDescent="0.25">
      <c r="A297" s="21">
        <v>1556</v>
      </c>
      <c r="B297" s="61">
        <v>581</v>
      </c>
      <c r="C297" s="61" t="s">
        <v>316</v>
      </c>
      <c r="D297" s="22" t="s">
        <v>54</v>
      </c>
      <c r="E297" s="176">
        <v>6331</v>
      </c>
      <c r="F297" s="176">
        <v>1548.4</v>
      </c>
      <c r="G297" s="6">
        <v>41751</v>
      </c>
    </row>
    <row r="298" spans="1:11" x14ac:dyDescent="0.25">
      <c r="A298" s="21">
        <v>1557</v>
      </c>
      <c r="B298" s="7">
        <v>738</v>
      </c>
      <c r="C298" s="7" t="s">
        <v>316</v>
      </c>
      <c r="D298" s="22" t="s">
        <v>40</v>
      </c>
      <c r="E298" s="176">
        <v>1351</v>
      </c>
      <c r="F298" s="176">
        <v>1351.25</v>
      </c>
      <c r="G298" s="6">
        <v>41751</v>
      </c>
    </row>
    <row r="299" spans="1:11" x14ac:dyDescent="0.25">
      <c r="A299" s="21">
        <v>1558</v>
      </c>
      <c r="B299" s="82">
        <v>828</v>
      </c>
      <c r="C299" s="82" t="s">
        <v>316</v>
      </c>
      <c r="D299" s="22" t="s">
        <v>40</v>
      </c>
      <c r="E299" s="176">
        <v>2039.55</v>
      </c>
      <c r="F299" s="176">
        <v>740</v>
      </c>
      <c r="G299" s="6">
        <v>41751</v>
      </c>
    </row>
    <row r="300" spans="1:11" x14ac:dyDescent="0.25">
      <c r="A300" s="21">
        <v>1559</v>
      </c>
      <c r="B300"/>
      <c r="C300"/>
      <c r="D300" t="s">
        <v>85</v>
      </c>
      <c r="F300" s="176">
        <v>113000</v>
      </c>
      <c r="G300" s="6">
        <v>41751</v>
      </c>
    </row>
    <row r="301" spans="1:11" x14ac:dyDescent="0.25">
      <c r="A301" s="21">
        <v>1560</v>
      </c>
      <c r="B301" s="82">
        <v>828</v>
      </c>
      <c r="C301" s="82" t="s">
        <v>316</v>
      </c>
      <c r="D301" s="22" t="s">
        <v>40</v>
      </c>
      <c r="E301" s="176">
        <v>2039.55</v>
      </c>
      <c r="F301" s="176">
        <v>1299.55</v>
      </c>
      <c r="G301" s="6">
        <v>41751</v>
      </c>
    </row>
    <row r="302" spans="1:11" x14ac:dyDescent="0.25">
      <c r="A302" s="21">
        <v>1561</v>
      </c>
      <c r="B302" s="7">
        <v>847</v>
      </c>
      <c r="C302" s="7" t="s">
        <v>316</v>
      </c>
      <c r="D302" s="22" t="s">
        <v>29</v>
      </c>
      <c r="E302" s="176">
        <v>15435</v>
      </c>
      <c r="F302" s="176">
        <v>15435</v>
      </c>
      <c r="G302" s="6">
        <v>41751</v>
      </c>
    </row>
    <row r="303" spans="1:11" x14ac:dyDescent="0.25">
      <c r="A303" s="21">
        <v>1562</v>
      </c>
      <c r="B303" s="7">
        <v>855</v>
      </c>
      <c r="C303" s="7" t="s">
        <v>316</v>
      </c>
      <c r="D303" s="22" t="s">
        <v>30</v>
      </c>
      <c r="E303" s="176">
        <v>36368.85</v>
      </c>
      <c r="F303" s="176">
        <v>36368.85</v>
      </c>
      <c r="G303" s="6">
        <v>41751</v>
      </c>
    </row>
    <row r="304" spans="1:11" s="91" customFormat="1" x14ac:dyDescent="0.25">
      <c r="A304" s="121">
        <v>1563</v>
      </c>
      <c r="B304" s="91">
        <v>961</v>
      </c>
      <c r="C304" s="91" t="s">
        <v>316</v>
      </c>
      <c r="D304" s="96" t="s">
        <v>6</v>
      </c>
      <c r="E304" s="156">
        <v>4295</v>
      </c>
      <c r="F304" s="156">
        <v>4295</v>
      </c>
      <c r="G304" s="93">
        <v>41751</v>
      </c>
      <c r="H304" s="91" t="s">
        <v>70</v>
      </c>
      <c r="I304" s="91" t="s">
        <v>77</v>
      </c>
      <c r="J304" s="93">
        <v>41754</v>
      </c>
      <c r="K304" s="93">
        <v>41754</v>
      </c>
    </row>
    <row r="305" spans="1:11" x14ac:dyDescent="0.25">
      <c r="A305" s="21">
        <v>1564</v>
      </c>
      <c r="B305" s="7">
        <v>246</v>
      </c>
      <c r="C305" s="7" t="s">
        <v>346</v>
      </c>
      <c r="D305" s="22" t="s">
        <v>153</v>
      </c>
      <c r="E305" s="176">
        <v>20015.2</v>
      </c>
      <c r="F305" s="176">
        <v>20015.2</v>
      </c>
      <c r="G305" s="6">
        <v>41751</v>
      </c>
    </row>
    <row r="306" spans="1:11" x14ac:dyDescent="0.25">
      <c r="A306" s="21">
        <v>1565</v>
      </c>
      <c r="B306" s="7">
        <v>247</v>
      </c>
      <c r="C306" s="7" t="s">
        <v>346</v>
      </c>
      <c r="D306" s="22" t="s">
        <v>153</v>
      </c>
      <c r="E306" s="176">
        <v>7685</v>
      </c>
      <c r="F306" s="176">
        <v>7684.8</v>
      </c>
      <c r="G306" s="6">
        <v>41751</v>
      </c>
    </row>
    <row r="307" spans="1:11" x14ac:dyDescent="0.25">
      <c r="A307" s="21">
        <v>1566</v>
      </c>
      <c r="B307" s="22">
        <v>251</v>
      </c>
      <c r="C307" s="22" t="s">
        <v>346</v>
      </c>
      <c r="D307" s="22" t="s">
        <v>305</v>
      </c>
      <c r="E307" s="176">
        <v>9735</v>
      </c>
      <c r="F307" s="176">
        <v>1860</v>
      </c>
      <c r="G307" s="16">
        <v>41751</v>
      </c>
    </row>
    <row r="308" spans="1:11" ht="15.75" thickBot="1" x14ac:dyDescent="0.3">
      <c r="A308" s="25">
        <v>1567</v>
      </c>
      <c r="B308" s="26">
        <v>311</v>
      </c>
      <c r="C308" s="26" t="s">
        <v>346</v>
      </c>
      <c r="D308" s="26" t="s">
        <v>269</v>
      </c>
      <c r="E308" s="162">
        <v>1109.25</v>
      </c>
      <c r="F308" s="162">
        <v>960.3</v>
      </c>
      <c r="G308" s="20">
        <v>41751</v>
      </c>
    </row>
    <row r="309" spans="1:11" x14ac:dyDescent="0.25">
      <c r="A309" s="21">
        <v>1568</v>
      </c>
      <c r="B309" s="46">
        <v>400</v>
      </c>
      <c r="C309" s="46" t="s">
        <v>346</v>
      </c>
      <c r="D309" s="22" t="s">
        <v>62</v>
      </c>
      <c r="E309" s="176">
        <v>6728</v>
      </c>
      <c r="F309" s="176">
        <v>1998.7</v>
      </c>
      <c r="G309" s="6">
        <v>41752</v>
      </c>
    </row>
    <row r="310" spans="1:11" x14ac:dyDescent="0.25">
      <c r="A310" s="21">
        <v>1569</v>
      </c>
      <c r="B310" s="46">
        <v>400</v>
      </c>
      <c r="C310" s="46" t="s">
        <v>346</v>
      </c>
      <c r="D310" s="22" t="s">
        <v>62</v>
      </c>
      <c r="E310" s="176">
        <v>6728</v>
      </c>
      <c r="F310" s="176">
        <v>1791.25</v>
      </c>
      <c r="G310" s="6">
        <v>41752</v>
      </c>
    </row>
    <row r="311" spans="1:11" x14ac:dyDescent="0.25">
      <c r="A311" s="21">
        <v>1570</v>
      </c>
      <c r="B311" s="46">
        <v>400</v>
      </c>
      <c r="C311" s="46" t="s">
        <v>346</v>
      </c>
      <c r="D311" s="22" t="s">
        <v>62</v>
      </c>
      <c r="E311" s="176">
        <v>6728</v>
      </c>
      <c r="F311" s="176">
        <v>1107</v>
      </c>
      <c r="G311" s="6">
        <v>41752</v>
      </c>
    </row>
    <row r="312" spans="1:11" x14ac:dyDescent="0.25">
      <c r="A312" s="21">
        <v>1571</v>
      </c>
      <c r="B312" s="46">
        <v>400</v>
      </c>
      <c r="C312" s="46" t="s">
        <v>346</v>
      </c>
      <c r="D312" s="22" t="s">
        <v>62</v>
      </c>
      <c r="E312" s="176">
        <v>6728</v>
      </c>
      <c r="F312" s="176">
        <v>1831.06</v>
      </c>
      <c r="G312" s="6">
        <v>41752</v>
      </c>
    </row>
    <row r="313" spans="1:11" s="91" customFormat="1" x14ac:dyDescent="0.25">
      <c r="A313" s="121">
        <v>1572</v>
      </c>
      <c r="B313" s="96">
        <v>236</v>
      </c>
      <c r="C313" s="96" t="s">
        <v>346</v>
      </c>
      <c r="D313" s="96" t="s">
        <v>28</v>
      </c>
      <c r="E313" s="156">
        <v>15271.2</v>
      </c>
      <c r="F313" s="156">
        <v>15271.2</v>
      </c>
      <c r="G313" s="93">
        <v>41752</v>
      </c>
      <c r="H313" s="91" t="s">
        <v>44</v>
      </c>
      <c r="I313" s="91" t="s">
        <v>353</v>
      </c>
      <c r="J313" s="93">
        <v>41750</v>
      </c>
      <c r="K313" s="93">
        <v>41751</v>
      </c>
    </row>
    <row r="314" spans="1:11" x14ac:dyDescent="0.25">
      <c r="A314" s="21">
        <v>1573</v>
      </c>
      <c r="D314" s="22" t="s">
        <v>19</v>
      </c>
      <c r="E314" s="176"/>
      <c r="F314" s="176">
        <v>250602.48</v>
      </c>
      <c r="G314" s="16">
        <v>41752</v>
      </c>
    </row>
    <row r="315" spans="1:11" ht="15.75" thickBot="1" x14ac:dyDescent="0.3">
      <c r="A315" s="25">
        <v>1574</v>
      </c>
      <c r="B315" s="26"/>
      <c r="C315" s="26"/>
      <c r="D315" s="26" t="s">
        <v>19</v>
      </c>
      <c r="E315" s="162"/>
      <c r="F315" s="162">
        <v>200000.16</v>
      </c>
      <c r="G315" s="20">
        <v>41752</v>
      </c>
    </row>
    <row r="316" spans="1:11" x14ac:dyDescent="0.25">
      <c r="A316" s="21">
        <v>1575</v>
      </c>
      <c r="B316">
        <v>198</v>
      </c>
      <c r="C316" t="s">
        <v>346</v>
      </c>
      <c r="D316" s="22" t="s">
        <v>21</v>
      </c>
      <c r="E316" s="176">
        <v>13963.5</v>
      </c>
      <c r="F316" s="176">
        <v>13963.5</v>
      </c>
      <c r="G316" s="6">
        <v>41753</v>
      </c>
    </row>
    <row r="317" spans="1:11" x14ac:dyDescent="0.25">
      <c r="A317" s="21">
        <v>1576</v>
      </c>
      <c r="B317">
        <v>838</v>
      </c>
      <c r="C317" t="s">
        <v>316</v>
      </c>
      <c r="D317" s="22" t="s">
        <v>211</v>
      </c>
      <c r="E317" s="176">
        <v>2000</v>
      </c>
      <c r="F317" s="176">
        <v>1973</v>
      </c>
      <c r="G317" s="6">
        <v>41753</v>
      </c>
    </row>
    <row r="318" spans="1:11" x14ac:dyDescent="0.25">
      <c r="A318" s="21">
        <v>1577</v>
      </c>
      <c r="B318">
        <v>206</v>
      </c>
      <c r="C318" t="s">
        <v>346</v>
      </c>
      <c r="D318" s="22" t="s">
        <v>211</v>
      </c>
      <c r="E318" s="176">
        <v>2159.5</v>
      </c>
      <c r="F318" s="176">
        <v>1689.65</v>
      </c>
      <c r="G318" s="6">
        <v>41753</v>
      </c>
    </row>
    <row r="319" spans="1:11" s="91" customFormat="1" x14ac:dyDescent="0.25">
      <c r="A319" s="121">
        <v>1578</v>
      </c>
      <c r="B319" s="91">
        <v>239</v>
      </c>
      <c r="C319" s="91" t="s">
        <v>346</v>
      </c>
      <c r="D319" s="96" t="s">
        <v>15</v>
      </c>
      <c r="E319" s="156">
        <v>76004.5</v>
      </c>
      <c r="F319" s="156">
        <v>76004.460000000006</v>
      </c>
      <c r="G319" s="93">
        <v>41753</v>
      </c>
      <c r="H319" s="91" t="s">
        <v>220</v>
      </c>
      <c r="I319" s="91" t="s">
        <v>92</v>
      </c>
      <c r="J319" s="93">
        <v>41754</v>
      </c>
      <c r="K319" s="93">
        <v>41759</v>
      </c>
    </row>
    <row r="320" spans="1:11" s="91" customFormat="1" x14ac:dyDescent="0.25">
      <c r="A320" s="121">
        <v>1579</v>
      </c>
      <c r="B320" s="91">
        <v>240</v>
      </c>
      <c r="C320" s="91" t="s">
        <v>346</v>
      </c>
      <c r="D320" s="96" t="s">
        <v>15</v>
      </c>
      <c r="E320" s="156">
        <v>39299.300000000003</v>
      </c>
      <c r="F320" s="156">
        <v>39299.300000000003</v>
      </c>
      <c r="G320" s="93">
        <v>41753</v>
      </c>
      <c r="H320" s="91" t="s">
        <v>44</v>
      </c>
      <c r="I320" s="91" t="s">
        <v>369</v>
      </c>
      <c r="J320" s="93">
        <v>41760</v>
      </c>
      <c r="K320" s="93">
        <v>41755</v>
      </c>
    </row>
    <row r="321" spans="1:11" s="91" customFormat="1" x14ac:dyDescent="0.25">
      <c r="A321" s="121">
        <v>1580</v>
      </c>
      <c r="B321" s="91">
        <v>243</v>
      </c>
      <c r="C321" s="91" t="s">
        <v>346</v>
      </c>
      <c r="D321" s="96" t="s">
        <v>14</v>
      </c>
      <c r="E321" s="156">
        <v>19328.599999999999</v>
      </c>
      <c r="F321" s="156">
        <v>19328.599999999999</v>
      </c>
      <c r="G321" s="93">
        <v>41753</v>
      </c>
      <c r="H321" s="91" t="s">
        <v>44</v>
      </c>
      <c r="I321" s="91" t="s">
        <v>358</v>
      </c>
      <c r="J321" s="93">
        <v>41761</v>
      </c>
      <c r="K321" s="93">
        <v>41752</v>
      </c>
    </row>
    <row r="322" spans="1:11" s="91" customFormat="1" x14ac:dyDescent="0.25">
      <c r="A322" s="98">
        <v>1581</v>
      </c>
      <c r="B322" s="99">
        <v>318</v>
      </c>
      <c r="C322" s="99" t="s">
        <v>346</v>
      </c>
      <c r="D322" s="99" t="s">
        <v>354</v>
      </c>
      <c r="E322" s="139">
        <v>79031.8</v>
      </c>
      <c r="G322" s="93"/>
    </row>
    <row r="323" spans="1:11" s="91" customFormat="1" x14ac:dyDescent="0.25">
      <c r="A323" s="100">
        <v>1581</v>
      </c>
      <c r="B323" s="101">
        <v>683</v>
      </c>
      <c r="C323" s="101" t="s">
        <v>316</v>
      </c>
      <c r="D323" s="101" t="s">
        <v>355</v>
      </c>
      <c r="E323" s="128">
        <v>45397.599999999999</v>
      </c>
      <c r="F323" s="133">
        <v>101100.02</v>
      </c>
      <c r="G323" s="108">
        <v>41753</v>
      </c>
      <c r="H323" s="91" t="s">
        <v>70</v>
      </c>
      <c r="J323" s="93">
        <v>41752</v>
      </c>
      <c r="K323" s="93">
        <v>41754</v>
      </c>
    </row>
    <row r="324" spans="1:11" s="91" customFormat="1" x14ac:dyDescent="0.25">
      <c r="A324" s="98">
        <v>1582</v>
      </c>
      <c r="B324" s="99">
        <v>333</v>
      </c>
      <c r="C324" s="99" t="s">
        <v>346</v>
      </c>
      <c r="D324" s="99" t="s">
        <v>355</v>
      </c>
      <c r="E324" s="139">
        <v>52055</v>
      </c>
    </row>
    <row r="325" spans="1:11" s="91" customFormat="1" x14ac:dyDescent="0.25">
      <c r="A325" s="100">
        <v>1582</v>
      </c>
      <c r="B325" s="101">
        <v>683</v>
      </c>
      <c r="C325" s="101" t="s">
        <v>316</v>
      </c>
      <c r="D325" s="101" t="s">
        <v>355</v>
      </c>
      <c r="E325" s="128">
        <v>45397.599999999999</v>
      </c>
      <c r="F325" s="133">
        <v>75384.36</v>
      </c>
      <c r="G325" s="108">
        <v>41753</v>
      </c>
      <c r="H325" s="91" t="s">
        <v>70</v>
      </c>
      <c r="J325" s="93">
        <v>41753</v>
      </c>
      <c r="K325" s="93">
        <v>41754</v>
      </c>
    </row>
    <row r="326" spans="1:11" s="91" customFormat="1" x14ac:dyDescent="0.25">
      <c r="A326" s="121">
        <v>1583</v>
      </c>
      <c r="B326" s="91">
        <v>244</v>
      </c>
      <c r="C326" s="91" t="s">
        <v>346</v>
      </c>
      <c r="D326" s="91" t="s">
        <v>14</v>
      </c>
      <c r="E326" s="156">
        <v>16264.1</v>
      </c>
      <c r="F326" s="156">
        <v>16264.1</v>
      </c>
      <c r="G326" s="93">
        <v>41753</v>
      </c>
      <c r="H326" s="91" t="s">
        <v>44</v>
      </c>
      <c r="I326" s="91" t="s">
        <v>358</v>
      </c>
      <c r="J326" s="93">
        <v>41761</v>
      </c>
      <c r="K326" s="93">
        <v>41752</v>
      </c>
    </row>
    <row r="327" spans="1:11" x14ac:dyDescent="0.25">
      <c r="A327" s="21">
        <v>1584</v>
      </c>
      <c r="B327">
        <v>255</v>
      </c>
      <c r="C327" t="s">
        <v>346</v>
      </c>
      <c r="D327" t="s">
        <v>11</v>
      </c>
      <c r="E327" s="176">
        <v>5111</v>
      </c>
      <c r="F327" s="176">
        <v>5111</v>
      </c>
      <c r="G327" s="6">
        <v>41753</v>
      </c>
    </row>
    <row r="328" spans="1:11" s="91" customFormat="1" x14ac:dyDescent="0.25">
      <c r="A328" s="121">
        <v>1585</v>
      </c>
      <c r="B328" s="91">
        <v>260</v>
      </c>
      <c r="C328" s="91" t="s">
        <v>346</v>
      </c>
      <c r="D328" s="91" t="s">
        <v>18</v>
      </c>
      <c r="E328" s="156">
        <v>8464</v>
      </c>
      <c r="F328" s="156">
        <v>8464</v>
      </c>
      <c r="G328" s="93">
        <v>41753</v>
      </c>
      <c r="H328" s="91" t="s">
        <v>44</v>
      </c>
      <c r="I328" s="91" t="s">
        <v>371</v>
      </c>
      <c r="J328" s="93">
        <v>41754</v>
      </c>
      <c r="K328" s="93">
        <v>41755</v>
      </c>
    </row>
    <row r="329" spans="1:11" x14ac:dyDescent="0.25">
      <c r="A329" s="21">
        <v>1586</v>
      </c>
      <c r="B329" s="68">
        <v>274</v>
      </c>
      <c r="C329" s="68" t="s">
        <v>346</v>
      </c>
      <c r="D329" t="s">
        <v>40</v>
      </c>
      <c r="E329" s="176">
        <v>6357</v>
      </c>
      <c r="F329" s="176">
        <v>1364.4</v>
      </c>
      <c r="G329" s="6">
        <v>41753</v>
      </c>
    </row>
    <row r="330" spans="1:11" x14ac:dyDescent="0.25">
      <c r="A330" s="21">
        <v>1587</v>
      </c>
      <c r="B330" s="68">
        <v>274</v>
      </c>
      <c r="C330" s="68" t="s">
        <v>346</v>
      </c>
      <c r="D330" t="s">
        <v>40</v>
      </c>
      <c r="E330" s="176">
        <v>6357</v>
      </c>
      <c r="F330" s="176">
        <v>1516.8</v>
      </c>
      <c r="G330" s="6">
        <v>41753</v>
      </c>
    </row>
    <row r="331" spans="1:11" x14ac:dyDescent="0.25">
      <c r="A331" s="21">
        <v>1588</v>
      </c>
      <c r="B331" s="68">
        <v>274</v>
      </c>
      <c r="C331" s="68" t="s">
        <v>346</v>
      </c>
      <c r="D331" t="s">
        <v>40</v>
      </c>
      <c r="E331" s="176">
        <v>6357</v>
      </c>
      <c r="F331" s="176">
        <v>1945.65</v>
      </c>
      <c r="G331" s="6">
        <v>41753</v>
      </c>
    </row>
    <row r="332" spans="1:11" x14ac:dyDescent="0.25">
      <c r="A332" s="21">
        <v>1589</v>
      </c>
      <c r="B332" s="68">
        <v>274</v>
      </c>
      <c r="C332" s="68" t="s">
        <v>346</v>
      </c>
      <c r="D332" t="s">
        <v>40</v>
      </c>
      <c r="E332" s="176">
        <v>6357</v>
      </c>
      <c r="F332" s="176">
        <v>1530</v>
      </c>
      <c r="G332" s="6">
        <v>41753</v>
      </c>
    </row>
    <row r="333" spans="1:11" s="91" customFormat="1" x14ac:dyDescent="0.25">
      <c r="A333" s="121">
        <v>1590</v>
      </c>
      <c r="B333" s="91">
        <v>177</v>
      </c>
      <c r="C333" s="91" t="s">
        <v>346</v>
      </c>
      <c r="D333" s="91" t="s">
        <v>356</v>
      </c>
      <c r="E333" s="156">
        <v>9009.5</v>
      </c>
      <c r="F333" s="156">
        <v>9009.6</v>
      </c>
      <c r="G333" s="93">
        <v>41753</v>
      </c>
      <c r="H333" s="91" t="s">
        <v>44</v>
      </c>
      <c r="I333" s="91" t="s">
        <v>357</v>
      </c>
      <c r="J333" s="93">
        <v>41751</v>
      </c>
      <c r="K333" s="93">
        <v>41752</v>
      </c>
    </row>
    <row r="334" spans="1:11" s="91" customFormat="1" x14ac:dyDescent="0.25">
      <c r="A334" s="121">
        <v>1591</v>
      </c>
      <c r="B334" s="91">
        <v>308</v>
      </c>
      <c r="C334" s="91" t="s">
        <v>346</v>
      </c>
      <c r="D334" s="91" t="s">
        <v>28</v>
      </c>
      <c r="E334" s="156">
        <v>62825</v>
      </c>
      <c r="F334" s="156">
        <v>6824.9</v>
      </c>
      <c r="G334" s="93">
        <v>41753</v>
      </c>
      <c r="H334" s="91" t="s">
        <v>44</v>
      </c>
      <c r="I334" s="91" t="s">
        <v>359</v>
      </c>
      <c r="J334" s="93">
        <v>41751</v>
      </c>
      <c r="K334" s="93">
        <v>41752</v>
      </c>
    </row>
    <row r="335" spans="1:11" s="91" customFormat="1" x14ac:dyDescent="0.25">
      <c r="A335" s="121">
        <v>1592</v>
      </c>
      <c r="B335" s="91">
        <v>816</v>
      </c>
      <c r="C335" s="91" t="s">
        <v>316</v>
      </c>
      <c r="D335" s="91" t="s">
        <v>360</v>
      </c>
      <c r="E335" s="156">
        <v>44947.73</v>
      </c>
      <c r="F335" s="156">
        <v>15085.05</v>
      </c>
      <c r="G335" s="93">
        <v>41753</v>
      </c>
      <c r="H335" s="91" t="s">
        <v>220</v>
      </c>
      <c r="I335" s="91" t="s">
        <v>92</v>
      </c>
      <c r="J335" s="93">
        <v>41754</v>
      </c>
      <c r="K335" s="93">
        <v>41759</v>
      </c>
    </row>
    <row r="336" spans="1:11" s="91" customFormat="1" x14ac:dyDescent="0.25">
      <c r="A336" s="121">
        <v>1593</v>
      </c>
      <c r="B336" s="91">
        <v>377</v>
      </c>
      <c r="C336" s="91" t="s">
        <v>346</v>
      </c>
      <c r="D336" s="91" t="s">
        <v>6</v>
      </c>
      <c r="E336" s="156">
        <v>6327</v>
      </c>
      <c r="F336" s="156">
        <v>6327.6</v>
      </c>
      <c r="G336" s="93">
        <v>41753</v>
      </c>
      <c r="H336" s="91" t="s">
        <v>70</v>
      </c>
      <c r="I336" s="91" t="s">
        <v>77</v>
      </c>
      <c r="J336" s="93">
        <v>41754</v>
      </c>
      <c r="K336" s="93">
        <v>41754</v>
      </c>
    </row>
    <row r="337" spans="1:11" s="91" customFormat="1" x14ac:dyDescent="0.25">
      <c r="A337" s="121">
        <v>1594</v>
      </c>
      <c r="B337" s="91">
        <v>475</v>
      </c>
      <c r="C337" s="91" t="s">
        <v>346</v>
      </c>
      <c r="D337" s="91" t="s">
        <v>15</v>
      </c>
      <c r="E337" s="156">
        <v>118075.18</v>
      </c>
      <c r="F337" s="156">
        <v>118075.18</v>
      </c>
      <c r="G337" s="93">
        <v>41753</v>
      </c>
      <c r="H337" s="91" t="s">
        <v>44</v>
      </c>
      <c r="I337" s="91" t="s">
        <v>370</v>
      </c>
      <c r="J337" s="93">
        <v>41760</v>
      </c>
      <c r="K337" s="93">
        <v>41755</v>
      </c>
    </row>
    <row r="338" spans="1:11" s="91" customFormat="1" x14ac:dyDescent="0.25">
      <c r="A338" s="121">
        <v>1595</v>
      </c>
      <c r="B338" s="91">
        <v>477</v>
      </c>
      <c r="C338" s="91" t="s">
        <v>346</v>
      </c>
      <c r="D338" s="91" t="s">
        <v>14</v>
      </c>
      <c r="E338" s="156">
        <v>11115.84</v>
      </c>
      <c r="F338" s="156">
        <v>11115.84</v>
      </c>
      <c r="G338" s="93">
        <v>41753</v>
      </c>
      <c r="H338" s="91" t="s">
        <v>44</v>
      </c>
      <c r="I338" s="91" t="s">
        <v>368</v>
      </c>
      <c r="J338" s="93">
        <v>41644</v>
      </c>
      <c r="K338" s="93">
        <v>41755</v>
      </c>
    </row>
    <row r="339" spans="1:11" x14ac:dyDescent="0.25">
      <c r="A339" s="21">
        <v>1596</v>
      </c>
      <c r="B339">
        <v>488</v>
      </c>
      <c r="C339" t="s">
        <v>346</v>
      </c>
      <c r="D339" t="s">
        <v>11</v>
      </c>
      <c r="E339" s="176">
        <v>4598</v>
      </c>
      <c r="F339" s="176">
        <v>4598</v>
      </c>
      <c r="G339" s="6">
        <v>41753</v>
      </c>
    </row>
    <row r="340" spans="1:11" x14ac:dyDescent="0.25">
      <c r="A340" s="21">
        <v>1597</v>
      </c>
      <c r="B340">
        <v>67</v>
      </c>
      <c r="C340" t="s">
        <v>316</v>
      </c>
      <c r="D340" t="s">
        <v>361</v>
      </c>
      <c r="E340" s="176">
        <v>105</v>
      </c>
      <c r="F340" s="176">
        <v>105</v>
      </c>
      <c r="G340" s="6">
        <v>41753</v>
      </c>
    </row>
    <row r="341" spans="1:11" x14ac:dyDescent="0.25">
      <c r="A341" s="21">
        <v>1598</v>
      </c>
      <c r="B341">
        <v>74</v>
      </c>
      <c r="C341" t="s">
        <v>316</v>
      </c>
      <c r="D341" t="s">
        <v>361</v>
      </c>
      <c r="E341" s="176">
        <v>748.5</v>
      </c>
      <c r="F341" s="176">
        <v>748.5</v>
      </c>
      <c r="G341" s="6">
        <v>41753</v>
      </c>
    </row>
    <row r="342" spans="1:11" x14ac:dyDescent="0.25">
      <c r="A342" s="21">
        <v>1599</v>
      </c>
      <c r="B342">
        <v>128</v>
      </c>
      <c r="C342" t="s">
        <v>316</v>
      </c>
      <c r="D342" t="s">
        <v>361</v>
      </c>
      <c r="E342" s="176">
        <v>1509.2</v>
      </c>
      <c r="F342" s="176">
        <v>1509.2</v>
      </c>
      <c r="G342" s="6">
        <v>41753</v>
      </c>
    </row>
    <row r="343" spans="1:11" x14ac:dyDescent="0.25">
      <c r="A343" s="21">
        <v>1600</v>
      </c>
      <c r="B343">
        <v>336</v>
      </c>
      <c r="C343" t="s">
        <v>316</v>
      </c>
      <c r="D343" t="s">
        <v>361</v>
      </c>
      <c r="E343" s="176">
        <v>1915.2</v>
      </c>
      <c r="F343" s="176">
        <v>1915.2</v>
      </c>
      <c r="G343" s="6">
        <v>41753</v>
      </c>
    </row>
    <row r="344" spans="1:11" x14ac:dyDescent="0.25">
      <c r="A344" s="21">
        <v>1601</v>
      </c>
      <c r="B344">
        <v>420</v>
      </c>
      <c r="C344" t="s">
        <v>316</v>
      </c>
      <c r="D344" t="s">
        <v>361</v>
      </c>
      <c r="E344" s="176">
        <v>1524</v>
      </c>
      <c r="F344" s="176">
        <v>1524.2</v>
      </c>
      <c r="G344" s="6">
        <v>41753</v>
      </c>
    </row>
    <row r="345" spans="1:11" x14ac:dyDescent="0.25">
      <c r="A345" s="21">
        <v>1602</v>
      </c>
      <c r="B345" s="172">
        <v>475</v>
      </c>
      <c r="C345" s="172" t="s">
        <v>316</v>
      </c>
      <c r="D345" t="s">
        <v>361</v>
      </c>
      <c r="E345" s="176">
        <v>2238.1999999999998</v>
      </c>
      <c r="F345" s="176">
        <v>1045.2</v>
      </c>
      <c r="G345" s="6">
        <v>41753</v>
      </c>
    </row>
    <row r="346" spans="1:11" x14ac:dyDescent="0.25">
      <c r="A346" s="21">
        <v>1603</v>
      </c>
      <c r="B346" s="172">
        <v>475</v>
      </c>
      <c r="C346" s="172" t="s">
        <v>316</v>
      </c>
      <c r="D346" t="s">
        <v>361</v>
      </c>
      <c r="E346" s="176">
        <v>2238.1999999999998</v>
      </c>
      <c r="F346" s="176">
        <v>1193</v>
      </c>
      <c r="G346" s="6">
        <v>41753</v>
      </c>
    </row>
    <row r="347" spans="1:11" x14ac:dyDescent="0.25">
      <c r="A347" s="21">
        <v>1604</v>
      </c>
      <c r="B347" s="62">
        <v>552</v>
      </c>
      <c r="C347" s="62" t="s">
        <v>316</v>
      </c>
      <c r="D347" t="s">
        <v>361</v>
      </c>
      <c r="E347" s="176">
        <v>3893.5</v>
      </c>
      <c r="F347" s="176">
        <v>1621.4</v>
      </c>
      <c r="G347" s="6">
        <v>41753</v>
      </c>
    </row>
    <row r="348" spans="1:11" x14ac:dyDescent="0.25">
      <c r="A348" s="21">
        <v>1605</v>
      </c>
      <c r="B348" s="62">
        <v>552</v>
      </c>
      <c r="C348" s="62" t="s">
        <v>316</v>
      </c>
      <c r="D348" t="s">
        <v>361</v>
      </c>
      <c r="E348" s="176">
        <v>3893.5</v>
      </c>
      <c r="F348" s="176">
        <v>1234.8</v>
      </c>
      <c r="G348" s="6">
        <v>41753</v>
      </c>
    </row>
    <row r="349" spans="1:11" x14ac:dyDescent="0.25">
      <c r="A349" s="21">
        <v>1606</v>
      </c>
      <c r="B349" s="286">
        <v>552</v>
      </c>
      <c r="C349" s="286" t="s">
        <v>316</v>
      </c>
      <c r="D349" s="14" t="s">
        <v>361</v>
      </c>
      <c r="E349" s="176">
        <v>3893.5</v>
      </c>
      <c r="F349" s="176">
        <v>1037</v>
      </c>
      <c r="G349" s="16">
        <v>41753</v>
      </c>
    </row>
    <row r="350" spans="1:11" ht="15.75" thickBot="1" x14ac:dyDescent="0.3">
      <c r="A350" s="25">
        <v>1607</v>
      </c>
      <c r="B350" s="26">
        <v>631</v>
      </c>
      <c r="C350" s="26" t="s">
        <v>316</v>
      </c>
      <c r="D350" s="26" t="s">
        <v>361</v>
      </c>
      <c r="E350" s="162">
        <v>1910.4</v>
      </c>
      <c r="F350" s="162">
        <v>1910.4</v>
      </c>
      <c r="G350" s="20">
        <v>41753</v>
      </c>
    </row>
    <row r="351" spans="1:11" x14ac:dyDescent="0.25">
      <c r="A351" s="21">
        <v>1608</v>
      </c>
      <c r="B351" s="22">
        <v>763</v>
      </c>
      <c r="C351" s="22" t="s">
        <v>316</v>
      </c>
      <c r="D351" s="22" t="s">
        <v>361</v>
      </c>
      <c r="E351" s="176">
        <v>1578.4</v>
      </c>
      <c r="F351" s="176">
        <v>1578.4</v>
      </c>
      <c r="G351" s="6">
        <v>41754</v>
      </c>
    </row>
    <row r="352" spans="1:11" x14ac:dyDescent="0.25">
      <c r="A352" s="21">
        <v>1609</v>
      </c>
      <c r="B352" s="22">
        <v>843</v>
      </c>
      <c r="C352" s="22" t="s">
        <v>316</v>
      </c>
      <c r="D352" s="22" t="s">
        <v>361</v>
      </c>
      <c r="E352" s="176">
        <v>1287</v>
      </c>
      <c r="F352" s="176">
        <v>1287</v>
      </c>
      <c r="G352" s="6">
        <v>41754</v>
      </c>
    </row>
    <row r="353" spans="1:7" x14ac:dyDescent="0.25">
      <c r="A353" s="21">
        <v>1610</v>
      </c>
      <c r="B353" s="46">
        <v>350</v>
      </c>
      <c r="C353" s="46" t="s">
        <v>346</v>
      </c>
      <c r="D353" s="22" t="s">
        <v>40</v>
      </c>
      <c r="E353" s="176">
        <v>8069.5</v>
      </c>
      <c r="F353" s="176">
        <v>1747.8</v>
      </c>
      <c r="G353" s="6">
        <v>41754</v>
      </c>
    </row>
    <row r="354" spans="1:7" x14ac:dyDescent="0.25">
      <c r="A354" s="21">
        <v>1611</v>
      </c>
      <c r="B354" s="46">
        <v>350</v>
      </c>
      <c r="C354" s="46" t="s">
        <v>346</v>
      </c>
      <c r="D354" s="22" t="s">
        <v>40</v>
      </c>
      <c r="E354" s="176">
        <v>8069.5</v>
      </c>
      <c r="F354" s="176">
        <v>1656</v>
      </c>
      <c r="G354" s="6">
        <v>41754</v>
      </c>
    </row>
    <row r="355" spans="1:7" x14ac:dyDescent="0.25">
      <c r="A355" s="21">
        <v>1612</v>
      </c>
      <c r="B355" s="46">
        <v>350</v>
      </c>
      <c r="C355" s="46" t="s">
        <v>346</v>
      </c>
      <c r="D355" s="22" t="s">
        <v>40</v>
      </c>
      <c r="E355" s="176">
        <v>8069.5</v>
      </c>
      <c r="F355" s="176">
        <v>1716</v>
      </c>
      <c r="G355" s="6">
        <v>41754</v>
      </c>
    </row>
    <row r="356" spans="1:7" x14ac:dyDescent="0.25">
      <c r="A356" s="21">
        <v>1613</v>
      </c>
      <c r="B356" s="46">
        <v>350</v>
      </c>
      <c r="C356" s="46" t="s">
        <v>346</v>
      </c>
      <c r="D356" s="22" t="s">
        <v>40</v>
      </c>
      <c r="E356" s="176">
        <v>8069.5</v>
      </c>
      <c r="F356" s="176">
        <v>1950</v>
      </c>
      <c r="G356" s="6">
        <v>41754</v>
      </c>
    </row>
    <row r="357" spans="1:7" s="51" customFormat="1" x14ac:dyDescent="0.25">
      <c r="A357" s="277">
        <v>1614</v>
      </c>
      <c r="B357" s="65">
        <v>350</v>
      </c>
      <c r="C357" s="65" t="s">
        <v>346</v>
      </c>
      <c r="D357" s="65" t="s">
        <v>40</v>
      </c>
      <c r="E357" s="243">
        <v>8069.5</v>
      </c>
      <c r="F357" s="243">
        <v>1480</v>
      </c>
      <c r="G357" s="53">
        <v>41754</v>
      </c>
    </row>
    <row r="358" spans="1:7" x14ac:dyDescent="0.25">
      <c r="A358" s="21">
        <v>1615</v>
      </c>
      <c r="B358" s="46">
        <v>350</v>
      </c>
      <c r="C358" s="46" t="s">
        <v>346</v>
      </c>
      <c r="D358" s="22" t="s">
        <v>40</v>
      </c>
      <c r="E358" s="176">
        <v>8069.5</v>
      </c>
      <c r="F358" s="176">
        <v>1000</v>
      </c>
      <c r="G358" s="6">
        <v>41754</v>
      </c>
    </row>
    <row r="359" spans="1:7" x14ac:dyDescent="0.25">
      <c r="A359" s="21">
        <v>1616</v>
      </c>
      <c r="B359" s="22">
        <v>921</v>
      </c>
      <c r="C359" s="22" t="s">
        <v>316</v>
      </c>
      <c r="D359" s="22" t="s">
        <v>361</v>
      </c>
      <c r="E359" s="176">
        <v>1391.6</v>
      </c>
      <c r="F359" s="176">
        <v>1391.6</v>
      </c>
      <c r="G359" s="6">
        <v>41754</v>
      </c>
    </row>
    <row r="360" spans="1:7" x14ac:dyDescent="0.25">
      <c r="A360" s="21">
        <v>1617</v>
      </c>
      <c r="B360" s="22">
        <v>210</v>
      </c>
      <c r="C360" s="22" t="s">
        <v>346</v>
      </c>
      <c r="D360" s="22" t="s">
        <v>361</v>
      </c>
      <c r="E360" s="176">
        <v>1565</v>
      </c>
      <c r="F360" s="176">
        <v>1565</v>
      </c>
      <c r="G360" s="6">
        <v>41754</v>
      </c>
    </row>
    <row r="361" spans="1:7" x14ac:dyDescent="0.25">
      <c r="A361" s="21">
        <v>1618</v>
      </c>
      <c r="B361" s="7">
        <v>310</v>
      </c>
      <c r="C361" s="7" t="s">
        <v>346</v>
      </c>
      <c r="D361" s="22" t="s">
        <v>361</v>
      </c>
      <c r="E361" s="176">
        <v>1083</v>
      </c>
      <c r="F361" s="176">
        <v>1083</v>
      </c>
      <c r="G361" s="6">
        <v>41754</v>
      </c>
    </row>
    <row r="362" spans="1:7" s="51" customFormat="1" x14ac:dyDescent="0.25">
      <c r="A362" s="277">
        <v>1619</v>
      </c>
      <c r="B362" s="51">
        <v>328</v>
      </c>
      <c r="C362" s="51" t="s">
        <v>346</v>
      </c>
      <c r="D362" s="65" t="s">
        <v>361</v>
      </c>
      <c r="E362" s="243">
        <v>649</v>
      </c>
      <c r="G362" s="53">
        <v>41754</v>
      </c>
    </row>
    <row r="363" spans="1:7" s="51" customFormat="1" x14ac:dyDescent="0.25">
      <c r="A363" s="277">
        <v>1619</v>
      </c>
      <c r="B363" s="51">
        <v>374</v>
      </c>
      <c r="C363" s="51" t="s">
        <v>346</v>
      </c>
      <c r="D363" s="65" t="s">
        <v>361</v>
      </c>
      <c r="E363" s="243">
        <v>2059.5</v>
      </c>
      <c r="F363" s="243">
        <v>1205.8</v>
      </c>
      <c r="G363" s="53">
        <v>41754</v>
      </c>
    </row>
    <row r="364" spans="1:7" x14ac:dyDescent="0.25">
      <c r="A364" s="21">
        <v>1620</v>
      </c>
      <c r="B364" s="7">
        <v>431</v>
      </c>
      <c r="C364" s="7" t="s">
        <v>346</v>
      </c>
      <c r="D364" s="22" t="s">
        <v>361</v>
      </c>
      <c r="E364" s="176">
        <v>1603.2</v>
      </c>
      <c r="F364" s="176">
        <v>1502.6</v>
      </c>
      <c r="G364" s="6">
        <v>41754</v>
      </c>
    </row>
    <row r="365" spans="1:7" x14ac:dyDescent="0.25">
      <c r="A365" s="21">
        <v>1621</v>
      </c>
      <c r="B365" s="68">
        <v>419</v>
      </c>
      <c r="C365" s="68" t="s">
        <v>346</v>
      </c>
      <c r="D365" s="22" t="s">
        <v>40</v>
      </c>
      <c r="E365" s="176">
        <v>3109</v>
      </c>
      <c r="F365" s="176">
        <v>1280</v>
      </c>
      <c r="G365" s="6">
        <v>41754</v>
      </c>
    </row>
    <row r="366" spans="1:7" x14ac:dyDescent="0.25">
      <c r="A366" s="21">
        <v>1622</v>
      </c>
      <c r="B366" s="68">
        <v>419</v>
      </c>
      <c r="C366" s="68" t="s">
        <v>346</v>
      </c>
      <c r="D366" s="22" t="s">
        <v>40</v>
      </c>
      <c r="E366" s="176">
        <v>3109</v>
      </c>
      <c r="F366" s="176">
        <v>1828.8</v>
      </c>
      <c r="G366" s="6">
        <v>41754</v>
      </c>
    </row>
    <row r="367" spans="1:7" x14ac:dyDescent="0.25">
      <c r="A367" s="21">
        <v>1623</v>
      </c>
      <c r="B367" s="7">
        <v>540</v>
      </c>
      <c r="C367" s="7" t="s">
        <v>346</v>
      </c>
      <c r="D367" s="22" t="s">
        <v>270</v>
      </c>
      <c r="E367" s="176">
        <v>3206.4</v>
      </c>
      <c r="F367" s="176">
        <v>1872</v>
      </c>
      <c r="G367" s="6">
        <v>41754</v>
      </c>
    </row>
    <row r="368" spans="1:7" x14ac:dyDescent="0.25">
      <c r="A368" s="21">
        <v>1624</v>
      </c>
      <c r="B368" s="7">
        <v>282</v>
      </c>
      <c r="C368" s="7" t="s">
        <v>346</v>
      </c>
      <c r="D368" s="22" t="s">
        <v>187</v>
      </c>
      <c r="E368" s="176">
        <v>2963.6</v>
      </c>
      <c r="F368" s="176">
        <v>1850.08</v>
      </c>
      <c r="G368" s="6">
        <v>41754</v>
      </c>
    </row>
    <row r="369" spans="1:11" s="91" customFormat="1" x14ac:dyDescent="0.25">
      <c r="A369" s="121">
        <v>1625</v>
      </c>
      <c r="B369" s="91">
        <v>504</v>
      </c>
      <c r="C369" s="91" t="s">
        <v>346</v>
      </c>
      <c r="D369" s="96" t="s">
        <v>355</v>
      </c>
      <c r="E369" s="156">
        <v>10221.5</v>
      </c>
      <c r="F369" s="156">
        <v>10221.4</v>
      </c>
      <c r="G369" s="93">
        <v>41754</v>
      </c>
      <c r="H369" s="91" t="s">
        <v>70</v>
      </c>
      <c r="J369" s="93">
        <v>41754</v>
      </c>
      <c r="K369" s="93">
        <v>41754</v>
      </c>
    </row>
    <row r="370" spans="1:11" ht="15.75" thickBot="1" x14ac:dyDescent="0.3">
      <c r="A370" s="25">
        <v>1626</v>
      </c>
      <c r="B370" s="26"/>
      <c r="C370" s="26"/>
      <c r="D370" s="18"/>
      <c r="E370" s="18"/>
      <c r="F370" s="18"/>
      <c r="G370" s="20">
        <v>41754</v>
      </c>
    </row>
    <row r="371" spans="1:11" x14ac:dyDescent="0.25">
      <c r="A371" s="21">
        <v>1627</v>
      </c>
      <c r="B371" s="22">
        <v>581</v>
      </c>
      <c r="C371" s="22" t="s">
        <v>346</v>
      </c>
      <c r="D371" s="22" t="s">
        <v>347</v>
      </c>
      <c r="E371" s="176">
        <v>9191</v>
      </c>
      <c r="F371" s="176"/>
      <c r="G371" s="6">
        <v>41755</v>
      </c>
    </row>
    <row r="372" spans="1:11" x14ac:dyDescent="0.25">
      <c r="A372" s="21">
        <v>1628</v>
      </c>
      <c r="B372" s="22">
        <v>581</v>
      </c>
      <c r="C372" s="22" t="s">
        <v>346</v>
      </c>
      <c r="D372" s="22" t="s">
        <v>347</v>
      </c>
      <c r="E372" s="176">
        <v>9191</v>
      </c>
      <c r="F372" s="176"/>
      <c r="G372" s="6">
        <v>41755</v>
      </c>
    </row>
    <row r="373" spans="1:11" s="91" customFormat="1" x14ac:dyDescent="0.25">
      <c r="A373" s="121">
        <v>1629</v>
      </c>
      <c r="B373" s="91">
        <v>8</v>
      </c>
      <c r="C373" s="91" t="s">
        <v>346</v>
      </c>
      <c r="D373" s="91" t="s">
        <v>60</v>
      </c>
      <c r="E373" s="156">
        <v>47589.85</v>
      </c>
      <c r="F373" s="156">
        <v>47589.85</v>
      </c>
      <c r="G373" s="93">
        <v>41755</v>
      </c>
      <c r="H373" s="91" t="s">
        <v>70</v>
      </c>
      <c r="J373" s="93">
        <v>41751</v>
      </c>
      <c r="K373" s="93">
        <v>41753</v>
      </c>
    </row>
    <row r="374" spans="1:11" x14ac:dyDescent="0.25">
      <c r="A374" s="21">
        <v>1630</v>
      </c>
      <c r="B374" s="22">
        <v>328</v>
      </c>
      <c r="C374" s="22" t="s">
        <v>346</v>
      </c>
      <c r="D374" s="22" t="s">
        <v>361</v>
      </c>
      <c r="E374" s="176">
        <v>649</v>
      </c>
      <c r="F374" s="176">
        <v>649</v>
      </c>
      <c r="G374" s="6">
        <v>41755</v>
      </c>
    </row>
    <row r="375" spans="1:11" x14ac:dyDescent="0.25">
      <c r="A375" s="21">
        <v>1631</v>
      </c>
      <c r="B375" s="46">
        <v>596</v>
      </c>
      <c r="C375" s="46" t="s">
        <v>346</v>
      </c>
      <c r="D375" s="22" t="s">
        <v>40</v>
      </c>
      <c r="E375" s="176">
        <v>5102.5</v>
      </c>
      <c r="F375" s="176">
        <v>1300</v>
      </c>
      <c r="G375" s="6">
        <v>41755</v>
      </c>
    </row>
    <row r="376" spans="1:11" s="51" customFormat="1" x14ac:dyDescent="0.25">
      <c r="A376" s="277">
        <v>1632</v>
      </c>
      <c r="B376" s="65">
        <v>596</v>
      </c>
      <c r="C376" s="65" t="s">
        <v>346</v>
      </c>
      <c r="D376" s="65" t="s">
        <v>40</v>
      </c>
      <c r="E376" s="243">
        <v>5102.5</v>
      </c>
      <c r="F376" s="243">
        <v>2630.4</v>
      </c>
      <c r="G376" s="53">
        <v>41755</v>
      </c>
    </row>
    <row r="377" spans="1:11" x14ac:dyDescent="0.25">
      <c r="A377" s="21">
        <v>1633</v>
      </c>
      <c r="B377" s="46">
        <v>596</v>
      </c>
      <c r="C377" s="46" t="s">
        <v>346</v>
      </c>
      <c r="D377" s="22" t="s">
        <v>40</v>
      </c>
      <c r="E377" s="176">
        <v>5102.5</v>
      </c>
      <c r="F377" s="176">
        <v>1171.6500000000001</v>
      </c>
      <c r="G377" s="6">
        <v>41755</v>
      </c>
    </row>
    <row r="378" spans="1:11" x14ac:dyDescent="0.25">
      <c r="A378" s="21">
        <v>1634</v>
      </c>
      <c r="B378" s="7">
        <v>658</v>
      </c>
      <c r="C378" s="7" t="s">
        <v>346</v>
      </c>
      <c r="D378" t="s">
        <v>362</v>
      </c>
      <c r="E378" s="176">
        <v>2150.5</v>
      </c>
      <c r="F378" s="176">
        <v>2150.5</v>
      </c>
      <c r="G378" s="6">
        <v>41755</v>
      </c>
    </row>
    <row r="379" spans="1:11" s="91" customFormat="1" ht="15.75" thickBot="1" x14ac:dyDescent="0.3">
      <c r="A379" s="122">
        <v>1635</v>
      </c>
      <c r="B379" s="111">
        <v>380</v>
      </c>
      <c r="C379" s="111" t="s">
        <v>346</v>
      </c>
      <c r="D379" s="111" t="s">
        <v>28</v>
      </c>
      <c r="E379" s="138">
        <v>10447</v>
      </c>
      <c r="F379" s="138">
        <v>10446.799999999999</v>
      </c>
      <c r="G379" s="123">
        <v>41755</v>
      </c>
      <c r="H379" s="91" t="s">
        <v>44</v>
      </c>
      <c r="I379" s="91" t="s">
        <v>363</v>
      </c>
      <c r="J379" s="93">
        <v>41752</v>
      </c>
      <c r="K379" s="93">
        <v>41753</v>
      </c>
    </row>
    <row r="380" spans="1:11" x14ac:dyDescent="0.25">
      <c r="A380" s="21">
        <v>1636</v>
      </c>
      <c r="E380" s="176"/>
      <c r="F380" s="176"/>
      <c r="G380" s="6">
        <v>41757</v>
      </c>
    </row>
    <row r="381" spans="1:11" x14ac:dyDescent="0.25">
      <c r="A381" s="21">
        <v>1637</v>
      </c>
      <c r="E381" s="176"/>
      <c r="F381" s="176"/>
      <c r="G381" s="6">
        <v>41757</v>
      </c>
    </row>
    <row r="382" spans="1:11" x14ac:dyDescent="0.25">
      <c r="A382" s="21">
        <v>1638</v>
      </c>
      <c r="E382" s="176"/>
      <c r="F382" s="176"/>
      <c r="G382" s="6">
        <v>41757</v>
      </c>
    </row>
    <row r="383" spans="1:11" x14ac:dyDescent="0.25">
      <c r="A383" s="21">
        <v>1639</v>
      </c>
      <c r="E383" s="176"/>
      <c r="F383" s="176"/>
      <c r="G383" s="6">
        <v>41757</v>
      </c>
    </row>
    <row r="384" spans="1:11" x14ac:dyDescent="0.25">
      <c r="A384" s="21">
        <v>1640</v>
      </c>
      <c r="E384" s="176"/>
      <c r="F384" s="176"/>
      <c r="G384" s="6">
        <v>41757</v>
      </c>
    </row>
    <row r="385" spans="1:11" x14ac:dyDescent="0.25">
      <c r="A385" s="21">
        <v>1641</v>
      </c>
      <c r="E385" s="176"/>
      <c r="F385" s="176"/>
      <c r="G385" s="6">
        <v>41757</v>
      </c>
    </row>
    <row r="386" spans="1:11" ht="15.75" thickBot="1" x14ac:dyDescent="0.3">
      <c r="A386" s="25">
        <v>1642</v>
      </c>
      <c r="B386" s="26"/>
      <c r="C386" s="26"/>
      <c r="D386" s="18"/>
      <c r="E386" s="162"/>
      <c r="F386" s="162"/>
      <c r="G386" s="20">
        <v>41757</v>
      </c>
    </row>
    <row r="387" spans="1:11" x14ac:dyDescent="0.25">
      <c r="A387" s="21">
        <v>1643</v>
      </c>
      <c r="B387" s="7">
        <v>327</v>
      </c>
      <c r="C387" s="7" t="s">
        <v>346</v>
      </c>
      <c r="D387" t="s">
        <v>11</v>
      </c>
      <c r="E387" s="176">
        <v>1900</v>
      </c>
      <c r="F387" s="176">
        <v>1900</v>
      </c>
      <c r="G387" s="6">
        <v>41758</v>
      </c>
    </row>
    <row r="388" spans="1:11" x14ac:dyDescent="0.25">
      <c r="A388" s="21">
        <v>1644</v>
      </c>
      <c r="B388" s="7">
        <v>626</v>
      </c>
      <c r="C388" s="7" t="s">
        <v>346</v>
      </c>
      <c r="D388" t="s">
        <v>269</v>
      </c>
      <c r="E388" s="176">
        <v>3020.5</v>
      </c>
      <c r="F388" s="176">
        <v>850.05</v>
      </c>
      <c r="G388" s="6">
        <v>41758</v>
      </c>
    </row>
    <row r="389" spans="1:11" x14ac:dyDescent="0.25">
      <c r="A389" s="289">
        <v>1645</v>
      </c>
      <c r="B389" s="47">
        <v>515</v>
      </c>
      <c r="C389" s="47" t="s">
        <v>346</v>
      </c>
      <c r="D389" s="47" t="s">
        <v>367</v>
      </c>
      <c r="E389" s="194">
        <v>8309.5</v>
      </c>
      <c r="F389" s="194"/>
      <c r="G389" s="184"/>
    </row>
    <row r="390" spans="1:11" x14ac:dyDescent="0.25">
      <c r="A390" s="289">
        <v>1645</v>
      </c>
      <c r="B390" s="47">
        <v>595</v>
      </c>
      <c r="C390" s="47" t="s">
        <v>346</v>
      </c>
      <c r="D390" s="47" t="s">
        <v>367</v>
      </c>
      <c r="E390" s="194">
        <v>11738</v>
      </c>
      <c r="F390" s="194"/>
      <c r="G390" s="47"/>
    </row>
    <row r="391" spans="1:11" x14ac:dyDescent="0.25">
      <c r="A391" s="289">
        <v>1645</v>
      </c>
      <c r="B391" s="47">
        <v>668</v>
      </c>
      <c r="C391" s="47" t="s">
        <v>346</v>
      </c>
      <c r="D391" s="47" t="s">
        <v>367</v>
      </c>
      <c r="E391" s="194">
        <v>10189.6</v>
      </c>
      <c r="F391" s="194"/>
      <c r="G391" s="47"/>
    </row>
    <row r="392" spans="1:11" x14ac:dyDescent="0.25">
      <c r="A392" s="289">
        <v>1645</v>
      </c>
      <c r="B392" s="47">
        <v>36</v>
      </c>
      <c r="C392" s="47" t="s">
        <v>346</v>
      </c>
      <c r="D392" s="47" t="s">
        <v>367</v>
      </c>
      <c r="E392" s="194">
        <v>11440</v>
      </c>
      <c r="F392" s="194"/>
      <c r="G392" s="47"/>
    </row>
    <row r="393" spans="1:11" x14ac:dyDescent="0.25">
      <c r="A393" s="289">
        <v>1645</v>
      </c>
      <c r="B393" s="47">
        <v>276</v>
      </c>
      <c r="C393" s="47" t="s">
        <v>346</v>
      </c>
      <c r="D393" s="47" t="s">
        <v>367</v>
      </c>
      <c r="E393" s="194">
        <v>7646</v>
      </c>
      <c r="F393" s="194">
        <v>48500.1</v>
      </c>
      <c r="G393" s="184">
        <v>41758</v>
      </c>
    </row>
    <row r="394" spans="1:11" x14ac:dyDescent="0.25">
      <c r="A394" s="21">
        <v>1646</v>
      </c>
      <c r="B394" s="7">
        <v>538</v>
      </c>
      <c r="C394" s="7" t="s">
        <v>346</v>
      </c>
      <c r="D394" s="7" t="s">
        <v>211</v>
      </c>
      <c r="E394" s="176">
        <v>3008</v>
      </c>
      <c r="F394" s="176">
        <v>1974</v>
      </c>
      <c r="G394" s="9">
        <v>41758</v>
      </c>
      <c r="H394" s="7"/>
    </row>
    <row r="395" spans="1:11" x14ac:dyDescent="0.25">
      <c r="A395" s="21">
        <v>1647</v>
      </c>
      <c r="B395" s="7">
        <v>369</v>
      </c>
      <c r="C395" s="7" t="s">
        <v>346</v>
      </c>
      <c r="D395" s="7" t="s">
        <v>211</v>
      </c>
      <c r="E395" s="176">
        <v>4686</v>
      </c>
      <c r="F395" s="176">
        <v>1865.9</v>
      </c>
      <c r="G395" s="9">
        <v>41758</v>
      </c>
      <c r="H395" s="7"/>
    </row>
    <row r="396" spans="1:11" s="91" customFormat="1" x14ac:dyDescent="0.25">
      <c r="A396" s="121">
        <v>1648</v>
      </c>
      <c r="B396" s="91">
        <v>741</v>
      </c>
      <c r="C396" s="91" t="s">
        <v>346</v>
      </c>
      <c r="D396" s="91" t="s">
        <v>15</v>
      </c>
      <c r="E396" s="156">
        <v>29987.200000000001</v>
      </c>
      <c r="F396" s="156">
        <v>29987.200000000001</v>
      </c>
      <c r="G396" s="93">
        <v>41758</v>
      </c>
      <c r="H396" s="91" t="s">
        <v>44</v>
      </c>
      <c r="I396" s="91" t="s">
        <v>377</v>
      </c>
      <c r="J396" s="93">
        <v>41761</v>
      </c>
      <c r="K396" s="93">
        <v>41759</v>
      </c>
    </row>
    <row r="397" spans="1:11" x14ac:dyDescent="0.25">
      <c r="A397" s="21">
        <v>1649</v>
      </c>
      <c r="B397" s="7">
        <v>369</v>
      </c>
      <c r="C397" s="7" t="s">
        <v>346</v>
      </c>
      <c r="D397" s="7" t="s">
        <v>211</v>
      </c>
      <c r="E397" s="176">
        <v>4686</v>
      </c>
      <c r="F397" s="176">
        <v>1645</v>
      </c>
      <c r="G397" s="9">
        <v>41758</v>
      </c>
      <c r="H397" s="7"/>
    </row>
    <row r="398" spans="1:11" x14ac:dyDescent="0.25">
      <c r="A398" s="21">
        <v>1650</v>
      </c>
      <c r="B398" s="7">
        <v>806</v>
      </c>
      <c r="C398" s="7" t="s">
        <v>346</v>
      </c>
      <c r="D398" s="7" t="s">
        <v>211</v>
      </c>
      <c r="E398" s="176">
        <v>2272.5</v>
      </c>
      <c r="F398" s="176"/>
      <c r="G398" s="9">
        <v>41758</v>
      </c>
      <c r="H398" s="7"/>
    </row>
    <row r="399" spans="1:11" s="91" customFormat="1" x14ac:dyDescent="0.25">
      <c r="A399" s="121">
        <v>1651</v>
      </c>
      <c r="B399" s="91">
        <v>799</v>
      </c>
      <c r="C399" s="91" t="s">
        <v>346</v>
      </c>
      <c r="D399" s="91" t="s">
        <v>28</v>
      </c>
      <c r="E399" s="156">
        <v>27995</v>
      </c>
      <c r="F399" s="156">
        <v>27994.799999999999</v>
      </c>
      <c r="G399" s="93">
        <v>41758</v>
      </c>
      <c r="H399" s="91" t="s">
        <v>44</v>
      </c>
      <c r="I399" s="91" t="s">
        <v>373</v>
      </c>
      <c r="J399" s="93">
        <v>41758</v>
      </c>
      <c r="K399" s="93">
        <v>41758</v>
      </c>
    </row>
    <row r="400" spans="1:11" x14ac:dyDescent="0.25">
      <c r="A400" s="21">
        <v>1652</v>
      </c>
      <c r="B400" s="7">
        <v>816</v>
      </c>
      <c r="C400" s="7" t="s">
        <v>346</v>
      </c>
      <c r="D400" s="7" t="s">
        <v>62</v>
      </c>
      <c r="E400" s="176">
        <v>7132</v>
      </c>
      <c r="F400" s="176">
        <v>1983</v>
      </c>
      <c r="G400" s="9">
        <v>41758</v>
      </c>
    </row>
    <row r="401" spans="1:11" x14ac:dyDescent="0.25">
      <c r="A401" s="21">
        <v>1653</v>
      </c>
      <c r="B401" s="7">
        <v>816</v>
      </c>
      <c r="C401" s="7" t="s">
        <v>346</v>
      </c>
      <c r="D401" s="7" t="s">
        <v>62</v>
      </c>
      <c r="E401" s="176">
        <v>7132</v>
      </c>
      <c r="F401" s="176">
        <v>1913</v>
      </c>
      <c r="G401" s="9">
        <v>41758</v>
      </c>
    </row>
    <row r="402" spans="1:11" x14ac:dyDescent="0.25">
      <c r="A402" s="21">
        <v>1654</v>
      </c>
      <c r="B402" s="7">
        <v>816</v>
      </c>
      <c r="C402" s="7" t="s">
        <v>346</v>
      </c>
      <c r="D402" s="7" t="s">
        <v>62</v>
      </c>
      <c r="E402" s="176">
        <v>7132</v>
      </c>
      <c r="F402" s="176">
        <v>1666.08</v>
      </c>
      <c r="G402" s="9">
        <v>41758</v>
      </c>
    </row>
    <row r="403" spans="1:11" x14ac:dyDescent="0.25">
      <c r="A403" s="21">
        <v>1655</v>
      </c>
      <c r="B403" s="7">
        <v>816</v>
      </c>
      <c r="C403" s="7" t="s">
        <v>346</v>
      </c>
      <c r="D403" s="7" t="s">
        <v>62</v>
      </c>
      <c r="E403" s="176">
        <v>7132</v>
      </c>
      <c r="F403" s="176">
        <v>1188.48</v>
      </c>
      <c r="G403" s="9">
        <v>41758</v>
      </c>
    </row>
    <row r="404" spans="1:11" s="91" customFormat="1" ht="15.75" x14ac:dyDescent="0.25">
      <c r="A404" s="121">
        <v>1656</v>
      </c>
      <c r="B404" s="293">
        <v>494</v>
      </c>
      <c r="C404" s="91" t="s">
        <v>346</v>
      </c>
      <c r="D404" s="91" t="s">
        <v>25</v>
      </c>
      <c r="E404" s="156">
        <v>19342</v>
      </c>
      <c r="F404" s="156">
        <v>16997.04</v>
      </c>
      <c r="G404" s="93">
        <v>41758</v>
      </c>
      <c r="H404" s="91" t="s">
        <v>44</v>
      </c>
      <c r="I404" s="93" t="s">
        <v>372</v>
      </c>
      <c r="J404" s="93">
        <v>41755</v>
      </c>
      <c r="K404" s="93">
        <v>41756</v>
      </c>
    </row>
    <row r="405" spans="1:11" ht="15.75" x14ac:dyDescent="0.25">
      <c r="A405" s="21">
        <v>1657</v>
      </c>
      <c r="B405" s="290"/>
      <c r="F405" s="176"/>
      <c r="G405" s="24">
        <v>41758</v>
      </c>
    </row>
    <row r="406" spans="1:11" ht="15.75" x14ac:dyDescent="0.25">
      <c r="A406" s="21">
        <v>1658</v>
      </c>
      <c r="B406" s="290"/>
      <c r="F406" s="176"/>
      <c r="G406" s="24">
        <v>41758</v>
      </c>
    </row>
    <row r="407" spans="1:11" ht="15.75" x14ac:dyDescent="0.25">
      <c r="A407" s="21">
        <v>1659</v>
      </c>
      <c r="B407" s="290"/>
      <c r="F407" s="176"/>
      <c r="G407" s="24">
        <v>41758</v>
      </c>
    </row>
    <row r="408" spans="1:11" ht="16.5" thickBot="1" x14ac:dyDescent="0.3">
      <c r="A408" s="25">
        <v>1660</v>
      </c>
      <c r="B408" s="294"/>
      <c r="C408" s="26"/>
      <c r="D408" s="18"/>
      <c r="E408" s="18"/>
      <c r="F408" s="162"/>
      <c r="G408" s="28">
        <v>41758</v>
      </c>
    </row>
    <row r="409" spans="1:11" ht="15.75" x14ac:dyDescent="0.25">
      <c r="A409" s="21">
        <v>1661</v>
      </c>
      <c r="B409" s="290">
        <v>745</v>
      </c>
      <c r="C409" s="7" t="s">
        <v>346</v>
      </c>
      <c r="D409" t="s">
        <v>18</v>
      </c>
      <c r="E409" s="176">
        <v>7802.4</v>
      </c>
      <c r="F409" s="176">
        <v>7802.4</v>
      </c>
      <c r="G409" s="6">
        <v>41759</v>
      </c>
    </row>
    <row r="410" spans="1:11" ht="15.75" x14ac:dyDescent="0.25">
      <c r="A410" s="21">
        <v>1662</v>
      </c>
      <c r="B410" s="290">
        <v>755</v>
      </c>
      <c r="C410" s="7" t="s">
        <v>346</v>
      </c>
      <c r="D410" t="s">
        <v>14</v>
      </c>
      <c r="E410" s="176">
        <v>31744.5</v>
      </c>
      <c r="F410" s="176">
        <v>31744.46</v>
      </c>
      <c r="G410" s="6">
        <v>41759</v>
      </c>
    </row>
    <row r="411" spans="1:11" s="91" customFormat="1" ht="15.75" x14ac:dyDescent="0.25">
      <c r="A411" s="121">
        <v>1663</v>
      </c>
      <c r="B411" s="293">
        <v>763</v>
      </c>
      <c r="C411" s="91" t="s">
        <v>346</v>
      </c>
      <c r="D411" s="91" t="s">
        <v>21</v>
      </c>
      <c r="E411" s="156">
        <v>13496</v>
      </c>
      <c r="F411" s="156">
        <v>13496</v>
      </c>
      <c r="G411" s="93">
        <v>41759</v>
      </c>
      <c r="H411" s="91" t="s">
        <v>44</v>
      </c>
      <c r="I411" s="91" t="s">
        <v>374</v>
      </c>
      <c r="J411" s="93">
        <v>41758</v>
      </c>
      <c r="K411" s="93">
        <v>41758</v>
      </c>
    </row>
    <row r="412" spans="1:11" ht="15.75" x14ac:dyDescent="0.25">
      <c r="A412" s="21">
        <v>1664</v>
      </c>
      <c r="B412" s="290">
        <v>325</v>
      </c>
      <c r="C412" s="7" t="s">
        <v>346</v>
      </c>
      <c r="D412" t="s">
        <v>202</v>
      </c>
      <c r="E412" s="176">
        <v>2376</v>
      </c>
      <c r="F412" s="176">
        <v>1926</v>
      </c>
      <c r="G412" s="6">
        <v>41759</v>
      </c>
    </row>
    <row r="413" spans="1:11" ht="15.75" x14ac:dyDescent="0.25">
      <c r="A413" s="21">
        <v>1665</v>
      </c>
      <c r="B413" s="291">
        <v>460</v>
      </c>
      <c r="C413" s="7" t="s">
        <v>346</v>
      </c>
      <c r="D413" t="s">
        <v>202</v>
      </c>
      <c r="E413" s="176">
        <v>2367</v>
      </c>
      <c r="F413" s="176">
        <v>1917</v>
      </c>
      <c r="G413" s="6">
        <v>41759</v>
      </c>
    </row>
    <row r="414" spans="1:11" ht="15.75" x14ac:dyDescent="0.25">
      <c r="A414" s="21">
        <v>1666</v>
      </c>
      <c r="B414" s="292">
        <v>530</v>
      </c>
      <c r="C414" s="7" t="s">
        <v>316</v>
      </c>
      <c r="D414" t="s">
        <v>18</v>
      </c>
      <c r="E414" s="176">
        <v>2380</v>
      </c>
      <c r="F414" s="176">
        <v>2380</v>
      </c>
      <c r="G414" s="6">
        <v>41759</v>
      </c>
    </row>
    <row r="415" spans="1:11" ht="15.75" x14ac:dyDescent="0.25">
      <c r="A415" s="21">
        <v>1667</v>
      </c>
      <c r="B415" s="292">
        <v>880</v>
      </c>
      <c r="C415" s="7" t="s">
        <v>346</v>
      </c>
      <c r="D415" t="s">
        <v>6</v>
      </c>
      <c r="E415" s="176">
        <v>8147</v>
      </c>
      <c r="F415" s="176">
        <v>8146.8</v>
      </c>
      <c r="G415" s="6">
        <v>41759</v>
      </c>
    </row>
    <row r="416" spans="1:11" ht="15.75" x14ac:dyDescent="0.25">
      <c r="A416" s="21">
        <v>1668</v>
      </c>
      <c r="B416" s="292">
        <v>881</v>
      </c>
      <c r="C416" s="7" t="s">
        <v>346</v>
      </c>
      <c r="D416" t="s">
        <v>108</v>
      </c>
      <c r="E416" s="176">
        <v>26720</v>
      </c>
      <c r="F416" s="176">
        <v>26720.2</v>
      </c>
      <c r="G416" s="6">
        <v>41759</v>
      </c>
    </row>
    <row r="417" spans="1:7" ht="15.75" x14ac:dyDescent="0.25">
      <c r="A417" s="21">
        <v>1669</v>
      </c>
      <c r="B417" s="295">
        <v>516</v>
      </c>
      <c r="C417" s="47" t="s">
        <v>346</v>
      </c>
      <c r="D417" t="s">
        <v>40</v>
      </c>
      <c r="E417" s="176">
        <v>5195.6000000000004</v>
      </c>
      <c r="F417" s="176">
        <v>1666</v>
      </c>
      <c r="G417" s="6">
        <v>41759</v>
      </c>
    </row>
    <row r="418" spans="1:7" ht="15.75" x14ac:dyDescent="0.25">
      <c r="A418" s="21">
        <v>1670</v>
      </c>
      <c r="B418" s="295">
        <v>516</v>
      </c>
      <c r="C418" s="47" t="s">
        <v>346</v>
      </c>
      <c r="D418" t="s">
        <v>40</v>
      </c>
      <c r="E418" s="176">
        <v>5196.6000000000004</v>
      </c>
      <c r="F418" s="176">
        <v>1999.6</v>
      </c>
      <c r="G418" s="6">
        <v>41759</v>
      </c>
    </row>
    <row r="419" spans="1:7" ht="15.75" x14ac:dyDescent="0.25">
      <c r="A419" s="21">
        <v>1671</v>
      </c>
      <c r="B419" s="295">
        <v>516</v>
      </c>
      <c r="C419" s="47" t="s">
        <v>346</v>
      </c>
      <c r="D419" t="s">
        <v>40</v>
      </c>
      <c r="E419" s="176">
        <v>5197.6000000000004</v>
      </c>
      <c r="F419" s="176">
        <v>1530</v>
      </c>
      <c r="G419" s="6">
        <v>41759</v>
      </c>
    </row>
    <row r="420" spans="1:7" ht="15.75" x14ac:dyDescent="0.25">
      <c r="A420" s="21">
        <v>1672</v>
      </c>
      <c r="B420" s="292">
        <v>644</v>
      </c>
      <c r="C420" s="7" t="s">
        <v>346</v>
      </c>
      <c r="D420" s="7" t="s">
        <v>41</v>
      </c>
      <c r="E420" s="176">
        <v>27403.200000000001</v>
      </c>
      <c r="F420" s="176">
        <v>27403.200000000001</v>
      </c>
      <c r="G420" s="6">
        <v>41759</v>
      </c>
    </row>
    <row r="421" spans="1:7" ht="15.75" x14ac:dyDescent="0.25">
      <c r="A421" s="21">
        <v>1673</v>
      </c>
      <c r="B421" s="292">
        <v>645</v>
      </c>
      <c r="C421" s="7" t="s">
        <v>346</v>
      </c>
      <c r="D421" s="7" t="s">
        <v>30</v>
      </c>
      <c r="E421" s="176">
        <v>24081.599999999999</v>
      </c>
      <c r="F421" s="176">
        <v>24081.599999999999</v>
      </c>
      <c r="G421" s="6">
        <v>41759</v>
      </c>
    </row>
    <row r="422" spans="1:7" ht="15.75" x14ac:dyDescent="0.25">
      <c r="A422" s="21">
        <v>1674</v>
      </c>
      <c r="B422" s="292">
        <v>646</v>
      </c>
      <c r="C422" s="7" t="s">
        <v>346</v>
      </c>
      <c r="D422" s="7" t="s">
        <v>29</v>
      </c>
      <c r="E422" s="176">
        <v>72740.399999999994</v>
      </c>
      <c r="F422" s="176">
        <v>72740.399999999994</v>
      </c>
      <c r="G422" s="6">
        <v>41759</v>
      </c>
    </row>
    <row r="423" spans="1:7" ht="15.75" x14ac:dyDescent="0.25">
      <c r="A423" s="21">
        <v>1675</v>
      </c>
      <c r="B423" s="296">
        <v>671</v>
      </c>
      <c r="C423" s="55" t="s">
        <v>346</v>
      </c>
      <c r="D423" s="7" t="s">
        <v>292</v>
      </c>
      <c r="E423" s="176">
        <v>32816.199999999997</v>
      </c>
      <c r="F423" s="176">
        <v>1998</v>
      </c>
      <c r="G423" s="6">
        <v>41759</v>
      </c>
    </row>
    <row r="424" spans="1:7" ht="15.75" x14ac:dyDescent="0.25">
      <c r="A424" s="21">
        <v>1676</v>
      </c>
      <c r="B424" s="296">
        <v>671</v>
      </c>
      <c r="C424" s="55" t="s">
        <v>346</v>
      </c>
      <c r="D424" s="7" t="s">
        <v>292</v>
      </c>
      <c r="E424" s="176">
        <v>32816.199999999997</v>
      </c>
      <c r="F424" s="176">
        <v>1955.07</v>
      </c>
      <c r="G424" s="6">
        <v>41759</v>
      </c>
    </row>
    <row r="425" spans="1:7" ht="15.75" x14ac:dyDescent="0.25">
      <c r="A425" s="21">
        <v>1677</v>
      </c>
      <c r="B425" s="296">
        <v>671</v>
      </c>
      <c r="C425" s="55" t="s">
        <v>346</v>
      </c>
      <c r="D425" s="7" t="s">
        <v>292</v>
      </c>
      <c r="E425" s="176">
        <v>32816.199999999997</v>
      </c>
      <c r="F425" s="176">
        <v>1849.5</v>
      </c>
      <c r="G425" s="6">
        <v>41759</v>
      </c>
    </row>
    <row r="426" spans="1:7" ht="15.75" x14ac:dyDescent="0.25">
      <c r="A426" s="21">
        <v>1678</v>
      </c>
      <c r="B426" s="296">
        <v>671</v>
      </c>
      <c r="C426" s="55" t="s">
        <v>346</v>
      </c>
      <c r="D426" s="7" t="s">
        <v>292</v>
      </c>
      <c r="E426" s="176">
        <v>32816.199999999997</v>
      </c>
      <c r="F426" s="176">
        <v>1960.14</v>
      </c>
      <c r="G426" s="6">
        <v>41759</v>
      </c>
    </row>
    <row r="427" spans="1:7" ht="15.75" x14ac:dyDescent="0.25">
      <c r="A427" s="21">
        <v>1679</v>
      </c>
      <c r="B427" s="296">
        <v>671</v>
      </c>
      <c r="C427" s="55" t="s">
        <v>346</v>
      </c>
      <c r="D427" s="7" t="s">
        <v>292</v>
      </c>
      <c r="E427" s="176">
        <v>32816.199999999997</v>
      </c>
      <c r="F427" s="176">
        <v>1746.24</v>
      </c>
      <c r="G427" s="6">
        <v>41759</v>
      </c>
    </row>
    <row r="428" spans="1:7" ht="15.75" x14ac:dyDescent="0.25">
      <c r="A428" s="21">
        <v>1680</v>
      </c>
      <c r="B428" s="296">
        <v>671</v>
      </c>
      <c r="C428" s="55" t="s">
        <v>346</v>
      </c>
      <c r="D428" s="7" t="s">
        <v>292</v>
      </c>
      <c r="E428" s="176">
        <v>32816.199999999997</v>
      </c>
      <c r="F428" s="176">
        <v>1848.99</v>
      </c>
      <c r="G428" s="6">
        <v>41759</v>
      </c>
    </row>
    <row r="429" spans="1:7" ht="15.75" x14ac:dyDescent="0.25">
      <c r="A429" s="21">
        <v>1681</v>
      </c>
      <c r="B429" s="296">
        <v>671</v>
      </c>
      <c r="C429" s="55" t="s">
        <v>346</v>
      </c>
      <c r="D429" s="7" t="s">
        <v>292</v>
      </c>
      <c r="E429" s="176">
        <v>32816.199999999997</v>
      </c>
      <c r="F429" s="176">
        <v>1854.09</v>
      </c>
      <c r="G429" s="6">
        <v>41759</v>
      </c>
    </row>
    <row r="430" spans="1:7" ht="15.75" x14ac:dyDescent="0.25">
      <c r="A430" s="21">
        <v>1682</v>
      </c>
      <c r="B430" s="296">
        <v>671</v>
      </c>
      <c r="C430" s="55" t="s">
        <v>346</v>
      </c>
      <c r="D430" s="7" t="s">
        <v>292</v>
      </c>
      <c r="E430" s="176">
        <v>32816.199999999997</v>
      </c>
      <c r="F430" s="176">
        <v>1930.11</v>
      </c>
      <c r="G430" s="6">
        <v>41759</v>
      </c>
    </row>
    <row r="431" spans="1:7" ht="15.75" x14ac:dyDescent="0.25">
      <c r="A431" s="21">
        <v>1683</v>
      </c>
      <c r="B431" s="296">
        <v>671</v>
      </c>
      <c r="C431" s="55" t="s">
        <v>346</v>
      </c>
      <c r="D431" s="7" t="s">
        <v>292</v>
      </c>
      <c r="E431" s="176">
        <v>32816.199999999997</v>
      </c>
      <c r="F431" s="176">
        <v>1758.78</v>
      </c>
      <c r="G431" s="6">
        <v>41759</v>
      </c>
    </row>
    <row r="432" spans="1:7" ht="15.75" x14ac:dyDescent="0.25">
      <c r="A432" s="21">
        <v>1684</v>
      </c>
      <c r="B432" s="296">
        <v>671</v>
      </c>
      <c r="C432" s="55" t="s">
        <v>346</v>
      </c>
      <c r="D432" s="7" t="s">
        <v>292</v>
      </c>
      <c r="E432" s="176">
        <v>32816.199999999997</v>
      </c>
      <c r="F432" s="176">
        <v>1781.1</v>
      </c>
      <c r="G432" s="6">
        <v>41759</v>
      </c>
    </row>
    <row r="433" spans="1:7" ht="15.75" x14ac:dyDescent="0.25">
      <c r="A433" s="21">
        <v>1685</v>
      </c>
      <c r="B433" s="296">
        <v>671</v>
      </c>
      <c r="C433" s="55" t="s">
        <v>346</v>
      </c>
      <c r="D433" s="7" t="s">
        <v>292</v>
      </c>
      <c r="E433" s="176">
        <v>32816.199999999997</v>
      </c>
      <c r="F433" s="176">
        <v>1637.61</v>
      </c>
      <c r="G433" s="6">
        <v>41759</v>
      </c>
    </row>
    <row r="434" spans="1:7" x14ac:dyDescent="0.25">
      <c r="A434" s="21">
        <v>1686</v>
      </c>
      <c r="B434" s="46">
        <v>596</v>
      </c>
      <c r="C434" s="46" t="s">
        <v>346</v>
      </c>
      <c r="D434" s="22" t="s">
        <v>40</v>
      </c>
      <c r="E434" s="176">
        <v>5102.5</v>
      </c>
      <c r="F434" s="176">
        <v>1565</v>
      </c>
      <c r="G434" s="6">
        <v>41759</v>
      </c>
    </row>
    <row r="435" spans="1:7" x14ac:dyDescent="0.25">
      <c r="A435" s="21">
        <v>1687</v>
      </c>
      <c r="B435" s="46">
        <v>596</v>
      </c>
      <c r="C435" s="46" t="s">
        <v>346</v>
      </c>
      <c r="D435" s="22" t="s">
        <v>40</v>
      </c>
      <c r="E435" s="176">
        <v>5102.5</v>
      </c>
      <c r="F435" s="176">
        <v>1065.5999999999999</v>
      </c>
      <c r="G435" s="6">
        <v>41759</v>
      </c>
    </row>
    <row r="436" spans="1:7" ht="15.75" x14ac:dyDescent="0.25">
      <c r="A436" s="21">
        <v>1688</v>
      </c>
      <c r="B436" s="292">
        <v>888</v>
      </c>
      <c r="C436" s="7" t="s">
        <v>346</v>
      </c>
      <c r="D436" s="22" t="s">
        <v>202</v>
      </c>
      <c r="E436" s="176">
        <v>2530</v>
      </c>
      <c r="F436" s="176">
        <v>1978</v>
      </c>
      <c r="G436" s="6">
        <v>41759</v>
      </c>
    </row>
    <row r="437" spans="1:7" x14ac:dyDescent="0.25">
      <c r="A437" s="21">
        <v>1689</v>
      </c>
      <c r="D437" s="22" t="s">
        <v>7</v>
      </c>
      <c r="F437" s="176">
        <v>1936.88</v>
      </c>
      <c r="G437" s="6">
        <v>41759</v>
      </c>
    </row>
    <row r="438" spans="1:7" x14ac:dyDescent="0.25">
      <c r="A438" s="21">
        <v>1690</v>
      </c>
      <c r="D438" s="22" t="s">
        <v>7</v>
      </c>
      <c r="F438" s="176">
        <v>1890.38</v>
      </c>
      <c r="G438" s="6">
        <v>41759</v>
      </c>
    </row>
    <row r="439" spans="1:7" x14ac:dyDescent="0.25">
      <c r="A439" s="21">
        <v>1691</v>
      </c>
      <c r="D439" s="22" t="s">
        <v>375</v>
      </c>
      <c r="F439" s="176">
        <v>65000.14</v>
      </c>
      <c r="G439" s="6">
        <v>41759</v>
      </c>
    </row>
    <row r="440" spans="1:7" x14ac:dyDescent="0.25">
      <c r="A440" s="21">
        <v>1692</v>
      </c>
      <c r="D440" s="22" t="s">
        <v>375</v>
      </c>
      <c r="F440" s="176">
        <v>81800.320000000007</v>
      </c>
      <c r="G440" s="6">
        <v>41759</v>
      </c>
    </row>
    <row r="441" spans="1:7" x14ac:dyDescent="0.25">
      <c r="A441" s="21">
        <v>1693</v>
      </c>
      <c r="G441" s="6">
        <v>41759</v>
      </c>
    </row>
    <row r="442" spans="1:7" ht="15.75" thickBot="1" x14ac:dyDescent="0.3">
      <c r="A442" s="25">
        <v>1694</v>
      </c>
      <c r="B442" s="26"/>
      <c r="C442" s="26"/>
      <c r="D442" s="18"/>
      <c r="E442" s="18"/>
      <c r="F442" s="18"/>
      <c r="G442" s="20">
        <v>41759</v>
      </c>
    </row>
    <row r="443" spans="1:7" x14ac:dyDescent="0.25">
      <c r="A443" s="21"/>
      <c r="D443" s="22"/>
      <c r="F443" s="176"/>
      <c r="G443" s="6"/>
    </row>
    <row r="444" spans="1:7" x14ac:dyDescent="0.25">
      <c r="A444" s="21"/>
      <c r="D444" s="22"/>
      <c r="F444" s="176"/>
      <c r="G444" s="6"/>
    </row>
    <row r="445" spans="1:7" x14ac:dyDescent="0.25">
      <c r="A445" s="21"/>
      <c r="G445" s="6"/>
    </row>
    <row r="446" spans="1:7" x14ac:dyDescent="0.25">
      <c r="A446" s="21"/>
      <c r="G446" s="6"/>
    </row>
    <row r="447" spans="1:7" x14ac:dyDescent="0.25">
      <c r="A447" s="21"/>
    </row>
    <row r="448" spans="1:7" x14ac:dyDescent="0.25">
      <c r="A448" s="21"/>
    </row>
    <row r="449" spans="1:1" x14ac:dyDescent="0.25">
      <c r="A449" s="21"/>
    </row>
    <row r="450" spans="1:1" x14ac:dyDescent="0.25">
      <c r="A450" s="21"/>
    </row>
    <row r="451" spans="1:1" x14ac:dyDescent="0.25">
      <c r="A451" s="21"/>
    </row>
    <row r="452" spans="1:1" x14ac:dyDescent="0.25">
      <c r="A452" s="21"/>
    </row>
  </sheetData>
  <mergeCells count="1"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22" workbookViewId="0">
      <selection activeCell="G33" sqref="G33"/>
    </sheetView>
  </sheetViews>
  <sheetFormatPr baseColWidth="10" defaultRowHeight="15" x14ac:dyDescent="0.25"/>
  <cols>
    <col min="1" max="1" width="5" bestFit="1" customWidth="1"/>
    <col min="2" max="2" width="4" bestFit="1" customWidth="1"/>
    <col min="3" max="3" width="3.140625" bestFit="1" customWidth="1"/>
    <col min="4" max="4" width="17.7109375" bestFit="1" customWidth="1"/>
    <col min="5" max="6" width="12.5703125" style="89" bestFit="1" customWidth="1"/>
  </cols>
  <sheetData>
    <row r="1" spans="1:7" x14ac:dyDescent="0.25">
      <c r="A1" s="21">
        <v>1695</v>
      </c>
      <c r="B1" s="7">
        <v>944</v>
      </c>
      <c r="C1" s="7" t="s">
        <v>346</v>
      </c>
      <c r="D1" s="22" t="s">
        <v>211</v>
      </c>
      <c r="E1" s="89">
        <v>2131</v>
      </c>
      <c r="F1" s="89">
        <v>1651.2</v>
      </c>
      <c r="G1" s="6">
        <v>41759</v>
      </c>
    </row>
    <row r="2" spans="1:7" x14ac:dyDescent="0.25">
      <c r="A2" s="21">
        <v>1696</v>
      </c>
      <c r="B2" s="7">
        <v>890</v>
      </c>
      <c r="C2" s="7" t="s">
        <v>346</v>
      </c>
      <c r="D2" s="22" t="s">
        <v>28</v>
      </c>
      <c r="E2" s="89">
        <v>24549</v>
      </c>
      <c r="F2" s="89">
        <v>24549.4</v>
      </c>
      <c r="G2" s="6">
        <v>41759</v>
      </c>
    </row>
    <row r="3" spans="1:7" x14ac:dyDescent="0.25">
      <c r="A3" s="21">
        <v>1697</v>
      </c>
      <c r="B3" s="7"/>
      <c r="C3" s="7"/>
      <c r="G3" s="6">
        <v>41759</v>
      </c>
    </row>
    <row r="4" spans="1:7" x14ac:dyDescent="0.25">
      <c r="A4" s="21">
        <v>1698</v>
      </c>
      <c r="B4" s="7"/>
      <c r="C4" s="7"/>
      <c r="G4" s="6">
        <v>41759</v>
      </c>
    </row>
    <row r="5" spans="1:7" x14ac:dyDescent="0.25">
      <c r="A5" s="21">
        <v>1699</v>
      </c>
      <c r="B5" s="7"/>
      <c r="C5" s="7"/>
    </row>
    <row r="6" spans="1:7" x14ac:dyDescent="0.25">
      <c r="A6" s="21">
        <v>1700</v>
      </c>
      <c r="B6" s="7"/>
      <c r="C6" s="7"/>
    </row>
    <row r="7" spans="1:7" x14ac:dyDescent="0.25">
      <c r="A7" s="21">
        <v>1701</v>
      </c>
      <c r="B7" s="7">
        <v>991</v>
      </c>
      <c r="C7" s="7" t="s">
        <v>346</v>
      </c>
    </row>
    <row r="8" spans="1:7" x14ac:dyDescent="0.25">
      <c r="A8" s="21">
        <v>1702</v>
      </c>
      <c r="B8" s="7"/>
      <c r="C8" s="7"/>
    </row>
    <row r="9" spans="1:7" x14ac:dyDescent="0.25">
      <c r="A9" s="21">
        <v>1703</v>
      </c>
      <c r="B9" s="7">
        <v>15</v>
      </c>
      <c r="C9" s="7" t="s">
        <v>376</v>
      </c>
      <c r="D9" t="s">
        <v>21</v>
      </c>
      <c r="E9" s="89">
        <v>4171</v>
      </c>
      <c r="F9" s="89">
        <v>4170.93</v>
      </c>
    </row>
    <row r="10" spans="1:7" x14ac:dyDescent="0.25">
      <c r="A10" s="21">
        <v>1704</v>
      </c>
      <c r="B10" s="7">
        <v>37</v>
      </c>
      <c r="C10" s="7" t="s">
        <v>376</v>
      </c>
      <c r="D10" t="s">
        <v>211</v>
      </c>
      <c r="E10" s="89">
        <v>2726.4</v>
      </c>
      <c r="F10" s="89">
        <v>1766.4</v>
      </c>
      <c r="G10" s="6">
        <v>41761</v>
      </c>
    </row>
    <row r="11" spans="1:7" x14ac:dyDescent="0.25">
      <c r="A11" s="21">
        <v>1705</v>
      </c>
      <c r="B11" s="7">
        <v>983</v>
      </c>
      <c r="C11" s="7" t="s">
        <v>346</v>
      </c>
      <c r="D11" t="s">
        <v>15</v>
      </c>
      <c r="E11" s="89">
        <v>34170.25</v>
      </c>
      <c r="F11" s="89">
        <v>34170.25</v>
      </c>
      <c r="G11" s="6">
        <v>41761</v>
      </c>
    </row>
    <row r="12" spans="1:7" x14ac:dyDescent="0.25">
      <c r="A12" s="21">
        <v>1706</v>
      </c>
      <c r="B12" s="7">
        <v>969</v>
      </c>
      <c r="C12" s="7" t="s">
        <v>346</v>
      </c>
      <c r="D12" t="s">
        <v>15</v>
      </c>
      <c r="E12" s="89">
        <v>119570.12</v>
      </c>
      <c r="F12" s="89">
        <v>119570.1</v>
      </c>
      <c r="G12" s="6">
        <v>41761</v>
      </c>
    </row>
    <row r="13" spans="1:7" x14ac:dyDescent="0.25">
      <c r="A13" s="21">
        <v>1707</v>
      </c>
      <c r="B13" s="7">
        <v>970</v>
      </c>
      <c r="C13" s="7" t="s">
        <v>346</v>
      </c>
      <c r="D13" t="s">
        <v>15</v>
      </c>
      <c r="E13" s="89">
        <v>17564.05</v>
      </c>
      <c r="F13" s="89">
        <v>17564.05</v>
      </c>
      <c r="G13" s="6">
        <v>41761</v>
      </c>
    </row>
    <row r="14" spans="1:7" x14ac:dyDescent="0.25">
      <c r="A14" s="21">
        <v>1708</v>
      </c>
      <c r="B14" s="47">
        <v>64</v>
      </c>
      <c r="C14" s="47" t="s">
        <v>376</v>
      </c>
      <c r="D14" t="s">
        <v>62</v>
      </c>
      <c r="E14" s="89">
        <v>2235</v>
      </c>
      <c r="F14" s="89">
        <v>689.1</v>
      </c>
      <c r="G14" s="6">
        <v>41761</v>
      </c>
    </row>
    <row r="15" spans="1:7" x14ac:dyDescent="0.25">
      <c r="A15" s="21">
        <v>1709</v>
      </c>
      <c r="B15" s="47">
        <v>64</v>
      </c>
      <c r="C15" s="47" t="s">
        <v>376</v>
      </c>
      <c r="D15" t="s">
        <v>62</v>
      </c>
      <c r="E15" s="89">
        <v>2235</v>
      </c>
      <c r="F15" s="89">
        <v>1545.6</v>
      </c>
      <c r="G15" s="6">
        <v>41761</v>
      </c>
    </row>
    <row r="16" spans="1:7" x14ac:dyDescent="0.25">
      <c r="A16" s="21">
        <v>1710</v>
      </c>
      <c r="G16" s="6">
        <v>41761</v>
      </c>
    </row>
    <row r="17" spans="1:7" x14ac:dyDescent="0.25">
      <c r="A17" s="21">
        <v>1711</v>
      </c>
      <c r="G17" s="6">
        <v>41761</v>
      </c>
    </row>
    <row r="18" spans="1:7" x14ac:dyDescent="0.25">
      <c r="A18" s="21">
        <v>1712</v>
      </c>
      <c r="G18" s="6">
        <v>41761</v>
      </c>
    </row>
    <row r="19" spans="1:7" ht="15.75" thickBot="1" x14ac:dyDescent="0.3">
      <c r="A19" s="25">
        <v>1713</v>
      </c>
      <c r="B19" s="18"/>
      <c r="C19" s="18"/>
      <c r="D19" s="18"/>
      <c r="E19" s="119"/>
      <c r="F19" s="119"/>
      <c r="G19" s="20">
        <v>41761</v>
      </c>
    </row>
    <row r="20" spans="1:7" x14ac:dyDescent="0.25">
      <c r="A20" s="21">
        <v>1714</v>
      </c>
      <c r="B20">
        <v>229</v>
      </c>
      <c r="C20" t="s">
        <v>376</v>
      </c>
      <c r="D20" t="s">
        <v>171</v>
      </c>
      <c r="E20" s="89">
        <v>30740.5</v>
      </c>
      <c r="F20" s="89">
        <v>30740.35</v>
      </c>
      <c r="G20" s="6">
        <v>41764</v>
      </c>
    </row>
    <row r="21" spans="1:7" x14ac:dyDescent="0.25">
      <c r="A21" s="21">
        <v>1715</v>
      </c>
      <c r="B21" s="47">
        <v>236</v>
      </c>
      <c r="C21" s="47" t="s">
        <v>376</v>
      </c>
      <c r="D21" t="s">
        <v>62</v>
      </c>
      <c r="E21" s="89">
        <v>8957.85</v>
      </c>
      <c r="F21" s="89">
        <v>1445.7</v>
      </c>
      <c r="G21" s="6">
        <v>41764</v>
      </c>
    </row>
    <row r="22" spans="1:7" x14ac:dyDescent="0.25">
      <c r="A22" s="21">
        <v>1716</v>
      </c>
      <c r="B22" s="47">
        <v>236</v>
      </c>
      <c r="C22" s="47" t="s">
        <v>376</v>
      </c>
      <c r="D22" t="s">
        <v>62</v>
      </c>
      <c r="E22" s="89">
        <v>8957.85</v>
      </c>
      <c r="F22" s="89">
        <v>1935.5</v>
      </c>
      <c r="G22" s="6">
        <v>41764</v>
      </c>
    </row>
    <row r="23" spans="1:7" x14ac:dyDescent="0.25">
      <c r="A23" s="21">
        <v>1717</v>
      </c>
      <c r="B23" s="47">
        <v>236</v>
      </c>
      <c r="C23" s="47" t="s">
        <v>376</v>
      </c>
      <c r="D23" t="s">
        <v>62</v>
      </c>
      <c r="E23" s="89">
        <v>8957.85</v>
      </c>
      <c r="F23" s="89">
        <v>1303.5</v>
      </c>
      <c r="G23" s="6">
        <v>41764</v>
      </c>
    </row>
    <row r="24" spans="1:7" x14ac:dyDescent="0.25">
      <c r="A24" s="21">
        <v>1718</v>
      </c>
      <c r="B24" s="47">
        <v>236</v>
      </c>
      <c r="C24" s="47" t="s">
        <v>376</v>
      </c>
      <c r="D24" t="s">
        <v>62</v>
      </c>
      <c r="E24" s="89">
        <v>8957.85</v>
      </c>
      <c r="F24" s="89">
        <v>1062</v>
      </c>
      <c r="G24" s="6">
        <v>41764</v>
      </c>
    </row>
    <row r="25" spans="1:7" x14ac:dyDescent="0.25">
      <c r="A25" s="21">
        <v>1719</v>
      </c>
      <c r="B25" s="47">
        <v>236</v>
      </c>
      <c r="C25" s="47" t="s">
        <v>376</v>
      </c>
      <c r="D25" t="s">
        <v>62</v>
      </c>
      <c r="E25" s="89">
        <v>8957.85</v>
      </c>
      <c r="F25" s="89">
        <v>1694.35</v>
      </c>
      <c r="G25" s="6">
        <v>41764</v>
      </c>
    </row>
    <row r="26" spans="1:7" x14ac:dyDescent="0.25">
      <c r="A26" s="21">
        <v>1720</v>
      </c>
      <c r="B26" s="47">
        <v>236</v>
      </c>
      <c r="C26" s="47" t="s">
        <v>376</v>
      </c>
      <c r="D26" t="s">
        <v>62</v>
      </c>
      <c r="E26" s="89">
        <v>8957.85</v>
      </c>
      <c r="F26" s="89">
        <v>1516.8</v>
      </c>
      <c r="G26" s="6">
        <v>41764</v>
      </c>
    </row>
    <row r="27" spans="1:7" x14ac:dyDescent="0.25">
      <c r="A27" s="21">
        <v>1721</v>
      </c>
      <c r="B27" s="7"/>
      <c r="C27" s="7"/>
      <c r="D27" s="7"/>
      <c r="G27" s="6">
        <v>41764</v>
      </c>
    </row>
    <row r="28" spans="1:7" x14ac:dyDescent="0.25">
      <c r="A28" s="21">
        <v>1722</v>
      </c>
      <c r="B28" s="7">
        <v>288</v>
      </c>
      <c r="C28" s="7" t="s">
        <v>376</v>
      </c>
      <c r="D28" s="7" t="s">
        <v>21</v>
      </c>
      <c r="E28" s="89">
        <v>20965</v>
      </c>
      <c r="F28" s="89">
        <v>20964.900000000001</v>
      </c>
      <c r="G28" s="6">
        <v>41765</v>
      </c>
    </row>
    <row r="29" spans="1:7" x14ac:dyDescent="0.25">
      <c r="A29" s="21">
        <v>1723</v>
      </c>
      <c r="B29" s="7">
        <v>294</v>
      </c>
      <c r="C29" s="7" t="s">
        <v>376</v>
      </c>
      <c r="D29" s="7" t="s">
        <v>211</v>
      </c>
      <c r="E29" s="89">
        <v>2524.8000000000002</v>
      </c>
      <c r="F29" s="89">
        <v>1564.8</v>
      </c>
      <c r="G29" s="6">
        <v>41765</v>
      </c>
    </row>
    <row r="30" spans="1:7" x14ac:dyDescent="0.25">
      <c r="A30" s="21">
        <v>1724</v>
      </c>
      <c r="B30" s="7">
        <v>291</v>
      </c>
      <c r="C30" s="7" t="s">
        <v>376</v>
      </c>
      <c r="D30" s="7" t="s">
        <v>28</v>
      </c>
      <c r="E30" s="89">
        <v>31562</v>
      </c>
      <c r="F30" s="89">
        <v>31562</v>
      </c>
      <c r="G30" s="6">
        <v>41765</v>
      </c>
    </row>
    <row r="31" spans="1:7" x14ac:dyDescent="0.25">
      <c r="A31" s="21">
        <v>1725</v>
      </c>
      <c r="B31" s="7">
        <v>300</v>
      </c>
      <c r="C31" s="7" t="s">
        <v>376</v>
      </c>
      <c r="D31" s="7" t="s">
        <v>328</v>
      </c>
      <c r="E31" s="89">
        <v>20051</v>
      </c>
      <c r="F31" s="89">
        <v>20051</v>
      </c>
      <c r="G31" s="6">
        <v>41765</v>
      </c>
    </row>
    <row r="32" spans="1:7" x14ac:dyDescent="0.25">
      <c r="A32" s="21">
        <v>1726</v>
      </c>
      <c r="B32" s="7">
        <v>249</v>
      </c>
      <c r="C32" s="7" t="s">
        <v>376</v>
      </c>
      <c r="D32" s="7" t="s">
        <v>18</v>
      </c>
      <c r="E32" s="89">
        <v>4329</v>
      </c>
      <c r="F32" s="89">
        <v>4329</v>
      </c>
      <c r="G32" s="6">
        <v>41765</v>
      </c>
    </row>
    <row r="33" spans="1:7" x14ac:dyDescent="0.25">
      <c r="A33" s="21">
        <v>1727</v>
      </c>
      <c r="B33" s="7">
        <v>255</v>
      </c>
      <c r="C33" s="7" t="s">
        <v>376</v>
      </c>
      <c r="D33" s="7" t="s">
        <v>14</v>
      </c>
      <c r="E33" s="89">
        <v>33194</v>
      </c>
      <c r="F33" s="89">
        <v>33194</v>
      </c>
      <c r="G33" s="6">
        <v>41765</v>
      </c>
    </row>
    <row r="34" spans="1:7" x14ac:dyDescent="0.25">
      <c r="A34" s="21">
        <v>1728</v>
      </c>
      <c r="G34" s="6">
        <v>41765</v>
      </c>
    </row>
    <row r="35" spans="1:7" x14ac:dyDescent="0.25">
      <c r="A35" s="21">
        <v>1729</v>
      </c>
      <c r="G35" s="6">
        <v>41765</v>
      </c>
    </row>
    <row r="36" spans="1:7" x14ac:dyDescent="0.25">
      <c r="A36" s="21">
        <v>1730</v>
      </c>
      <c r="G36" s="6">
        <v>41765</v>
      </c>
    </row>
    <row r="37" spans="1:7" x14ac:dyDescent="0.25">
      <c r="A37" s="21">
        <v>1731</v>
      </c>
      <c r="G37" s="6">
        <v>41765</v>
      </c>
    </row>
    <row r="38" spans="1:7" x14ac:dyDescent="0.25">
      <c r="A38" s="21">
        <v>1732</v>
      </c>
      <c r="G38" s="6">
        <v>41765</v>
      </c>
    </row>
    <row r="39" spans="1:7" x14ac:dyDescent="0.25">
      <c r="A39" s="21">
        <v>1733</v>
      </c>
      <c r="G39" s="6">
        <v>41765</v>
      </c>
    </row>
    <row r="40" spans="1:7" x14ac:dyDescent="0.25">
      <c r="A40" s="21">
        <v>1734</v>
      </c>
      <c r="G40" s="6">
        <v>41765</v>
      </c>
    </row>
    <row r="41" spans="1:7" x14ac:dyDescent="0.25">
      <c r="A41" s="21">
        <v>1735</v>
      </c>
      <c r="G41" s="6">
        <v>41765</v>
      </c>
    </row>
    <row r="42" spans="1:7" x14ac:dyDescent="0.25">
      <c r="A42" s="21">
        <v>1736</v>
      </c>
      <c r="G42" s="6">
        <v>41765</v>
      </c>
    </row>
    <row r="43" spans="1:7" x14ac:dyDescent="0.25">
      <c r="A43" s="21">
        <v>1737</v>
      </c>
      <c r="G43" s="6">
        <v>41765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DIC</vt:lpstr>
      <vt:lpstr>ENE</vt:lpstr>
      <vt:lpstr>FEB</vt:lpstr>
      <vt:lpstr>MAR</vt:lpstr>
      <vt:lpstr>ABR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ADRIANA</dc:creator>
  <cp:lastModifiedBy>ROUSS</cp:lastModifiedBy>
  <dcterms:created xsi:type="dcterms:W3CDTF">2013-12-05T21:45:58Z</dcterms:created>
  <dcterms:modified xsi:type="dcterms:W3CDTF">2014-05-06T16:37:08Z</dcterms:modified>
</cp:coreProperties>
</file>