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15" windowWidth="20115" windowHeight="7755"/>
  </bookViews>
  <sheets>
    <sheet name="AÑO  2 0 1 4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J70" i="1" l="1"/>
  <c r="J71" i="1"/>
  <c r="J72" i="1"/>
  <c r="J73" i="1"/>
  <c r="J69" i="1"/>
  <c r="J74" i="1"/>
  <c r="J75" i="1"/>
  <c r="J76" i="1"/>
  <c r="J77" i="1"/>
  <c r="J68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117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18" i="1"/>
  <c r="J119" i="1"/>
  <c r="J5" i="1"/>
  <c r="I120" i="1" l="1"/>
</calcChain>
</file>

<file path=xl/sharedStrings.xml><?xml version="1.0" encoding="utf-8"?>
<sst xmlns="http://schemas.openxmlformats.org/spreadsheetml/2006/main" count="77" uniqueCount="76">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</sst>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C0A]d\-mmm\-yy;@"/>
    <numFmt numFmtId="165" formatCode="[$$-540A]#,##0.00"/>
    <numFmt numFmtId="166" formatCode="[$$-80A]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2" borderId="0" xfId="0" applyFont="1" applyFill="1" applyBorder="1" applyAlignment="1">
      <alignment horizontal="left" wrapText="1"/>
    </xf>
    <xf numFmtId="164" fontId="1" fillId="0" borderId="0" xfId="0" applyNumberFormat="1" applyFont="1" applyFill="1" applyAlignment="1">
      <alignment horizontal="center"/>
    </xf>
    <xf numFmtId="0" fontId="2" fillId="2" borderId="0" xfId="0" applyFont="1" applyFill="1" applyBorder="1" applyAlignment="1">
      <alignment horizontal="center" wrapText="1"/>
    </xf>
    <xf numFmtId="4" fontId="1" fillId="0" borderId="0" xfId="0" applyNumberFormat="1" applyFont="1" applyFill="1"/>
    <xf numFmtId="164" fontId="1" fillId="0" borderId="0" xfId="0" applyNumberFormat="1" applyFont="1" applyAlignment="1">
      <alignment horizontal="center"/>
    </xf>
    <xf numFmtId="0" fontId="2" fillId="2" borderId="0" xfId="0" applyFont="1" applyFill="1" applyBorder="1" applyAlignment="1">
      <alignment wrapText="1"/>
    </xf>
    <xf numFmtId="4" fontId="0" fillId="0" borderId="0" xfId="0" applyNumberFormat="1" applyFont="1" applyFill="1" applyBorder="1"/>
    <xf numFmtId="164" fontId="1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Fill="1" applyBorder="1" applyAlignment="1">
      <alignment horizontal="right"/>
    </xf>
    <xf numFmtId="166" fontId="3" fillId="0" borderId="0" xfId="0" applyNumberFormat="1" applyFont="1" applyFill="1" applyBorder="1"/>
    <xf numFmtId="164" fontId="1" fillId="0" borderId="1" xfId="0" applyNumberFormat="1" applyFont="1" applyBorder="1" applyAlignment="1">
      <alignment horizontal="center"/>
    </xf>
    <xf numFmtId="0" fontId="5" fillId="0" borderId="0" xfId="0" applyFont="1" applyFill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wrapText="1"/>
    </xf>
    <xf numFmtId="0" fontId="2" fillId="6" borderId="0" xfId="0" applyFont="1" applyFill="1" applyBorder="1" applyAlignment="1">
      <alignment horizontal="left" wrapText="1"/>
    </xf>
    <xf numFmtId="0" fontId="2" fillId="7" borderId="0" xfId="0" applyFont="1" applyFill="1" applyBorder="1" applyAlignment="1">
      <alignment horizontal="left" wrapText="1"/>
    </xf>
    <xf numFmtId="0" fontId="2" fillId="8" borderId="0" xfId="0" applyFont="1" applyFill="1" applyBorder="1" applyAlignment="1">
      <alignment horizontal="left" wrapText="1"/>
    </xf>
    <xf numFmtId="0" fontId="2" fillId="5" borderId="0" xfId="0" applyFont="1" applyFill="1" applyBorder="1" applyAlignment="1">
      <alignment horizontal="left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C98FA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1"/>
  <sheetViews>
    <sheetView tabSelected="1" workbookViewId="0">
      <pane xSplit="1" ySplit="2" topLeftCell="B72" activePane="bottomRight" state="frozen"/>
      <selection pane="topRight" activeCell="B1" sqref="B1"/>
      <selection pane="bottomLeft" activeCell="A3" sqref="A3"/>
      <selection pane="bottomRight" activeCell="C83" sqref="C83"/>
    </sheetView>
  </sheetViews>
  <sheetFormatPr baseColWidth="10" defaultRowHeight="15" x14ac:dyDescent="0.25"/>
  <cols>
    <col min="1" max="1" width="3.42578125" customWidth="1"/>
    <col min="2" max="2" width="11.42578125" style="5"/>
    <col min="3" max="3" width="55.42578125" customWidth="1"/>
    <col min="4" max="4" width="1.7109375" customWidth="1"/>
    <col min="5" max="5" width="8.42578125" customWidth="1"/>
    <col min="6" max="6" width="12.42578125" style="25" bestFit="1" customWidth="1"/>
    <col min="7" max="7" width="10.140625" style="12" customWidth="1"/>
    <col min="8" max="9" width="11.42578125" style="11"/>
    <col min="10" max="10" width="12.7109375" style="11" bestFit="1" customWidth="1"/>
    <col min="11" max="11" width="11.42578125" style="9"/>
  </cols>
  <sheetData>
    <row r="1" spans="1:11" ht="19.5" thickBot="1" x14ac:dyDescent="0.35">
      <c r="C1" s="20" t="s">
        <v>7</v>
      </c>
      <c r="D1" s="21"/>
      <c r="E1" s="21"/>
      <c r="F1" s="40" t="s">
        <v>8</v>
      </c>
      <c r="G1" s="40"/>
    </row>
    <row r="2" spans="1:11" ht="30.75" thickBot="1" x14ac:dyDescent="0.3">
      <c r="A2" s="14"/>
      <c r="B2" s="28"/>
      <c r="C2" s="15" t="s">
        <v>0</v>
      </c>
      <c r="D2" s="14"/>
      <c r="E2" s="14"/>
      <c r="F2" s="24" t="s">
        <v>1</v>
      </c>
      <c r="G2" s="17" t="s">
        <v>2</v>
      </c>
      <c r="H2" s="16" t="s">
        <v>3</v>
      </c>
      <c r="I2" s="30" t="s">
        <v>4</v>
      </c>
      <c r="J2" s="16" t="s">
        <v>5</v>
      </c>
      <c r="K2" s="10"/>
    </row>
    <row r="3" spans="1:11" ht="19.5" thickTop="1" x14ac:dyDescent="0.3">
      <c r="C3" s="22" t="s">
        <v>9</v>
      </c>
      <c r="G3" s="18" t="s">
        <v>6</v>
      </c>
      <c r="J3" s="13">
        <v>9347.56</v>
      </c>
    </row>
    <row r="4" spans="1:11" ht="18.75" x14ac:dyDescent="0.3">
      <c r="C4" s="22"/>
      <c r="G4" s="18"/>
      <c r="J4" s="13">
        <v>0</v>
      </c>
    </row>
    <row r="5" spans="1:11" ht="39" x14ac:dyDescent="0.25">
      <c r="A5" s="21"/>
      <c r="B5" s="5">
        <v>41641</v>
      </c>
      <c r="C5" s="23" t="s">
        <v>13</v>
      </c>
      <c r="F5" s="25">
        <v>394200</v>
      </c>
      <c r="G5" s="18">
        <v>1000929</v>
      </c>
      <c r="H5" s="11">
        <v>34532.300000000003</v>
      </c>
      <c r="I5" s="11">
        <v>30000</v>
      </c>
      <c r="J5" s="13">
        <f>I5-H5</f>
        <v>-4532.3000000000029</v>
      </c>
    </row>
    <row r="6" spans="1:11" x14ac:dyDescent="0.25">
      <c r="C6" s="29"/>
      <c r="G6" s="18"/>
      <c r="J6" s="13">
        <f t="shared" ref="J6:J119" si="0">I6-H6</f>
        <v>0</v>
      </c>
    </row>
    <row r="7" spans="1:11" ht="39" x14ac:dyDescent="0.25">
      <c r="A7" s="21"/>
      <c r="B7" s="5">
        <v>41645</v>
      </c>
      <c r="C7" s="23" t="s">
        <v>14</v>
      </c>
      <c r="F7" s="25">
        <v>447032</v>
      </c>
      <c r="G7" s="18">
        <v>1001231</v>
      </c>
      <c r="H7" s="11">
        <v>35338.61</v>
      </c>
      <c r="I7" s="11">
        <v>34000</v>
      </c>
      <c r="J7" s="13">
        <f t="shared" si="0"/>
        <v>-1338.6100000000006</v>
      </c>
    </row>
    <row r="8" spans="1:11" x14ac:dyDescent="0.25">
      <c r="C8" s="29"/>
      <c r="G8" s="18"/>
      <c r="J8" s="13">
        <f t="shared" si="0"/>
        <v>0</v>
      </c>
    </row>
    <row r="9" spans="1:11" ht="39" x14ac:dyDescent="0.25">
      <c r="A9" s="21"/>
      <c r="B9" s="5">
        <v>41648</v>
      </c>
      <c r="C9" s="23" t="s">
        <v>15</v>
      </c>
      <c r="F9" s="25">
        <v>500574</v>
      </c>
      <c r="G9" s="18">
        <v>1002662</v>
      </c>
      <c r="H9" s="11">
        <v>35276.42</v>
      </c>
      <c r="I9" s="11">
        <v>38000</v>
      </c>
      <c r="J9" s="13">
        <f t="shared" si="0"/>
        <v>2723.5800000000017</v>
      </c>
    </row>
    <row r="10" spans="1:11" x14ac:dyDescent="0.25">
      <c r="C10" s="29"/>
      <c r="G10" s="18"/>
      <c r="J10" s="13">
        <f t="shared" si="0"/>
        <v>0</v>
      </c>
    </row>
    <row r="11" spans="1:11" ht="39" x14ac:dyDescent="0.25">
      <c r="A11" s="21"/>
      <c r="B11" s="5">
        <v>41652</v>
      </c>
      <c r="C11" s="23" t="s">
        <v>16</v>
      </c>
      <c r="F11" s="25">
        <v>456050</v>
      </c>
      <c r="G11" s="18">
        <v>1003171</v>
      </c>
      <c r="H11" s="11">
        <v>35111.03</v>
      </c>
      <c r="I11" s="11">
        <v>35000</v>
      </c>
      <c r="J11" s="13">
        <f t="shared" si="0"/>
        <v>-111.02999999999884</v>
      </c>
    </row>
    <row r="12" spans="1:11" ht="18.75" x14ac:dyDescent="0.3">
      <c r="C12" s="22"/>
      <c r="G12" s="18"/>
      <c r="J12" s="13">
        <f t="shared" si="0"/>
        <v>0</v>
      </c>
    </row>
    <row r="13" spans="1:11" ht="36.75" x14ac:dyDescent="0.25">
      <c r="A13" s="21"/>
      <c r="B13" s="2">
        <v>41655</v>
      </c>
      <c r="C13" s="3" t="s">
        <v>10</v>
      </c>
      <c r="D13" s="4"/>
      <c r="E13" s="4"/>
      <c r="F13" s="26">
        <v>439560</v>
      </c>
      <c r="G13" s="18">
        <v>1004818</v>
      </c>
      <c r="H13" s="11">
        <v>37874.01</v>
      </c>
      <c r="I13" s="11">
        <v>33000</v>
      </c>
      <c r="J13" s="13">
        <f t="shared" si="0"/>
        <v>-4874.010000000002</v>
      </c>
    </row>
    <row r="14" spans="1:11" x14ac:dyDescent="0.25">
      <c r="G14" s="18" t="s">
        <v>6</v>
      </c>
      <c r="J14" s="13">
        <f t="shared" si="0"/>
        <v>0</v>
      </c>
    </row>
    <row r="15" spans="1:11" ht="36.75" x14ac:dyDescent="0.25">
      <c r="A15" s="21"/>
      <c r="B15" s="8">
        <v>41659</v>
      </c>
      <c r="C15" s="6" t="s">
        <v>17</v>
      </c>
      <c r="D15" s="7"/>
      <c r="E15" s="7"/>
      <c r="F15" s="27">
        <v>464905</v>
      </c>
      <c r="G15" s="18">
        <v>1005389</v>
      </c>
      <c r="H15" s="11">
        <v>36731.879999999997</v>
      </c>
      <c r="I15" s="11">
        <v>35000</v>
      </c>
      <c r="J15" s="13">
        <f t="shared" si="0"/>
        <v>-1731.8799999999974</v>
      </c>
    </row>
    <row r="16" spans="1:11" x14ac:dyDescent="0.25">
      <c r="G16" s="18"/>
      <c r="J16" s="13">
        <f t="shared" si="0"/>
        <v>0</v>
      </c>
    </row>
    <row r="17" spans="1:10" ht="36.75" x14ac:dyDescent="0.25">
      <c r="A17" s="21"/>
      <c r="B17" s="2">
        <v>41662</v>
      </c>
      <c r="C17" s="1" t="s">
        <v>18</v>
      </c>
      <c r="D17" s="4"/>
      <c r="E17" s="4"/>
      <c r="F17" s="26">
        <v>495800</v>
      </c>
      <c r="G17" s="18">
        <v>1006607</v>
      </c>
      <c r="H17" s="11">
        <v>37928.35</v>
      </c>
      <c r="I17" s="11">
        <v>37000</v>
      </c>
      <c r="J17" s="13">
        <f t="shared" si="0"/>
        <v>-928.34999999999854</v>
      </c>
    </row>
    <row r="18" spans="1:10" ht="15.75" x14ac:dyDescent="0.25">
      <c r="B18" s="2"/>
      <c r="C18" s="31"/>
      <c r="D18" s="4"/>
      <c r="E18" s="4"/>
      <c r="F18" s="26"/>
      <c r="G18" s="18"/>
      <c r="J18" s="13">
        <f t="shared" si="0"/>
        <v>0</v>
      </c>
    </row>
    <row r="19" spans="1:10" ht="36.75" x14ac:dyDescent="0.25">
      <c r="A19" s="21"/>
      <c r="B19" s="2">
        <v>41666</v>
      </c>
      <c r="C19" s="1" t="s">
        <v>11</v>
      </c>
      <c r="D19" s="4"/>
      <c r="E19" s="4"/>
      <c r="F19" s="26">
        <v>510910</v>
      </c>
      <c r="G19" s="18">
        <v>1007059</v>
      </c>
      <c r="H19" s="11">
        <v>37689.33</v>
      </c>
      <c r="I19" s="11">
        <v>38000</v>
      </c>
      <c r="J19" s="13">
        <f t="shared" si="0"/>
        <v>310.66999999999825</v>
      </c>
    </row>
    <row r="20" spans="1:10" x14ac:dyDescent="0.25">
      <c r="G20" s="18"/>
      <c r="J20" s="13">
        <f t="shared" si="0"/>
        <v>0</v>
      </c>
    </row>
    <row r="21" spans="1:10" ht="36.75" x14ac:dyDescent="0.25">
      <c r="A21" s="21"/>
      <c r="B21" s="2">
        <v>41670</v>
      </c>
      <c r="C21" s="1" t="s">
        <v>12</v>
      </c>
      <c r="D21" s="4"/>
      <c r="E21" s="4"/>
      <c r="F21" s="26">
        <v>561750</v>
      </c>
      <c r="G21" s="18">
        <v>1008890</v>
      </c>
      <c r="H21" s="11">
        <v>39214.49</v>
      </c>
      <c r="I21" s="11">
        <v>42000</v>
      </c>
      <c r="J21" s="13">
        <f t="shared" si="0"/>
        <v>2785.510000000002</v>
      </c>
    </row>
    <row r="22" spans="1:10" ht="15.75" x14ac:dyDescent="0.25">
      <c r="A22" s="21"/>
      <c r="B22" s="2"/>
      <c r="C22" s="31"/>
      <c r="D22" s="4"/>
      <c r="E22" s="4"/>
      <c r="F22" s="26"/>
      <c r="G22" s="18"/>
      <c r="J22" s="13">
        <f t="shared" si="0"/>
        <v>0</v>
      </c>
    </row>
    <row r="23" spans="1:10" ht="36.75" x14ac:dyDescent="0.25">
      <c r="A23" s="21"/>
      <c r="B23" s="2">
        <v>41674</v>
      </c>
      <c r="C23" s="32" t="s">
        <v>19</v>
      </c>
      <c r="D23" s="4"/>
      <c r="E23" s="4"/>
      <c r="F23" s="26">
        <v>564480</v>
      </c>
      <c r="G23" s="18">
        <v>1009213</v>
      </c>
      <c r="H23" s="11">
        <v>39360.370000000003</v>
      </c>
      <c r="I23" s="11">
        <v>42000</v>
      </c>
      <c r="J23" s="13">
        <f t="shared" si="0"/>
        <v>2639.6299999999974</v>
      </c>
    </row>
    <row r="24" spans="1:10" ht="15.75" x14ac:dyDescent="0.25">
      <c r="A24" s="21"/>
      <c r="B24" s="2"/>
      <c r="C24" s="31"/>
      <c r="D24" s="4"/>
      <c r="E24" s="4"/>
      <c r="F24" s="26"/>
      <c r="G24" s="18"/>
      <c r="J24" s="13">
        <f t="shared" si="0"/>
        <v>0</v>
      </c>
    </row>
    <row r="25" spans="1:10" ht="36.75" x14ac:dyDescent="0.25">
      <c r="A25" s="21"/>
      <c r="B25" s="2">
        <v>41677</v>
      </c>
      <c r="C25" s="32" t="s">
        <v>20</v>
      </c>
      <c r="D25" s="4"/>
      <c r="E25" s="4"/>
      <c r="F25" s="26">
        <v>533800</v>
      </c>
      <c r="G25" s="18">
        <v>1010605</v>
      </c>
      <c r="H25" s="11">
        <v>39907.129999999997</v>
      </c>
      <c r="I25" s="11">
        <v>40000</v>
      </c>
      <c r="J25" s="13">
        <f t="shared" si="0"/>
        <v>92.870000000002619</v>
      </c>
    </row>
    <row r="26" spans="1:10" ht="15.75" x14ac:dyDescent="0.25">
      <c r="A26" s="21"/>
      <c r="B26" s="2"/>
      <c r="C26" s="31"/>
      <c r="D26" s="4"/>
      <c r="E26" s="4"/>
      <c r="F26" s="26"/>
      <c r="G26" s="18"/>
      <c r="J26" s="13">
        <f t="shared" si="0"/>
        <v>0</v>
      </c>
    </row>
    <row r="27" spans="1:10" ht="24.75" x14ac:dyDescent="0.25">
      <c r="A27" s="21"/>
      <c r="B27" s="2">
        <v>41680</v>
      </c>
      <c r="C27" s="32" t="s">
        <v>21</v>
      </c>
      <c r="D27" s="4"/>
      <c r="E27" s="4"/>
      <c r="F27" s="26">
        <v>534600</v>
      </c>
      <c r="G27" s="18">
        <v>1011179</v>
      </c>
      <c r="H27" s="11">
        <v>39303.93</v>
      </c>
      <c r="I27" s="11">
        <v>40000</v>
      </c>
      <c r="J27" s="13">
        <f t="shared" si="0"/>
        <v>696.06999999999971</v>
      </c>
    </row>
    <row r="28" spans="1:10" ht="15.75" x14ac:dyDescent="0.25">
      <c r="A28" s="21"/>
      <c r="B28" s="2"/>
      <c r="C28" s="31"/>
      <c r="D28" s="4"/>
      <c r="E28" s="4"/>
      <c r="F28" s="26"/>
      <c r="G28" s="18"/>
      <c r="J28" s="13">
        <f t="shared" si="0"/>
        <v>0</v>
      </c>
    </row>
    <row r="29" spans="1:10" ht="24.75" x14ac:dyDescent="0.25">
      <c r="A29" s="21"/>
      <c r="B29" s="2">
        <v>41684</v>
      </c>
      <c r="C29" s="32" t="s">
        <v>22</v>
      </c>
      <c r="D29" s="4"/>
      <c r="E29" s="4"/>
      <c r="F29" s="26">
        <v>535000</v>
      </c>
      <c r="G29" s="18">
        <v>1012660</v>
      </c>
      <c r="H29" s="11">
        <v>40479.14</v>
      </c>
      <c r="I29" s="11">
        <v>40000</v>
      </c>
      <c r="J29" s="13">
        <f t="shared" si="0"/>
        <v>-479.13999999999942</v>
      </c>
    </row>
    <row r="30" spans="1:10" ht="15.75" x14ac:dyDescent="0.25">
      <c r="A30" s="21"/>
      <c r="B30" s="2"/>
      <c r="C30" s="31"/>
      <c r="D30" s="4"/>
      <c r="E30" s="4"/>
      <c r="F30" s="26"/>
      <c r="G30" s="18"/>
      <c r="J30" s="13">
        <f t="shared" si="0"/>
        <v>0</v>
      </c>
    </row>
    <row r="31" spans="1:10" ht="24.75" x14ac:dyDescent="0.25">
      <c r="A31" s="21"/>
      <c r="B31" s="2">
        <v>41687</v>
      </c>
      <c r="C31" s="32" t="s">
        <v>23</v>
      </c>
      <c r="D31" s="4"/>
      <c r="E31" s="4"/>
      <c r="F31" s="26">
        <v>503804</v>
      </c>
      <c r="G31" s="18">
        <v>1013404</v>
      </c>
      <c r="H31" s="11">
        <v>39877.1</v>
      </c>
      <c r="I31" s="11">
        <v>38000</v>
      </c>
      <c r="J31" s="13">
        <f t="shared" si="0"/>
        <v>-1877.0999999999985</v>
      </c>
    </row>
    <row r="32" spans="1:10" ht="15.75" x14ac:dyDescent="0.25">
      <c r="A32" s="21"/>
      <c r="B32" s="2"/>
      <c r="C32" s="31"/>
      <c r="D32" s="4"/>
      <c r="E32" s="4"/>
      <c r="F32" s="26"/>
      <c r="G32" s="18"/>
      <c r="J32" s="13">
        <f t="shared" si="0"/>
        <v>0</v>
      </c>
    </row>
    <row r="33" spans="1:10" ht="24.75" x14ac:dyDescent="0.25">
      <c r="A33" s="21"/>
      <c r="B33" s="2">
        <v>41690</v>
      </c>
      <c r="C33" s="32" t="s">
        <v>24</v>
      </c>
      <c r="D33" s="4"/>
      <c r="E33" s="4"/>
      <c r="F33" s="26">
        <v>533680</v>
      </c>
      <c r="G33" s="18">
        <v>1015046</v>
      </c>
      <c r="H33" s="11">
        <v>40867.19</v>
      </c>
      <c r="I33" s="11">
        <v>40000</v>
      </c>
      <c r="J33" s="13">
        <f t="shared" si="0"/>
        <v>-867.19000000000233</v>
      </c>
    </row>
    <row r="34" spans="1:10" ht="15.75" x14ac:dyDescent="0.25">
      <c r="A34" s="21"/>
      <c r="B34" s="2"/>
      <c r="C34" s="31"/>
      <c r="D34" s="4"/>
      <c r="E34" s="4"/>
      <c r="F34" s="26"/>
      <c r="G34" s="18"/>
      <c r="J34" s="13">
        <f t="shared" si="0"/>
        <v>0</v>
      </c>
    </row>
    <row r="35" spans="1:10" ht="24.75" x14ac:dyDescent="0.25">
      <c r="A35" s="21"/>
      <c r="B35" s="2">
        <v>41694</v>
      </c>
      <c r="C35" s="32" t="s">
        <v>25</v>
      </c>
      <c r="D35" s="4"/>
      <c r="E35" s="4" t="s">
        <v>27</v>
      </c>
      <c r="F35" s="26">
        <v>531400</v>
      </c>
      <c r="G35" s="18">
        <v>1015292</v>
      </c>
      <c r="H35" s="11">
        <v>40411.93</v>
      </c>
      <c r="I35" s="11">
        <v>40000</v>
      </c>
      <c r="J35" s="13">
        <f t="shared" si="0"/>
        <v>-411.93000000000029</v>
      </c>
    </row>
    <row r="36" spans="1:10" ht="15.75" x14ac:dyDescent="0.25">
      <c r="A36" s="21"/>
      <c r="B36" s="2"/>
      <c r="C36" s="31"/>
      <c r="D36" s="4"/>
      <c r="E36" s="4"/>
      <c r="F36" s="26"/>
      <c r="G36" s="18"/>
      <c r="J36" s="13">
        <f t="shared" si="0"/>
        <v>0</v>
      </c>
    </row>
    <row r="37" spans="1:10" ht="36.75" x14ac:dyDescent="0.25">
      <c r="A37" s="21"/>
      <c r="B37" s="2">
        <v>41667</v>
      </c>
      <c r="C37" s="32" t="s">
        <v>26</v>
      </c>
      <c r="D37" s="4"/>
      <c r="E37" s="4" t="s">
        <v>28</v>
      </c>
      <c r="F37" s="26">
        <v>533400</v>
      </c>
      <c r="G37" s="18">
        <v>1017084</v>
      </c>
      <c r="H37" s="11">
        <v>41910.019999999997</v>
      </c>
      <c r="I37" s="11">
        <v>40000</v>
      </c>
      <c r="J37" s="13">
        <f t="shared" si="0"/>
        <v>-1910.0199999999968</v>
      </c>
    </row>
    <row r="38" spans="1:10" ht="15.75" x14ac:dyDescent="0.25">
      <c r="A38" s="21"/>
      <c r="B38" s="2"/>
      <c r="C38" s="31"/>
      <c r="D38" s="4"/>
      <c r="E38" s="4"/>
      <c r="F38" s="26"/>
      <c r="G38" s="18"/>
      <c r="J38" s="13">
        <f t="shared" si="0"/>
        <v>0</v>
      </c>
    </row>
    <row r="39" spans="1:10" ht="24.75" x14ac:dyDescent="0.25">
      <c r="A39" s="21"/>
      <c r="B39" s="2">
        <v>41701</v>
      </c>
      <c r="C39" s="33" t="s">
        <v>31</v>
      </c>
      <c r="D39" s="4"/>
      <c r="E39" s="4" t="s">
        <v>32</v>
      </c>
      <c r="F39" s="26">
        <v>532200</v>
      </c>
      <c r="G39" s="18">
        <v>1017273</v>
      </c>
      <c r="H39" s="11">
        <v>40847.199999999997</v>
      </c>
      <c r="I39" s="11">
        <v>40000</v>
      </c>
      <c r="J39" s="13">
        <f t="shared" si="0"/>
        <v>-847.19999999999709</v>
      </c>
    </row>
    <row r="40" spans="1:10" ht="15.75" x14ac:dyDescent="0.25">
      <c r="A40" s="21"/>
      <c r="B40" s="2"/>
      <c r="C40" s="31"/>
      <c r="D40" s="4"/>
      <c r="E40" s="4"/>
      <c r="F40" s="26"/>
      <c r="G40" s="18"/>
      <c r="J40" s="13">
        <f t="shared" si="0"/>
        <v>0</v>
      </c>
    </row>
    <row r="41" spans="1:10" ht="36.75" x14ac:dyDescent="0.25">
      <c r="A41" s="21"/>
      <c r="B41" s="2">
        <v>41704</v>
      </c>
      <c r="C41" s="33" t="s">
        <v>33</v>
      </c>
      <c r="D41" s="4"/>
      <c r="E41" s="4" t="s">
        <v>34</v>
      </c>
      <c r="F41" s="26">
        <v>566955</v>
      </c>
      <c r="G41" s="18">
        <v>1019008</v>
      </c>
      <c r="H41" s="11">
        <v>44047.5</v>
      </c>
      <c r="I41" s="11">
        <v>43000</v>
      </c>
      <c r="J41" s="13">
        <f t="shared" si="0"/>
        <v>-1047.5</v>
      </c>
    </row>
    <row r="42" spans="1:10" ht="15.75" x14ac:dyDescent="0.25">
      <c r="A42" s="21"/>
      <c r="B42" s="2"/>
      <c r="C42" s="31"/>
      <c r="D42" s="4"/>
      <c r="E42" s="4"/>
      <c r="F42" s="26"/>
      <c r="G42" s="18"/>
      <c r="J42" s="13">
        <f t="shared" si="0"/>
        <v>0</v>
      </c>
    </row>
    <row r="43" spans="1:10" ht="36.75" x14ac:dyDescent="0.25">
      <c r="A43" s="21"/>
      <c r="B43" s="2">
        <v>41709</v>
      </c>
      <c r="C43" s="33" t="s">
        <v>29</v>
      </c>
      <c r="D43" s="4"/>
      <c r="E43" s="4" t="s">
        <v>30</v>
      </c>
      <c r="F43" s="26">
        <v>598365</v>
      </c>
      <c r="G43" s="18">
        <v>1019616</v>
      </c>
      <c r="H43" s="11">
        <v>43484.46</v>
      </c>
      <c r="I43" s="11">
        <v>45000</v>
      </c>
      <c r="J43" s="13">
        <f t="shared" si="0"/>
        <v>1515.5400000000009</v>
      </c>
    </row>
    <row r="44" spans="1:10" ht="15.75" x14ac:dyDescent="0.25">
      <c r="A44" s="21"/>
      <c r="B44" s="2"/>
      <c r="C44" s="31"/>
      <c r="D44" s="4"/>
      <c r="E44" s="4"/>
      <c r="F44" s="26"/>
      <c r="G44" s="18"/>
      <c r="J44" s="13">
        <f t="shared" si="0"/>
        <v>0</v>
      </c>
    </row>
    <row r="45" spans="1:10" ht="36.75" x14ac:dyDescent="0.25">
      <c r="A45" s="21"/>
      <c r="B45" s="2">
        <v>41712</v>
      </c>
      <c r="C45" s="33" t="s">
        <v>35</v>
      </c>
      <c r="D45" s="4"/>
      <c r="E45" s="4" t="s">
        <v>36</v>
      </c>
      <c r="F45" s="26">
        <v>596700</v>
      </c>
      <c r="G45" s="18">
        <v>1021601</v>
      </c>
      <c r="H45" s="11">
        <v>49321.86</v>
      </c>
      <c r="I45" s="11">
        <v>45000</v>
      </c>
      <c r="J45" s="13">
        <f t="shared" si="0"/>
        <v>-4321.8600000000006</v>
      </c>
    </row>
    <row r="46" spans="1:10" ht="15.75" x14ac:dyDescent="0.25">
      <c r="A46" s="21"/>
      <c r="B46" s="2"/>
      <c r="C46" s="31"/>
      <c r="D46" s="4"/>
      <c r="E46" s="4"/>
      <c r="F46" s="26"/>
      <c r="G46" s="18"/>
      <c r="J46" s="13">
        <f t="shared" si="0"/>
        <v>0</v>
      </c>
    </row>
    <row r="47" spans="1:10" ht="24.75" x14ac:dyDescent="0.25">
      <c r="A47" s="21"/>
      <c r="B47" s="2">
        <v>41717</v>
      </c>
      <c r="C47" s="33" t="s">
        <v>37</v>
      </c>
      <c r="D47" s="4"/>
      <c r="E47" s="4" t="s">
        <v>38</v>
      </c>
      <c r="F47" s="26">
        <v>594450</v>
      </c>
      <c r="G47" s="18">
        <v>1023096</v>
      </c>
      <c r="H47" s="11">
        <v>50594.04</v>
      </c>
      <c r="I47" s="11">
        <v>45000</v>
      </c>
      <c r="J47" s="13">
        <f t="shared" si="0"/>
        <v>-5594.0400000000009</v>
      </c>
    </row>
    <row r="48" spans="1:10" ht="15.75" x14ac:dyDescent="0.25">
      <c r="A48" s="21"/>
      <c r="B48" s="2"/>
      <c r="C48" s="31"/>
      <c r="D48" s="4"/>
      <c r="E48" s="4"/>
      <c r="F48" s="26"/>
      <c r="G48" s="18"/>
      <c r="J48" s="13">
        <f t="shared" si="0"/>
        <v>0</v>
      </c>
    </row>
    <row r="49" spans="1:10" ht="36.75" x14ac:dyDescent="0.25">
      <c r="A49" s="21"/>
      <c r="B49" s="2">
        <v>41723</v>
      </c>
      <c r="C49" s="33" t="s">
        <v>39</v>
      </c>
      <c r="D49" s="4"/>
      <c r="E49" s="4" t="s">
        <v>40</v>
      </c>
      <c r="F49" s="26">
        <v>728970</v>
      </c>
      <c r="G49" s="18">
        <v>1023298</v>
      </c>
      <c r="H49" s="11">
        <v>52349.04</v>
      </c>
      <c r="I49" s="11">
        <v>55000</v>
      </c>
      <c r="J49" s="13">
        <f t="shared" si="0"/>
        <v>2650.9599999999991</v>
      </c>
    </row>
    <row r="50" spans="1:10" ht="15.75" x14ac:dyDescent="0.25">
      <c r="A50" s="21"/>
      <c r="B50" s="2"/>
      <c r="C50" s="31"/>
      <c r="D50" s="4"/>
      <c r="E50" s="4"/>
      <c r="F50" s="26"/>
      <c r="G50" s="18"/>
      <c r="J50" s="13">
        <f t="shared" si="0"/>
        <v>0</v>
      </c>
    </row>
    <row r="51" spans="1:10" ht="36.75" x14ac:dyDescent="0.25">
      <c r="A51" s="21"/>
      <c r="B51" s="2">
        <v>41726</v>
      </c>
      <c r="C51" s="33" t="s">
        <v>41</v>
      </c>
      <c r="D51" s="4"/>
      <c r="E51" s="4" t="s">
        <v>42</v>
      </c>
      <c r="F51" s="26">
        <v>722700</v>
      </c>
      <c r="G51" s="18">
        <v>1024861</v>
      </c>
      <c r="H51" s="11">
        <v>52619.91</v>
      </c>
      <c r="I51" s="11">
        <v>55000</v>
      </c>
      <c r="J51" s="13">
        <f t="shared" si="0"/>
        <v>2380.0899999999965</v>
      </c>
    </row>
    <row r="52" spans="1:10" ht="15.75" x14ac:dyDescent="0.25">
      <c r="A52" s="21"/>
      <c r="B52" s="2"/>
      <c r="C52" s="31"/>
      <c r="D52" s="4"/>
      <c r="E52" s="4"/>
      <c r="F52" s="26"/>
      <c r="G52" s="18"/>
      <c r="J52" s="13">
        <f t="shared" si="0"/>
        <v>0</v>
      </c>
    </row>
    <row r="53" spans="1:10" ht="24.75" x14ac:dyDescent="0.25">
      <c r="A53" s="21"/>
      <c r="B53" s="2">
        <v>41730</v>
      </c>
      <c r="C53" s="34" t="s">
        <v>43</v>
      </c>
      <c r="D53" s="4"/>
      <c r="E53" s="4" t="s">
        <v>44</v>
      </c>
      <c r="F53" s="26">
        <v>721600</v>
      </c>
      <c r="G53" s="18">
        <v>1025799</v>
      </c>
      <c r="H53" s="11">
        <v>52362.67</v>
      </c>
      <c r="I53" s="11">
        <v>55000</v>
      </c>
      <c r="J53" s="13">
        <f t="shared" si="0"/>
        <v>2637.3300000000017</v>
      </c>
    </row>
    <row r="54" spans="1:10" ht="15.75" x14ac:dyDescent="0.25">
      <c r="A54" s="21"/>
      <c r="B54" s="2"/>
      <c r="C54" s="31"/>
      <c r="D54" s="4"/>
      <c r="E54" s="4"/>
      <c r="F54" s="26"/>
      <c r="G54" s="18"/>
      <c r="J54" s="13">
        <f t="shared" si="0"/>
        <v>0</v>
      </c>
    </row>
    <row r="55" spans="1:10" ht="36.75" x14ac:dyDescent="0.25">
      <c r="A55" s="21"/>
      <c r="B55" s="2">
        <v>41737</v>
      </c>
      <c r="C55" s="34" t="s">
        <v>45</v>
      </c>
      <c r="D55" s="4"/>
      <c r="E55" s="4" t="s">
        <v>46</v>
      </c>
      <c r="F55" s="26">
        <v>719510</v>
      </c>
      <c r="G55" s="18">
        <v>1027498</v>
      </c>
      <c r="H55" s="11">
        <v>53003.18</v>
      </c>
      <c r="I55" s="11">
        <v>55000</v>
      </c>
      <c r="J55" s="13">
        <f t="shared" si="0"/>
        <v>1996.8199999999997</v>
      </c>
    </row>
    <row r="56" spans="1:10" ht="15.75" x14ac:dyDescent="0.25">
      <c r="A56" s="21"/>
      <c r="B56" s="2"/>
      <c r="C56" s="31"/>
      <c r="D56" s="4"/>
      <c r="E56" s="4"/>
      <c r="F56" s="26"/>
      <c r="G56" s="18"/>
      <c r="J56" s="13">
        <f t="shared" si="0"/>
        <v>0</v>
      </c>
    </row>
    <row r="57" spans="1:10" ht="24.75" x14ac:dyDescent="0.25">
      <c r="A57" s="21"/>
      <c r="B57" s="2">
        <v>41740</v>
      </c>
      <c r="C57" s="34" t="s">
        <v>47</v>
      </c>
      <c r="D57" s="4"/>
      <c r="E57" s="4" t="s">
        <v>48</v>
      </c>
      <c r="F57" s="26">
        <v>707670</v>
      </c>
      <c r="G57" s="18">
        <v>1028509</v>
      </c>
      <c r="H57" s="11">
        <v>45940.97</v>
      </c>
      <c r="I57" s="11">
        <v>54000</v>
      </c>
      <c r="J57" s="13">
        <f t="shared" si="0"/>
        <v>8059.0299999999988</v>
      </c>
    </row>
    <row r="58" spans="1:10" ht="15.75" x14ac:dyDescent="0.25">
      <c r="A58" s="21"/>
      <c r="B58" s="2"/>
      <c r="C58" s="31"/>
      <c r="D58" s="4"/>
      <c r="E58" s="4"/>
      <c r="F58" s="26"/>
      <c r="G58" s="18"/>
      <c r="J58" s="13">
        <f t="shared" si="0"/>
        <v>0</v>
      </c>
    </row>
    <row r="59" spans="1:10" ht="24.75" x14ac:dyDescent="0.25">
      <c r="A59" s="21"/>
      <c r="B59" s="2">
        <v>41740</v>
      </c>
      <c r="C59" s="34" t="s">
        <v>49</v>
      </c>
      <c r="D59" s="4"/>
      <c r="E59" s="4" t="s">
        <v>50</v>
      </c>
      <c r="F59" s="26">
        <v>694565</v>
      </c>
      <c r="G59" s="18">
        <v>1029222</v>
      </c>
      <c r="H59" s="11">
        <v>46430.79</v>
      </c>
      <c r="I59" s="11">
        <v>53000</v>
      </c>
      <c r="J59" s="13">
        <f t="shared" si="0"/>
        <v>6569.2099999999991</v>
      </c>
    </row>
    <row r="60" spans="1:10" ht="15.75" x14ac:dyDescent="0.25">
      <c r="A60" s="21"/>
      <c r="B60" s="2"/>
      <c r="C60" s="31"/>
      <c r="D60" s="4"/>
      <c r="E60" s="4"/>
      <c r="F60" s="26"/>
      <c r="G60" s="18"/>
      <c r="J60" s="13">
        <f t="shared" si="0"/>
        <v>0</v>
      </c>
    </row>
    <row r="61" spans="1:10" ht="24.75" x14ac:dyDescent="0.25">
      <c r="A61" s="21"/>
      <c r="B61" s="2">
        <v>41745</v>
      </c>
      <c r="C61" s="34" t="s">
        <v>51</v>
      </c>
      <c r="D61" s="4"/>
      <c r="E61" s="4" t="s">
        <v>52</v>
      </c>
      <c r="F61" s="26">
        <v>459550</v>
      </c>
      <c r="G61" s="18">
        <v>1031274</v>
      </c>
      <c r="H61" s="11">
        <v>46546.73</v>
      </c>
      <c r="I61" s="11">
        <v>35000</v>
      </c>
      <c r="J61" s="13">
        <f t="shared" si="0"/>
        <v>-11546.730000000003</v>
      </c>
    </row>
    <row r="62" spans="1:10" ht="15.75" x14ac:dyDescent="0.25">
      <c r="A62" s="21"/>
      <c r="B62" s="2"/>
      <c r="C62" s="31"/>
      <c r="D62" s="4"/>
      <c r="E62" s="4"/>
      <c r="F62" s="26"/>
      <c r="G62" s="18"/>
      <c r="J62" s="13">
        <f t="shared" si="0"/>
        <v>0</v>
      </c>
    </row>
    <row r="63" spans="1:10" ht="36.75" x14ac:dyDescent="0.25">
      <c r="A63" s="21"/>
      <c r="B63" s="2">
        <v>41751</v>
      </c>
      <c r="C63" s="34" t="s">
        <v>53</v>
      </c>
      <c r="D63" s="4"/>
      <c r="E63" s="4" t="s">
        <v>54</v>
      </c>
      <c r="F63" s="26">
        <v>590400</v>
      </c>
      <c r="G63" s="18">
        <v>1031778</v>
      </c>
      <c r="H63" s="11">
        <v>46225.67</v>
      </c>
      <c r="I63" s="11">
        <v>45000</v>
      </c>
      <c r="J63" s="13">
        <f t="shared" si="0"/>
        <v>-1225.6699999999983</v>
      </c>
    </row>
    <row r="64" spans="1:10" ht="15.75" x14ac:dyDescent="0.25">
      <c r="A64" s="21"/>
      <c r="B64" s="2"/>
      <c r="C64" s="31"/>
      <c r="D64" s="4"/>
      <c r="E64" s="4"/>
      <c r="F64" s="26"/>
      <c r="G64" s="18"/>
      <c r="J64" s="13">
        <f t="shared" si="0"/>
        <v>0</v>
      </c>
    </row>
    <row r="65" spans="1:10" ht="24.75" x14ac:dyDescent="0.25">
      <c r="A65" s="21"/>
      <c r="B65" s="2">
        <v>41754</v>
      </c>
      <c r="C65" s="34" t="s">
        <v>55</v>
      </c>
      <c r="D65" s="4"/>
      <c r="E65" s="4" t="s">
        <v>56</v>
      </c>
      <c r="F65" s="26">
        <v>619460</v>
      </c>
      <c r="G65" s="18">
        <v>1033433</v>
      </c>
      <c r="H65" s="11">
        <v>47205.18</v>
      </c>
      <c r="I65" s="11">
        <v>47000</v>
      </c>
      <c r="J65" s="13">
        <f t="shared" si="0"/>
        <v>-205.18000000000029</v>
      </c>
    </row>
    <row r="66" spans="1:10" ht="15.75" x14ac:dyDescent="0.25">
      <c r="A66" s="21"/>
      <c r="B66" s="2"/>
      <c r="C66" s="31"/>
      <c r="D66" s="4"/>
      <c r="E66" s="4"/>
      <c r="F66" s="26"/>
      <c r="G66" s="18"/>
      <c r="J66" s="13">
        <f t="shared" si="0"/>
        <v>0</v>
      </c>
    </row>
    <row r="67" spans="1:10" ht="36.75" x14ac:dyDescent="0.25">
      <c r="A67" s="21"/>
      <c r="B67" s="2">
        <v>41757</v>
      </c>
      <c r="C67" s="34" t="s">
        <v>57</v>
      </c>
      <c r="D67" s="4"/>
      <c r="E67" s="4" t="s">
        <v>58</v>
      </c>
      <c r="F67" s="26">
        <v>594090</v>
      </c>
      <c r="G67" s="18">
        <v>1033763</v>
      </c>
      <c r="H67" s="11">
        <v>47650.71</v>
      </c>
      <c r="I67" s="11">
        <v>45000</v>
      </c>
      <c r="J67" s="13">
        <f t="shared" si="0"/>
        <v>-2650.7099999999991</v>
      </c>
    </row>
    <row r="68" spans="1:10" ht="15.75" x14ac:dyDescent="0.25">
      <c r="A68" s="21"/>
      <c r="B68" s="2"/>
      <c r="C68" s="31"/>
      <c r="D68" s="4"/>
      <c r="E68" s="4"/>
      <c r="F68" s="26"/>
      <c r="G68" s="18"/>
      <c r="J68" s="13">
        <f t="shared" si="0"/>
        <v>0</v>
      </c>
    </row>
    <row r="69" spans="1:10" ht="36.75" x14ac:dyDescent="0.25">
      <c r="A69" s="21"/>
      <c r="B69" s="2">
        <v>41761</v>
      </c>
      <c r="C69" s="35" t="s">
        <v>61</v>
      </c>
      <c r="D69" s="4"/>
      <c r="E69" s="4" t="s">
        <v>62</v>
      </c>
      <c r="F69" s="26">
        <v>631200</v>
      </c>
      <c r="G69" s="18">
        <v>1035522</v>
      </c>
      <c r="H69" s="11">
        <v>48369.64</v>
      </c>
      <c r="I69" s="11">
        <v>48000</v>
      </c>
      <c r="J69" s="13">
        <f t="shared" si="0"/>
        <v>-369.63999999999942</v>
      </c>
    </row>
    <row r="70" spans="1:10" ht="15.75" x14ac:dyDescent="0.25">
      <c r="A70" s="21"/>
      <c r="B70" s="2"/>
      <c r="C70" s="31"/>
      <c r="D70" s="4"/>
      <c r="E70" s="4"/>
      <c r="F70" s="26"/>
      <c r="G70" s="18"/>
      <c r="J70" s="13">
        <f t="shared" si="0"/>
        <v>0</v>
      </c>
    </row>
    <row r="71" spans="1:10" ht="36.75" x14ac:dyDescent="0.25">
      <c r="A71" s="21"/>
      <c r="B71" s="2" t="s">
        <v>63</v>
      </c>
      <c r="C71" s="35" t="s">
        <v>64</v>
      </c>
      <c r="D71" s="4"/>
      <c r="E71" s="4" t="s">
        <v>65</v>
      </c>
      <c r="F71" s="26">
        <v>628320</v>
      </c>
      <c r="G71" s="18">
        <v>1036087</v>
      </c>
      <c r="H71" s="11">
        <v>47560.01</v>
      </c>
      <c r="I71" s="11">
        <v>48000</v>
      </c>
      <c r="J71" s="13">
        <f t="shared" si="0"/>
        <v>439.98999999999796</v>
      </c>
    </row>
    <row r="72" spans="1:10" ht="15.75" x14ac:dyDescent="0.25">
      <c r="A72" s="21"/>
      <c r="B72" s="2"/>
      <c r="C72" s="31"/>
      <c r="D72" s="4"/>
      <c r="E72" s="4"/>
      <c r="F72" s="26"/>
      <c r="G72" s="18"/>
      <c r="J72" s="13">
        <f t="shared" si="0"/>
        <v>0</v>
      </c>
    </row>
    <row r="73" spans="1:10" ht="36.75" x14ac:dyDescent="0.25">
      <c r="A73" s="21"/>
      <c r="B73" s="2">
        <v>41768</v>
      </c>
      <c r="C73" s="35" t="s">
        <v>59</v>
      </c>
      <c r="D73" s="4"/>
      <c r="E73" s="4" t="s">
        <v>60</v>
      </c>
      <c r="F73" s="26">
        <v>650500</v>
      </c>
      <c r="G73" s="18">
        <v>1037628</v>
      </c>
      <c r="H73" s="11">
        <v>48729.19</v>
      </c>
      <c r="I73" s="11">
        <v>50000</v>
      </c>
      <c r="J73" s="13">
        <f t="shared" si="0"/>
        <v>1270.8099999999977</v>
      </c>
    </row>
    <row r="74" spans="1:10" ht="15.75" x14ac:dyDescent="0.25">
      <c r="A74" s="21"/>
      <c r="B74" s="2"/>
      <c r="C74" s="31"/>
      <c r="D74" s="4"/>
      <c r="E74" s="4"/>
      <c r="F74" s="26"/>
      <c r="G74" s="18"/>
      <c r="J74" s="13">
        <f t="shared" si="0"/>
        <v>0</v>
      </c>
    </row>
    <row r="75" spans="1:10" ht="24.75" x14ac:dyDescent="0.25">
      <c r="A75" s="21"/>
      <c r="B75" s="2">
        <v>41772</v>
      </c>
      <c r="C75" s="35" t="s">
        <v>66</v>
      </c>
      <c r="D75" s="4"/>
      <c r="E75" s="4" t="s">
        <v>67</v>
      </c>
      <c r="F75" s="26">
        <v>651000</v>
      </c>
      <c r="G75" s="18">
        <v>1038238</v>
      </c>
      <c r="H75" s="11">
        <v>49750.86</v>
      </c>
      <c r="I75" s="11">
        <v>50000</v>
      </c>
      <c r="J75" s="13">
        <f t="shared" si="0"/>
        <v>249.13999999999942</v>
      </c>
    </row>
    <row r="76" spans="1:10" ht="15.75" x14ac:dyDescent="0.25">
      <c r="A76" s="21"/>
      <c r="B76" s="2"/>
      <c r="C76" s="31"/>
      <c r="D76" s="4"/>
      <c r="E76" s="4"/>
      <c r="F76" s="26"/>
      <c r="G76" s="18"/>
      <c r="J76" s="13">
        <f t="shared" si="0"/>
        <v>0</v>
      </c>
    </row>
    <row r="77" spans="1:10" ht="24.75" x14ac:dyDescent="0.25">
      <c r="A77" s="21"/>
      <c r="B77" s="2">
        <v>41778</v>
      </c>
      <c r="C77" s="35" t="s">
        <v>68</v>
      </c>
      <c r="D77" s="4"/>
      <c r="E77" s="4" t="s">
        <v>69</v>
      </c>
      <c r="F77" s="26">
        <v>650000</v>
      </c>
      <c r="G77" s="18">
        <v>1039921</v>
      </c>
      <c r="H77" s="11">
        <v>50643.61</v>
      </c>
      <c r="I77" s="11">
        <v>50000</v>
      </c>
      <c r="J77" s="13">
        <f t="shared" si="0"/>
        <v>-643.61000000000058</v>
      </c>
    </row>
    <row r="78" spans="1:10" ht="15.75" x14ac:dyDescent="0.25">
      <c r="A78" s="21"/>
      <c r="B78" s="2"/>
      <c r="C78" s="31"/>
      <c r="D78" s="4"/>
      <c r="E78" s="4"/>
      <c r="F78" s="26"/>
      <c r="G78" s="18"/>
      <c r="J78" s="13">
        <f t="shared" si="0"/>
        <v>0</v>
      </c>
    </row>
    <row r="79" spans="1:10" ht="24.75" x14ac:dyDescent="0.25">
      <c r="A79" s="21"/>
      <c r="B79" s="2">
        <v>41779</v>
      </c>
      <c r="C79" s="35" t="s">
        <v>70</v>
      </c>
      <c r="D79" s="4"/>
      <c r="E79" s="4" t="s">
        <v>71</v>
      </c>
      <c r="F79" s="26">
        <v>649500</v>
      </c>
      <c r="G79" s="18">
        <v>1040403</v>
      </c>
      <c r="H79" s="11">
        <v>50002.84</v>
      </c>
      <c r="I79" s="11">
        <v>50000</v>
      </c>
      <c r="J79" s="13">
        <f t="shared" si="0"/>
        <v>-2.8399999999965075</v>
      </c>
    </row>
    <row r="80" spans="1:10" ht="15.75" x14ac:dyDescent="0.25">
      <c r="A80" s="21"/>
      <c r="B80" s="2"/>
      <c r="C80" s="31"/>
      <c r="D80" s="4"/>
      <c r="E80" s="4"/>
      <c r="F80" s="26"/>
      <c r="G80" s="18"/>
      <c r="J80" s="13">
        <f t="shared" si="0"/>
        <v>0</v>
      </c>
    </row>
    <row r="81" spans="1:10" ht="24.75" x14ac:dyDescent="0.25">
      <c r="A81" s="21"/>
      <c r="B81" s="2">
        <v>41782</v>
      </c>
      <c r="C81" s="35" t="s">
        <v>72</v>
      </c>
      <c r="D81" s="4"/>
      <c r="E81" s="4" t="s">
        <v>73</v>
      </c>
      <c r="F81" s="26">
        <v>647000</v>
      </c>
      <c r="G81" s="18">
        <v>1042595</v>
      </c>
      <c r="H81" s="11">
        <v>50529.34</v>
      </c>
      <c r="I81" s="11">
        <v>50000</v>
      </c>
      <c r="J81" s="13">
        <f t="shared" si="0"/>
        <v>-529.33999999999651</v>
      </c>
    </row>
    <row r="82" spans="1:10" ht="15.75" x14ac:dyDescent="0.25">
      <c r="A82" s="21"/>
      <c r="B82" s="2"/>
      <c r="C82" s="31"/>
      <c r="D82" s="4"/>
      <c r="E82" s="4"/>
      <c r="F82" s="26"/>
      <c r="G82" s="18"/>
      <c r="J82" s="13">
        <f t="shared" si="0"/>
        <v>0</v>
      </c>
    </row>
    <row r="83" spans="1:10" ht="24.75" x14ac:dyDescent="0.25">
      <c r="A83" s="21"/>
      <c r="B83" s="2">
        <v>41789</v>
      </c>
      <c r="C83" s="35" t="s">
        <v>74</v>
      </c>
      <c r="D83" s="4"/>
      <c r="E83" s="4" t="s">
        <v>75</v>
      </c>
      <c r="F83" s="26">
        <v>645500</v>
      </c>
      <c r="G83" s="18">
        <v>1043756</v>
      </c>
      <c r="H83" s="11">
        <v>52282.48</v>
      </c>
      <c r="I83" s="11">
        <v>50000</v>
      </c>
      <c r="J83" s="13">
        <f t="shared" si="0"/>
        <v>-2282.4800000000032</v>
      </c>
    </row>
    <row r="84" spans="1:10" ht="15.75" x14ac:dyDescent="0.25">
      <c r="A84" s="21"/>
      <c r="B84" s="2"/>
      <c r="C84" s="31"/>
      <c r="D84" s="4"/>
      <c r="E84" s="4"/>
      <c r="F84" s="26"/>
      <c r="G84" s="18"/>
      <c r="J84" s="13">
        <f t="shared" si="0"/>
        <v>0</v>
      </c>
    </row>
    <row r="85" spans="1:10" ht="15.75" x14ac:dyDescent="0.25">
      <c r="A85" s="21"/>
      <c r="B85" s="2"/>
      <c r="C85" s="31"/>
      <c r="D85" s="4"/>
      <c r="E85" s="4"/>
      <c r="F85" s="26"/>
      <c r="G85" s="18"/>
      <c r="J85" s="13">
        <f t="shared" si="0"/>
        <v>0</v>
      </c>
    </row>
    <row r="86" spans="1:10" ht="15.75" x14ac:dyDescent="0.25">
      <c r="A86" s="21"/>
      <c r="B86" s="2"/>
      <c r="C86" s="31"/>
      <c r="D86" s="4"/>
      <c r="E86" s="4"/>
      <c r="F86" s="26"/>
      <c r="G86" s="18"/>
      <c r="J86" s="13">
        <f t="shared" si="0"/>
        <v>0</v>
      </c>
    </row>
    <row r="87" spans="1:10" ht="15.75" x14ac:dyDescent="0.25">
      <c r="A87" s="21"/>
      <c r="B87" s="2"/>
      <c r="C87" s="31"/>
      <c r="D87" s="4"/>
      <c r="E87" s="4"/>
      <c r="F87" s="26"/>
      <c r="G87" s="18"/>
      <c r="J87" s="13">
        <f t="shared" si="0"/>
        <v>0</v>
      </c>
    </row>
    <row r="88" spans="1:10" ht="15.75" x14ac:dyDescent="0.25">
      <c r="A88" s="21"/>
      <c r="B88" s="2"/>
      <c r="C88" s="31"/>
      <c r="D88" s="4"/>
      <c r="E88" s="4"/>
      <c r="F88" s="26"/>
      <c r="G88" s="18"/>
      <c r="J88" s="13">
        <f t="shared" si="0"/>
        <v>0</v>
      </c>
    </row>
    <row r="89" spans="1:10" ht="15.75" x14ac:dyDescent="0.25">
      <c r="A89" s="21"/>
      <c r="B89" s="2"/>
      <c r="C89" s="31"/>
      <c r="D89" s="4"/>
      <c r="E89" s="4"/>
      <c r="F89" s="26"/>
      <c r="G89" s="18"/>
      <c r="J89" s="13">
        <f t="shared" si="0"/>
        <v>0</v>
      </c>
    </row>
    <row r="90" spans="1:10" ht="15.75" x14ac:dyDescent="0.25">
      <c r="A90" s="21"/>
      <c r="B90" s="2"/>
      <c r="C90" s="31"/>
      <c r="D90" s="4"/>
      <c r="E90" s="4"/>
      <c r="F90" s="26"/>
      <c r="G90" s="18"/>
      <c r="J90" s="13">
        <f t="shared" si="0"/>
        <v>0</v>
      </c>
    </row>
    <row r="91" spans="1:10" ht="15.75" x14ac:dyDescent="0.25">
      <c r="A91" s="21"/>
      <c r="B91" s="2"/>
      <c r="C91" s="31"/>
      <c r="D91" s="4"/>
      <c r="E91" s="4"/>
      <c r="F91" s="26"/>
      <c r="G91" s="18"/>
      <c r="J91" s="13">
        <f t="shared" si="0"/>
        <v>0</v>
      </c>
    </row>
    <row r="92" spans="1:10" ht="15.75" x14ac:dyDescent="0.25">
      <c r="A92" s="21"/>
      <c r="B92" s="2"/>
      <c r="C92" s="31"/>
      <c r="D92" s="4"/>
      <c r="E92" s="4"/>
      <c r="F92" s="26"/>
      <c r="G92" s="18"/>
      <c r="J92" s="13">
        <f t="shared" si="0"/>
        <v>0</v>
      </c>
    </row>
    <row r="93" spans="1:10" ht="15.75" x14ac:dyDescent="0.25">
      <c r="A93" s="21"/>
      <c r="B93" s="2"/>
      <c r="C93" s="31"/>
      <c r="D93" s="4"/>
      <c r="E93" s="4"/>
      <c r="F93" s="26"/>
      <c r="G93" s="18"/>
      <c r="J93" s="13">
        <f t="shared" si="0"/>
        <v>0</v>
      </c>
    </row>
    <row r="94" spans="1:10" ht="15.75" x14ac:dyDescent="0.25">
      <c r="A94" s="21"/>
      <c r="B94" s="2"/>
      <c r="C94" s="31"/>
      <c r="D94" s="4"/>
      <c r="E94" s="4"/>
      <c r="F94" s="26"/>
      <c r="G94" s="18"/>
      <c r="J94" s="13">
        <f t="shared" si="0"/>
        <v>0</v>
      </c>
    </row>
    <row r="95" spans="1:10" ht="15.75" x14ac:dyDescent="0.25">
      <c r="A95" s="21"/>
      <c r="B95" s="2"/>
      <c r="C95" s="31"/>
      <c r="D95" s="4"/>
      <c r="E95" s="4"/>
      <c r="F95" s="26"/>
      <c r="G95" s="18"/>
      <c r="J95" s="13">
        <f t="shared" si="0"/>
        <v>0</v>
      </c>
    </row>
    <row r="96" spans="1:10" ht="15.75" x14ac:dyDescent="0.25">
      <c r="A96" s="21"/>
      <c r="B96" s="2"/>
      <c r="C96" s="31"/>
      <c r="D96" s="4"/>
      <c r="E96" s="4"/>
      <c r="F96" s="26"/>
      <c r="G96" s="18"/>
      <c r="J96" s="13">
        <f t="shared" si="0"/>
        <v>0</v>
      </c>
    </row>
    <row r="97" spans="1:10" ht="15.75" x14ac:dyDescent="0.25">
      <c r="A97" s="21"/>
      <c r="B97" s="2"/>
      <c r="C97" s="31"/>
      <c r="D97" s="4"/>
      <c r="E97" s="4"/>
      <c r="F97" s="26"/>
      <c r="G97" s="18"/>
      <c r="J97" s="13">
        <f t="shared" si="0"/>
        <v>0</v>
      </c>
    </row>
    <row r="98" spans="1:10" ht="15.75" x14ac:dyDescent="0.25">
      <c r="A98" s="21"/>
      <c r="B98" s="2"/>
      <c r="C98" s="31"/>
      <c r="D98" s="4"/>
      <c r="E98" s="4"/>
      <c r="F98" s="26"/>
      <c r="G98" s="18"/>
      <c r="J98" s="13">
        <f t="shared" si="0"/>
        <v>0</v>
      </c>
    </row>
    <row r="99" spans="1:10" ht="15.75" x14ac:dyDescent="0.25">
      <c r="A99" s="21"/>
      <c r="B99" s="2"/>
      <c r="C99" s="31"/>
      <c r="D99" s="4"/>
      <c r="E99" s="4"/>
      <c r="F99" s="26"/>
      <c r="G99" s="18"/>
      <c r="J99" s="13">
        <f t="shared" si="0"/>
        <v>0</v>
      </c>
    </row>
    <row r="100" spans="1:10" ht="15.75" x14ac:dyDescent="0.25">
      <c r="A100" s="21"/>
      <c r="B100" s="2"/>
      <c r="C100" s="31"/>
      <c r="D100" s="4"/>
      <c r="E100" s="4"/>
      <c r="F100" s="26"/>
      <c r="G100" s="18"/>
      <c r="J100" s="13">
        <f t="shared" si="0"/>
        <v>0</v>
      </c>
    </row>
    <row r="101" spans="1:10" ht="15.75" x14ac:dyDescent="0.25">
      <c r="A101" s="21"/>
      <c r="B101" s="2"/>
      <c r="C101" s="31"/>
      <c r="D101" s="4"/>
      <c r="E101" s="4"/>
      <c r="F101" s="26"/>
      <c r="G101" s="18"/>
      <c r="J101" s="13">
        <f t="shared" si="0"/>
        <v>0</v>
      </c>
    </row>
    <row r="102" spans="1:10" ht="15.75" x14ac:dyDescent="0.25">
      <c r="A102" s="21"/>
      <c r="B102" s="2"/>
      <c r="C102" s="31"/>
      <c r="D102" s="4"/>
      <c r="E102" s="4"/>
      <c r="F102" s="26"/>
      <c r="G102" s="18"/>
      <c r="J102" s="13">
        <f t="shared" si="0"/>
        <v>0</v>
      </c>
    </row>
    <row r="103" spans="1:10" ht="15.75" x14ac:dyDescent="0.25">
      <c r="A103" s="21"/>
      <c r="B103" s="2"/>
      <c r="C103" s="31"/>
      <c r="D103" s="4"/>
      <c r="E103" s="4"/>
      <c r="F103" s="26"/>
      <c r="G103" s="18"/>
      <c r="J103" s="13">
        <f t="shared" si="0"/>
        <v>0</v>
      </c>
    </row>
    <row r="104" spans="1:10" ht="15.75" x14ac:dyDescent="0.25">
      <c r="A104" s="21"/>
      <c r="B104" s="2"/>
      <c r="C104" s="31"/>
      <c r="D104" s="4"/>
      <c r="E104" s="4"/>
      <c r="F104" s="26"/>
      <c r="G104" s="18"/>
      <c r="J104" s="13">
        <f t="shared" si="0"/>
        <v>0</v>
      </c>
    </row>
    <row r="105" spans="1:10" ht="15.75" x14ac:dyDescent="0.25">
      <c r="A105" s="21"/>
      <c r="B105" s="2"/>
      <c r="C105" s="31"/>
      <c r="D105" s="4"/>
      <c r="E105" s="4"/>
      <c r="F105" s="26"/>
      <c r="G105" s="18"/>
      <c r="J105" s="13">
        <f t="shared" si="0"/>
        <v>0</v>
      </c>
    </row>
    <row r="106" spans="1:10" ht="15.75" x14ac:dyDescent="0.25">
      <c r="A106" s="21"/>
      <c r="B106" s="2"/>
      <c r="C106" s="31"/>
      <c r="D106" s="4"/>
      <c r="E106" s="4"/>
      <c r="F106" s="26"/>
      <c r="G106" s="18"/>
      <c r="J106" s="13">
        <f t="shared" si="0"/>
        <v>0</v>
      </c>
    </row>
    <row r="107" spans="1:10" ht="15.75" x14ac:dyDescent="0.25">
      <c r="A107" s="21"/>
      <c r="B107" s="2"/>
      <c r="C107" s="31"/>
      <c r="D107" s="4"/>
      <c r="E107" s="4"/>
      <c r="F107" s="26"/>
      <c r="G107" s="18"/>
      <c r="J107" s="13">
        <f t="shared" si="0"/>
        <v>0</v>
      </c>
    </row>
    <row r="108" spans="1:10" ht="15.75" x14ac:dyDescent="0.25">
      <c r="A108" s="21"/>
      <c r="B108" s="2"/>
      <c r="C108" s="31"/>
      <c r="D108" s="4"/>
      <c r="E108" s="4"/>
      <c r="F108" s="26"/>
      <c r="G108" s="18"/>
      <c r="J108" s="13">
        <f t="shared" si="0"/>
        <v>0</v>
      </c>
    </row>
    <row r="109" spans="1:10" ht="15.75" x14ac:dyDescent="0.25">
      <c r="A109" s="21"/>
      <c r="B109" s="2"/>
      <c r="C109" s="31"/>
      <c r="D109" s="4"/>
      <c r="E109" s="4"/>
      <c r="F109" s="26"/>
      <c r="G109" s="18"/>
      <c r="J109" s="13">
        <f t="shared" si="0"/>
        <v>0</v>
      </c>
    </row>
    <row r="110" spans="1:10" ht="15.75" x14ac:dyDescent="0.25">
      <c r="A110" s="21"/>
      <c r="B110" s="2"/>
      <c r="C110" s="31"/>
      <c r="D110" s="4"/>
      <c r="E110" s="4"/>
      <c r="F110" s="26"/>
      <c r="G110" s="18"/>
      <c r="J110" s="13">
        <f t="shared" si="0"/>
        <v>0</v>
      </c>
    </row>
    <row r="111" spans="1:10" ht="15.75" x14ac:dyDescent="0.25">
      <c r="A111" s="21"/>
      <c r="B111" s="2"/>
      <c r="C111" s="31"/>
      <c r="D111" s="4"/>
      <c r="E111" s="4"/>
      <c r="F111" s="26"/>
      <c r="G111" s="18"/>
      <c r="J111" s="13">
        <f t="shared" si="0"/>
        <v>0</v>
      </c>
    </row>
    <row r="112" spans="1:10" ht="15.75" x14ac:dyDescent="0.25">
      <c r="A112" s="21"/>
      <c r="B112" s="2"/>
      <c r="C112" s="31"/>
      <c r="D112" s="4"/>
      <c r="E112" s="4"/>
      <c r="F112" s="26"/>
      <c r="G112" s="18"/>
      <c r="J112" s="13">
        <f t="shared" si="0"/>
        <v>0</v>
      </c>
    </row>
    <row r="113" spans="1:10" ht="15.75" x14ac:dyDescent="0.25">
      <c r="A113" s="21"/>
      <c r="B113" s="2"/>
      <c r="C113" s="31"/>
      <c r="D113" s="4"/>
      <c r="E113" s="4"/>
      <c r="F113" s="26"/>
      <c r="G113" s="18"/>
      <c r="J113" s="13">
        <f t="shared" si="0"/>
        <v>0</v>
      </c>
    </row>
    <row r="114" spans="1:10" ht="15.75" x14ac:dyDescent="0.25">
      <c r="A114" s="21"/>
      <c r="B114" s="2"/>
      <c r="C114" s="31"/>
      <c r="D114" s="4"/>
      <c r="E114" s="4"/>
      <c r="F114" s="26"/>
      <c r="G114" s="18"/>
      <c r="J114" s="13">
        <f t="shared" si="0"/>
        <v>0</v>
      </c>
    </row>
    <row r="115" spans="1:10" ht="15.75" x14ac:dyDescent="0.25">
      <c r="A115" s="21"/>
      <c r="B115" s="2"/>
      <c r="C115" s="31"/>
      <c r="D115" s="4"/>
      <c r="E115" s="4"/>
      <c r="F115" s="26"/>
      <c r="G115" s="18"/>
      <c r="J115" s="13">
        <f t="shared" si="0"/>
        <v>0</v>
      </c>
    </row>
    <row r="116" spans="1:10" ht="15.75" x14ac:dyDescent="0.25">
      <c r="A116" s="21"/>
      <c r="B116" s="2"/>
      <c r="C116" s="31"/>
      <c r="D116" s="4"/>
      <c r="E116" s="4"/>
      <c r="F116" s="26"/>
      <c r="G116" s="18"/>
      <c r="J116" s="13">
        <f t="shared" si="0"/>
        <v>0</v>
      </c>
    </row>
    <row r="117" spans="1:10" ht="15.75" x14ac:dyDescent="0.25">
      <c r="A117" s="21"/>
      <c r="B117" s="2"/>
      <c r="C117" s="31"/>
      <c r="D117" s="4"/>
      <c r="E117" s="4"/>
      <c r="F117" s="26"/>
      <c r="G117" s="18"/>
      <c r="J117" s="13">
        <f t="shared" si="0"/>
        <v>0</v>
      </c>
    </row>
    <row r="118" spans="1:10" ht="15.75" thickBot="1" x14ac:dyDescent="0.3">
      <c r="G118" s="19"/>
      <c r="J118" s="13">
        <f t="shared" si="0"/>
        <v>0</v>
      </c>
    </row>
    <row r="119" spans="1:10" ht="15.75" thickBot="1" x14ac:dyDescent="0.3">
      <c r="J119" s="13">
        <f t="shared" si="0"/>
        <v>0</v>
      </c>
    </row>
    <row r="120" spans="1:10" x14ac:dyDescent="0.25">
      <c r="I120" s="36">
        <f>SUM(J3:J119)</f>
        <v>-3963.5500000000011</v>
      </c>
      <c r="J120" s="37"/>
    </row>
    <row r="121" spans="1:10" ht="15.75" thickBot="1" x14ac:dyDescent="0.3">
      <c r="I121" s="38"/>
      <c r="J121" s="39"/>
    </row>
  </sheetData>
  <mergeCells count="2">
    <mergeCell ref="I120:J121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AÑO  2 0 1 4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2014-02-08T15:25:44Z</cp:lastPrinted>
  <dcterms:created xsi:type="dcterms:W3CDTF">2014-01-12T15:47:45Z</dcterms:created>
  <dcterms:modified xsi:type="dcterms:W3CDTF">2014-06-06T17:16:29Z</dcterms:modified>
</cp:coreProperties>
</file>