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 firstSheet="3" activeTab="7"/>
  </bookViews>
  <sheets>
    <sheet name="Hoja1" sheetId="1" r:id="rId1"/>
    <sheet name="Hoja2" sheetId="2" r:id="rId2"/>
    <sheet name="Hoja3" sheetId="3" r:id="rId3"/>
    <sheet name="ENERO 2 0 1 4  " sheetId="4" r:id="rId4"/>
    <sheet name="FEBRERO  2 0 1 4 " sheetId="5" r:id="rId5"/>
    <sheet name="M A R Z O   2014   " sheetId="6" r:id="rId6"/>
    <sheet name="A B R I L   2014   " sheetId="7" r:id="rId7"/>
    <sheet name="M A Y O  2014   " sheetId="8" r:id="rId8"/>
    <sheet name="J U N I O 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</sheets>
  <calcPr calcId="144525"/>
</workbook>
</file>

<file path=xl/calcChain.xml><?xml version="1.0" encoding="utf-8"?>
<calcChain xmlns="http://schemas.openxmlformats.org/spreadsheetml/2006/main">
  <c r="G248" i="9" l="1"/>
  <c r="E248" i="9"/>
  <c r="E257" i="9" s="1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63" i="8" l="1"/>
  <c r="E263" i="8"/>
  <c r="E272" i="8" s="1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A70" i="8"/>
  <c r="A139" i="8" s="1"/>
  <c r="A208" i="8" s="1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63" i="7" l="1"/>
  <c r="E263" i="7"/>
  <c r="E272" i="7" s="1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A70" i="7"/>
  <c r="A139" i="7" s="1"/>
  <c r="A208" i="7" s="1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63" i="6" l="1"/>
  <c r="E263" i="6"/>
  <c r="E272" i="6" s="1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A70" i="6"/>
  <c r="A139" i="6" s="1"/>
  <c r="A208" i="6" s="1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58" i="5" l="1"/>
  <c r="E258" i="5"/>
  <c r="E270" i="5" s="1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A70" i="5"/>
  <c r="A139" i="5" s="1"/>
  <c r="A208" i="5" s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16" i="4" l="1"/>
  <c r="E316" i="4"/>
  <c r="E328" i="4" s="1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9" i="4" s="1"/>
  <c r="A208" i="4" s="1"/>
  <c r="A277" i="4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sharedStrings.xml><?xml version="1.0" encoding="utf-8"?>
<sst xmlns="http://schemas.openxmlformats.org/spreadsheetml/2006/main" count="6151" uniqueCount="1155">
  <si>
    <t>SLKASDLJFASLJDÑASJDF</t>
  </si>
  <si>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</si>
  <si>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</si>
  <si>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</si>
  <si>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</si>
  <si>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</si>
  <si>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</si>
  <si>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</si>
  <si>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</si>
  <si>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,0073</t>
  </si>
  <si>
    <t>W</t>
  </si>
  <si>
    <t>PROSUBCA</t>
  </si>
  <si>
    <t>Victor Hugo Bello</t>
  </si>
  <si>
    <t>,0074</t>
  </si>
  <si>
    <t>HECTOR</t>
  </si>
  <si>
    <t>S/N</t>
  </si>
  <si>
    <t>,0075</t>
  </si>
  <si>
    <t>LORENA</t>
  </si>
  <si>
    <t>,0076</t>
  </si>
  <si>
    <t>JAVIER HERRERA</t>
  </si>
  <si>
    <t>,0077</t>
  </si>
  <si>
    <t>ROSY</t>
  </si>
  <si>
    <t>,0078</t>
  </si>
  <si>
    <t>CARLOS</t>
  </si>
  <si>
    <t>,0079</t>
  </si>
  <si>
    <t>OSWALDO</t>
  </si>
  <si>
    <t>PABLO</t>
  </si>
  <si>
    <t>,0080</t>
  </si>
  <si>
    <t>ANTONIO</t>
  </si>
  <si>
    <t>,0081</t>
  </si>
  <si>
    <t>LA JAPONESA</t>
  </si>
  <si>
    <t>,0082</t>
  </si>
  <si>
    <t>NOBLEZA</t>
  </si>
  <si>
    <t>,0083</t>
  </si>
  <si>
    <t>TACOS JIRETH</t>
  </si>
  <si>
    <t>,0084</t>
  </si>
  <si>
    <t>ADRIAN JUAREZ</t>
  </si>
  <si>
    <t>,0085</t>
  </si>
  <si>
    <t>BENJAMIN</t>
  </si>
  <si>
    <t>,0086</t>
  </si>
  <si>
    <t>,0087</t>
  </si>
  <si>
    <t>,0088</t>
  </si>
  <si>
    <t>CARNICERIA JESUS</t>
  </si>
  <si>
    <t>,0089</t>
  </si>
  <si>
    <t>,0090</t>
  </si>
  <si>
    <t>LA SORPRESA</t>
  </si>
  <si>
    <t>,0091</t>
  </si>
  <si>
    <t>LALO</t>
  </si>
  <si>
    <t>,0092</t>
  </si>
  <si>
    <t>JULIO</t>
  </si>
  <si>
    <t>,0093</t>
  </si>
  <si>
    <t>OSCAR</t>
  </si>
  <si>
    <t>,0094</t>
  </si>
  <si>
    <t>ROBERTO</t>
  </si>
  <si>
    <t>,0095</t>
  </si>
  <si>
    <t>PEPE ROJAS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</si>
  <si>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</si>
  <si>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</si>
  <si>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</si>
  <si>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</si>
  <si>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</si>
  <si>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</si>
  <si>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</si>
  <si>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</si>
  <si>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</si>
  <si>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SEBASTIAN</t>
  </si>
  <si>
    <t>,0105</t>
  </si>
  <si>
    <t>,0106</t>
  </si>
  <si>
    <t>,0107</t>
  </si>
  <si>
    <t>,0108</t>
  </si>
  <si>
    <t>,0109</t>
  </si>
  <si>
    <t>FERMIN</t>
  </si>
  <si>
    <t>,0110</t>
  </si>
  <si>
    <t>,0111</t>
  </si>
  <si>
    <t>,0112</t>
  </si>
  <si>
    <t>ELSA</t>
  </si>
  <si>
    <t>CRISTOBAL</t>
  </si>
  <si>
    <t>,0113</t>
  </si>
  <si>
    <t>VANCINI</t>
  </si>
  <si>
    <t>GONZALO</t>
  </si>
  <si>
    <t>,0114</t>
  </si>
  <si>
    <t>CENTRAL</t>
  </si>
  <si>
    <t>,0115</t>
  </si>
  <si>
    <t>,0116</t>
  </si>
  <si>
    <t>GUSTAVO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</si>
  <si>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</si>
  <si>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</si>
  <si>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</si>
  <si>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</si>
  <si>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</si>
  <si>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</si>
  <si>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</si>
  <si>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</si>
  <si>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</si>
  <si>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</si>
  <si>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GABINO</t>
  </si>
  <si>
    <t>,0127</t>
  </si>
  <si>
    <t>GABY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</si>
  <si>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</si>
  <si>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</si>
  <si>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</si>
  <si>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</si>
  <si>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</si>
  <si>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</si>
  <si>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</si>
  <si>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</si>
  <si>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X</t>
  </si>
  <si>
    <t>.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</si>
  <si>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</si>
  <si>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</si>
  <si>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</si>
  <si>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</si>
  <si>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</si>
  <si>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</si>
  <si>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</si>
  <si>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</si>
  <si>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ANGEL</t>
  </si>
  <si>
    <t>,0144</t>
  </si>
  <si>
    <t>FRANCISCO</t>
  </si>
  <si>
    <t>,0145</t>
  </si>
  <si>
    <t>ALFREDO GOMEZ</t>
  </si>
  <si>
    <t>,0146</t>
  </si>
  <si>
    <t>LEONARDO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</si>
  <si>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</si>
  <si>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</si>
  <si>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</si>
  <si>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</si>
  <si>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</si>
  <si>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</si>
  <si>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</si>
  <si>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</si>
  <si>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CARNICERIA BIKI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</si>
  <si>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</si>
  <si>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</si>
  <si>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</si>
  <si>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</si>
  <si>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</si>
  <si>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</si>
  <si>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</si>
  <si>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</si>
  <si>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</si>
  <si>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</si>
  <si>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</si>
  <si>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</si>
  <si>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</si>
  <si>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</si>
  <si>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</si>
  <si>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</si>
  <si>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</si>
  <si>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</si>
  <si>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</si>
  <si>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SERGIO</t>
  </si>
  <si>
    <t>,0174</t>
  </si>
  <si>
    <t>,0175</t>
  </si>
  <si>
    <t>CARNICERIA SAN VALENTIN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</si>
  <si>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</si>
  <si>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</si>
  <si>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</si>
  <si>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</si>
  <si>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</si>
  <si>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</si>
  <si>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</si>
  <si>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</si>
  <si>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ESTEBAN ANTUÑANO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</si>
  <si>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</si>
  <si>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</si>
  <si>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</si>
  <si>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</si>
  <si>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</si>
  <si>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</si>
  <si>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</si>
  <si>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</si>
  <si>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DANIEL</t>
  </si>
  <si>
    <t>,0192</t>
  </si>
  <si>
    <t>,0193</t>
  </si>
  <si>
    <t>,0194</t>
  </si>
  <si>
    <t>,0195</t>
  </si>
  <si>
    <t>,0196</t>
  </si>
  <si>
    <t>,0197</t>
  </si>
  <si>
    <t>MANUEL</t>
  </si>
  <si>
    <t>,0198</t>
  </si>
  <si>
    <t>SANTA FE</t>
  </si>
  <si>
    <t>,0199</t>
  </si>
  <si>
    <t>Z</t>
  </si>
  <si>
    <t>C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</si>
  <si>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</si>
  <si>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</si>
  <si>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</si>
  <si>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</si>
  <si>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</si>
  <si>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</si>
  <si>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</si>
  <si>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</si>
  <si>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EDUARDO JUSTO</t>
  </si>
  <si>
    <t>,0208</t>
  </si>
  <si>
    <t>,0209</t>
  </si>
  <si>
    <t>BONIFACIO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</si>
  <si>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</si>
  <si>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</si>
  <si>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</si>
  <si>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</si>
  <si>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</si>
  <si>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</si>
  <si>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</si>
  <si>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</si>
  <si>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</si>
  <si>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LUIS</t>
  </si>
  <si>
    <t>,0219</t>
  </si>
  <si>
    <t>MOSTRADOR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</si>
  <si>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</si>
  <si>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</si>
  <si>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</si>
  <si>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</si>
  <si>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</si>
  <si>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</si>
  <si>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</si>
  <si>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</si>
  <si>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</si>
  <si>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</si>
  <si>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</si>
  <si>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</si>
  <si>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</si>
  <si>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</si>
  <si>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</si>
  <si>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</si>
  <si>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ALBICIA</t>
  </si>
  <si>
    <t>,0236</t>
  </si>
  <si>
    <t>,0237</t>
  </si>
  <si>
    <t>,0238</t>
  </si>
  <si>
    <t>,0239</t>
  </si>
  <si>
    <t>,0240</t>
  </si>
  <si>
    <t>,0241</t>
  </si>
  <si>
    <t>,0242</t>
  </si>
  <si>
    <t>SILVANO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</si>
  <si>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</si>
  <si>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</si>
  <si>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</si>
  <si>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</si>
  <si>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</si>
  <si>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</si>
  <si>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</si>
  <si>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</si>
  <si>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</si>
  <si>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</si>
  <si>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</si>
  <si>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</si>
  <si>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</si>
  <si>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</si>
  <si>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</si>
  <si>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</si>
  <si>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</si>
  <si>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</si>
  <si>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</si>
  <si>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</si>
  <si>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</si>
  <si>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</si>
  <si>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JOSE MANUEL</t>
  </si>
  <si>
    <t>,0265</t>
  </si>
  <si>
    <t>,0266</t>
  </si>
  <si>
    <t>,0267</t>
  </si>
  <si>
    <t>,0268</t>
  </si>
  <si>
    <t>,0269</t>
  </si>
  <si>
    <t>,0270</t>
  </si>
  <si>
    <t>,0271</t>
  </si>
  <si>
    <t>OBRADOR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</si>
  <si>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</si>
  <si>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</si>
  <si>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</si>
  <si>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</si>
  <si>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</si>
  <si>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</si>
  <si>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</si>
  <si>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</si>
  <si>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</si>
  <si>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</si>
  <si>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CANCELADA</t>
  </si>
  <si>
    <t>,0282</t>
  </si>
  <si>
    <t>,0283</t>
  </si>
  <si>
    <t>,0284</t>
  </si>
  <si>
    <t>,0285</t>
  </si>
  <si>
    <t>,0286</t>
  </si>
  <si>
    <t>CRISTIAN</t>
  </si>
  <si>
    <t>,0287</t>
  </si>
  <si>
    <t>,0288</t>
  </si>
  <si>
    <t>,0289</t>
  </si>
  <si>
    <t>,0290</t>
  </si>
  <si>
    <t>,0291</t>
  </si>
  <si>
    <t>,0292</t>
  </si>
  <si>
    <t>OMAR RIVERA</t>
  </si>
  <si>
    <t>,0293</t>
  </si>
  <si>
    <t>,0294</t>
  </si>
  <si>
    <t>,0295</t>
  </si>
  <si>
    <t>,0296</t>
  </si>
  <si>
    <t>,0297</t>
  </si>
  <si>
    <t>,0298</t>
  </si>
  <si>
    <t>ELEAZAR</t>
  </si>
  <si>
    <t>,0299</t>
  </si>
  <si>
    <t>,0300</t>
  </si>
  <si>
    <t>,0301</t>
  </si>
  <si>
    <t>,0302</t>
  </si>
  <si>
    <t>,0303</t>
  </si>
  <si>
    <t>,0304</t>
  </si>
  <si>
    <t>NORMA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</si>
  <si>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</si>
  <si>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</si>
  <si>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</si>
  <si>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</si>
  <si>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</si>
  <si>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</si>
  <si>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</si>
  <si>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</si>
  <si>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</si>
  <si>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</si>
  <si>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</si>
  <si>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</si>
  <si>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</si>
  <si>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</si>
  <si>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</si>
  <si>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</si>
  <si>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</si>
  <si>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</si>
  <si>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</si>
  <si>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</si>
  <si>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LA PRINCESA</t>
  </si>
  <si>
    <t>,0325</t>
  </si>
  <si>
    <t>JOSE LUIS CUAUTLE</t>
  </si>
  <si>
    <t>,0326</t>
  </si>
  <si>
    <t>,0327</t>
  </si>
  <si>
    <t>,0328</t>
  </si>
  <si>
    <t>,0329</t>
  </si>
  <si>
    <t>,0330</t>
  </si>
  <si>
    <t>,0331</t>
  </si>
  <si>
    <t>,0332</t>
  </si>
  <si>
    <t>SR. RAMON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</si>
  <si>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</si>
  <si>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</si>
  <si>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</si>
  <si>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</si>
  <si>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</si>
  <si>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</si>
  <si>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</si>
  <si>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</si>
  <si>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</si>
  <si>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</si>
  <si>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</si>
  <si>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</si>
  <si>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</si>
  <si>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</si>
  <si>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</si>
  <si>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</si>
  <si>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</si>
  <si>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</si>
  <si>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</si>
  <si>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</si>
  <si>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</si>
  <si>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</si>
  <si>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</si>
  <si>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</si>
  <si>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</si>
  <si>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</si>
  <si>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 xml:space="preserve"> </t>
  </si>
  <si>
    <t>Importe Vendido</t>
  </si>
  <si>
    <t>Importe Cobrado</t>
  </si>
  <si>
    <t>TOTAL A COBRAR</t>
  </si>
  <si>
    <t>REMISIONES DE    FEBRERO     2 0 1 3</t>
  </si>
  <si>
    <t>,0359</t>
  </si>
  <si>
    <t>,0360</t>
  </si>
  <si>
    <t>,0361</t>
  </si>
  <si>
    <t>,0362</t>
  </si>
  <si>
    <t>LA NOBLEZA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</si>
  <si>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</si>
  <si>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</si>
  <si>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</si>
  <si>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</si>
  <si>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</si>
  <si>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</si>
  <si>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</si>
  <si>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</si>
  <si>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</si>
  <si>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</si>
  <si>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</si>
  <si>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</si>
  <si>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</si>
  <si>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</si>
  <si>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</si>
  <si>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</si>
  <si>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</si>
  <si>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</si>
  <si>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</si>
  <si>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</si>
  <si>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</si>
  <si>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</si>
  <si>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</si>
  <si>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</si>
  <si>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</si>
  <si>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</si>
  <si>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</si>
  <si>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</si>
  <si>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</si>
  <si>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</si>
  <si>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</si>
  <si>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</si>
  <si>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</si>
  <si>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</si>
  <si>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</si>
  <si>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</si>
  <si>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</si>
  <si>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</si>
  <si>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</si>
  <si>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</si>
  <si>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</si>
  <si>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</si>
  <si>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</si>
  <si>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</si>
  <si>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</si>
  <si>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</si>
  <si>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</si>
  <si>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</si>
  <si>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</si>
  <si>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</si>
  <si>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</si>
  <si>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</si>
  <si>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CARMELO</t>
  </si>
  <si>
    <t>,0415</t>
  </si>
  <si>
    <t>,0416</t>
  </si>
  <si>
    <t>MIGUEL</t>
  </si>
  <si>
    <t>,0417</t>
  </si>
  <si>
    <t>,0418</t>
  </si>
  <si>
    <t>ANGELA LINARES</t>
  </si>
  <si>
    <t>,0419</t>
  </si>
  <si>
    <t>ARCHI BUENO LINARES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</si>
  <si>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</si>
  <si>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</si>
  <si>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</si>
  <si>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</si>
  <si>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</si>
  <si>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</si>
  <si>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</si>
  <si>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</si>
  <si>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</si>
  <si>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PEDRO CORDERO</t>
  </si>
  <si>
    <t>,0429</t>
  </si>
  <si>
    <t>RODOLFO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</si>
  <si>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</si>
  <si>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</si>
  <si>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</si>
  <si>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</si>
  <si>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</si>
  <si>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</si>
  <si>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</si>
  <si>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</si>
  <si>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</si>
  <si>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</si>
  <si>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</si>
  <si>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BENITO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</si>
  <si>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</si>
  <si>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</si>
  <si>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</si>
  <si>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</si>
  <si>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</si>
  <si>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</si>
  <si>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</si>
  <si>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</si>
  <si>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</si>
  <si>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</si>
  <si>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</si>
  <si>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</si>
  <si>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</si>
  <si>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</si>
  <si>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</si>
  <si>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</si>
  <si>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</si>
  <si>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</si>
  <si>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</si>
  <si>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VICTOR HUGO BELLO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</si>
  <si>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</si>
  <si>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</si>
  <si>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</si>
  <si>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</si>
  <si>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</si>
  <si>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</si>
  <si>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</si>
  <si>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</si>
  <si>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</si>
  <si>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</si>
  <si>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</si>
  <si>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</si>
  <si>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ENRIQUETA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</si>
  <si>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</si>
  <si>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</si>
  <si>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</si>
  <si>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</si>
  <si>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</si>
  <si>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</si>
  <si>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</si>
  <si>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</si>
  <si>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</si>
  <si>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</si>
  <si>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</si>
  <si>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</si>
  <si>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</si>
  <si>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</si>
  <si>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</si>
  <si>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</si>
  <si>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</si>
  <si>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</si>
  <si>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</si>
  <si>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</si>
  <si>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</si>
  <si>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</si>
  <si>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</si>
  <si>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</si>
  <si>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</si>
  <si>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</si>
  <si>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</si>
  <si>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</si>
  <si>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</si>
  <si>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</si>
  <si>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</si>
  <si>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</si>
  <si>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JUANA LINARES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</si>
  <si>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</si>
  <si>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</si>
  <si>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</si>
  <si>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</si>
  <si>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</si>
  <si>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</si>
  <si>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</si>
  <si>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</si>
  <si>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</si>
  <si>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</si>
  <si>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</si>
  <si>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</si>
  <si>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</si>
  <si>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</si>
  <si>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</si>
  <si>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</si>
  <si>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</si>
  <si>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</si>
  <si>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</si>
  <si>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</si>
  <si>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</si>
  <si>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</si>
  <si>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JUSTO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</si>
  <si>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</si>
  <si>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</si>
  <si>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</si>
  <si>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</si>
  <si>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</si>
  <si>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</si>
  <si>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</si>
  <si>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</si>
  <si>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</si>
  <si>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</si>
  <si>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</si>
  <si>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</si>
  <si>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</si>
  <si>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</si>
  <si>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</si>
  <si>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</si>
  <si>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</si>
  <si>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</si>
  <si>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</si>
  <si>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GERARDO</t>
  </si>
  <si>
    <t>,0545</t>
  </si>
  <si>
    <t>CENTA</t>
  </si>
  <si>
    <t>,0546</t>
  </si>
  <si>
    <t>OMAR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</si>
  <si>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</si>
  <si>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</si>
  <si>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</si>
  <si>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</si>
  <si>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</si>
  <si>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</si>
  <si>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</si>
  <si>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</si>
  <si>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</si>
  <si>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</si>
  <si>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</si>
  <si>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</si>
  <si>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</si>
  <si>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</si>
  <si>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</si>
  <si>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</si>
  <si>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</si>
  <si>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</si>
  <si>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</si>
  <si>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</si>
  <si>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Miguel Angel G</t>
  </si>
  <si>
    <t>,0567</t>
  </si>
  <si>
    <t>,0568</t>
  </si>
  <si>
    <t>,0569</t>
  </si>
  <si>
    <t>,0570</t>
  </si>
  <si>
    <t>,0571</t>
  </si>
  <si>
    <t>,0572</t>
  </si>
  <si>
    <t>,0573</t>
  </si>
  <si>
    <t>ROS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</si>
  <si>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</si>
  <si>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</si>
  <si>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</si>
  <si>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</si>
  <si>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</si>
  <si>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</si>
  <si>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</si>
  <si>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</si>
  <si>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</si>
  <si>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</si>
  <si>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</si>
  <si>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YADIRA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</si>
  <si>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</si>
  <si>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</si>
  <si>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</si>
  <si>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</si>
  <si>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</si>
  <si>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</si>
  <si>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</si>
  <si>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</si>
  <si>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</si>
  <si>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</si>
  <si>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</si>
  <si>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REMISIONES DE    MARZO     2 0 1 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</si>
  <si>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</si>
  <si>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</si>
  <si>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</si>
  <si>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</si>
  <si>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</si>
  <si>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</si>
  <si>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</si>
  <si>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</si>
  <si>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</si>
  <si>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</si>
  <si>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</si>
  <si>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</si>
  <si>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</si>
  <si>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</si>
  <si>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</si>
  <si>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</si>
  <si>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</si>
  <si>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</si>
  <si>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</si>
  <si>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</si>
  <si>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</si>
  <si>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</si>
  <si>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</si>
  <si>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RODOLGO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</si>
  <si>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</si>
  <si>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</si>
  <si>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</si>
  <si>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</si>
  <si>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</si>
  <si>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</si>
  <si>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</si>
  <si>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</si>
  <si>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</si>
  <si>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</si>
  <si>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</si>
  <si>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</si>
  <si>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</si>
  <si>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</si>
  <si>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</si>
  <si>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</si>
  <si>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</si>
  <si>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</si>
  <si>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</si>
  <si>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</si>
  <si>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</si>
  <si>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</si>
  <si>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</si>
  <si>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</si>
  <si>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</si>
  <si>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CARNICERIA DE JESUS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</si>
  <si>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</si>
  <si>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</si>
  <si>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</si>
  <si>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</si>
  <si>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</si>
  <si>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</si>
  <si>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</si>
  <si>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</si>
  <si>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</si>
  <si>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</si>
  <si>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</si>
  <si>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</si>
  <si>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</si>
  <si>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</si>
  <si>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</si>
  <si>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</si>
  <si>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</si>
  <si>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</si>
  <si>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</si>
  <si>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</si>
  <si>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</si>
  <si>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</si>
  <si>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</si>
  <si>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ALDO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</si>
  <si>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</si>
  <si>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</si>
  <si>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</si>
  <si>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</si>
  <si>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</si>
  <si>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</si>
  <si>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</si>
  <si>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</si>
  <si>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</si>
  <si>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</si>
  <si>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</si>
  <si>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</si>
  <si>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</si>
  <si>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</si>
  <si>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</si>
  <si>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</si>
  <si>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</si>
  <si>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</si>
  <si>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</si>
  <si>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</si>
  <si>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</si>
  <si>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</si>
  <si>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</si>
  <si>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</si>
  <si>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</si>
  <si>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</si>
  <si>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</si>
  <si>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</si>
  <si>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</si>
  <si>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</si>
  <si>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</si>
  <si>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</si>
  <si>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</si>
  <si>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</si>
  <si>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</si>
  <si>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</si>
  <si>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SRA GRACIELA</t>
  </si>
  <si>
    <t>G.P.L.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</si>
  <si>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</si>
  <si>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</si>
  <si>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</si>
  <si>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</si>
  <si>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</si>
  <si>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</si>
  <si>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</si>
  <si>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</si>
  <si>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</si>
  <si>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</si>
  <si>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</si>
  <si>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</si>
  <si>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</si>
  <si>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</si>
  <si>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</si>
  <si>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</si>
  <si>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</si>
  <si>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</si>
  <si>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</si>
  <si>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</si>
  <si>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</si>
  <si>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</si>
  <si>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</si>
  <si>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</si>
  <si>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</si>
  <si>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</si>
  <si>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</si>
  <si>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</si>
  <si>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</si>
  <si>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</si>
  <si>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</si>
  <si>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</si>
  <si>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</si>
  <si>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GPL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</si>
  <si>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</si>
  <si>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</si>
  <si>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</si>
  <si>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</si>
  <si>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</si>
  <si>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</si>
  <si>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</si>
  <si>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</si>
  <si>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</si>
  <si>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</si>
  <si>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</si>
  <si>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</si>
  <si>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</si>
  <si>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</si>
  <si>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</si>
  <si>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</si>
  <si>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</si>
  <si>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</si>
  <si>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</si>
  <si>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MARIVEL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</si>
  <si>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</si>
  <si>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</si>
  <si>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</si>
  <si>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</si>
  <si>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</si>
  <si>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</si>
  <si>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</si>
  <si>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</si>
  <si>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</si>
  <si>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</si>
  <si>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</si>
  <si>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</si>
  <si>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</si>
  <si>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</si>
  <si>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</si>
  <si>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</si>
  <si>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</si>
  <si>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</si>
  <si>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</si>
  <si>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</si>
  <si>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</si>
  <si>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</si>
  <si>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</si>
  <si>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</si>
  <si>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</si>
  <si>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</si>
  <si>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</si>
  <si>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</si>
  <si>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SATELITE</t>
  </si>
  <si>
    <t>,0783</t>
  </si>
  <si>
    <t>,0784</t>
  </si>
  <si>
    <t>,0785</t>
  </si>
  <si>
    <t>,0786</t>
  </si>
  <si>
    <t>,0787</t>
  </si>
  <si>
    <t>URBY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</si>
  <si>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</si>
  <si>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</si>
  <si>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</si>
  <si>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</si>
  <si>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</si>
  <si>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</si>
  <si>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</si>
  <si>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</si>
  <si>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</si>
  <si>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</si>
  <si>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</si>
  <si>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</si>
  <si>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</si>
  <si>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</si>
  <si>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</si>
  <si>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</si>
  <si>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</si>
  <si>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</si>
  <si>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</si>
  <si>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</si>
  <si>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</si>
  <si>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</si>
  <si>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</si>
  <si>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</si>
  <si>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</si>
  <si>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</si>
  <si>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</si>
  <si>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</si>
  <si>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</si>
  <si>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</si>
  <si>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</si>
  <si>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</si>
  <si>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…</t>
  </si>
  <si>
    <t>,0820</t>
  </si>
  <si>
    <t>,0821</t>
  </si>
  <si>
    <t>,0822</t>
  </si>
  <si>
    <t>,0823</t>
  </si>
  <si>
    <t>,0824</t>
  </si>
  <si>
    <t>,0825</t>
  </si>
  <si>
    <t xml:space="preserve">SERGIO 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</si>
  <si>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</si>
  <si>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</si>
  <si>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</si>
  <si>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</si>
  <si>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</si>
  <si>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</si>
  <si>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</si>
  <si>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</si>
  <si>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</si>
  <si>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</si>
  <si>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</si>
  <si>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</si>
  <si>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</si>
  <si>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REMISIONES DE    ABRIL     2 0 1 4</t>
  </si>
  <si>
    <t>,0839</t>
  </si>
  <si>
    <t>HECTOR PIEDRAS</t>
  </si>
  <si>
    <t>Hector Piedras</t>
  </si>
  <si>
    <t>,0840</t>
  </si>
  <si>
    <t>,0841</t>
  </si>
  <si>
    <t>,0842</t>
  </si>
  <si>
    <t>,0843</t>
  </si>
  <si>
    <t>SAN AGUSTIN</t>
  </si>
  <si>
    <t>,0844</t>
  </si>
  <si>
    <t>,0845</t>
  </si>
  <si>
    <t>04-Abr 70,000.00 06-Abril 51,149.00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</si>
  <si>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</si>
  <si>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</si>
  <si>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</si>
  <si>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</si>
  <si>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</si>
  <si>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</si>
  <si>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</si>
  <si>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</si>
  <si>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WELMER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</si>
  <si>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</si>
  <si>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</si>
  <si>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</si>
  <si>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</si>
  <si>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</si>
  <si>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</si>
  <si>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</si>
  <si>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</si>
  <si>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</si>
  <si>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</si>
  <si>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</si>
  <si>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</si>
  <si>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</si>
  <si>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</si>
  <si>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</si>
  <si>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</si>
  <si>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</si>
  <si>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</si>
  <si>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</si>
  <si>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</si>
  <si>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</si>
  <si>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</si>
  <si>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</si>
  <si>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</si>
  <si>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</si>
  <si>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</si>
  <si>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</si>
  <si>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</si>
  <si>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</si>
  <si>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</si>
  <si>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</si>
  <si>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</si>
  <si>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</si>
  <si>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</si>
  <si>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</si>
  <si>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</si>
  <si>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</si>
  <si>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</si>
  <si>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</si>
  <si>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</si>
  <si>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</si>
  <si>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</si>
  <si>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</si>
  <si>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</si>
  <si>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</si>
  <si>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</si>
  <si>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</si>
  <si>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</si>
  <si>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</si>
  <si>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</si>
  <si>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</si>
  <si>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</si>
  <si>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</si>
  <si>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</si>
  <si>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</si>
  <si>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</si>
  <si>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</si>
  <si>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</si>
  <si>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</si>
  <si>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</si>
  <si>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CHRISTIAN</t>
  </si>
  <si>
    <t>,0914</t>
  </si>
  <si>
    <t>,0915</t>
  </si>
  <si>
    <t>,0916</t>
  </si>
  <si>
    <t>,0917</t>
  </si>
  <si>
    <t>,0918</t>
  </si>
  <si>
    <t>LOLITA</t>
  </si>
  <si>
    <t>,0919</t>
  </si>
  <si>
    <t>,0920</t>
  </si>
  <si>
    <t>,0921</t>
  </si>
  <si>
    <t>,0922</t>
  </si>
  <si>
    <t>,0923</t>
  </si>
  <si>
    <t>,0924</t>
  </si>
  <si>
    <t>,0925</t>
  </si>
  <si>
    <t>CERRITOS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</si>
  <si>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</si>
  <si>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</si>
  <si>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</si>
  <si>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</si>
  <si>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</si>
  <si>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</si>
  <si>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</si>
  <si>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</si>
  <si>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</si>
  <si>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</si>
  <si>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</si>
  <si>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SERGIO V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</si>
  <si>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</si>
  <si>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</si>
  <si>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</si>
  <si>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</si>
  <si>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</si>
  <si>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</si>
  <si>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</si>
  <si>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</si>
  <si>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</si>
  <si>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</si>
  <si>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</si>
  <si>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</si>
  <si>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</si>
  <si>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</si>
  <si>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</si>
  <si>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</si>
  <si>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</si>
  <si>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</si>
  <si>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</si>
  <si>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</si>
  <si>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</si>
  <si>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</si>
  <si>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</si>
  <si>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</si>
  <si>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</si>
  <si>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</si>
  <si>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FIRMA MANUEL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</si>
  <si>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</si>
  <si>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</si>
  <si>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</si>
  <si>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</si>
  <si>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</si>
  <si>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</si>
  <si>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</si>
  <si>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</si>
  <si>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</si>
  <si>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</si>
  <si>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</si>
  <si>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</si>
  <si>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</si>
  <si>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</si>
  <si>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</si>
  <si>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</si>
  <si>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</si>
  <si>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LA NOBLEZXA</t>
  </si>
  <si>
    <t>,0980</t>
  </si>
  <si>
    <t>,0981</t>
  </si>
  <si>
    <t>MARIBEL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</si>
  <si>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</si>
  <si>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</si>
  <si>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</si>
  <si>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</si>
  <si>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</si>
  <si>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</si>
  <si>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</si>
  <si>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</si>
  <si>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</si>
  <si>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</si>
  <si>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</si>
  <si>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</si>
  <si>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</si>
  <si>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</si>
  <si>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</si>
  <si>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</si>
  <si>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</si>
  <si>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</si>
  <si>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</si>
  <si>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</si>
  <si>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,0002</t>
  </si>
  <si>
    <t>,0003</t>
  </si>
  <si>
    <t>,0004</t>
  </si>
  <si>
    <t>LUIS HERRERA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</si>
  <si>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</si>
  <si>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</si>
  <si>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</si>
  <si>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</si>
  <si>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</si>
  <si>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</si>
  <si>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</si>
  <si>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</si>
  <si>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</si>
  <si>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</si>
  <si>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</si>
  <si>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</si>
  <si>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</si>
  <si>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</si>
  <si>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</si>
  <si>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</si>
  <si>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</si>
  <si>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</si>
  <si>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</si>
  <si>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COMPAITO</t>
  </si>
  <si>
    <t>,0024</t>
  </si>
  <si>
    <t>,0025</t>
  </si>
  <si>
    <t>,0026</t>
  </si>
  <si>
    <t>25-Abril 20,00000 27-Abril 12,642.00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</si>
  <si>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</si>
  <si>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</si>
  <si>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</si>
  <si>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</si>
  <si>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</si>
  <si>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</si>
  <si>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</si>
  <si>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</si>
  <si>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</si>
  <si>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</si>
  <si>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</si>
  <si>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</si>
  <si>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</si>
  <si>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</si>
  <si>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</si>
  <si>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</si>
  <si>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</si>
  <si>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</si>
  <si>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</si>
  <si>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</si>
  <si>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</si>
  <si>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</si>
  <si>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</si>
  <si>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</si>
  <si>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</si>
  <si>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</si>
  <si>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</si>
  <si>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</si>
  <si>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</si>
  <si>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</si>
  <si>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</si>
  <si>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</si>
  <si>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</si>
  <si>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</si>
  <si>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</si>
  <si>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</si>
  <si>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</si>
  <si>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REMISIONES DE    M A Y O     2 0 1 4</t>
  </si>
  <si>
    <t>,0064</t>
  </si>
  <si>
    <t>,0065</t>
  </si>
  <si>
    <t>,0066</t>
  </si>
  <si>
    <t>,0067</t>
  </si>
  <si>
    <t>,0068</t>
  </si>
  <si>
    <t>,0069</t>
  </si>
  <si>
    <t>PEPE</t>
  </si>
  <si>
    <t>,0070</t>
  </si>
  <si>
    <t>,0071</t>
  </si>
  <si>
    <t>,0072</t>
  </si>
  <si>
    <t>JOSUE</t>
  </si>
  <si>
    <t>ROGELIO HERRERIAS</t>
  </si>
  <si>
    <t>MARTIN GARCIA</t>
  </si>
  <si>
    <t>ALE</t>
  </si>
  <si>
    <t>LUPITA</t>
  </si>
  <si>
    <t xml:space="preserve">CARLOS </t>
  </si>
  <si>
    <t>ANTUÑANO</t>
  </si>
  <si>
    <t>LEO</t>
  </si>
  <si>
    <t>MARTHA</t>
  </si>
  <si>
    <t>LEONEL</t>
  </si>
  <si>
    <t>DEONEL</t>
  </si>
  <si>
    <t>CARNICERIA SANTA FE</t>
  </si>
  <si>
    <t>ADRIN</t>
  </si>
  <si>
    <t>TUXPAN</t>
  </si>
  <si>
    <t>FERNANDO</t>
  </si>
  <si>
    <t>PACO</t>
  </si>
  <si>
    <t>MARIO</t>
  </si>
  <si>
    <t>ARCHI</t>
  </si>
  <si>
    <t>ALBERTO</t>
  </si>
  <si>
    <t>REMISIONES DE    J U N I O      2 0 1 4</t>
  </si>
  <si>
    <t>Victor H Bello</t>
  </si>
  <si>
    <t>GILBERTO</t>
  </si>
  <si>
    <t>ARTURO</t>
  </si>
  <si>
    <t>NERY</t>
  </si>
  <si>
    <t xml:space="preserve">JHONATAN </t>
  </si>
  <si>
    <t>LUIS LUNA</t>
  </si>
  <si>
    <t>19-Julio 7,516.00 21-Julio 315.00</t>
  </si>
  <si>
    <t>14-Julio 500.00 15-Julio 1,500.00 26-Julio 2,793.00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</si>
</sst>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[$-C0A]d\-mmm\-yy;@"/>
    <numFmt numFmtId="165" formatCode="&quot;$&quot;#,##0.00"/>
    <numFmt numFmtId="166" formatCode="[$-C0A]dd\-mmm\-yy;@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5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1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" fontId="9" fillId="0" borderId="0" xfId="1" applyNumberFormat="1" applyFont="1" applyFill="1"/>
    <xf numFmtId="165" fontId="9" fillId="0" borderId="4" xfId="1" applyNumberFormat="1" applyFont="1" applyBorder="1"/>
    <xf numFmtId="165" fontId="9" fillId="0" borderId="0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" fontId="11" fillId="0" borderId="0" xfId="1" applyNumberFormat="1" applyFont="1" applyFill="1"/>
    <xf numFmtId="165" fontId="11" fillId="0" borderId="0" xfId="1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3" xfId="0" applyFont="1" applyBorder="1" applyAlignment="1">
      <alignment horizontal="center"/>
    </xf>
    <xf numFmtId="0" fontId="9" fillId="0" borderId="0" xfId="1" applyFont="1"/>
    <xf numFmtId="165" fontId="9" fillId="0" borderId="0" xfId="1" applyNumberFormat="1" applyFont="1"/>
    <xf numFmtId="16" fontId="9" fillId="0" borderId="0" xfId="1" applyNumberFormat="1" applyFont="1"/>
    <xf numFmtId="0" fontId="2" fillId="0" borderId="0" xfId="0" applyFont="1" applyFill="1"/>
    <xf numFmtId="16" fontId="10" fillId="0" borderId="0" xfId="1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" fontId="2" fillId="0" borderId="0" xfId="1" applyNumberFormat="1" applyFont="1" applyFill="1"/>
    <xf numFmtId="0" fontId="13" fillId="0" borderId="0" xfId="1" applyFont="1" applyFill="1"/>
    <xf numFmtId="165" fontId="13" fillId="0" borderId="0" xfId="1" applyNumberFormat="1" applyFont="1" applyFill="1"/>
    <xf numFmtId="0" fontId="2" fillId="0" borderId="0" xfId="1" applyFont="1" applyFill="1"/>
    <xf numFmtId="16" fontId="2" fillId="0" borderId="0" xfId="0" applyNumberFormat="1" applyFont="1" applyFill="1"/>
    <xf numFmtId="16" fontId="14" fillId="0" borderId="0" xfId="0" applyNumberFormat="1" applyFont="1" applyFill="1"/>
    <xf numFmtId="165" fontId="14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7" fontId="2" fillId="0" borderId="0" xfId="0" applyNumberFormat="1" applyFont="1" applyBorder="1"/>
    <xf numFmtId="164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6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166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" fontId="21" fillId="0" borderId="0" xfId="0" applyNumberFormat="1" applyFont="1"/>
    <xf numFmtId="16" fontId="22" fillId="0" borderId="0" xfId="1" applyNumberFormat="1" applyFont="1" applyFill="1"/>
    <xf numFmtId="165" fontId="22" fillId="0" borderId="0" xfId="1" applyNumberFormat="1" applyFont="1" applyFill="1"/>
    <xf numFmtId="16" fontId="14" fillId="0" borderId="0" xfId="1" applyNumberFormat="1" applyFont="1" applyFill="1"/>
    <xf numFmtId="0" fontId="23" fillId="0" borderId="0" xfId="0" applyFont="1"/>
    <xf numFmtId="16" fontId="22" fillId="0" borderId="0" xfId="1" applyNumberFormat="1" applyFont="1"/>
    <xf numFmtId="165" fontId="22" fillId="0" borderId="0" xfId="1" applyNumberFormat="1" applyFont="1"/>
    <xf numFmtId="0" fontId="24" fillId="0" borderId="0" xfId="0" applyFont="1" applyFill="1"/>
    <xf numFmtId="165" fontId="24" fillId="0" borderId="0" xfId="0" applyNumberFormat="1" applyFont="1" applyFill="1"/>
    <xf numFmtId="16" fontId="25" fillId="0" borderId="0" xfId="1" applyNumberFormat="1" applyFont="1" applyFill="1"/>
    <xf numFmtId="165" fontId="9" fillId="0" borderId="4" xfId="1" applyNumberFormat="1" applyFont="1" applyFill="1" applyBorder="1"/>
    <xf numFmtId="16" fontId="26" fillId="0" borderId="0" xfId="0" applyNumberFormat="1" applyFont="1"/>
    <xf numFmtId="16" fontId="25" fillId="0" borderId="0" xfId="1" applyNumberFormat="1" applyFont="1"/>
    <xf numFmtId="16" fontId="26" fillId="0" borderId="0" xfId="0" applyNumberFormat="1" applyFont="1" applyFill="1"/>
    <xf numFmtId="0" fontId="27" fillId="0" borderId="0" xfId="0" applyFont="1"/>
    <xf numFmtId="165" fontId="9" fillId="6" borderId="4" xfId="1" applyNumberFormat="1" applyFont="1" applyFill="1" applyBorder="1"/>
    <xf numFmtId="165" fontId="22" fillId="6" borderId="0" xfId="1" applyNumberFormat="1" applyFont="1" applyFill="1"/>
    <xf numFmtId="165" fontId="14" fillId="6" borderId="0" xfId="0" applyNumberFormat="1" applyFont="1" applyFill="1"/>
    <xf numFmtId="165" fontId="9" fillId="6" borderId="0" xfId="1" applyNumberFormat="1" applyFont="1" applyFill="1"/>
    <xf numFmtId="165" fontId="19" fillId="5" borderId="5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" fontId="28" fillId="0" borderId="0" xfId="1" applyNumberFormat="1" applyFont="1" applyFill="1"/>
    <xf numFmtId="16" fontId="9" fillId="6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opLeftCell="A304" workbookViewId="0">
      <selection activeCell="D21" sqref="D21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7" t="s">
        <v>1</v>
      </c>
      <c r="B1" s="97"/>
      <c r="C1" s="97"/>
      <c r="D1" s="97"/>
      <c r="E1" s="97"/>
      <c r="F1" s="97"/>
      <c r="G1" s="1"/>
      <c r="H1" s="2"/>
      <c r="I1" s="2"/>
    </row>
    <row r="2" spans="1:10" ht="15.75" x14ac:dyDescent="0.25">
      <c r="A2" s="4"/>
      <c r="B2" s="98"/>
      <c r="C2" s="98"/>
      <c r="D2" s="9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41641</v>
      </c>
      <c r="B4" s="17" t="s">
        <v>9</v>
      </c>
      <c r="C4" s="17" t="s">
        <v>10</v>
      </c>
      <c r="D4" s="18" t="s">
        <v>11</v>
      </c>
      <c r="E4" s="19">
        <v>2031</v>
      </c>
      <c r="F4" s="20">
        <v>41647</v>
      </c>
      <c r="G4" s="19">
        <v>2031</v>
      </c>
      <c r="H4" s="21">
        <f>E4-G4</f>
        <v>0</v>
      </c>
      <c r="I4" s="22"/>
      <c r="J4" s="3" t="s">
        <v>12</v>
      </c>
    </row>
    <row r="5" spans="1:10" x14ac:dyDescent="0.25">
      <c r="A5" s="16"/>
      <c r="B5" s="17" t="s">
        <v>13</v>
      </c>
      <c r="C5" s="23" t="s">
        <v>10</v>
      </c>
      <c r="D5" s="18" t="s">
        <v>14</v>
      </c>
      <c r="E5" s="19">
        <v>5468</v>
      </c>
      <c r="F5" s="20">
        <v>41643</v>
      </c>
      <c r="G5" s="19">
        <v>5468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16</v>
      </c>
      <c r="C6" s="23" t="s">
        <v>10</v>
      </c>
      <c r="D6" s="18" t="s">
        <v>17</v>
      </c>
      <c r="E6" s="19">
        <v>1703</v>
      </c>
      <c r="F6" s="20">
        <v>41641</v>
      </c>
      <c r="G6" s="19">
        <v>1703</v>
      </c>
      <c r="H6" s="21">
        <f t="shared" si="0"/>
        <v>0</v>
      </c>
      <c r="I6" s="22"/>
      <c r="J6" s="3" t="s">
        <v>15</v>
      </c>
    </row>
    <row r="7" spans="1:10" x14ac:dyDescent="0.25">
      <c r="A7" s="16">
        <v>41642</v>
      </c>
      <c r="B7" s="17" t="s">
        <v>18</v>
      </c>
      <c r="C7" s="23" t="s">
        <v>10</v>
      </c>
      <c r="D7" s="18" t="s">
        <v>19</v>
      </c>
      <c r="E7" s="19">
        <v>3946</v>
      </c>
      <c r="F7" s="20">
        <v>41643</v>
      </c>
      <c r="G7" s="19">
        <v>3946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20</v>
      </c>
      <c r="C8" s="23" t="s">
        <v>10</v>
      </c>
      <c r="D8" s="18" t="s">
        <v>21</v>
      </c>
      <c r="E8" s="19">
        <v>8656</v>
      </c>
      <c r="F8" s="20">
        <v>41648</v>
      </c>
      <c r="G8" s="19">
        <v>8656</v>
      </c>
      <c r="H8" s="21">
        <f t="shared" si="0"/>
        <v>0</v>
      </c>
      <c r="I8" s="22"/>
      <c r="J8" s="3" t="s">
        <v>15</v>
      </c>
    </row>
    <row r="9" spans="1:10" x14ac:dyDescent="0.25">
      <c r="A9" s="16"/>
      <c r="B9" s="17" t="s">
        <v>22</v>
      </c>
      <c r="C9" s="23" t="s">
        <v>10</v>
      </c>
      <c r="D9" s="18" t="s">
        <v>23</v>
      </c>
      <c r="E9" s="19">
        <v>13347</v>
      </c>
      <c r="F9" s="20">
        <v>41642</v>
      </c>
      <c r="G9" s="19">
        <v>13347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24</v>
      </c>
      <c r="C10" s="23" t="s">
        <v>10</v>
      </c>
      <c r="D10" s="24" t="s">
        <v>25</v>
      </c>
      <c r="E10" s="25">
        <v>14917.5</v>
      </c>
      <c r="F10" s="20">
        <v>41644</v>
      </c>
      <c r="G10" s="25">
        <v>14917.5</v>
      </c>
      <c r="H10" s="21">
        <f t="shared" si="0"/>
        <v>0</v>
      </c>
      <c r="I10" s="22"/>
      <c r="J10" s="3" t="s">
        <v>26</v>
      </c>
    </row>
    <row r="11" spans="1:10" x14ac:dyDescent="0.25">
      <c r="A11" s="16"/>
      <c r="B11" s="17" t="s">
        <v>27</v>
      </c>
      <c r="C11" s="23" t="s">
        <v>10</v>
      </c>
      <c r="D11" s="18" t="s">
        <v>28</v>
      </c>
      <c r="E11" s="19">
        <v>2938</v>
      </c>
      <c r="F11" s="20">
        <v>41642</v>
      </c>
      <c r="G11" s="19">
        <v>2938</v>
      </c>
      <c r="H11" s="21">
        <f t="shared" si="0"/>
        <v>0</v>
      </c>
      <c r="I11" s="22"/>
      <c r="J11" s="3" t="s">
        <v>26</v>
      </c>
    </row>
    <row r="12" spans="1:10" x14ac:dyDescent="0.25">
      <c r="A12" s="16"/>
      <c r="B12" s="17" t="s">
        <v>29</v>
      </c>
      <c r="C12" s="23" t="s">
        <v>10</v>
      </c>
      <c r="D12" s="18" t="s">
        <v>30</v>
      </c>
      <c r="E12" s="19">
        <v>6464</v>
      </c>
      <c r="F12" s="20">
        <v>41642</v>
      </c>
      <c r="G12" s="19">
        <v>6464</v>
      </c>
      <c r="H12" s="21">
        <f t="shared" si="0"/>
        <v>0</v>
      </c>
      <c r="I12" s="22"/>
      <c r="J12" s="3" t="s">
        <v>26</v>
      </c>
    </row>
    <row r="13" spans="1:10" x14ac:dyDescent="0.25">
      <c r="A13" s="16"/>
      <c r="B13" s="17" t="s">
        <v>31</v>
      </c>
      <c r="C13" s="23" t="s">
        <v>10</v>
      </c>
      <c r="D13" s="18" t="s">
        <v>32</v>
      </c>
      <c r="E13" s="19">
        <v>5107</v>
      </c>
      <c r="F13" s="20">
        <v>41642</v>
      </c>
      <c r="G13" s="19">
        <v>5107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33</v>
      </c>
      <c r="C14" s="23" t="s">
        <v>10</v>
      </c>
      <c r="D14" s="18" t="s">
        <v>34</v>
      </c>
      <c r="E14" s="19">
        <v>4600</v>
      </c>
      <c r="F14" s="20">
        <v>41642</v>
      </c>
      <c r="G14" s="19">
        <v>4600</v>
      </c>
      <c r="H14" s="21">
        <f t="shared" si="0"/>
        <v>0</v>
      </c>
      <c r="I14" s="22"/>
      <c r="J14" s="3" t="s">
        <v>26</v>
      </c>
    </row>
    <row r="15" spans="1:10" x14ac:dyDescent="0.25">
      <c r="A15" s="16"/>
      <c r="B15" s="17" t="s">
        <v>35</v>
      </c>
      <c r="C15" s="23" t="s">
        <v>10</v>
      </c>
      <c r="D15" s="18" t="s">
        <v>36</v>
      </c>
      <c r="E15" s="19">
        <v>12710</v>
      </c>
      <c r="F15" s="20">
        <v>41642</v>
      </c>
      <c r="G15" s="19">
        <v>12710</v>
      </c>
      <c r="H15" s="21">
        <f t="shared" si="0"/>
        <v>0</v>
      </c>
      <c r="I15" s="22"/>
      <c r="J15" s="3" t="s">
        <v>26</v>
      </c>
    </row>
    <row r="16" spans="1:10" x14ac:dyDescent="0.25">
      <c r="A16" s="16"/>
      <c r="B16" s="17" t="s">
        <v>37</v>
      </c>
      <c r="C16" s="23" t="s">
        <v>10</v>
      </c>
      <c r="D16" s="18" t="s">
        <v>38</v>
      </c>
      <c r="E16" s="19">
        <v>7770</v>
      </c>
      <c r="F16" s="20">
        <v>41642</v>
      </c>
      <c r="G16" s="19">
        <v>7770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39</v>
      </c>
      <c r="C17" s="23" t="s">
        <v>10</v>
      </c>
      <c r="D17" s="18" t="s">
        <v>30</v>
      </c>
      <c r="E17" s="19">
        <v>7096</v>
      </c>
      <c r="F17" s="20">
        <v>41642</v>
      </c>
      <c r="G17" s="19">
        <v>7096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40</v>
      </c>
      <c r="C18" s="23" t="s">
        <v>10</v>
      </c>
      <c r="D18" s="18" t="s">
        <v>36</v>
      </c>
      <c r="E18" s="19">
        <v>19256</v>
      </c>
      <c r="F18" s="20">
        <v>41642</v>
      </c>
      <c r="G18" s="19">
        <v>19256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41</v>
      </c>
      <c r="C19" s="23" t="s">
        <v>10</v>
      </c>
      <c r="D19" s="18" t="s">
        <v>42</v>
      </c>
      <c r="E19" s="19">
        <v>4404</v>
      </c>
      <c r="F19" s="20">
        <v>41642</v>
      </c>
      <c r="G19" s="19">
        <v>4404</v>
      </c>
      <c r="H19" s="21">
        <f t="shared" si="0"/>
        <v>0</v>
      </c>
      <c r="I19" s="22"/>
      <c r="J19" s="3" t="s">
        <v>26</v>
      </c>
    </row>
    <row r="20" spans="1:10" x14ac:dyDescent="0.25">
      <c r="A20" s="16"/>
      <c r="B20" s="17" t="s">
        <v>43</v>
      </c>
      <c r="C20" s="23" t="s">
        <v>10</v>
      </c>
      <c r="D20" s="18" t="s">
        <v>28</v>
      </c>
      <c r="E20" s="19">
        <v>1752</v>
      </c>
      <c r="F20" s="20">
        <v>41642</v>
      </c>
      <c r="G20" s="19">
        <v>1752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44</v>
      </c>
      <c r="C21" s="23" t="s">
        <v>10</v>
      </c>
      <c r="D21" s="18" t="s">
        <v>45</v>
      </c>
      <c r="E21" s="19">
        <v>2317.5</v>
      </c>
      <c r="F21" s="20">
        <v>41642</v>
      </c>
      <c r="G21" s="19">
        <v>2317.5</v>
      </c>
      <c r="H21" s="21">
        <f t="shared" si="0"/>
        <v>0</v>
      </c>
      <c r="I21" s="22"/>
      <c r="J21" s="3" t="s">
        <v>26</v>
      </c>
    </row>
    <row r="22" spans="1:10" x14ac:dyDescent="0.25">
      <c r="A22" s="16"/>
      <c r="B22" s="17" t="s">
        <v>46</v>
      </c>
      <c r="C22" s="23" t="s">
        <v>10</v>
      </c>
      <c r="D22" s="18" t="s">
        <v>47</v>
      </c>
      <c r="E22" s="19">
        <v>24748</v>
      </c>
      <c r="F22" s="20">
        <v>41650</v>
      </c>
      <c r="G22" s="19">
        <v>24748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48</v>
      </c>
      <c r="C23" s="23" t="s">
        <v>10</v>
      </c>
      <c r="D23" s="18" t="s">
        <v>49</v>
      </c>
      <c r="E23" s="19">
        <v>405</v>
      </c>
      <c r="F23" s="20">
        <v>41642</v>
      </c>
      <c r="G23" s="19">
        <v>405</v>
      </c>
      <c r="H23" s="21">
        <f t="shared" si="0"/>
        <v>0</v>
      </c>
      <c r="I23" s="22"/>
      <c r="J23" s="3" t="s">
        <v>26</v>
      </c>
    </row>
    <row r="24" spans="1:10" x14ac:dyDescent="0.25">
      <c r="A24" s="16"/>
      <c r="B24" s="17" t="s">
        <v>50</v>
      </c>
      <c r="C24" s="23" t="s">
        <v>10</v>
      </c>
      <c r="D24" s="18" t="s">
        <v>51</v>
      </c>
      <c r="E24" s="19">
        <v>2244</v>
      </c>
      <c r="F24" s="20">
        <v>41642</v>
      </c>
      <c r="G24" s="19">
        <v>2244</v>
      </c>
      <c r="H24" s="21">
        <f t="shared" si="0"/>
        <v>0</v>
      </c>
      <c r="I24" s="22"/>
      <c r="J24" s="3" t="s">
        <v>26</v>
      </c>
    </row>
    <row r="25" spans="1:10" x14ac:dyDescent="0.25">
      <c r="A25" s="16"/>
      <c r="B25" s="17" t="s">
        <v>52</v>
      </c>
      <c r="C25" s="23" t="s">
        <v>10</v>
      </c>
      <c r="D25" s="18" t="s">
        <v>53</v>
      </c>
      <c r="E25" s="19">
        <v>4250</v>
      </c>
      <c r="F25" s="20">
        <v>41642</v>
      </c>
      <c r="G25" s="19">
        <v>4250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41643</v>
      </c>
      <c r="B26" s="17" t="s">
        <v>54</v>
      </c>
      <c r="C26" s="23" t="s">
        <v>10</v>
      </c>
      <c r="D26" s="18" t="s">
        <v>55</v>
      </c>
      <c r="E26" s="19">
        <v>5593</v>
      </c>
      <c r="F26" s="20">
        <v>41643</v>
      </c>
      <c r="G26" s="19">
        <v>5593</v>
      </c>
      <c r="H26" s="21">
        <f t="shared" si="0"/>
        <v>0</v>
      </c>
      <c r="I26" s="22"/>
      <c r="J26" s="3" t="s">
        <v>26</v>
      </c>
    </row>
    <row r="27" spans="1:10" x14ac:dyDescent="0.25">
      <c r="A27" s="16"/>
      <c r="B27" s="17" t="s">
        <v>56</v>
      </c>
      <c r="C27" s="23" t="s">
        <v>10</v>
      </c>
      <c r="D27" s="18" t="s">
        <v>49</v>
      </c>
      <c r="E27" s="19">
        <v>2575</v>
      </c>
      <c r="F27" s="20">
        <v>41643</v>
      </c>
      <c r="G27" s="19">
        <v>2575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57</v>
      </c>
      <c r="C28" s="23" t="s">
        <v>10</v>
      </c>
      <c r="D28" s="18" t="s">
        <v>36</v>
      </c>
      <c r="E28" s="19">
        <v>12679</v>
      </c>
      <c r="F28" s="20">
        <v>41643</v>
      </c>
      <c r="G28" s="19">
        <v>12679</v>
      </c>
      <c r="H28" s="21">
        <f t="shared" si="0"/>
        <v>0</v>
      </c>
      <c r="I28" s="22"/>
      <c r="J28" s="3" t="s">
        <v>26</v>
      </c>
    </row>
    <row r="29" spans="1:10" x14ac:dyDescent="0.25">
      <c r="A29" s="16"/>
      <c r="B29" s="17" t="s">
        <v>58</v>
      </c>
      <c r="C29" s="23" t="s">
        <v>10</v>
      </c>
      <c r="D29" s="18" t="s">
        <v>30</v>
      </c>
      <c r="E29" s="19">
        <v>6248</v>
      </c>
      <c r="F29" s="20">
        <v>41643</v>
      </c>
      <c r="G29" s="19">
        <v>6248</v>
      </c>
      <c r="H29" s="21">
        <f t="shared" si="0"/>
        <v>0</v>
      </c>
      <c r="I29" s="22"/>
      <c r="J29" s="3" t="s">
        <v>26</v>
      </c>
    </row>
    <row r="30" spans="1:10" x14ac:dyDescent="0.25">
      <c r="A30" s="16"/>
      <c r="B30" s="17" t="s">
        <v>59</v>
      </c>
      <c r="C30" s="23" t="s">
        <v>10</v>
      </c>
      <c r="D30" s="18" t="s">
        <v>55</v>
      </c>
      <c r="E30" s="19">
        <v>8559.5</v>
      </c>
      <c r="F30" s="20">
        <v>41643</v>
      </c>
      <c r="G30" s="19">
        <v>8559.5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60</v>
      </c>
      <c r="C31" s="23" t="s">
        <v>10</v>
      </c>
      <c r="D31" s="18" t="s">
        <v>23</v>
      </c>
      <c r="E31" s="19">
        <v>5194</v>
      </c>
      <c r="F31" s="20">
        <v>41643</v>
      </c>
      <c r="G31" s="19">
        <v>5194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61</v>
      </c>
      <c r="C32" s="23" t="s">
        <v>10</v>
      </c>
      <c r="D32" s="18" t="s">
        <v>28</v>
      </c>
      <c r="E32" s="19">
        <v>3612</v>
      </c>
      <c r="F32" s="20">
        <v>41643</v>
      </c>
      <c r="G32" s="19">
        <v>3612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62</v>
      </c>
      <c r="C33" s="23" t="s">
        <v>10</v>
      </c>
      <c r="D33" s="18" t="s">
        <v>32</v>
      </c>
      <c r="E33" s="19">
        <v>5490</v>
      </c>
      <c r="F33" s="20">
        <v>41643</v>
      </c>
      <c r="G33" s="19">
        <v>5490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63</v>
      </c>
      <c r="C34" s="23" t="s">
        <v>10</v>
      </c>
      <c r="D34" s="18" t="s">
        <v>53</v>
      </c>
      <c r="E34" s="19">
        <v>4000</v>
      </c>
      <c r="F34" s="20">
        <v>41643</v>
      </c>
      <c r="G34" s="19">
        <v>4000</v>
      </c>
      <c r="H34" s="21">
        <f t="shared" si="0"/>
        <v>0</v>
      </c>
      <c r="I34" s="22"/>
      <c r="J34" s="3" t="s">
        <v>26</v>
      </c>
    </row>
    <row r="35" spans="1:10" x14ac:dyDescent="0.25">
      <c r="A35" s="16">
        <v>41644</v>
      </c>
      <c r="B35" s="17" t="s">
        <v>64</v>
      </c>
      <c r="C35" s="23" t="s">
        <v>10</v>
      </c>
      <c r="D35" s="18" t="s">
        <v>65</v>
      </c>
      <c r="E35" s="19">
        <v>44782.5</v>
      </c>
      <c r="F35" s="20">
        <v>41644</v>
      </c>
      <c r="G35" s="19">
        <v>44782.5</v>
      </c>
      <c r="H35" s="21">
        <f t="shared" si="0"/>
        <v>0</v>
      </c>
      <c r="I35" s="22"/>
      <c r="J35" s="3" t="s">
        <v>26</v>
      </c>
    </row>
    <row r="36" spans="1:10" x14ac:dyDescent="0.25">
      <c r="A36" s="16"/>
      <c r="B36" s="17" t="s">
        <v>66</v>
      </c>
      <c r="C36" s="23" t="s">
        <v>10</v>
      </c>
      <c r="D36" s="18" t="s">
        <v>28</v>
      </c>
      <c r="E36" s="19">
        <v>845</v>
      </c>
      <c r="F36" s="20">
        <v>41644</v>
      </c>
      <c r="G36" s="19">
        <v>845</v>
      </c>
      <c r="H36" s="21">
        <f t="shared" si="0"/>
        <v>0</v>
      </c>
      <c r="I36" s="22"/>
      <c r="J36" s="3" t="s">
        <v>26</v>
      </c>
    </row>
    <row r="37" spans="1:10" x14ac:dyDescent="0.25">
      <c r="A37" s="16"/>
      <c r="B37" s="17" t="s">
        <v>67</v>
      </c>
      <c r="C37" s="23" t="s">
        <v>10</v>
      </c>
      <c r="D37" s="18" t="s">
        <v>30</v>
      </c>
      <c r="E37" s="19">
        <v>2516</v>
      </c>
      <c r="F37" s="20">
        <v>41644</v>
      </c>
      <c r="G37" s="19">
        <v>2516</v>
      </c>
      <c r="H37" s="21">
        <f t="shared" si="0"/>
        <v>0</v>
      </c>
      <c r="I37" s="22"/>
      <c r="J37" s="3" t="s">
        <v>26</v>
      </c>
    </row>
    <row r="38" spans="1:10" x14ac:dyDescent="0.25">
      <c r="A38" s="16"/>
      <c r="B38" s="17" t="s">
        <v>68</v>
      </c>
      <c r="C38" s="23" t="s">
        <v>10</v>
      </c>
      <c r="D38" s="18" t="s">
        <v>53</v>
      </c>
      <c r="E38" s="19">
        <v>3000</v>
      </c>
      <c r="F38" s="20">
        <v>41644</v>
      </c>
      <c r="G38" s="19">
        <v>3000</v>
      </c>
      <c r="H38" s="21">
        <f t="shared" si="0"/>
        <v>0</v>
      </c>
      <c r="I38" s="22"/>
      <c r="J38" s="3" t="s">
        <v>26</v>
      </c>
    </row>
    <row r="39" spans="1:10" x14ac:dyDescent="0.25">
      <c r="A39" s="16"/>
      <c r="B39" s="17" t="s">
        <v>69</v>
      </c>
      <c r="C39" s="23" t="s">
        <v>10</v>
      </c>
      <c r="D39" s="18" t="s">
        <v>23</v>
      </c>
      <c r="E39" s="19">
        <v>13807.5</v>
      </c>
      <c r="F39" s="20">
        <v>41644</v>
      </c>
      <c r="G39" s="19">
        <v>13807.5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70</v>
      </c>
      <c r="C40" s="23" t="s">
        <v>10</v>
      </c>
      <c r="D40" s="24" t="s">
        <v>71</v>
      </c>
      <c r="E40" s="25">
        <v>12118</v>
      </c>
      <c r="F40" s="20">
        <v>41650</v>
      </c>
      <c r="G40" s="25">
        <v>12118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72</v>
      </c>
      <c r="C41" s="23" t="s">
        <v>10</v>
      </c>
      <c r="D41" s="18" t="s">
        <v>14</v>
      </c>
      <c r="E41" s="19">
        <v>3435</v>
      </c>
      <c r="F41" s="20">
        <v>41645</v>
      </c>
      <c r="G41" s="19">
        <v>3435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73</v>
      </c>
      <c r="C42" s="23" t="s">
        <v>10</v>
      </c>
      <c r="D42" s="18" t="s">
        <v>19</v>
      </c>
      <c r="E42" s="19">
        <v>6237</v>
      </c>
      <c r="F42" s="26">
        <v>41714</v>
      </c>
      <c r="G42" s="27">
        <v>6237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74</v>
      </c>
      <c r="C43" s="23" t="s">
        <v>10</v>
      </c>
      <c r="D43" s="18" t="s">
        <v>75</v>
      </c>
      <c r="E43" s="19">
        <v>11385</v>
      </c>
      <c r="F43" s="20">
        <v>41644</v>
      </c>
      <c r="G43" s="19">
        <v>11385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77</v>
      </c>
      <c r="C44" s="23" t="s">
        <v>10</v>
      </c>
      <c r="D44" s="18" t="s">
        <v>78</v>
      </c>
      <c r="E44" s="19">
        <v>6705</v>
      </c>
      <c r="F44" s="20">
        <v>41645</v>
      </c>
      <c r="G44" s="19">
        <v>6705</v>
      </c>
      <c r="H44" s="21">
        <f t="shared" si="0"/>
        <v>0</v>
      </c>
      <c r="I44" s="22"/>
      <c r="J44" s="3" t="s">
        <v>79</v>
      </c>
    </row>
    <row r="45" spans="1:10" x14ac:dyDescent="0.25">
      <c r="A45" s="16"/>
      <c r="B45" s="17" t="s">
        <v>80</v>
      </c>
      <c r="C45" s="23" t="s">
        <v>10</v>
      </c>
      <c r="D45" s="18" t="s">
        <v>81</v>
      </c>
      <c r="E45" s="19">
        <v>10994</v>
      </c>
      <c r="F45" s="20">
        <v>41648</v>
      </c>
      <c r="G45" s="19">
        <v>10994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82</v>
      </c>
      <c r="C46" s="23" t="s">
        <v>10</v>
      </c>
      <c r="D46" s="18" t="s">
        <v>25</v>
      </c>
      <c r="E46" s="19">
        <v>18799</v>
      </c>
      <c r="F46" s="20">
        <v>41644</v>
      </c>
      <c r="G46" s="19">
        <v>18799</v>
      </c>
      <c r="H46" s="21">
        <f t="shared" si="0"/>
        <v>0</v>
      </c>
      <c r="I46" s="22"/>
      <c r="J46" s="3" t="s">
        <v>26</v>
      </c>
    </row>
    <row r="47" spans="1:10" x14ac:dyDescent="0.25">
      <c r="A47" s="16"/>
      <c r="B47" s="17" t="s">
        <v>83</v>
      </c>
      <c r="C47" s="23" t="s">
        <v>10</v>
      </c>
      <c r="D47" s="18" t="s">
        <v>84</v>
      </c>
      <c r="E47" s="19">
        <v>6406.5</v>
      </c>
      <c r="F47" s="20">
        <v>41644</v>
      </c>
      <c r="G47" s="19">
        <v>6406.5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85</v>
      </c>
      <c r="C48" s="23" t="s">
        <v>10</v>
      </c>
      <c r="D48" s="18" t="s">
        <v>36</v>
      </c>
      <c r="E48" s="19">
        <v>7871</v>
      </c>
      <c r="F48" s="20">
        <v>41644</v>
      </c>
      <c r="G48" s="19">
        <v>7871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86</v>
      </c>
      <c r="C49" s="23" t="s">
        <v>10</v>
      </c>
      <c r="D49" s="18" t="s">
        <v>30</v>
      </c>
      <c r="E49" s="19">
        <v>4896</v>
      </c>
      <c r="F49" s="20">
        <v>41644</v>
      </c>
      <c r="G49" s="19">
        <v>4896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87</v>
      </c>
      <c r="C50" s="23" t="s">
        <v>10</v>
      </c>
      <c r="D50" s="18" t="s">
        <v>32</v>
      </c>
      <c r="E50" s="19">
        <v>2495</v>
      </c>
      <c r="F50" s="20">
        <v>41644</v>
      </c>
      <c r="G50" s="19">
        <v>2495</v>
      </c>
      <c r="H50" s="21">
        <f t="shared" si="0"/>
        <v>0</v>
      </c>
      <c r="I50" s="22"/>
      <c r="J50" s="3" t="s">
        <v>26</v>
      </c>
    </row>
    <row r="51" spans="1:10" x14ac:dyDescent="0.25">
      <c r="A51" s="16">
        <v>41645</v>
      </c>
      <c r="B51" s="17" t="s">
        <v>88</v>
      </c>
      <c r="C51" s="23" t="s">
        <v>10</v>
      </c>
      <c r="D51" s="18" t="s">
        <v>14</v>
      </c>
      <c r="E51" s="19">
        <v>25900</v>
      </c>
      <c r="F51" s="20">
        <v>41648</v>
      </c>
      <c r="G51" s="19">
        <v>25900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89</v>
      </c>
      <c r="C52" s="23" t="s">
        <v>10</v>
      </c>
      <c r="D52" s="18" t="s">
        <v>38</v>
      </c>
      <c r="E52" s="19">
        <v>6606</v>
      </c>
      <c r="F52" s="20">
        <v>41646</v>
      </c>
      <c r="G52" s="19">
        <v>6606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90</v>
      </c>
      <c r="C53" s="23" t="s">
        <v>10</v>
      </c>
      <c r="D53" s="18" t="s">
        <v>47</v>
      </c>
      <c r="E53" s="19">
        <v>21821</v>
      </c>
      <c r="F53" s="20">
        <v>41653</v>
      </c>
      <c r="G53" s="19">
        <v>21821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91</v>
      </c>
      <c r="C54" s="23" t="s">
        <v>10</v>
      </c>
      <c r="D54" s="18" t="s">
        <v>23</v>
      </c>
      <c r="E54" s="19">
        <v>9855</v>
      </c>
      <c r="F54" s="20">
        <v>41645</v>
      </c>
      <c r="G54" s="19">
        <v>9855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92</v>
      </c>
      <c r="C55" s="23" t="s">
        <v>10</v>
      </c>
      <c r="D55" s="18" t="s">
        <v>14</v>
      </c>
      <c r="E55" s="19">
        <v>2143</v>
      </c>
      <c r="F55" s="20">
        <v>41645</v>
      </c>
      <c r="G55" s="19">
        <v>2143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</v>
      </c>
      <c r="C56" s="23" t="s">
        <v>10</v>
      </c>
      <c r="D56" s="18" t="s">
        <v>36</v>
      </c>
      <c r="E56" s="19">
        <v>10311</v>
      </c>
      <c r="F56" s="20">
        <v>41645</v>
      </c>
      <c r="G56" s="19">
        <v>10311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94</v>
      </c>
      <c r="C57" s="23" t="s">
        <v>10</v>
      </c>
      <c r="D57" s="18" t="s">
        <v>32</v>
      </c>
      <c r="E57" s="19">
        <v>10113</v>
      </c>
      <c r="F57" s="20">
        <v>41645</v>
      </c>
      <c r="G57" s="19">
        <v>10113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96</v>
      </c>
      <c r="C58" s="23" t="s">
        <v>10</v>
      </c>
      <c r="D58" s="18" t="s">
        <v>30</v>
      </c>
      <c r="E58" s="19">
        <v>6240</v>
      </c>
      <c r="F58" s="20">
        <v>41645</v>
      </c>
      <c r="G58" s="19">
        <v>6240</v>
      </c>
      <c r="H58" s="21">
        <f t="shared" si="0"/>
        <v>0</v>
      </c>
      <c r="I58" s="22"/>
      <c r="J58" s="3" t="s">
        <v>97</v>
      </c>
    </row>
    <row r="59" spans="1:10" x14ac:dyDescent="0.25">
      <c r="A59" s="16"/>
      <c r="B59" s="17" t="s">
        <v>98</v>
      </c>
      <c r="C59" s="23" t="s">
        <v>10</v>
      </c>
      <c r="D59" s="18" t="s">
        <v>53</v>
      </c>
      <c r="E59" s="19">
        <v>1750</v>
      </c>
      <c r="F59" s="20">
        <v>41645</v>
      </c>
      <c r="G59" s="19">
        <v>1750</v>
      </c>
      <c r="H59" s="21">
        <f t="shared" si="0"/>
        <v>0</v>
      </c>
      <c r="I59" s="22"/>
      <c r="J59" s="3" t="s">
        <v>95</v>
      </c>
    </row>
    <row r="60" spans="1:10" x14ac:dyDescent="0.25">
      <c r="A60" s="16">
        <v>41646</v>
      </c>
      <c r="B60" s="17" t="s">
        <v>99</v>
      </c>
      <c r="C60" s="23" t="s">
        <v>10</v>
      </c>
      <c r="D60" s="18" t="s">
        <v>42</v>
      </c>
      <c r="E60" s="19">
        <v>4086</v>
      </c>
      <c r="F60" s="20">
        <v>41646</v>
      </c>
      <c r="G60" s="19">
        <v>4086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100</v>
      </c>
      <c r="C61" s="23" t="s">
        <v>10</v>
      </c>
      <c r="D61" s="18" t="s">
        <v>23</v>
      </c>
      <c r="E61" s="19">
        <v>5865</v>
      </c>
      <c r="F61" s="20">
        <v>41646</v>
      </c>
      <c r="G61" s="19">
        <v>5865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101</v>
      </c>
      <c r="C62" s="23" t="s">
        <v>10</v>
      </c>
      <c r="D62" s="18" t="s">
        <v>36</v>
      </c>
      <c r="E62" s="19">
        <v>21366</v>
      </c>
      <c r="F62" s="20">
        <v>41646</v>
      </c>
      <c r="G62" s="19">
        <v>21366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102</v>
      </c>
      <c r="C63" s="23" t="s">
        <v>10</v>
      </c>
      <c r="D63" s="18" t="s">
        <v>32</v>
      </c>
      <c r="E63" s="19">
        <v>5687</v>
      </c>
      <c r="F63" s="20">
        <v>41646</v>
      </c>
      <c r="G63" s="19">
        <v>5687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103</v>
      </c>
      <c r="C64" s="23" t="s">
        <v>10</v>
      </c>
      <c r="D64" s="18" t="s">
        <v>30</v>
      </c>
      <c r="E64" s="19">
        <v>4945</v>
      </c>
      <c r="F64" s="20">
        <v>41646</v>
      </c>
      <c r="G64" s="19">
        <v>4945</v>
      </c>
      <c r="H64" s="21">
        <f t="shared" si="0"/>
        <v>0</v>
      </c>
      <c r="I64" s="22"/>
      <c r="J64" s="3" t="s">
        <v>97</v>
      </c>
    </row>
    <row r="65" spans="1:10" x14ac:dyDescent="0.25">
      <c r="A65" s="16">
        <v>41647</v>
      </c>
      <c r="B65" s="17" t="s">
        <v>104</v>
      </c>
      <c r="C65" s="23" t="s">
        <v>10</v>
      </c>
      <c r="D65" s="18" t="s">
        <v>75</v>
      </c>
      <c r="E65" s="19">
        <v>14946</v>
      </c>
      <c r="F65" s="20">
        <v>41647</v>
      </c>
      <c r="G65" s="19">
        <v>14946</v>
      </c>
      <c r="H65" s="21">
        <f t="shared" si="0"/>
        <v>0</v>
      </c>
      <c r="I65" s="22"/>
      <c r="J65" s="3" t="s">
        <v>97</v>
      </c>
    </row>
    <row r="66" spans="1:10" x14ac:dyDescent="0.25">
      <c r="A66" s="16"/>
      <c r="B66" s="17" t="s">
        <v>105</v>
      </c>
      <c r="C66" s="23" t="s">
        <v>10</v>
      </c>
      <c r="D66" s="18" t="s">
        <v>49</v>
      </c>
      <c r="E66" s="19">
        <v>356</v>
      </c>
      <c r="F66" s="20">
        <v>41647</v>
      </c>
      <c r="G66" s="19">
        <v>356</v>
      </c>
      <c r="H66" s="21">
        <f t="shared" si="0"/>
        <v>0</v>
      </c>
      <c r="I66" s="22"/>
      <c r="J66" s="3" t="s">
        <v>97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7" t="str">
        <f>A1</f>
        <v>REMISIONES DE    ENERO  2 0 1 3</v>
      </c>
      <c r="B70" s="97"/>
      <c r="C70" s="97"/>
      <c r="D70" s="97"/>
      <c r="E70" s="97"/>
      <c r="F70" s="9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41647</v>
      </c>
      <c r="B72" s="17" t="s">
        <v>108</v>
      </c>
      <c r="C72" s="23" t="s">
        <v>10</v>
      </c>
      <c r="D72" s="37" t="s">
        <v>23</v>
      </c>
      <c r="E72" s="38">
        <v>7124</v>
      </c>
      <c r="F72" s="39">
        <v>41648</v>
      </c>
      <c r="G72" s="38">
        <v>7124</v>
      </c>
      <c r="H72" s="21">
        <f t="shared" ref="H72:H135" si="1">E72-G72</f>
        <v>0</v>
      </c>
      <c r="I72" s="22"/>
      <c r="J72" s="3" t="s">
        <v>15</v>
      </c>
    </row>
    <row r="73" spans="1:10" x14ac:dyDescent="0.25">
      <c r="A73" s="16"/>
      <c r="B73" s="17" t="s">
        <v>109</v>
      </c>
      <c r="C73" s="23" t="s">
        <v>10</v>
      </c>
      <c r="D73" s="37" t="s">
        <v>21</v>
      </c>
      <c r="E73" s="38">
        <v>8550</v>
      </c>
      <c r="F73" s="39">
        <v>41654</v>
      </c>
      <c r="G73" s="38">
        <v>8550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110</v>
      </c>
      <c r="C74" s="23" t="s">
        <v>10</v>
      </c>
      <c r="D74" s="37" t="s">
        <v>45</v>
      </c>
      <c r="E74" s="38">
        <v>2629</v>
      </c>
      <c r="F74" s="39">
        <v>41647</v>
      </c>
      <c r="G74" s="38">
        <v>2629</v>
      </c>
      <c r="H74" s="21">
        <f t="shared" si="1"/>
        <v>0</v>
      </c>
      <c r="I74" s="22"/>
      <c r="J74" s="3" t="s">
        <v>97</v>
      </c>
    </row>
    <row r="75" spans="1:10" x14ac:dyDescent="0.25">
      <c r="A75" s="16"/>
      <c r="B75" s="17" t="s">
        <v>111</v>
      </c>
      <c r="C75" s="23" t="s">
        <v>10</v>
      </c>
      <c r="D75" s="37" t="s">
        <v>30</v>
      </c>
      <c r="E75" s="38">
        <v>1960.5</v>
      </c>
      <c r="F75" s="39">
        <v>41647</v>
      </c>
      <c r="G75" s="38">
        <v>1960.5</v>
      </c>
      <c r="H75" s="21">
        <f t="shared" si="1"/>
        <v>0</v>
      </c>
      <c r="I75" s="22"/>
      <c r="J75" s="3" t="s">
        <v>97</v>
      </c>
    </row>
    <row r="76" spans="1:10" x14ac:dyDescent="0.25">
      <c r="A76" s="16"/>
      <c r="B76" s="17" t="s">
        <v>112</v>
      </c>
      <c r="C76" s="23" t="s">
        <v>10</v>
      </c>
      <c r="D76" s="18" t="s">
        <v>32</v>
      </c>
      <c r="E76" s="19">
        <v>2055.5</v>
      </c>
      <c r="F76" s="39">
        <v>41647</v>
      </c>
      <c r="G76" s="19">
        <v>2055.5</v>
      </c>
      <c r="H76" s="21">
        <f t="shared" si="1"/>
        <v>0</v>
      </c>
      <c r="I76" s="22"/>
      <c r="J76" s="3" t="s">
        <v>15</v>
      </c>
    </row>
    <row r="77" spans="1:10" x14ac:dyDescent="0.25">
      <c r="A77" s="16"/>
      <c r="B77" s="17" t="s">
        <v>113</v>
      </c>
      <c r="C77" s="23" t="s">
        <v>10</v>
      </c>
      <c r="D77" s="18" t="s">
        <v>25</v>
      </c>
      <c r="E77" s="19">
        <v>4182</v>
      </c>
      <c r="F77" s="39">
        <v>41649</v>
      </c>
      <c r="G77" s="19">
        <v>4182</v>
      </c>
      <c r="H77" s="21">
        <f t="shared" si="1"/>
        <v>0</v>
      </c>
      <c r="I77" s="22"/>
      <c r="J77" s="3" t="s">
        <v>97</v>
      </c>
    </row>
    <row r="78" spans="1:10" x14ac:dyDescent="0.25">
      <c r="A78" s="16"/>
      <c r="B78" s="17" t="s">
        <v>114</v>
      </c>
      <c r="C78" s="23" t="s">
        <v>10</v>
      </c>
      <c r="D78" s="18" t="s">
        <v>11</v>
      </c>
      <c r="E78" s="19">
        <v>1836.5</v>
      </c>
      <c r="F78" s="39">
        <v>41654</v>
      </c>
      <c r="G78" s="19">
        <v>1836.5</v>
      </c>
      <c r="H78" s="21">
        <f t="shared" si="1"/>
        <v>0</v>
      </c>
      <c r="I78" s="22"/>
      <c r="J78" s="3" t="s">
        <v>12</v>
      </c>
    </row>
    <row r="79" spans="1:10" x14ac:dyDescent="0.25">
      <c r="A79" s="16"/>
      <c r="B79" s="17" t="s">
        <v>115</v>
      </c>
      <c r="C79" s="23" t="s">
        <v>10</v>
      </c>
      <c r="D79" s="18" t="s">
        <v>116</v>
      </c>
      <c r="E79" s="19">
        <v>40935.5</v>
      </c>
      <c r="F79" s="39">
        <v>41647</v>
      </c>
      <c r="G79" s="19">
        <v>40935.5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117</v>
      </c>
      <c r="C80" s="23" t="s">
        <v>10</v>
      </c>
      <c r="D80" s="18" t="s">
        <v>118</v>
      </c>
      <c r="E80" s="19">
        <v>8897.6</v>
      </c>
      <c r="F80" s="39">
        <v>41647</v>
      </c>
      <c r="G80" s="19">
        <v>8897.6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41648</v>
      </c>
      <c r="B81" s="17" t="s">
        <v>119</v>
      </c>
      <c r="C81" s="23" t="s">
        <v>10</v>
      </c>
      <c r="D81" s="18" t="s">
        <v>120</v>
      </c>
      <c r="E81" s="19">
        <v>20609.5</v>
      </c>
      <c r="F81" s="20">
        <v>41648</v>
      </c>
      <c r="G81" s="19">
        <v>20609.5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121</v>
      </c>
      <c r="C82" s="23" t="s">
        <v>10</v>
      </c>
      <c r="D82" s="18" t="s">
        <v>122</v>
      </c>
      <c r="E82" s="19">
        <v>1844</v>
      </c>
      <c r="F82" s="20">
        <v>41648</v>
      </c>
      <c r="G82" s="19">
        <v>1844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123</v>
      </c>
      <c r="C83" s="23" t="s">
        <v>10</v>
      </c>
      <c r="D83" s="18" t="s">
        <v>49</v>
      </c>
      <c r="E83" s="19">
        <v>5743</v>
      </c>
      <c r="F83" s="20">
        <v>41648</v>
      </c>
      <c r="G83" s="19">
        <v>5743</v>
      </c>
      <c r="H83" s="21">
        <f t="shared" si="1"/>
        <v>0</v>
      </c>
      <c r="I83" s="22"/>
      <c r="J83" s="3" t="s">
        <v>97</v>
      </c>
    </row>
    <row r="84" spans="1:10" x14ac:dyDescent="0.25">
      <c r="A84" s="16"/>
      <c r="B84" s="17" t="s">
        <v>124</v>
      </c>
      <c r="C84" s="23" t="s">
        <v>10</v>
      </c>
      <c r="D84" s="18" t="s">
        <v>81</v>
      </c>
      <c r="E84" s="19">
        <v>10116.5</v>
      </c>
      <c r="F84" s="20">
        <v>41648</v>
      </c>
      <c r="G84" s="19">
        <v>10116.5</v>
      </c>
      <c r="H84" s="21">
        <f t="shared" si="1"/>
        <v>0</v>
      </c>
      <c r="I84" s="22"/>
      <c r="J84" s="3" t="s">
        <v>76</v>
      </c>
    </row>
    <row r="85" spans="1:10" x14ac:dyDescent="0.25">
      <c r="A85" s="16"/>
      <c r="B85" s="17" t="s">
        <v>125</v>
      </c>
      <c r="C85" s="23" t="s">
        <v>10</v>
      </c>
      <c r="D85" s="18" t="s">
        <v>42</v>
      </c>
      <c r="E85" s="19">
        <v>3498</v>
      </c>
      <c r="F85" s="20">
        <v>41648</v>
      </c>
      <c r="G85" s="19">
        <v>3498</v>
      </c>
      <c r="H85" s="21">
        <f t="shared" si="1"/>
        <v>0</v>
      </c>
      <c r="I85" s="22"/>
      <c r="J85" s="3" t="s">
        <v>97</v>
      </c>
    </row>
    <row r="86" spans="1:10" x14ac:dyDescent="0.25">
      <c r="A86" s="16"/>
      <c r="B86" s="17" t="s">
        <v>126</v>
      </c>
      <c r="C86" s="23" t="s">
        <v>10</v>
      </c>
      <c r="D86" s="18" t="s">
        <v>36</v>
      </c>
      <c r="E86" s="19">
        <v>8380</v>
      </c>
      <c r="F86" s="20">
        <v>41648</v>
      </c>
      <c r="G86" s="19">
        <v>8380</v>
      </c>
      <c r="H86" s="21">
        <f t="shared" si="1"/>
        <v>0</v>
      </c>
      <c r="I86" s="22"/>
      <c r="J86" s="3" t="s">
        <v>97</v>
      </c>
    </row>
    <row r="87" spans="1:10" x14ac:dyDescent="0.25">
      <c r="A87" s="16"/>
      <c r="B87" s="17" t="s">
        <v>127</v>
      </c>
      <c r="C87" s="23" t="s">
        <v>10</v>
      </c>
      <c r="D87" s="18" t="s">
        <v>30</v>
      </c>
      <c r="E87" s="19">
        <v>4773</v>
      </c>
      <c r="F87" s="20">
        <v>41648</v>
      </c>
      <c r="G87" s="19">
        <v>4773</v>
      </c>
      <c r="H87" s="21">
        <f t="shared" si="1"/>
        <v>0</v>
      </c>
      <c r="I87" s="22"/>
      <c r="J87" s="3" t="s">
        <v>97</v>
      </c>
    </row>
    <row r="88" spans="1:10" x14ac:dyDescent="0.25">
      <c r="A88" s="16"/>
      <c r="B88" s="17" t="s">
        <v>128</v>
      </c>
      <c r="C88" s="23" t="s">
        <v>10</v>
      </c>
      <c r="D88" s="18" t="s">
        <v>45</v>
      </c>
      <c r="E88" s="19">
        <v>3877</v>
      </c>
      <c r="F88" s="20">
        <v>41648</v>
      </c>
      <c r="G88" s="19">
        <v>3877</v>
      </c>
      <c r="H88" s="21">
        <f t="shared" si="1"/>
        <v>0</v>
      </c>
      <c r="I88" s="22"/>
      <c r="J88" s="3" t="s">
        <v>97</v>
      </c>
    </row>
    <row r="89" spans="1:10" x14ac:dyDescent="0.25">
      <c r="A89" s="16"/>
      <c r="B89" s="17" t="s">
        <v>129</v>
      </c>
      <c r="C89" s="23" t="s">
        <v>10</v>
      </c>
      <c r="D89" s="18" t="s">
        <v>14</v>
      </c>
      <c r="E89" s="19">
        <v>2491</v>
      </c>
      <c r="F89" s="20">
        <v>41653</v>
      </c>
      <c r="G89" s="19">
        <v>2491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130</v>
      </c>
      <c r="C90" s="23" t="s">
        <v>10</v>
      </c>
      <c r="D90" s="24" t="s">
        <v>131</v>
      </c>
      <c r="E90" s="25">
        <v>6360</v>
      </c>
      <c r="F90" s="20">
        <v>41648</v>
      </c>
      <c r="G90" s="25">
        <v>6360</v>
      </c>
      <c r="H90" s="21">
        <f t="shared" si="1"/>
        <v>0</v>
      </c>
      <c r="I90" s="22"/>
      <c r="J90" s="3" t="s">
        <v>97</v>
      </c>
    </row>
    <row r="91" spans="1:10" x14ac:dyDescent="0.25">
      <c r="A91" s="16">
        <v>41649</v>
      </c>
      <c r="B91" s="17" t="s">
        <v>132</v>
      </c>
      <c r="C91" s="23" t="s">
        <v>10</v>
      </c>
      <c r="D91" s="18" t="s">
        <v>23</v>
      </c>
      <c r="E91" s="19">
        <v>7344</v>
      </c>
      <c r="F91" s="20">
        <v>41649</v>
      </c>
      <c r="G91" s="19">
        <v>7344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133</v>
      </c>
      <c r="C92" s="23" t="s">
        <v>10</v>
      </c>
      <c r="D92" s="18" t="s">
        <v>21</v>
      </c>
      <c r="E92" s="19">
        <v>8124</v>
      </c>
      <c r="F92" s="20">
        <v>41656</v>
      </c>
      <c r="G92" s="19">
        <v>8124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134</v>
      </c>
      <c r="C93" s="23" t="s">
        <v>10</v>
      </c>
      <c r="D93" s="18" t="s">
        <v>38</v>
      </c>
      <c r="E93" s="19">
        <v>4640.5</v>
      </c>
      <c r="F93" s="20">
        <v>41650</v>
      </c>
      <c r="G93" s="19">
        <v>4640.5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135</v>
      </c>
      <c r="C94" s="23" t="s">
        <v>10</v>
      </c>
      <c r="D94" s="18" t="s">
        <v>25</v>
      </c>
      <c r="E94" s="19">
        <v>22864</v>
      </c>
      <c r="F94" s="20">
        <v>41651</v>
      </c>
      <c r="G94" s="19">
        <v>22864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136</v>
      </c>
      <c r="C95" s="23" t="s">
        <v>10</v>
      </c>
      <c r="D95" s="18" t="s">
        <v>45</v>
      </c>
      <c r="E95" s="19">
        <v>2210</v>
      </c>
      <c r="F95" s="20">
        <v>41649</v>
      </c>
      <c r="G95" s="19">
        <v>2210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137</v>
      </c>
      <c r="C96" s="23" t="s">
        <v>10</v>
      </c>
      <c r="D96" s="18" t="s">
        <v>36</v>
      </c>
      <c r="E96" s="19">
        <v>16510</v>
      </c>
      <c r="F96" s="20">
        <v>41649</v>
      </c>
      <c r="G96" s="19">
        <v>16510</v>
      </c>
      <c r="H96" s="21">
        <f t="shared" si="1"/>
        <v>0</v>
      </c>
      <c r="I96" s="22"/>
      <c r="J96" s="3" t="s">
        <v>95</v>
      </c>
    </row>
    <row r="97" spans="1:13" x14ac:dyDescent="0.25">
      <c r="A97" s="16"/>
      <c r="B97" s="17" t="s">
        <v>138</v>
      </c>
      <c r="C97" s="23" t="s">
        <v>10</v>
      </c>
      <c r="D97" s="18" t="s">
        <v>30</v>
      </c>
      <c r="E97" s="19">
        <v>3876</v>
      </c>
      <c r="F97" s="20">
        <v>41649</v>
      </c>
      <c r="G97" s="19">
        <v>3876</v>
      </c>
      <c r="H97" s="21">
        <f t="shared" si="1"/>
        <v>0</v>
      </c>
      <c r="I97" s="22"/>
      <c r="J97" s="3" t="s">
        <v>95</v>
      </c>
    </row>
    <row r="98" spans="1:13" x14ac:dyDescent="0.25">
      <c r="A98" s="16"/>
      <c r="B98" s="17" t="s">
        <v>139</v>
      </c>
      <c r="C98" s="23" t="s">
        <v>10</v>
      </c>
      <c r="D98" s="18" t="s">
        <v>36</v>
      </c>
      <c r="E98" s="19">
        <v>1084</v>
      </c>
      <c r="F98" s="20">
        <v>41649</v>
      </c>
      <c r="G98" s="19">
        <v>1084</v>
      </c>
      <c r="H98" s="21">
        <f t="shared" si="1"/>
        <v>0</v>
      </c>
      <c r="I98" s="22"/>
      <c r="J98" s="3" t="s">
        <v>95</v>
      </c>
    </row>
    <row r="99" spans="1:13" x14ac:dyDescent="0.25">
      <c r="A99" s="16">
        <v>41650</v>
      </c>
      <c r="B99" s="17" t="s">
        <v>140</v>
      </c>
      <c r="C99" s="23" t="s">
        <v>10</v>
      </c>
      <c r="D99" s="18" t="s">
        <v>14</v>
      </c>
      <c r="E99" s="19">
        <v>2039</v>
      </c>
      <c r="F99" s="20">
        <v>41653</v>
      </c>
      <c r="G99" s="19">
        <v>2039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141</v>
      </c>
      <c r="C100" s="23" t="s">
        <v>10</v>
      </c>
      <c r="D100" s="18" t="s">
        <v>21</v>
      </c>
      <c r="E100" s="19">
        <v>7763</v>
      </c>
      <c r="F100" s="20">
        <v>41657</v>
      </c>
      <c r="G100" s="19">
        <v>7763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142</v>
      </c>
      <c r="C101" s="23" t="s">
        <v>10</v>
      </c>
      <c r="D101" s="18" t="s">
        <v>75</v>
      </c>
      <c r="E101" s="19">
        <v>19508</v>
      </c>
      <c r="F101" s="20">
        <v>41650</v>
      </c>
      <c r="G101" s="19">
        <v>19508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143</v>
      </c>
      <c r="C102" s="23" t="s">
        <v>10</v>
      </c>
      <c r="D102" s="18" t="s">
        <v>23</v>
      </c>
      <c r="E102" s="19">
        <v>7289</v>
      </c>
      <c r="F102" s="20">
        <v>41650</v>
      </c>
      <c r="G102" s="19">
        <v>7289</v>
      </c>
      <c r="H102" s="21">
        <f t="shared" si="1"/>
        <v>0</v>
      </c>
      <c r="I102" s="22"/>
      <c r="J102" s="3" t="s">
        <v>15</v>
      </c>
    </row>
    <row r="103" spans="1:13" x14ac:dyDescent="0.25">
      <c r="A103" s="16">
        <v>41651</v>
      </c>
      <c r="B103" s="17" t="s">
        <v>144</v>
      </c>
      <c r="C103" s="23" t="s">
        <v>10</v>
      </c>
      <c r="D103" s="18" t="s">
        <v>45</v>
      </c>
      <c r="E103" s="19">
        <v>7622</v>
      </c>
      <c r="F103" s="20">
        <v>41653</v>
      </c>
      <c r="G103" s="19">
        <v>7622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145</v>
      </c>
      <c r="C104" s="23" t="s">
        <v>10</v>
      </c>
      <c r="D104" s="18" t="s">
        <v>30</v>
      </c>
      <c r="E104" s="19">
        <v>2033</v>
      </c>
      <c r="F104" s="20">
        <v>41653</v>
      </c>
      <c r="G104" s="19">
        <v>2033</v>
      </c>
      <c r="H104" s="21">
        <f t="shared" si="1"/>
        <v>0</v>
      </c>
      <c r="I104" s="22"/>
      <c r="J104" s="3" t="s">
        <v>95</v>
      </c>
    </row>
    <row r="105" spans="1:13" x14ac:dyDescent="0.25">
      <c r="A105" s="16"/>
      <c r="B105" s="17" t="s">
        <v>146</v>
      </c>
      <c r="C105" s="23" t="s">
        <v>10</v>
      </c>
      <c r="D105" s="18" t="s">
        <v>36</v>
      </c>
      <c r="E105" s="19">
        <v>9920</v>
      </c>
      <c r="F105" s="20">
        <v>41651</v>
      </c>
      <c r="G105" s="19">
        <v>9920</v>
      </c>
      <c r="H105" s="21">
        <f t="shared" si="1"/>
        <v>0</v>
      </c>
      <c r="I105" s="22"/>
      <c r="J105" s="3" t="s">
        <v>76</v>
      </c>
    </row>
    <row r="106" spans="1:13" x14ac:dyDescent="0.25">
      <c r="A106" s="16"/>
      <c r="B106" s="17" t="s">
        <v>147</v>
      </c>
      <c r="C106" s="23" t="s">
        <v>10</v>
      </c>
      <c r="D106" s="18" t="s">
        <v>47</v>
      </c>
      <c r="E106" s="19">
        <v>24051</v>
      </c>
      <c r="F106" s="20">
        <v>41656</v>
      </c>
      <c r="G106" s="19">
        <v>24051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148</v>
      </c>
      <c r="C107" s="23" t="s">
        <v>10</v>
      </c>
      <c r="D107" s="18" t="s">
        <v>49</v>
      </c>
      <c r="E107" s="19">
        <v>544</v>
      </c>
      <c r="F107" s="20">
        <v>41651</v>
      </c>
      <c r="G107" s="19">
        <v>544</v>
      </c>
      <c r="H107" s="21">
        <f t="shared" si="1"/>
        <v>0</v>
      </c>
      <c r="I107" s="22"/>
      <c r="J107" s="3" t="s">
        <v>76</v>
      </c>
    </row>
    <row r="108" spans="1:13" x14ac:dyDescent="0.25">
      <c r="A108" s="16"/>
      <c r="B108" s="17" t="s">
        <v>149</v>
      </c>
      <c r="C108" s="23" t="s">
        <v>10</v>
      </c>
      <c r="D108" s="18" t="s">
        <v>45</v>
      </c>
      <c r="E108" s="19">
        <v>2108</v>
      </c>
      <c r="F108" s="20">
        <v>41651</v>
      </c>
      <c r="G108" s="19">
        <v>2108</v>
      </c>
      <c r="H108" s="21">
        <f t="shared" si="1"/>
        <v>0</v>
      </c>
      <c r="I108" s="22"/>
      <c r="J108" s="3" t="s">
        <v>76</v>
      </c>
    </row>
    <row r="109" spans="1:13" x14ac:dyDescent="0.25">
      <c r="A109" s="16"/>
      <c r="B109" s="17" t="s">
        <v>150</v>
      </c>
      <c r="C109" s="23" t="s">
        <v>10</v>
      </c>
      <c r="D109" s="18" t="s">
        <v>65</v>
      </c>
      <c r="E109" s="19">
        <v>28305</v>
      </c>
      <c r="F109" s="20">
        <v>41651</v>
      </c>
      <c r="G109" s="19">
        <v>28305</v>
      </c>
      <c r="H109" s="21">
        <f t="shared" si="1"/>
        <v>0</v>
      </c>
      <c r="I109" s="22"/>
      <c r="J109" s="40" t="s">
        <v>151</v>
      </c>
      <c r="K109" s="40"/>
      <c r="L109" s="40"/>
      <c r="M109" s="40"/>
    </row>
    <row r="110" spans="1:13" x14ac:dyDescent="0.25">
      <c r="A110" s="16"/>
      <c r="B110" s="17" t="s">
        <v>152</v>
      </c>
      <c r="C110" s="23" t="s">
        <v>10</v>
      </c>
      <c r="D110" s="18" t="s">
        <v>25</v>
      </c>
      <c r="E110" s="19">
        <v>5147</v>
      </c>
      <c r="F110" s="20">
        <v>41651</v>
      </c>
      <c r="G110" s="19">
        <v>5147</v>
      </c>
      <c r="H110" s="21">
        <f t="shared" si="1"/>
        <v>0</v>
      </c>
      <c r="I110" s="22"/>
      <c r="J110" s="40" t="s">
        <v>151</v>
      </c>
      <c r="K110" s="40"/>
      <c r="L110" s="40"/>
      <c r="M110" s="40"/>
    </row>
    <row r="111" spans="1:13" x14ac:dyDescent="0.25">
      <c r="A111" s="16"/>
      <c r="B111" s="17" t="s">
        <v>153</v>
      </c>
      <c r="C111" s="23" t="s">
        <v>10</v>
      </c>
      <c r="D111" s="18" t="s">
        <v>154</v>
      </c>
      <c r="E111" s="19">
        <v>7772</v>
      </c>
      <c r="F111" s="20">
        <v>41651</v>
      </c>
      <c r="G111" s="19">
        <v>7772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155</v>
      </c>
      <c r="C112" s="23" t="s">
        <v>10</v>
      </c>
      <c r="D112" s="18" t="s">
        <v>30</v>
      </c>
      <c r="E112" s="19">
        <v>4910</v>
      </c>
      <c r="F112" s="20">
        <v>41651</v>
      </c>
      <c r="G112" s="19">
        <v>4910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156</v>
      </c>
      <c r="C113" s="23" t="s">
        <v>10</v>
      </c>
      <c r="D113" s="18" t="s">
        <v>23</v>
      </c>
      <c r="E113" s="19">
        <v>9911</v>
      </c>
      <c r="F113" s="20">
        <v>41651</v>
      </c>
      <c r="G113" s="19">
        <v>9911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157</v>
      </c>
      <c r="C114" s="23" t="s">
        <v>10</v>
      </c>
      <c r="D114" s="18" t="s">
        <v>28</v>
      </c>
      <c r="E114" s="19">
        <v>3015</v>
      </c>
      <c r="F114" s="20">
        <v>41653</v>
      </c>
      <c r="G114" s="19">
        <v>3015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158</v>
      </c>
      <c r="C115" s="23" t="s">
        <v>10</v>
      </c>
      <c r="D115" s="18" t="s">
        <v>36</v>
      </c>
      <c r="E115" s="19">
        <v>13477</v>
      </c>
      <c r="F115" s="20">
        <v>41651</v>
      </c>
      <c r="G115" s="19">
        <v>13477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159</v>
      </c>
      <c r="C116" s="23" t="s">
        <v>10</v>
      </c>
      <c r="D116" s="18" t="s">
        <v>42</v>
      </c>
      <c r="E116" s="19">
        <v>4531.5</v>
      </c>
      <c r="F116" s="20">
        <v>41651</v>
      </c>
      <c r="G116" s="19">
        <v>4531.5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41652</v>
      </c>
      <c r="B117" s="17" t="s">
        <v>160</v>
      </c>
      <c r="C117" s="23" t="s">
        <v>10</v>
      </c>
      <c r="D117" s="18" t="s">
        <v>23</v>
      </c>
      <c r="E117" s="19">
        <v>9461</v>
      </c>
      <c r="F117" s="20">
        <v>41652</v>
      </c>
      <c r="G117" s="19">
        <v>9461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161</v>
      </c>
      <c r="C118" s="23" t="s">
        <v>10</v>
      </c>
      <c r="D118" s="18" t="s">
        <v>14</v>
      </c>
      <c r="E118" s="19">
        <v>1957</v>
      </c>
      <c r="F118" s="20">
        <v>41653</v>
      </c>
      <c r="G118" s="19">
        <v>1957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162</v>
      </c>
      <c r="C119" s="23" t="s">
        <v>10</v>
      </c>
      <c r="D119" s="18" t="s">
        <v>163</v>
      </c>
      <c r="E119" s="19">
        <v>1328</v>
      </c>
      <c r="F119" s="20">
        <v>41655</v>
      </c>
      <c r="G119" s="19">
        <v>1328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164</v>
      </c>
      <c r="C120" s="23" t="s">
        <v>10</v>
      </c>
      <c r="D120" s="18" t="s">
        <v>14</v>
      </c>
      <c r="E120" s="19">
        <v>1361</v>
      </c>
      <c r="F120" s="20">
        <v>41653</v>
      </c>
      <c r="G120" s="19">
        <v>1361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165</v>
      </c>
      <c r="C121" s="23" t="s">
        <v>10</v>
      </c>
      <c r="D121" s="18" t="s">
        <v>81</v>
      </c>
      <c r="E121" s="19">
        <v>4492</v>
      </c>
      <c r="F121" s="20">
        <v>41652</v>
      </c>
      <c r="G121" s="19">
        <v>4492</v>
      </c>
      <c r="H121" s="21">
        <f t="shared" si="1"/>
        <v>0</v>
      </c>
      <c r="I121" s="22"/>
      <c r="J121" s="3" t="s">
        <v>95</v>
      </c>
    </row>
    <row r="122" spans="1:13" x14ac:dyDescent="0.25">
      <c r="A122" s="16"/>
      <c r="B122" s="17" t="s">
        <v>166</v>
      </c>
      <c r="C122" s="23" t="s">
        <v>10</v>
      </c>
      <c r="D122" s="18" t="s">
        <v>25</v>
      </c>
      <c r="E122" s="19">
        <v>6800</v>
      </c>
      <c r="F122" s="20">
        <v>41652</v>
      </c>
      <c r="G122" s="19">
        <v>6800</v>
      </c>
      <c r="H122" s="21">
        <f t="shared" si="1"/>
        <v>0</v>
      </c>
      <c r="I122" s="22"/>
      <c r="J122" s="3" t="s">
        <v>95</v>
      </c>
    </row>
    <row r="123" spans="1:13" x14ac:dyDescent="0.25">
      <c r="A123" s="16"/>
      <c r="B123" s="17" t="s">
        <v>167</v>
      </c>
      <c r="C123" s="23" t="s">
        <v>10</v>
      </c>
      <c r="D123" s="18" t="s">
        <v>45</v>
      </c>
      <c r="E123" s="19">
        <v>1028</v>
      </c>
      <c r="F123" s="20">
        <v>41652</v>
      </c>
      <c r="G123" s="19">
        <v>1028</v>
      </c>
      <c r="H123" s="21">
        <f t="shared" si="1"/>
        <v>0</v>
      </c>
      <c r="I123" s="22"/>
      <c r="J123" s="3" t="s">
        <v>95</v>
      </c>
    </row>
    <row r="124" spans="1:13" x14ac:dyDescent="0.25">
      <c r="A124" s="16"/>
      <c r="B124" s="17" t="s">
        <v>168</v>
      </c>
      <c r="C124" s="23" t="s">
        <v>10</v>
      </c>
      <c r="D124" s="18" t="s">
        <v>28</v>
      </c>
      <c r="E124" s="19">
        <v>1620</v>
      </c>
      <c r="F124" s="20">
        <v>41652</v>
      </c>
      <c r="G124" s="19">
        <v>1620</v>
      </c>
      <c r="H124" s="21">
        <f t="shared" si="1"/>
        <v>0</v>
      </c>
      <c r="I124" s="22"/>
      <c r="J124" s="40" t="s">
        <v>95</v>
      </c>
      <c r="K124" s="40"/>
      <c r="L124" s="40"/>
      <c r="M124" s="40"/>
    </row>
    <row r="125" spans="1:13" x14ac:dyDescent="0.25">
      <c r="A125" s="16"/>
      <c r="B125" s="17" t="s">
        <v>169</v>
      </c>
      <c r="C125" s="23" t="s">
        <v>10</v>
      </c>
      <c r="D125" s="18" t="s">
        <v>30</v>
      </c>
      <c r="E125" s="19">
        <v>4720</v>
      </c>
      <c r="F125" s="20">
        <v>41652</v>
      </c>
      <c r="G125" s="19">
        <v>4720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>
        <v>41653</v>
      </c>
      <c r="B126" s="17" t="s">
        <v>170</v>
      </c>
      <c r="C126" s="23" t="s">
        <v>10</v>
      </c>
      <c r="D126" s="18" t="s">
        <v>120</v>
      </c>
      <c r="E126" s="19">
        <v>21147</v>
      </c>
      <c r="F126" s="20">
        <v>41654</v>
      </c>
      <c r="G126" s="19">
        <v>21147</v>
      </c>
      <c r="H126" s="21">
        <f t="shared" si="1"/>
        <v>0</v>
      </c>
      <c r="I126" s="22"/>
      <c r="J126" s="3" t="s">
        <v>95</v>
      </c>
    </row>
    <row r="127" spans="1:13" x14ac:dyDescent="0.25">
      <c r="A127" s="16"/>
      <c r="B127" s="17" t="s">
        <v>171</v>
      </c>
      <c r="C127" s="23" t="s">
        <v>10</v>
      </c>
      <c r="D127" s="18" t="s">
        <v>116</v>
      </c>
      <c r="E127" s="19">
        <v>6180</v>
      </c>
      <c r="F127" s="20">
        <v>41654</v>
      </c>
      <c r="G127" s="19">
        <v>6180</v>
      </c>
      <c r="H127" s="21">
        <f t="shared" si="1"/>
        <v>0</v>
      </c>
      <c r="I127" s="22"/>
      <c r="J127" s="3" t="s">
        <v>172</v>
      </c>
    </row>
    <row r="128" spans="1:13" x14ac:dyDescent="0.25">
      <c r="A128" s="16"/>
      <c r="B128" s="17" t="s">
        <v>173</v>
      </c>
      <c r="C128" s="23" t="s">
        <v>10</v>
      </c>
      <c r="D128" s="18" t="s">
        <v>21</v>
      </c>
      <c r="E128" s="19">
        <v>8651</v>
      </c>
      <c r="F128" s="20">
        <v>41659</v>
      </c>
      <c r="G128" s="19">
        <v>8651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174</v>
      </c>
      <c r="C129" s="23" t="s">
        <v>10</v>
      </c>
      <c r="D129" s="18" t="s">
        <v>36</v>
      </c>
      <c r="E129" s="19">
        <v>3746</v>
      </c>
      <c r="F129" s="20">
        <v>41655</v>
      </c>
      <c r="G129" s="19">
        <v>3746</v>
      </c>
      <c r="H129" s="21">
        <f t="shared" si="1"/>
        <v>0</v>
      </c>
      <c r="I129" s="22"/>
      <c r="J129" s="3" t="s">
        <v>95</v>
      </c>
    </row>
    <row r="130" spans="1:10" x14ac:dyDescent="0.25">
      <c r="A130" s="16"/>
      <c r="B130" s="17" t="s">
        <v>175</v>
      </c>
      <c r="C130" s="23" t="s">
        <v>10</v>
      </c>
      <c r="D130" s="18" t="s">
        <v>23</v>
      </c>
      <c r="E130" s="19">
        <v>7609</v>
      </c>
      <c r="F130" s="20">
        <v>41653</v>
      </c>
      <c r="G130" s="19">
        <v>7609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176</v>
      </c>
      <c r="C131" s="23" t="s">
        <v>10</v>
      </c>
      <c r="D131" s="18" t="s">
        <v>49</v>
      </c>
      <c r="E131" s="19">
        <v>3161</v>
      </c>
      <c r="F131" s="20">
        <v>41653</v>
      </c>
      <c r="G131" s="19">
        <v>3161</v>
      </c>
      <c r="H131" s="21">
        <f t="shared" si="1"/>
        <v>0</v>
      </c>
      <c r="I131" s="22"/>
      <c r="J131" s="3" t="s">
        <v>95</v>
      </c>
    </row>
    <row r="132" spans="1:10" x14ac:dyDescent="0.25">
      <c r="A132" s="16"/>
      <c r="B132" s="17" t="s">
        <v>177</v>
      </c>
      <c r="C132" s="23" t="s">
        <v>10</v>
      </c>
      <c r="D132" s="18" t="s">
        <v>36</v>
      </c>
      <c r="E132" s="19">
        <v>22781</v>
      </c>
      <c r="F132" s="20">
        <v>41653</v>
      </c>
      <c r="G132" s="19">
        <v>22781</v>
      </c>
      <c r="H132" s="21">
        <f t="shared" si="1"/>
        <v>0</v>
      </c>
      <c r="I132" s="22"/>
      <c r="J132" s="3" t="s">
        <v>95</v>
      </c>
    </row>
    <row r="133" spans="1:10" x14ac:dyDescent="0.25">
      <c r="A133" s="16"/>
      <c r="B133" s="17" t="s">
        <v>178</v>
      </c>
      <c r="C133" s="23" t="s">
        <v>10</v>
      </c>
      <c r="D133" s="18" t="s">
        <v>55</v>
      </c>
      <c r="E133" s="19">
        <v>8074</v>
      </c>
      <c r="F133" s="20">
        <v>41654</v>
      </c>
      <c r="G133" s="19">
        <v>8074</v>
      </c>
      <c r="H133" s="21">
        <f t="shared" si="1"/>
        <v>0</v>
      </c>
      <c r="I133" s="22"/>
      <c r="J133" s="3" t="s">
        <v>179</v>
      </c>
    </row>
    <row r="134" spans="1:10" x14ac:dyDescent="0.25">
      <c r="A134" s="16"/>
      <c r="B134" s="17" t="s">
        <v>180</v>
      </c>
      <c r="C134" s="23" t="s">
        <v>10</v>
      </c>
      <c r="D134" s="18" t="s">
        <v>181</v>
      </c>
      <c r="E134" s="19">
        <v>880</v>
      </c>
      <c r="F134" s="20">
        <v>41653</v>
      </c>
      <c r="G134" s="19">
        <v>880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182</v>
      </c>
      <c r="C135" s="23" t="s">
        <v>10</v>
      </c>
      <c r="D135" s="18" t="s">
        <v>23</v>
      </c>
      <c r="E135" s="19">
        <v>8583</v>
      </c>
      <c r="F135" s="20">
        <v>41655</v>
      </c>
      <c r="G135" s="19">
        <v>8583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7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7" t="str">
        <f>A70</f>
        <v>REMISIONES DE    ENERO  2 0 1 3</v>
      </c>
      <c r="B139" s="97"/>
      <c r="C139" s="97"/>
      <c r="D139" s="97"/>
      <c r="E139" s="97"/>
      <c r="F139" s="9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41653</v>
      </c>
      <c r="B141" s="17" t="s">
        <v>185</v>
      </c>
      <c r="C141" s="23" t="s">
        <v>10</v>
      </c>
      <c r="D141" s="24" t="s">
        <v>71</v>
      </c>
      <c r="E141" s="25">
        <v>6470</v>
      </c>
      <c r="F141" s="39">
        <v>41657</v>
      </c>
      <c r="G141" s="38">
        <v>6470</v>
      </c>
      <c r="H141" s="21">
        <f t="shared" ref="H141:H204" si="3">E141-G141</f>
        <v>0</v>
      </c>
      <c r="I141" s="22"/>
      <c r="J141" s="3" t="s">
        <v>15</v>
      </c>
    </row>
    <row r="142" spans="1:10" x14ac:dyDescent="0.25">
      <c r="A142" s="16"/>
      <c r="B142" s="17" t="s">
        <v>186</v>
      </c>
      <c r="C142" s="23" t="s">
        <v>10</v>
      </c>
      <c r="D142" s="24" t="s">
        <v>47</v>
      </c>
      <c r="E142" s="25">
        <v>35179</v>
      </c>
      <c r="F142" s="41">
        <v>41659</v>
      </c>
      <c r="G142" s="25">
        <v>35179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187</v>
      </c>
      <c r="C143" s="23" t="s">
        <v>10</v>
      </c>
      <c r="D143" s="24" t="s">
        <v>30</v>
      </c>
      <c r="E143" s="25">
        <v>4971</v>
      </c>
      <c r="F143" s="41">
        <v>41653</v>
      </c>
      <c r="G143" s="25">
        <v>4971</v>
      </c>
      <c r="H143" s="21">
        <f t="shared" si="3"/>
        <v>0</v>
      </c>
      <c r="I143" s="22"/>
      <c r="J143" s="3" t="s">
        <v>95</v>
      </c>
    </row>
    <row r="144" spans="1:10" x14ac:dyDescent="0.25">
      <c r="A144" s="16">
        <v>41655</v>
      </c>
      <c r="B144" s="17" t="s">
        <v>188</v>
      </c>
      <c r="C144" s="23" t="s">
        <v>10</v>
      </c>
      <c r="D144" s="24" t="s">
        <v>65</v>
      </c>
      <c r="E144" s="25">
        <v>39680</v>
      </c>
      <c r="F144" s="41">
        <v>41655</v>
      </c>
      <c r="G144" s="25">
        <v>39680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189</v>
      </c>
      <c r="C145" s="23" t="s">
        <v>10</v>
      </c>
      <c r="D145" s="24" t="s">
        <v>45</v>
      </c>
      <c r="E145" s="25">
        <v>3912</v>
      </c>
      <c r="F145" s="41">
        <v>41655</v>
      </c>
      <c r="G145" s="25">
        <v>3912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190</v>
      </c>
      <c r="C146" s="23" t="s">
        <v>10</v>
      </c>
      <c r="D146" s="40" t="s">
        <v>30</v>
      </c>
      <c r="E146" s="42">
        <v>2918.5</v>
      </c>
      <c r="F146" s="41">
        <v>41655</v>
      </c>
      <c r="G146" s="42">
        <v>2918.5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191</v>
      </c>
      <c r="C147" s="23" t="s">
        <v>10</v>
      </c>
      <c r="D147" s="24" t="s">
        <v>11</v>
      </c>
      <c r="E147" s="25">
        <v>1834</v>
      </c>
      <c r="F147" s="41">
        <v>41668</v>
      </c>
      <c r="G147" s="25">
        <v>1834</v>
      </c>
      <c r="H147" s="21">
        <f t="shared" si="3"/>
        <v>0</v>
      </c>
      <c r="I147" s="22"/>
      <c r="J147" s="3" t="s">
        <v>12</v>
      </c>
    </row>
    <row r="148" spans="1:13" x14ac:dyDescent="0.25">
      <c r="A148" s="16"/>
      <c r="B148" s="17" t="s">
        <v>192</v>
      </c>
      <c r="C148" s="23" t="s">
        <v>10</v>
      </c>
      <c r="D148" s="24" t="s">
        <v>193</v>
      </c>
      <c r="E148" s="25">
        <v>25584</v>
      </c>
      <c r="F148" s="41">
        <v>41655</v>
      </c>
      <c r="G148" s="25">
        <v>25584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194</v>
      </c>
      <c r="C149" s="23" t="s">
        <v>10</v>
      </c>
      <c r="D149" s="24" t="s">
        <v>23</v>
      </c>
      <c r="E149" s="25">
        <v>6100.5</v>
      </c>
      <c r="F149" s="41">
        <v>41656</v>
      </c>
      <c r="G149" s="25">
        <v>6100.5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195</v>
      </c>
      <c r="C150" s="23" t="s">
        <v>10</v>
      </c>
      <c r="D150" s="24" t="s">
        <v>14</v>
      </c>
      <c r="E150" s="25">
        <v>1359</v>
      </c>
      <c r="F150" s="41">
        <v>41657</v>
      </c>
      <c r="G150" s="25">
        <v>1359</v>
      </c>
      <c r="H150" s="21">
        <f t="shared" si="3"/>
        <v>0</v>
      </c>
      <c r="I150" s="22"/>
      <c r="J150" s="3" t="s">
        <v>196</v>
      </c>
    </row>
    <row r="151" spans="1:13" x14ac:dyDescent="0.25">
      <c r="A151" s="16"/>
      <c r="B151" s="17" t="s">
        <v>197</v>
      </c>
      <c r="C151" s="23" t="s">
        <v>10</v>
      </c>
      <c r="D151" s="24" t="s">
        <v>36</v>
      </c>
      <c r="E151" s="25">
        <v>17463</v>
      </c>
      <c r="F151" s="41">
        <v>41655</v>
      </c>
      <c r="G151" s="25">
        <v>17463</v>
      </c>
      <c r="H151" s="21">
        <f t="shared" si="3"/>
        <v>0</v>
      </c>
      <c r="I151" s="22"/>
      <c r="J151" s="3" t="s">
        <v>97</v>
      </c>
    </row>
    <row r="152" spans="1:13" x14ac:dyDescent="0.25">
      <c r="A152" s="16"/>
      <c r="B152" s="17" t="s">
        <v>198</v>
      </c>
      <c r="C152" s="23" t="s">
        <v>10</v>
      </c>
      <c r="D152" s="24" t="s">
        <v>30</v>
      </c>
      <c r="E152" s="25">
        <v>4621</v>
      </c>
      <c r="F152" s="41">
        <v>41655</v>
      </c>
      <c r="G152" s="25">
        <v>4621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199</v>
      </c>
      <c r="C153" s="23" t="s">
        <v>10</v>
      </c>
      <c r="D153" s="24" t="s">
        <v>42</v>
      </c>
      <c r="E153" s="25">
        <v>3141.5</v>
      </c>
      <c r="F153" s="41">
        <v>41655</v>
      </c>
      <c r="G153" s="25">
        <v>3141.5</v>
      </c>
      <c r="H153" s="21">
        <f t="shared" si="3"/>
        <v>0</v>
      </c>
      <c r="I153" s="22"/>
      <c r="J153" s="3" t="s">
        <v>95</v>
      </c>
    </row>
    <row r="154" spans="1:13" x14ac:dyDescent="0.25">
      <c r="A154" s="16">
        <v>41656</v>
      </c>
      <c r="B154" s="17" t="s">
        <v>200</v>
      </c>
      <c r="C154" s="23" t="s">
        <v>10</v>
      </c>
      <c r="D154" s="37" t="s">
        <v>21</v>
      </c>
      <c r="E154" s="38">
        <v>11566</v>
      </c>
      <c r="F154" s="20">
        <v>41661</v>
      </c>
      <c r="G154" s="19">
        <v>11566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201</v>
      </c>
      <c r="C155" s="23" t="s">
        <v>10</v>
      </c>
      <c r="D155" s="37" t="s">
        <v>25</v>
      </c>
      <c r="E155" s="38">
        <v>20301</v>
      </c>
      <c r="F155" s="39">
        <v>41660</v>
      </c>
      <c r="G155" s="38">
        <v>20301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202</v>
      </c>
      <c r="C156" s="23" t="s">
        <v>10</v>
      </c>
      <c r="D156" s="18" t="s">
        <v>30</v>
      </c>
      <c r="E156" s="19">
        <v>2782.5</v>
      </c>
      <c r="F156" s="20">
        <v>41657</v>
      </c>
      <c r="G156" s="19">
        <v>2782.5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203</v>
      </c>
      <c r="C157" s="23" t="s">
        <v>10</v>
      </c>
      <c r="D157" s="18" t="s">
        <v>14</v>
      </c>
      <c r="E157" s="19">
        <v>2889</v>
      </c>
      <c r="F157" s="20">
        <v>41660</v>
      </c>
      <c r="G157" s="19">
        <v>2889</v>
      </c>
      <c r="H157" s="21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204</v>
      </c>
      <c r="C158" s="23" t="s">
        <v>10</v>
      </c>
      <c r="D158" s="18" t="s">
        <v>65</v>
      </c>
      <c r="E158" s="19">
        <v>23260</v>
      </c>
      <c r="F158" s="20">
        <v>41657</v>
      </c>
      <c r="G158" s="19">
        <v>23260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205</v>
      </c>
      <c r="C159" s="23" t="s">
        <v>10</v>
      </c>
      <c r="D159" s="18" t="s">
        <v>206</v>
      </c>
      <c r="E159" s="19">
        <v>5338</v>
      </c>
      <c r="F159" s="20">
        <v>41657</v>
      </c>
      <c r="G159" s="43">
        <v>5338</v>
      </c>
      <c r="H159" s="21">
        <f t="shared" si="3"/>
        <v>0</v>
      </c>
      <c r="I159" s="22"/>
      <c r="J159" s="3" t="s">
        <v>15</v>
      </c>
    </row>
    <row r="160" spans="1:13" x14ac:dyDescent="0.25">
      <c r="A160" s="16"/>
      <c r="B160" s="17" t="s">
        <v>207</v>
      </c>
      <c r="C160" s="23" t="s">
        <v>10</v>
      </c>
      <c r="D160" s="18" t="s">
        <v>208</v>
      </c>
      <c r="E160" s="19">
        <v>5216</v>
      </c>
      <c r="F160" s="20">
        <v>41657</v>
      </c>
      <c r="G160" s="19">
        <v>5216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209</v>
      </c>
      <c r="C161" s="23" t="s">
        <v>10</v>
      </c>
      <c r="D161" s="18" t="s">
        <v>23</v>
      </c>
      <c r="E161" s="19">
        <v>9131</v>
      </c>
      <c r="F161" s="20">
        <v>41657</v>
      </c>
      <c r="G161" s="19">
        <v>9131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210</v>
      </c>
      <c r="C162" s="23" t="s">
        <v>10</v>
      </c>
      <c r="D162" s="18" t="s">
        <v>81</v>
      </c>
      <c r="E162" s="19">
        <v>13421</v>
      </c>
      <c r="F162" s="20">
        <v>41665</v>
      </c>
      <c r="G162" s="19">
        <v>13421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211</v>
      </c>
      <c r="C163" s="23" t="s">
        <v>10</v>
      </c>
      <c r="D163" s="18" t="s">
        <v>36</v>
      </c>
      <c r="E163" s="19">
        <v>21032</v>
      </c>
      <c r="F163" s="20">
        <v>41656</v>
      </c>
      <c r="G163" s="19">
        <v>21032</v>
      </c>
      <c r="H163" s="21">
        <f t="shared" si="3"/>
        <v>0</v>
      </c>
      <c r="I163" s="22"/>
      <c r="J163" s="3" t="s">
        <v>95</v>
      </c>
    </row>
    <row r="164" spans="1:10" x14ac:dyDescent="0.25">
      <c r="A164" s="16"/>
      <c r="B164" s="17" t="s">
        <v>212</v>
      </c>
      <c r="C164" s="23" t="s">
        <v>10</v>
      </c>
      <c r="D164" s="18" t="s">
        <v>45</v>
      </c>
      <c r="E164" s="19">
        <v>2702</v>
      </c>
      <c r="F164" s="20">
        <v>41656</v>
      </c>
      <c r="G164" s="19">
        <v>2702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213</v>
      </c>
      <c r="C165" s="23" t="s">
        <v>10</v>
      </c>
      <c r="D165" s="18" t="s">
        <v>30</v>
      </c>
      <c r="E165" s="19">
        <v>4753</v>
      </c>
      <c r="F165" s="20">
        <v>41656</v>
      </c>
      <c r="G165" s="19">
        <v>4753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214</v>
      </c>
      <c r="C166" s="23" t="s">
        <v>10</v>
      </c>
      <c r="D166" s="18" t="s">
        <v>49</v>
      </c>
      <c r="E166" s="19">
        <v>239</v>
      </c>
      <c r="F166" s="20">
        <v>41656</v>
      </c>
      <c r="G166" s="19">
        <v>239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215</v>
      </c>
      <c r="C167" s="23" t="s">
        <v>10</v>
      </c>
      <c r="D167" s="18" t="s">
        <v>21</v>
      </c>
      <c r="E167" s="19">
        <v>2849</v>
      </c>
      <c r="F167" s="20">
        <v>41656</v>
      </c>
      <c r="G167" s="19">
        <v>2849</v>
      </c>
      <c r="H167" s="21">
        <f t="shared" si="3"/>
        <v>0</v>
      </c>
      <c r="I167" s="22"/>
      <c r="J167" s="3" t="s">
        <v>15</v>
      </c>
    </row>
    <row r="168" spans="1:10" x14ac:dyDescent="0.25">
      <c r="A168" s="16">
        <v>41657</v>
      </c>
      <c r="B168" s="17" t="s">
        <v>216</v>
      </c>
      <c r="C168" s="23" t="s">
        <v>10</v>
      </c>
      <c r="D168" s="18" t="s">
        <v>47</v>
      </c>
      <c r="E168" s="19">
        <v>25646.5</v>
      </c>
      <c r="F168" s="20">
        <v>41661</v>
      </c>
      <c r="G168" s="19">
        <v>25646.5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217</v>
      </c>
      <c r="C169" s="23" t="s">
        <v>10</v>
      </c>
      <c r="D169" s="18" t="s">
        <v>23</v>
      </c>
      <c r="E169" s="19">
        <v>8286</v>
      </c>
      <c r="F169" s="20">
        <v>41658</v>
      </c>
      <c r="G169" s="19">
        <v>8286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218</v>
      </c>
      <c r="C170" s="23" t="s">
        <v>10</v>
      </c>
      <c r="D170" s="18" t="s">
        <v>45</v>
      </c>
      <c r="E170" s="19">
        <v>2218</v>
      </c>
      <c r="F170" s="20">
        <v>41657</v>
      </c>
      <c r="G170" s="19">
        <v>2218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219</v>
      </c>
      <c r="C171" s="23" t="s">
        <v>10</v>
      </c>
      <c r="D171" s="18" t="s">
        <v>28</v>
      </c>
      <c r="E171" s="19">
        <v>2835</v>
      </c>
      <c r="F171" s="20">
        <v>41657</v>
      </c>
      <c r="G171" s="19">
        <v>2835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220</v>
      </c>
      <c r="C172" s="23" t="s">
        <v>10</v>
      </c>
      <c r="D172" s="18" t="s">
        <v>36</v>
      </c>
      <c r="E172" s="19">
        <v>14316</v>
      </c>
      <c r="F172" s="20">
        <v>41657</v>
      </c>
      <c r="G172" s="19">
        <v>14316</v>
      </c>
      <c r="H172" s="21">
        <f t="shared" si="3"/>
        <v>0</v>
      </c>
      <c r="I172" s="22"/>
      <c r="J172" s="3" t="s">
        <v>95</v>
      </c>
    </row>
    <row r="173" spans="1:10" x14ac:dyDescent="0.25">
      <c r="A173" s="16"/>
      <c r="B173" s="17" t="s">
        <v>221</v>
      </c>
      <c r="C173" s="23" t="s">
        <v>10</v>
      </c>
      <c r="D173" s="18" t="s">
        <v>30</v>
      </c>
      <c r="E173" s="19">
        <v>7171</v>
      </c>
      <c r="F173" s="20">
        <v>41657</v>
      </c>
      <c r="G173" s="19">
        <v>7171</v>
      </c>
      <c r="H173" s="21">
        <f t="shared" si="3"/>
        <v>0</v>
      </c>
      <c r="I173" s="22"/>
      <c r="J173" s="3" t="s">
        <v>95</v>
      </c>
    </row>
    <row r="174" spans="1:10" x14ac:dyDescent="0.25">
      <c r="A174" s="16">
        <v>41658</v>
      </c>
      <c r="B174" s="17" t="s">
        <v>222</v>
      </c>
      <c r="C174" s="23" t="s">
        <v>10</v>
      </c>
      <c r="D174" s="18" t="s">
        <v>36</v>
      </c>
      <c r="E174" s="19">
        <v>11764</v>
      </c>
      <c r="F174" s="20">
        <v>41661</v>
      </c>
      <c r="G174" s="19">
        <v>11764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223</v>
      </c>
      <c r="C175" s="23" t="s">
        <v>10</v>
      </c>
      <c r="D175" s="18" t="s">
        <v>47</v>
      </c>
      <c r="E175" s="19">
        <v>42949.5</v>
      </c>
      <c r="F175" s="20">
        <v>41667</v>
      </c>
      <c r="G175" s="19">
        <v>42949.5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224</v>
      </c>
      <c r="C176" s="23" t="s">
        <v>10</v>
      </c>
      <c r="D176" s="18" t="s">
        <v>225</v>
      </c>
      <c r="E176" s="19">
        <v>19598.5</v>
      </c>
      <c r="F176" s="20">
        <v>41659</v>
      </c>
      <c r="G176" s="19">
        <v>19598.5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226</v>
      </c>
      <c r="C177" s="23" t="s">
        <v>10</v>
      </c>
      <c r="D177" s="18" t="s">
        <v>84</v>
      </c>
      <c r="E177" s="19">
        <v>2200</v>
      </c>
      <c r="F177" s="20">
        <v>41658</v>
      </c>
      <c r="G177" s="19">
        <v>2200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227</v>
      </c>
      <c r="C178" s="23" t="s">
        <v>10</v>
      </c>
      <c r="D178" s="37" t="s">
        <v>36</v>
      </c>
      <c r="E178" s="38">
        <v>15635</v>
      </c>
      <c r="F178" s="39">
        <v>41659</v>
      </c>
      <c r="G178" s="38">
        <v>15635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228</v>
      </c>
      <c r="C179" s="23" t="s">
        <v>10</v>
      </c>
      <c r="D179" s="37" t="s">
        <v>28</v>
      </c>
      <c r="E179" s="38">
        <v>2452</v>
      </c>
      <c r="F179" s="20">
        <v>41658</v>
      </c>
      <c r="G179" s="19">
        <v>2452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229</v>
      </c>
      <c r="C180" s="23" t="s">
        <v>10</v>
      </c>
      <c r="D180" s="37" t="s">
        <v>23</v>
      </c>
      <c r="E180" s="38">
        <v>4984</v>
      </c>
      <c r="F180" s="39">
        <v>41659</v>
      </c>
      <c r="G180" s="38">
        <v>4984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230</v>
      </c>
      <c r="C181" s="23" t="s">
        <v>10</v>
      </c>
      <c r="D181" s="37" t="s">
        <v>45</v>
      </c>
      <c r="E181" s="38">
        <v>5238</v>
      </c>
      <c r="F181" s="39">
        <v>41658</v>
      </c>
      <c r="G181" s="38">
        <v>5238</v>
      </c>
      <c r="H181" s="21">
        <f t="shared" si="3"/>
        <v>0</v>
      </c>
      <c r="I181" s="22"/>
      <c r="J181" s="3" t="s">
        <v>76</v>
      </c>
    </row>
    <row r="182" spans="1:10" x14ac:dyDescent="0.25">
      <c r="A182" s="16">
        <v>41659</v>
      </c>
      <c r="B182" s="17" t="s">
        <v>231</v>
      </c>
      <c r="C182" s="23" t="s">
        <v>10</v>
      </c>
      <c r="D182" s="37" t="s">
        <v>14</v>
      </c>
      <c r="E182" s="38">
        <v>26419</v>
      </c>
      <c r="F182" s="39">
        <v>41662</v>
      </c>
      <c r="G182" s="38">
        <v>26419</v>
      </c>
      <c r="H182" s="21">
        <f t="shared" si="3"/>
        <v>0</v>
      </c>
      <c r="I182" s="22"/>
      <c r="J182" s="3" t="s">
        <v>15</v>
      </c>
    </row>
    <row r="183" spans="1:10" x14ac:dyDescent="0.25">
      <c r="A183" s="16"/>
      <c r="B183" s="17" t="s">
        <v>232</v>
      </c>
      <c r="C183" s="23" t="s">
        <v>10</v>
      </c>
      <c r="D183" s="37" t="s">
        <v>233</v>
      </c>
      <c r="E183" s="38">
        <v>24213</v>
      </c>
      <c r="F183" s="39">
        <v>41659</v>
      </c>
      <c r="G183" s="38">
        <v>24213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234</v>
      </c>
      <c r="C184" s="23" t="s">
        <v>10</v>
      </c>
      <c r="D184" s="37" t="s">
        <v>49</v>
      </c>
      <c r="E184" s="38">
        <v>3279</v>
      </c>
      <c r="F184" s="39">
        <v>41659</v>
      </c>
      <c r="G184" s="38">
        <v>3279</v>
      </c>
      <c r="H184" s="21">
        <f t="shared" si="3"/>
        <v>0</v>
      </c>
      <c r="I184" s="22"/>
      <c r="J184" s="3" t="s">
        <v>26</v>
      </c>
    </row>
    <row r="185" spans="1:10" x14ac:dyDescent="0.25">
      <c r="A185" s="16"/>
      <c r="B185" s="17" t="s">
        <v>235</v>
      </c>
      <c r="C185" s="23" t="s">
        <v>10</v>
      </c>
      <c r="D185" s="37" t="s">
        <v>36</v>
      </c>
      <c r="E185" s="38">
        <v>6490</v>
      </c>
      <c r="F185" s="39">
        <v>41659</v>
      </c>
      <c r="G185" s="38">
        <v>6490</v>
      </c>
      <c r="H185" s="21">
        <f t="shared" si="3"/>
        <v>0</v>
      </c>
      <c r="I185" s="22"/>
      <c r="J185" s="3" t="s">
        <v>26</v>
      </c>
    </row>
    <row r="186" spans="1:10" x14ac:dyDescent="0.25">
      <c r="A186" s="16"/>
      <c r="B186" s="17" t="s">
        <v>236</v>
      </c>
      <c r="C186" s="23" t="s">
        <v>10</v>
      </c>
      <c r="D186" s="37" t="s">
        <v>30</v>
      </c>
      <c r="E186" s="38">
        <v>4862</v>
      </c>
      <c r="F186" s="39">
        <v>41659</v>
      </c>
      <c r="G186" s="38">
        <v>4862</v>
      </c>
      <c r="H186" s="21">
        <f t="shared" si="3"/>
        <v>0</v>
      </c>
      <c r="I186" s="22"/>
      <c r="J186" s="3" t="s">
        <v>26</v>
      </c>
    </row>
    <row r="187" spans="1:10" x14ac:dyDescent="0.25">
      <c r="A187" s="16"/>
      <c r="B187" s="17" t="s">
        <v>237</v>
      </c>
      <c r="C187" s="23" t="s">
        <v>10</v>
      </c>
      <c r="D187" s="37" t="s">
        <v>32</v>
      </c>
      <c r="E187" s="19">
        <v>3633</v>
      </c>
      <c r="F187" s="39">
        <v>41659</v>
      </c>
      <c r="G187" s="19">
        <v>3633</v>
      </c>
      <c r="H187" s="21">
        <f t="shared" si="3"/>
        <v>0</v>
      </c>
      <c r="I187" s="22"/>
      <c r="J187" s="3" t="s">
        <v>26</v>
      </c>
    </row>
    <row r="188" spans="1:10" x14ac:dyDescent="0.25">
      <c r="A188" s="16"/>
      <c r="B188" s="17" t="s">
        <v>238</v>
      </c>
      <c r="C188" s="23" t="s">
        <v>10</v>
      </c>
      <c r="D188" s="18" t="s">
        <v>81</v>
      </c>
      <c r="E188" s="19">
        <v>1284</v>
      </c>
      <c r="F188" s="39">
        <v>41659</v>
      </c>
      <c r="G188" s="19">
        <v>1284</v>
      </c>
      <c r="H188" s="21">
        <f t="shared" si="3"/>
        <v>0</v>
      </c>
      <c r="I188" s="22"/>
      <c r="J188" s="3" t="s">
        <v>26</v>
      </c>
    </row>
    <row r="189" spans="1:10" x14ac:dyDescent="0.25">
      <c r="A189" s="16"/>
      <c r="B189" s="17" t="s">
        <v>239</v>
      </c>
      <c r="C189" s="23" t="s">
        <v>10</v>
      </c>
      <c r="D189" s="18" t="s">
        <v>32</v>
      </c>
      <c r="E189" s="19">
        <v>722</v>
      </c>
      <c r="F189" s="39">
        <v>41659</v>
      </c>
      <c r="G189" s="19">
        <v>722</v>
      </c>
      <c r="H189" s="21">
        <f t="shared" si="3"/>
        <v>0</v>
      </c>
      <c r="I189" s="22"/>
      <c r="J189" s="3" t="s">
        <v>26</v>
      </c>
    </row>
    <row r="190" spans="1:10" x14ac:dyDescent="0.25">
      <c r="A190" s="16"/>
      <c r="B190" s="17" t="s">
        <v>240</v>
      </c>
      <c r="C190" s="23" t="s">
        <v>10</v>
      </c>
      <c r="D190" s="18" t="s">
        <v>21</v>
      </c>
      <c r="E190" s="19">
        <v>11455</v>
      </c>
      <c r="F190" s="39">
        <v>41663</v>
      </c>
      <c r="G190" s="19">
        <v>11455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241</v>
      </c>
      <c r="C191" s="23" t="s">
        <v>10</v>
      </c>
      <c r="D191" s="18" t="s">
        <v>23</v>
      </c>
      <c r="E191" s="19">
        <v>7320</v>
      </c>
      <c r="F191" s="39">
        <v>41660</v>
      </c>
      <c r="G191" s="19">
        <v>7320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242</v>
      </c>
      <c r="C192" s="23" t="s">
        <v>10</v>
      </c>
      <c r="D192" s="18" t="s">
        <v>71</v>
      </c>
      <c r="E192" s="19">
        <v>13228</v>
      </c>
      <c r="F192" s="39">
        <v>41664</v>
      </c>
      <c r="G192" s="19">
        <v>13228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243</v>
      </c>
      <c r="C193" s="23" t="s">
        <v>10</v>
      </c>
      <c r="D193" s="18" t="s">
        <v>118</v>
      </c>
      <c r="E193" s="19">
        <v>7500</v>
      </c>
      <c r="F193" s="39">
        <v>41659</v>
      </c>
      <c r="G193" s="19">
        <v>7500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41660</v>
      </c>
      <c r="B194" s="17" t="s">
        <v>244</v>
      </c>
      <c r="C194" s="23" t="s">
        <v>10</v>
      </c>
      <c r="D194" s="18" t="s">
        <v>75</v>
      </c>
      <c r="E194" s="19">
        <v>10800</v>
      </c>
      <c r="F194" s="20">
        <v>41660</v>
      </c>
      <c r="G194" s="19">
        <v>10800</v>
      </c>
      <c r="H194" s="21">
        <f t="shared" si="3"/>
        <v>0</v>
      </c>
      <c r="I194" s="22"/>
      <c r="J194" s="3" t="s">
        <v>26</v>
      </c>
    </row>
    <row r="195" spans="1:10" x14ac:dyDescent="0.25">
      <c r="A195" s="16"/>
      <c r="B195" s="17" t="s">
        <v>245</v>
      </c>
      <c r="C195" s="23" t="s">
        <v>10</v>
      </c>
      <c r="D195" s="18" t="s">
        <v>14</v>
      </c>
      <c r="E195" s="19">
        <v>2510</v>
      </c>
      <c r="F195" s="20">
        <v>41666</v>
      </c>
      <c r="G195" s="19">
        <v>2510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17" t="s">
        <v>246</v>
      </c>
      <c r="C196" s="23" t="s">
        <v>10</v>
      </c>
      <c r="D196" s="18" t="s">
        <v>30</v>
      </c>
      <c r="E196" s="19">
        <v>1961</v>
      </c>
      <c r="F196" s="20">
        <v>41660</v>
      </c>
      <c r="G196" s="19">
        <v>1961</v>
      </c>
      <c r="H196" s="21">
        <f t="shared" si="3"/>
        <v>0</v>
      </c>
      <c r="I196" s="22"/>
      <c r="J196" s="3" t="s">
        <v>26</v>
      </c>
    </row>
    <row r="197" spans="1:10" x14ac:dyDescent="0.25">
      <c r="A197" s="16"/>
      <c r="B197" s="17" t="s">
        <v>247</v>
      </c>
      <c r="C197" s="23" t="s">
        <v>10</v>
      </c>
      <c r="D197" s="18" t="s">
        <v>25</v>
      </c>
      <c r="E197" s="19">
        <v>7834</v>
      </c>
      <c r="F197" s="20">
        <v>41660</v>
      </c>
      <c r="G197" s="19">
        <v>7834</v>
      </c>
      <c r="H197" s="21">
        <f t="shared" si="3"/>
        <v>0</v>
      </c>
      <c r="I197" s="22"/>
      <c r="J197" s="3" t="s">
        <v>53</v>
      </c>
    </row>
    <row r="198" spans="1:10" x14ac:dyDescent="0.25">
      <c r="A198" s="16"/>
      <c r="B198" s="17" t="s">
        <v>248</v>
      </c>
      <c r="C198" s="23" t="s">
        <v>10</v>
      </c>
      <c r="D198" s="18" t="s">
        <v>42</v>
      </c>
      <c r="E198" s="19">
        <v>3254</v>
      </c>
      <c r="F198" s="20">
        <v>41661</v>
      </c>
      <c r="G198" s="19">
        <v>3254</v>
      </c>
      <c r="H198" s="21">
        <f t="shared" si="3"/>
        <v>0</v>
      </c>
      <c r="I198" s="22"/>
      <c r="J198" s="3" t="s">
        <v>53</v>
      </c>
    </row>
    <row r="199" spans="1:10" x14ac:dyDescent="0.25">
      <c r="A199" s="16"/>
      <c r="B199" s="17" t="s">
        <v>249</v>
      </c>
      <c r="C199" s="23" t="s">
        <v>10</v>
      </c>
      <c r="D199" s="18" t="s">
        <v>36</v>
      </c>
      <c r="E199" s="19">
        <v>20914</v>
      </c>
      <c r="F199" s="20">
        <v>41660</v>
      </c>
      <c r="G199" s="19">
        <v>20914</v>
      </c>
      <c r="H199" s="21">
        <f t="shared" si="3"/>
        <v>0</v>
      </c>
      <c r="I199" s="22"/>
      <c r="J199" s="3" t="s">
        <v>53</v>
      </c>
    </row>
    <row r="200" spans="1:10" x14ac:dyDescent="0.25">
      <c r="A200" s="16"/>
      <c r="B200" s="17" t="s">
        <v>250</v>
      </c>
      <c r="C200" s="23" t="s">
        <v>10</v>
      </c>
      <c r="D200" s="18" t="s">
        <v>28</v>
      </c>
      <c r="E200" s="19">
        <v>2754</v>
      </c>
      <c r="F200" s="20">
        <v>41660</v>
      </c>
      <c r="G200" s="19">
        <v>2754</v>
      </c>
      <c r="H200" s="21">
        <f t="shared" si="3"/>
        <v>0</v>
      </c>
      <c r="I200" s="22"/>
      <c r="J200" s="3" t="s">
        <v>53</v>
      </c>
    </row>
    <row r="201" spans="1:10" x14ac:dyDescent="0.25">
      <c r="A201" s="16"/>
      <c r="B201" s="17" t="s">
        <v>251</v>
      </c>
      <c r="C201" s="23" t="s">
        <v>10</v>
      </c>
      <c r="D201" s="18" t="s">
        <v>23</v>
      </c>
      <c r="E201" s="19">
        <v>3669</v>
      </c>
      <c r="F201" s="20">
        <v>41661</v>
      </c>
      <c r="G201" s="19">
        <v>3669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252</v>
      </c>
      <c r="C202" s="23" t="s">
        <v>10</v>
      </c>
      <c r="D202" s="18" t="s">
        <v>32</v>
      </c>
      <c r="E202" s="19">
        <v>2610</v>
      </c>
      <c r="F202" s="20">
        <v>41660</v>
      </c>
      <c r="G202" s="19">
        <v>2610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41661</v>
      </c>
      <c r="B203" s="17" t="s">
        <v>253</v>
      </c>
      <c r="C203" s="23" t="s">
        <v>10</v>
      </c>
      <c r="D203" s="18" t="s">
        <v>120</v>
      </c>
      <c r="E203" s="19">
        <v>24040</v>
      </c>
      <c r="F203" s="20">
        <v>41661</v>
      </c>
      <c r="G203" s="19">
        <v>24040</v>
      </c>
      <c r="H203" s="21">
        <f t="shared" si="3"/>
        <v>0</v>
      </c>
      <c r="I203" s="22"/>
      <c r="J203" s="3" t="s">
        <v>53</v>
      </c>
    </row>
    <row r="204" spans="1:10" x14ac:dyDescent="0.25">
      <c r="A204" s="16"/>
      <c r="B204" s="17" t="s">
        <v>254</v>
      </c>
      <c r="C204" s="23" t="s">
        <v>10</v>
      </c>
      <c r="D204" s="18" t="s">
        <v>120</v>
      </c>
      <c r="E204" s="19">
        <v>1069</v>
      </c>
      <c r="F204" s="20">
        <v>41661</v>
      </c>
      <c r="G204" s="19">
        <v>1069</v>
      </c>
      <c r="H204" s="21">
        <f t="shared" si="3"/>
        <v>0</v>
      </c>
      <c r="I204" s="22"/>
      <c r="J204" s="3" t="s">
        <v>53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183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7" t="str">
        <f>A139</f>
        <v>REMISIONES DE    ENERO  2 0 1 3</v>
      </c>
      <c r="B208" s="97"/>
      <c r="C208" s="97"/>
      <c r="D208" s="97"/>
      <c r="E208" s="97"/>
      <c r="F208" s="9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41661</v>
      </c>
      <c r="B210" s="17" t="s">
        <v>255</v>
      </c>
      <c r="C210" s="23" t="s">
        <v>10</v>
      </c>
      <c r="D210" s="18" t="s">
        <v>256</v>
      </c>
      <c r="E210" s="19">
        <v>9624</v>
      </c>
      <c r="F210" s="20">
        <v>41664</v>
      </c>
      <c r="G210" s="19">
        <v>9624</v>
      </c>
      <c r="H210" s="21">
        <f t="shared" ref="H210:H273" si="4">E210-G210</f>
        <v>0</v>
      </c>
      <c r="I210" s="22"/>
      <c r="J210" s="3" t="s">
        <v>15</v>
      </c>
    </row>
    <row r="211" spans="1:10" x14ac:dyDescent="0.25">
      <c r="A211" s="16"/>
      <c r="B211" s="17" t="s">
        <v>257</v>
      </c>
      <c r="C211" s="23" t="s">
        <v>10</v>
      </c>
      <c r="D211" s="18" t="s">
        <v>21</v>
      </c>
      <c r="E211" s="19">
        <v>22004</v>
      </c>
      <c r="F211" s="20">
        <v>41663</v>
      </c>
      <c r="G211" s="19">
        <v>22004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258</v>
      </c>
      <c r="C212" s="23" t="s">
        <v>10</v>
      </c>
      <c r="D212" s="18" t="s">
        <v>81</v>
      </c>
      <c r="E212" s="19">
        <v>991.5</v>
      </c>
      <c r="F212" s="20">
        <v>41661</v>
      </c>
      <c r="G212" s="19">
        <v>991.5</v>
      </c>
      <c r="H212" s="21">
        <f t="shared" si="4"/>
        <v>0</v>
      </c>
      <c r="I212" s="22"/>
      <c r="J212" s="3" t="s">
        <v>53</v>
      </c>
    </row>
    <row r="213" spans="1:10" x14ac:dyDescent="0.25">
      <c r="A213" s="16"/>
      <c r="B213" s="17" t="s">
        <v>259</v>
      </c>
      <c r="C213" s="23" t="s">
        <v>10</v>
      </c>
      <c r="D213" s="18" t="s">
        <v>36</v>
      </c>
      <c r="E213" s="19">
        <v>18321.5</v>
      </c>
      <c r="F213" s="20">
        <v>41662</v>
      </c>
      <c r="G213" s="19">
        <v>18321.5</v>
      </c>
      <c r="H213" s="21">
        <f t="shared" si="4"/>
        <v>0</v>
      </c>
      <c r="I213" s="22"/>
      <c r="J213" s="3" t="s">
        <v>53</v>
      </c>
    </row>
    <row r="214" spans="1:10" x14ac:dyDescent="0.25">
      <c r="A214" s="16"/>
      <c r="B214" s="17" t="s">
        <v>260</v>
      </c>
      <c r="C214" s="23" t="s">
        <v>10</v>
      </c>
      <c r="D214" s="18" t="s">
        <v>21</v>
      </c>
      <c r="E214" s="19">
        <v>7733</v>
      </c>
      <c r="F214" s="20">
        <v>41664</v>
      </c>
      <c r="G214" s="19">
        <v>7733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261</v>
      </c>
      <c r="C215" s="23" t="s">
        <v>10</v>
      </c>
      <c r="D215" s="18" t="s">
        <v>32</v>
      </c>
      <c r="E215" s="19">
        <v>1510</v>
      </c>
      <c r="F215" s="44">
        <v>41661</v>
      </c>
      <c r="G215" s="43">
        <v>1510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262</v>
      </c>
      <c r="C216" s="23" t="s">
        <v>10</v>
      </c>
      <c r="D216" s="18" t="s">
        <v>30</v>
      </c>
      <c r="E216" s="19">
        <v>4736</v>
      </c>
      <c r="F216" s="20">
        <v>41661</v>
      </c>
      <c r="G216" s="19">
        <v>4736</v>
      </c>
      <c r="H216" s="21">
        <f t="shared" si="4"/>
        <v>0</v>
      </c>
      <c r="I216" s="22"/>
      <c r="J216" s="3" t="s">
        <v>53</v>
      </c>
    </row>
    <row r="217" spans="1:10" x14ac:dyDescent="0.25">
      <c r="A217" s="16"/>
      <c r="B217" s="17" t="s">
        <v>263</v>
      </c>
      <c r="C217" s="23" t="s">
        <v>10</v>
      </c>
      <c r="D217" s="18" t="s">
        <v>264</v>
      </c>
      <c r="E217" s="19">
        <v>10887</v>
      </c>
      <c r="F217" s="20">
        <v>41661</v>
      </c>
      <c r="G217" s="43">
        <v>10887</v>
      </c>
      <c r="H217" s="21">
        <f t="shared" si="4"/>
        <v>0</v>
      </c>
      <c r="I217" s="22"/>
      <c r="J217" s="3" t="s">
        <v>26</v>
      </c>
    </row>
    <row r="218" spans="1:10" x14ac:dyDescent="0.25">
      <c r="A218" s="16">
        <v>41662</v>
      </c>
      <c r="B218" s="17" t="s">
        <v>265</v>
      </c>
      <c r="C218" s="23" t="s">
        <v>10</v>
      </c>
      <c r="D218" s="18" t="s">
        <v>23</v>
      </c>
      <c r="E218" s="19">
        <v>6670</v>
      </c>
      <c r="F218" s="20">
        <v>41663</v>
      </c>
      <c r="G218" s="19">
        <v>6670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266</v>
      </c>
      <c r="C219" s="23" t="s">
        <v>10</v>
      </c>
      <c r="D219" s="18" t="s">
        <v>55</v>
      </c>
      <c r="E219" s="19">
        <v>3905</v>
      </c>
      <c r="F219" s="20">
        <v>41662</v>
      </c>
      <c r="G219" s="19">
        <v>3905</v>
      </c>
      <c r="H219" s="21">
        <f t="shared" si="4"/>
        <v>0</v>
      </c>
      <c r="I219" s="22"/>
      <c r="J219" s="3" t="s">
        <v>53</v>
      </c>
    </row>
    <row r="220" spans="1:10" x14ac:dyDescent="0.25">
      <c r="A220" s="16"/>
      <c r="B220" s="17" t="s">
        <v>267</v>
      </c>
      <c r="C220" s="23" t="s">
        <v>10</v>
      </c>
      <c r="D220" s="18" t="s">
        <v>193</v>
      </c>
      <c r="E220" s="19">
        <v>12169</v>
      </c>
      <c r="F220" s="20">
        <v>41662</v>
      </c>
      <c r="G220" s="43">
        <v>12169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268</v>
      </c>
      <c r="C221" s="23" t="s">
        <v>10</v>
      </c>
      <c r="D221" s="18" t="s">
        <v>21</v>
      </c>
      <c r="E221" s="19">
        <v>11829</v>
      </c>
      <c r="F221" s="44">
        <v>41667</v>
      </c>
      <c r="G221" s="43">
        <v>11829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269</v>
      </c>
      <c r="C222" s="23" t="s">
        <v>10</v>
      </c>
      <c r="D222" s="18" t="s">
        <v>30</v>
      </c>
      <c r="E222" s="19">
        <v>5583.5</v>
      </c>
      <c r="F222" s="44">
        <v>41662</v>
      </c>
      <c r="G222" s="43">
        <v>5583.5</v>
      </c>
      <c r="H222" s="21">
        <f t="shared" si="4"/>
        <v>0</v>
      </c>
      <c r="I222" s="22"/>
      <c r="J222" s="3" t="s">
        <v>53</v>
      </c>
    </row>
    <row r="223" spans="1:10" x14ac:dyDescent="0.25">
      <c r="A223" s="16"/>
      <c r="B223" s="17" t="s">
        <v>270</v>
      </c>
      <c r="C223" s="23" t="s">
        <v>10</v>
      </c>
      <c r="D223" s="18" t="s">
        <v>36</v>
      </c>
      <c r="E223" s="19">
        <v>10821</v>
      </c>
      <c r="F223" s="20">
        <v>41662</v>
      </c>
      <c r="G223" s="19">
        <v>10821</v>
      </c>
      <c r="H223" s="21">
        <f t="shared" si="4"/>
        <v>0</v>
      </c>
      <c r="I223" s="22"/>
      <c r="J223" s="3" t="s">
        <v>53</v>
      </c>
    </row>
    <row r="224" spans="1:10" x14ac:dyDescent="0.25">
      <c r="A224" s="16"/>
      <c r="B224" s="17" t="s">
        <v>271</v>
      </c>
      <c r="C224" s="23" t="s">
        <v>10</v>
      </c>
      <c r="D224" s="18" t="s">
        <v>28</v>
      </c>
      <c r="E224" s="19">
        <v>3305.5</v>
      </c>
      <c r="F224" s="20">
        <v>41662</v>
      </c>
      <c r="G224" s="19">
        <v>3305.5</v>
      </c>
      <c r="H224" s="21">
        <f t="shared" si="4"/>
        <v>0</v>
      </c>
      <c r="I224" s="22"/>
      <c r="J224" s="3" t="s">
        <v>53</v>
      </c>
    </row>
    <row r="225" spans="1:10" x14ac:dyDescent="0.25">
      <c r="A225" s="16"/>
      <c r="B225" s="17" t="s">
        <v>272</v>
      </c>
      <c r="C225" s="23" t="s">
        <v>10</v>
      </c>
      <c r="D225" s="18" t="s">
        <v>42</v>
      </c>
      <c r="E225" s="19">
        <v>4153</v>
      </c>
      <c r="F225" s="20">
        <v>41662</v>
      </c>
      <c r="G225" s="19">
        <v>4153</v>
      </c>
      <c r="H225" s="21">
        <f t="shared" si="4"/>
        <v>0</v>
      </c>
      <c r="I225" s="22"/>
      <c r="J225" s="3" t="s">
        <v>53</v>
      </c>
    </row>
    <row r="226" spans="1:10" x14ac:dyDescent="0.25">
      <c r="A226" s="16"/>
      <c r="B226" s="17" t="s">
        <v>273</v>
      </c>
      <c r="C226" s="23" t="s">
        <v>10</v>
      </c>
      <c r="D226" s="18" t="s">
        <v>25</v>
      </c>
      <c r="E226" s="19">
        <v>7174.52</v>
      </c>
      <c r="F226" s="20">
        <v>41662</v>
      </c>
      <c r="G226" s="19">
        <v>7174.52</v>
      </c>
      <c r="H226" s="21">
        <f t="shared" si="4"/>
        <v>0</v>
      </c>
      <c r="I226" s="22"/>
      <c r="J226" s="3" t="s">
        <v>53</v>
      </c>
    </row>
    <row r="227" spans="1:10" x14ac:dyDescent="0.25">
      <c r="A227" s="16"/>
      <c r="B227" s="17" t="s">
        <v>274</v>
      </c>
      <c r="C227" s="23" t="s">
        <v>10</v>
      </c>
      <c r="D227" s="45" t="s">
        <v>275</v>
      </c>
      <c r="E227" s="46">
        <v>0</v>
      </c>
      <c r="F227" s="20"/>
      <c r="G227" s="19"/>
      <c r="H227" s="21">
        <f t="shared" si="4"/>
        <v>0</v>
      </c>
      <c r="I227" s="22"/>
      <c r="J227" s="3" t="s">
        <v>107</v>
      </c>
    </row>
    <row r="228" spans="1:10" x14ac:dyDescent="0.25">
      <c r="A228" s="16"/>
      <c r="B228" s="17" t="s">
        <v>276</v>
      </c>
      <c r="C228" s="23" t="s">
        <v>10</v>
      </c>
      <c r="D228" s="18" t="s">
        <v>116</v>
      </c>
      <c r="E228" s="19">
        <v>46902.5</v>
      </c>
      <c r="F228" s="20">
        <v>41662</v>
      </c>
      <c r="G228" s="43">
        <v>46902.5</v>
      </c>
      <c r="H228" s="21">
        <f t="shared" si="4"/>
        <v>0</v>
      </c>
      <c r="I228" s="22"/>
      <c r="J228" s="3" t="s">
        <v>15</v>
      </c>
    </row>
    <row r="229" spans="1:10" x14ac:dyDescent="0.25">
      <c r="A229" s="16">
        <v>41663</v>
      </c>
      <c r="B229" s="17" t="s">
        <v>277</v>
      </c>
      <c r="C229" s="23" t="s">
        <v>10</v>
      </c>
      <c r="D229" s="18" t="s">
        <v>36</v>
      </c>
      <c r="E229" s="19">
        <v>21712</v>
      </c>
      <c r="F229" s="20">
        <v>41663</v>
      </c>
      <c r="G229" s="43">
        <v>21712</v>
      </c>
      <c r="H229" s="21">
        <f t="shared" si="4"/>
        <v>0</v>
      </c>
      <c r="I229" s="22"/>
      <c r="J229" s="3" t="s">
        <v>53</v>
      </c>
    </row>
    <row r="230" spans="1:10" x14ac:dyDescent="0.25">
      <c r="A230" s="16"/>
      <c r="B230" s="17" t="s">
        <v>278</v>
      </c>
      <c r="C230" s="23" t="s">
        <v>10</v>
      </c>
      <c r="D230" s="18" t="s">
        <v>30</v>
      </c>
      <c r="E230" s="19">
        <v>5814</v>
      </c>
      <c r="F230" s="20">
        <v>41663</v>
      </c>
      <c r="G230" s="19">
        <v>5814</v>
      </c>
      <c r="H230" s="21">
        <f t="shared" si="4"/>
        <v>0</v>
      </c>
      <c r="I230" s="22"/>
      <c r="J230" s="3" t="s">
        <v>53</v>
      </c>
    </row>
    <row r="231" spans="1:10" x14ac:dyDescent="0.25">
      <c r="A231" s="16"/>
      <c r="B231" s="17" t="s">
        <v>279</v>
      </c>
      <c r="C231" s="23" t="s">
        <v>10</v>
      </c>
      <c r="D231" s="18" t="s">
        <v>32</v>
      </c>
      <c r="E231" s="19">
        <v>1546</v>
      </c>
      <c r="F231" s="20">
        <v>41663</v>
      </c>
      <c r="G231" s="19">
        <v>1546</v>
      </c>
      <c r="H231" s="21">
        <f t="shared" si="4"/>
        <v>0</v>
      </c>
      <c r="I231" s="22"/>
      <c r="J231" s="3" t="s">
        <v>53</v>
      </c>
    </row>
    <row r="232" spans="1:10" x14ac:dyDescent="0.25">
      <c r="A232" s="16"/>
      <c r="B232" s="17" t="s">
        <v>280</v>
      </c>
      <c r="C232" s="23" t="s">
        <v>10</v>
      </c>
      <c r="D232" s="18" t="s">
        <v>281</v>
      </c>
      <c r="E232" s="19">
        <v>6600</v>
      </c>
      <c r="F232" s="44">
        <v>41663</v>
      </c>
      <c r="G232" s="43">
        <v>6600</v>
      </c>
      <c r="H232" s="21">
        <f t="shared" si="4"/>
        <v>0</v>
      </c>
      <c r="I232" s="22"/>
      <c r="J232" s="3" t="s">
        <v>15</v>
      </c>
    </row>
    <row r="233" spans="1:10" x14ac:dyDescent="0.25">
      <c r="A233" s="16">
        <v>41664</v>
      </c>
      <c r="B233" s="17" t="s">
        <v>282</v>
      </c>
      <c r="C233" s="23" t="s">
        <v>10</v>
      </c>
      <c r="D233" s="18" t="s">
        <v>65</v>
      </c>
      <c r="E233" s="19">
        <v>23659</v>
      </c>
      <c r="F233" s="44">
        <v>41664</v>
      </c>
      <c r="G233" s="19">
        <v>23659</v>
      </c>
      <c r="H233" s="21">
        <f t="shared" si="4"/>
        <v>0</v>
      </c>
      <c r="I233" s="22"/>
      <c r="J233" s="3" t="s">
        <v>53</v>
      </c>
    </row>
    <row r="234" spans="1:10" x14ac:dyDescent="0.25">
      <c r="A234" s="16"/>
      <c r="B234" s="17" t="s">
        <v>283</v>
      </c>
      <c r="C234" s="23" t="s">
        <v>10</v>
      </c>
      <c r="D234" s="47" t="s">
        <v>21</v>
      </c>
      <c r="E234" s="43">
        <v>12099</v>
      </c>
      <c r="F234" s="44">
        <v>41670</v>
      </c>
      <c r="G234" s="43">
        <v>12099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284</v>
      </c>
      <c r="C235" s="23" t="s">
        <v>10</v>
      </c>
      <c r="D235" s="40" t="s">
        <v>28</v>
      </c>
      <c r="E235" s="42">
        <v>142</v>
      </c>
      <c r="F235" s="44">
        <v>41664</v>
      </c>
      <c r="G235" s="42">
        <v>142</v>
      </c>
      <c r="H235" s="21">
        <f t="shared" si="4"/>
        <v>0</v>
      </c>
      <c r="I235" s="22"/>
      <c r="J235" s="3" t="s">
        <v>53</v>
      </c>
    </row>
    <row r="236" spans="1:10" x14ac:dyDescent="0.25">
      <c r="A236" s="16"/>
      <c r="B236" s="17" t="s">
        <v>285</v>
      </c>
      <c r="C236" s="23" t="s">
        <v>10</v>
      </c>
      <c r="D236" s="40" t="s">
        <v>30</v>
      </c>
      <c r="E236" s="42">
        <v>1980</v>
      </c>
      <c r="F236" s="44">
        <v>41664</v>
      </c>
      <c r="G236" s="42">
        <v>1980</v>
      </c>
      <c r="H236" s="21">
        <f t="shared" si="4"/>
        <v>0</v>
      </c>
      <c r="I236" s="22"/>
      <c r="J236" s="3" t="s">
        <v>53</v>
      </c>
    </row>
    <row r="237" spans="1:10" x14ac:dyDescent="0.25">
      <c r="A237" s="16"/>
      <c r="B237" s="17" t="s">
        <v>286</v>
      </c>
      <c r="C237" s="23" t="s">
        <v>10</v>
      </c>
      <c r="D237" s="40" t="s">
        <v>23</v>
      </c>
      <c r="E237" s="42">
        <v>10064</v>
      </c>
      <c r="F237" s="44">
        <v>41664</v>
      </c>
      <c r="G237" s="42">
        <v>10064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287</v>
      </c>
      <c r="C238" s="23" t="s">
        <v>10</v>
      </c>
      <c r="D238" s="40" t="s">
        <v>288</v>
      </c>
      <c r="E238" s="42">
        <v>4083</v>
      </c>
      <c r="F238" s="44">
        <v>41664</v>
      </c>
      <c r="G238" s="42">
        <v>4083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289</v>
      </c>
      <c r="C239" s="23" t="s">
        <v>10</v>
      </c>
      <c r="D239" s="40" t="s">
        <v>25</v>
      </c>
      <c r="E239" s="42">
        <v>12798.5</v>
      </c>
      <c r="F239" s="44">
        <v>41664</v>
      </c>
      <c r="G239" s="42">
        <v>12798.5</v>
      </c>
      <c r="H239" s="21">
        <f t="shared" si="4"/>
        <v>0</v>
      </c>
      <c r="I239" s="22"/>
      <c r="J239" s="3" t="s">
        <v>53</v>
      </c>
    </row>
    <row r="240" spans="1:10" x14ac:dyDescent="0.25">
      <c r="A240" s="16"/>
      <c r="B240" s="17" t="s">
        <v>290</v>
      </c>
      <c r="C240" s="23" t="s">
        <v>10</v>
      </c>
      <c r="D240" s="40" t="s">
        <v>36</v>
      </c>
      <c r="E240" s="42">
        <v>10755</v>
      </c>
      <c r="F240" s="44">
        <v>41664</v>
      </c>
      <c r="G240" s="42">
        <v>10755</v>
      </c>
      <c r="H240" s="21">
        <f t="shared" si="4"/>
        <v>0</v>
      </c>
      <c r="I240" s="22"/>
      <c r="J240" s="3" t="s">
        <v>53</v>
      </c>
    </row>
    <row r="241" spans="1:10" x14ac:dyDescent="0.25">
      <c r="A241" s="16"/>
      <c r="B241" s="17" t="s">
        <v>291</v>
      </c>
      <c r="C241" s="23" t="s">
        <v>10</v>
      </c>
      <c r="D241" s="40" t="s">
        <v>30</v>
      </c>
      <c r="E241" s="42">
        <v>6464</v>
      </c>
      <c r="F241" s="44">
        <v>41664</v>
      </c>
      <c r="G241" s="42">
        <v>6464</v>
      </c>
      <c r="H241" s="21">
        <f t="shared" si="4"/>
        <v>0</v>
      </c>
      <c r="I241" s="22"/>
      <c r="J241" s="3" t="s">
        <v>53</v>
      </c>
    </row>
    <row r="242" spans="1:10" x14ac:dyDescent="0.25">
      <c r="A242" s="16"/>
      <c r="B242" s="17" t="s">
        <v>292</v>
      </c>
      <c r="C242" s="23" t="s">
        <v>10</v>
      </c>
      <c r="D242" s="40" t="s">
        <v>45</v>
      </c>
      <c r="E242" s="42">
        <v>4552</v>
      </c>
      <c r="F242" s="44">
        <v>41664</v>
      </c>
      <c r="G242" s="42">
        <v>4552</v>
      </c>
      <c r="H242" s="21">
        <f t="shared" si="4"/>
        <v>0</v>
      </c>
      <c r="I242" s="22"/>
      <c r="J242" s="3" t="s">
        <v>53</v>
      </c>
    </row>
    <row r="243" spans="1:10" x14ac:dyDescent="0.25">
      <c r="A243" s="16"/>
      <c r="B243" s="17" t="s">
        <v>293</v>
      </c>
      <c r="C243" s="23" t="s">
        <v>10</v>
      </c>
      <c r="D243" s="40" t="s">
        <v>28</v>
      </c>
      <c r="E243" s="42">
        <v>3153</v>
      </c>
      <c r="F243" s="44">
        <v>41664</v>
      </c>
      <c r="G243" s="42">
        <v>3153</v>
      </c>
      <c r="H243" s="21">
        <f t="shared" si="4"/>
        <v>0</v>
      </c>
      <c r="I243" s="22"/>
      <c r="J243" s="3" t="s">
        <v>53</v>
      </c>
    </row>
    <row r="244" spans="1:10" x14ac:dyDescent="0.25">
      <c r="A244" s="16">
        <v>41665</v>
      </c>
      <c r="B244" s="17" t="s">
        <v>294</v>
      </c>
      <c r="C244" s="23" t="s">
        <v>10</v>
      </c>
      <c r="D244" s="40" t="s">
        <v>295</v>
      </c>
      <c r="E244" s="42">
        <v>28336</v>
      </c>
      <c r="F244" s="48">
        <v>41665</v>
      </c>
      <c r="G244" s="42">
        <v>28336</v>
      </c>
      <c r="H244" s="21">
        <f t="shared" si="4"/>
        <v>0</v>
      </c>
      <c r="I244" s="22"/>
      <c r="J244" s="3" t="s">
        <v>53</v>
      </c>
    </row>
    <row r="245" spans="1:10" x14ac:dyDescent="0.25">
      <c r="A245" s="16"/>
      <c r="B245" s="17" t="s">
        <v>296</v>
      </c>
      <c r="C245" s="23" t="s">
        <v>10</v>
      </c>
      <c r="D245" s="40" t="s">
        <v>30</v>
      </c>
      <c r="E245" s="42">
        <v>5477</v>
      </c>
      <c r="F245" s="48">
        <v>41665</v>
      </c>
      <c r="G245" s="42">
        <v>5477</v>
      </c>
      <c r="H245" s="21">
        <f t="shared" si="4"/>
        <v>0</v>
      </c>
      <c r="I245" s="22"/>
      <c r="J245" s="3" t="s">
        <v>76</v>
      </c>
    </row>
    <row r="246" spans="1:10" x14ac:dyDescent="0.25">
      <c r="A246" s="16"/>
      <c r="B246" s="17" t="s">
        <v>297</v>
      </c>
      <c r="C246" s="23" t="s">
        <v>10</v>
      </c>
      <c r="D246" s="40" t="s">
        <v>23</v>
      </c>
      <c r="E246" s="42">
        <v>8513</v>
      </c>
      <c r="F246" s="48">
        <v>41665</v>
      </c>
      <c r="G246" s="42">
        <v>8513</v>
      </c>
      <c r="H246" s="21">
        <f t="shared" si="4"/>
        <v>0</v>
      </c>
      <c r="I246" s="22"/>
      <c r="J246" s="3" t="s">
        <v>15</v>
      </c>
    </row>
    <row r="247" spans="1:10" x14ac:dyDescent="0.25">
      <c r="A247" s="16"/>
      <c r="B247" s="17" t="s">
        <v>298</v>
      </c>
      <c r="C247" s="23" t="s">
        <v>10</v>
      </c>
      <c r="D247" s="40" t="s">
        <v>47</v>
      </c>
      <c r="E247" s="42">
        <v>45953</v>
      </c>
      <c r="F247" s="49">
        <v>41671</v>
      </c>
      <c r="G247" s="50">
        <v>45953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299</v>
      </c>
      <c r="C248" s="23" t="s">
        <v>10</v>
      </c>
      <c r="D248" s="40" t="s">
        <v>256</v>
      </c>
      <c r="E248" s="42">
        <v>7611</v>
      </c>
      <c r="F248" s="48">
        <v>41665</v>
      </c>
      <c r="G248" s="42">
        <v>7611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300</v>
      </c>
      <c r="C249" s="23" t="s">
        <v>10</v>
      </c>
      <c r="D249" s="40" t="s">
        <v>256</v>
      </c>
      <c r="E249" s="42">
        <v>18492</v>
      </c>
      <c r="F249" s="48">
        <v>41670</v>
      </c>
      <c r="G249" s="42">
        <v>18492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301</v>
      </c>
      <c r="C250" s="23" t="s">
        <v>10</v>
      </c>
      <c r="D250" s="40" t="s">
        <v>302</v>
      </c>
      <c r="E250" s="42">
        <v>760</v>
      </c>
      <c r="F250" s="48">
        <v>41665</v>
      </c>
      <c r="G250" s="42">
        <v>760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41666</v>
      </c>
      <c r="B251" s="17" t="s">
        <v>303</v>
      </c>
      <c r="C251" s="23" t="s">
        <v>10</v>
      </c>
      <c r="D251" s="40" t="s">
        <v>36</v>
      </c>
      <c r="E251" s="42">
        <v>7074</v>
      </c>
      <c r="F251" s="48">
        <v>41666</v>
      </c>
      <c r="G251" s="42">
        <v>7074</v>
      </c>
      <c r="H251" s="21">
        <f t="shared" si="4"/>
        <v>0</v>
      </c>
      <c r="I251" s="22"/>
      <c r="J251" s="3" t="s">
        <v>76</v>
      </c>
    </row>
    <row r="252" spans="1:10" x14ac:dyDescent="0.25">
      <c r="A252" s="16"/>
      <c r="B252" s="17" t="s">
        <v>304</v>
      </c>
      <c r="C252" s="23" t="s">
        <v>10</v>
      </c>
      <c r="D252" s="40" t="s">
        <v>32</v>
      </c>
      <c r="E252" s="42">
        <v>4874</v>
      </c>
      <c r="F252" s="48">
        <v>41666</v>
      </c>
      <c r="G252" s="42">
        <v>4874</v>
      </c>
      <c r="H252" s="21">
        <f t="shared" si="4"/>
        <v>0</v>
      </c>
      <c r="I252" s="22"/>
      <c r="J252" s="3" t="s">
        <v>76</v>
      </c>
    </row>
    <row r="253" spans="1:10" x14ac:dyDescent="0.25">
      <c r="A253" s="16"/>
      <c r="B253" s="17" t="s">
        <v>305</v>
      </c>
      <c r="C253" s="23" t="s">
        <v>10</v>
      </c>
      <c r="D253" s="40" t="s">
        <v>45</v>
      </c>
      <c r="E253" s="42">
        <v>3644</v>
      </c>
      <c r="F253" s="48">
        <v>41666</v>
      </c>
      <c r="G253" s="42">
        <v>3644</v>
      </c>
      <c r="H253" s="21">
        <f t="shared" si="4"/>
        <v>0</v>
      </c>
      <c r="I253" s="22"/>
      <c r="J253" s="3" t="s">
        <v>76</v>
      </c>
    </row>
    <row r="254" spans="1:10" x14ac:dyDescent="0.25">
      <c r="A254" s="16"/>
      <c r="B254" s="17" t="s">
        <v>306</v>
      </c>
      <c r="C254" s="23" t="s">
        <v>10</v>
      </c>
      <c r="D254" s="40" t="s">
        <v>55</v>
      </c>
      <c r="E254" s="42">
        <v>6493</v>
      </c>
      <c r="F254" s="48">
        <v>41667</v>
      </c>
      <c r="G254" s="42">
        <v>6493</v>
      </c>
      <c r="H254" s="21">
        <f t="shared" si="4"/>
        <v>0</v>
      </c>
      <c r="I254" s="22"/>
      <c r="J254" s="3" t="s">
        <v>53</v>
      </c>
    </row>
    <row r="255" spans="1:10" x14ac:dyDescent="0.25">
      <c r="A255" s="16"/>
      <c r="B255" s="17" t="s">
        <v>307</v>
      </c>
      <c r="C255" s="23" t="s">
        <v>10</v>
      </c>
      <c r="D255" s="40" t="s">
        <v>23</v>
      </c>
      <c r="E255" s="42">
        <v>7708</v>
      </c>
      <c r="F255" s="48">
        <v>41666</v>
      </c>
      <c r="G255" s="42">
        <v>7708</v>
      </c>
      <c r="H255" s="21">
        <f t="shared" si="4"/>
        <v>0</v>
      </c>
      <c r="I255" s="22"/>
      <c r="J255" s="3" t="s">
        <v>15</v>
      </c>
    </row>
    <row r="256" spans="1:10" x14ac:dyDescent="0.25">
      <c r="A256" s="16"/>
      <c r="B256" s="17" t="s">
        <v>308</v>
      </c>
      <c r="C256" s="23" t="s">
        <v>10</v>
      </c>
      <c r="D256" s="40" t="s">
        <v>25</v>
      </c>
      <c r="E256" s="42">
        <v>7894</v>
      </c>
      <c r="F256" s="48">
        <v>41666</v>
      </c>
      <c r="G256" s="42">
        <v>7894</v>
      </c>
      <c r="H256" s="21">
        <f t="shared" si="4"/>
        <v>0</v>
      </c>
      <c r="I256" s="22"/>
      <c r="J256" s="3" t="s">
        <v>172</v>
      </c>
    </row>
    <row r="257" spans="1:10" x14ac:dyDescent="0.25">
      <c r="A257" s="16"/>
      <c r="B257" s="17" t="s">
        <v>309</v>
      </c>
      <c r="C257" s="23" t="s">
        <v>10</v>
      </c>
      <c r="D257" s="40" t="s">
        <v>36</v>
      </c>
      <c r="E257" s="42">
        <v>9705</v>
      </c>
      <c r="F257" s="48">
        <v>41666</v>
      </c>
      <c r="G257" s="42">
        <v>9705</v>
      </c>
      <c r="H257" s="21">
        <f t="shared" si="4"/>
        <v>0</v>
      </c>
      <c r="I257" s="22"/>
      <c r="J257" s="3" t="s">
        <v>26</v>
      </c>
    </row>
    <row r="258" spans="1:10" x14ac:dyDescent="0.25">
      <c r="A258" s="16"/>
      <c r="B258" s="17" t="s">
        <v>310</v>
      </c>
      <c r="C258" s="23" t="s">
        <v>10</v>
      </c>
      <c r="D258" s="40" t="s">
        <v>30</v>
      </c>
      <c r="E258" s="42">
        <v>4905</v>
      </c>
      <c r="F258" s="48">
        <v>41666</v>
      </c>
      <c r="G258" s="42">
        <v>4905</v>
      </c>
      <c r="H258" s="21">
        <f t="shared" si="4"/>
        <v>0</v>
      </c>
      <c r="I258" s="22"/>
      <c r="J258" s="3" t="s">
        <v>26</v>
      </c>
    </row>
    <row r="259" spans="1:10" x14ac:dyDescent="0.25">
      <c r="A259" s="16"/>
      <c r="B259" s="17" t="s">
        <v>311</v>
      </c>
      <c r="C259" s="23" t="s">
        <v>10</v>
      </c>
      <c r="D259" s="40" t="s">
        <v>32</v>
      </c>
      <c r="E259" s="42">
        <v>3252</v>
      </c>
      <c r="F259" s="48">
        <v>41666</v>
      </c>
      <c r="G259" s="42">
        <v>3252</v>
      </c>
      <c r="H259" s="33">
        <f t="shared" si="4"/>
        <v>0</v>
      </c>
      <c r="I259" s="34"/>
      <c r="J259" s="3" t="s">
        <v>26</v>
      </c>
    </row>
    <row r="260" spans="1:10" x14ac:dyDescent="0.25">
      <c r="A260" s="16"/>
      <c r="B260" s="17" t="s">
        <v>312</v>
      </c>
      <c r="C260" s="23" t="s">
        <v>10</v>
      </c>
      <c r="D260" s="40" t="s">
        <v>14</v>
      </c>
      <c r="E260" s="42">
        <v>29580</v>
      </c>
      <c r="F260" s="48">
        <v>41668</v>
      </c>
      <c r="G260" s="42">
        <v>29580</v>
      </c>
      <c r="H260" s="33">
        <f t="shared" si="4"/>
        <v>0</v>
      </c>
      <c r="I260" s="34"/>
      <c r="J260" s="3" t="s">
        <v>15</v>
      </c>
    </row>
    <row r="261" spans="1:10" x14ac:dyDescent="0.25">
      <c r="A261" s="16"/>
      <c r="B261" s="17" t="s">
        <v>313</v>
      </c>
      <c r="C261" s="23" t="s">
        <v>10</v>
      </c>
      <c r="D261" s="40" t="s">
        <v>71</v>
      </c>
      <c r="E261" s="42">
        <v>8874</v>
      </c>
      <c r="F261" s="49">
        <v>41674</v>
      </c>
      <c r="G261" s="50">
        <v>8874</v>
      </c>
      <c r="H261" s="33">
        <f t="shared" si="4"/>
        <v>0</v>
      </c>
      <c r="I261" s="34"/>
      <c r="J261" s="3" t="s">
        <v>15</v>
      </c>
    </row>
    <row r="262" spans="1:10" x14ac:dyDescent="0.25">
      <c r="A262" s="16"/>
      <c r="B262" s="17" t="s">
        <v>314</v>
      </c>
      <c r="C262" s="23" t="s">
        <v>10</v>
      </c>
      <c r="D262" s="40" t="s">
        <v>281</v>
      </c>
      <c r="E262" s="42">
        <v>26834</v>
      </c>
      <c r="F262" s="48">
        <v>41666</v>
      </c>
      <c r="G262" s="42">
        <v>26834</v>
      </c>
      <c r="H262" s="33">
        <f t="shared" si="4"/>
        <v>0</v>
      </c>
      <c r="I262" s="34"/>
      <c r="J262" s="3" t="s">
        <v>15</v>
      </c>
    </row>
    <row r="263" spans="1:10" x14ac:dyDescent="0.25">
      <c r="A263" s="16">
        <v>41667</v>
      </c>
      <c r="B263" s="17" t="s">
        <v>315</v>
      </c>
      <c r="C263" s="23" t="s">
        <v>10</v>
      </c>
      <c r="D263" s="40" t="s">
        <v>81</v>
      </c>
      <c r="E263" s="42">
        <v>1912</v>
      </c>
      <c r="F263" s="48">
        <v>41669</v>
      </c>
      <c r="G263" s="42">
        <v>1912</v>
      </c>
      <c r="H263" s="33">
        <f t="shared" si="4"/>
        <v>0</v>
      </c>
      <c r="I263" s="34"/>
      <c r="J263" s="3" t="s">
        <v>15</v>
      </c>
    </row>
    <row r="264" spans="1:10" x14ac:dyDescent="0.25">
      <c r="A264" s="16"/>
      <c r="B264" s="17" t="s">
        <v>316</v>
      </c>
      <c r="C264" s="23" t="s">
        <v>10</v>
      </c>
      <c r="D264" s="40" t="s">
        <v>36</v>
      </c>
      <c r="E264" s="42">
        <v>21409</v>
      </c>
      <c r="F264" s="48">
        <v>41667</v>
      </c>
      <c r="G264" s="42">
        <v>21409</v>
      </c>
      <c r="H264" s="33">
        <f t="shared" si="4"/>
        <v>0</v>
      </c>
      <c r="I264" s="34"/>
      <c r="J264" s="3" t="s">
        <v>53</v>
      </c>
    </row>
    <row r="265" spans="1:10" x14ac:dyDescent="0.25">
      <c r="A265" s="16"/>
      <c r="B265" s="17" t="s">
        <v>317</v>
      </c>
      <c r="C265" s="23" t="s">
        <v>10</v>
      </c>
      <c r="D265" s="40" t="s">
        <v>30</v>
      </c>
      <c r="E265" s="42">
        <v>2538.5</v>
      </c>
      <c r="F265" s="48">
        <v>41667</v>
      </c>
      <c r="G265" s="42">
        <v>2538.5</v>
      </c>
      <c r="H265" s="33">
        <f t="shared" si="4"/>
        <v>0</v>
      </c>
      <c r="I265" s="34"/>
      <c r="J265" s="3" t="s">
        <v>53</v>
      </c>
    </row>
    <row r="266" spans="1:10" x14ac:dyDescent="0.25">
      <c r="A266" s="16"/>
      <c r="B266" s="17" t="s">
        <v>318</v>
      </c>
      <c r="C266" s="23" t="s">
        <v>10</v>
      </c>
      <c r="D266" s="40" t="s">
        <v>23</v>
      </c>
      <c r="E266" s="42">
        <v>9109</v>
      </c>
      <c r="F266" s="48">
        <v>41667</v>
      </c>
      <c r="G266" s="42">
        <v>9109</v>
      </c>
      <c r="H266" s="33">
        <f t="shared" si="4"/>
        <v>0</v>
      </c>
      <c r="I266" s="34"/>
      <c r="J266" s="3" t="s">
        <v>15</v>
      </c>
    </row>
    <row r="267" spans="1:10" x14ac:dyDescent="0.25">
      <c r="A267" s="16"/>
      <c r="B267" s="17" t="s">
        <v>319</v>
      </c>
      <c r="C267" s="23" t="s">
        <v>10</v>
      </c>
      <c r="D267" s="40" t="s">
        <v>32</v>
      </c>
      <c r="E267" s="42">
        <v>833</v>
      </c>
      <c r="F267" s="48">
        <v>41667</v>
      </c>
      <c r="G267" s="42">
        <v>833</v>
      </c>
      <c r="H267" s="33">
        <f t="shared" si="4"/>
        <v>0</v>
      </c>
      <c r="I267" s="34"/>
      <c r="J267" s="3" t="s">
        <v>53</v>
      </c>
    </row>
    <row r="268" spans="1:10" x14ac:dyDescent="0.25">
      <c r="A268" s="16"/>
      <c r="B268" s="17" t="s">
        <v>320</v>
      </c>
      <c r="C268" s="23" t="s">
        <v>10</v>
      </c>
      <c r="D268" s="40" t="s">
        <v>281</v>
      </c>
      <c r="E268" s="42">
        <v>22283</v>
      </c>
      <c r="F268" s="48">
        <v>41667</v>
      </c>
      <c r="G268" s="42">
        <v>22283</v>
      </c>
      <c r="H268" s="33">
        <f t="shared" si="4"/>
        <v>0</v>
      </c>
      <c r="I268" s="34"/>
      <c r="J268" s="3" t="s">
        <v>15</v>
      </c>
    </row>
    <row r="269" spans="1:10" x14ac:dyDescent="0.25">
      <c r="A269" s="16">
        <v>41668</v>
      </c>
      <c r="B269" s="17" t="s">
        <v>321</v>
      </c>
      <c r="C269" s="23" t="s">
        <v>10</v>
      </c>
      <c r="D269" s="40" t="s">
        <v>281</v>
      </c>
      <c r="E269" s="42">
        <v>23601.5</v>
      </c>
      <c r="F269" s="48">
        <v>41668</v>
      </c>
      <c r="G269" s="42">
        <v>23601.5</v>
      </c>
      <c r="H269" s="33">
        <f t="shared" si="4"/>
        <v>0</v>
      </c>
      <c r="I269" s="34"/>
      <c r="J269" s="3" t="s">
        <v>15</v>
      </c>
    </row>
    <row r="270" spans="1:10" x14ac:dyDescent="0.25">
      <c r="A270" s="16"/>
      <c r="B270" s="17" t="s">
        <v>322</v>
      </c>
      <c r="C270" s="23" t="s">
        <v>10</v>
      </c>
      <c r="D270" s="40" t="s">
        <v>323</v>
      </c>
      <c r="E270" s="42">
        <v>23016</v>
      </c>
      <c r="F270" s="48">
        <v>41669</v>
      </c>
      <c r="G270" s="42">
        <v>23016</v>
      </c>
      <c r="H270" s="33">
        <f t="shared" si="4"/>
        <v>0</v>
      </c>
      <c r="I270" s="34"/>
      <c r="J270" s="3" t="s">
        <v>15</v>
      </c>
    </row>
    <row r="271" spans="1:10" x14ac:dyDescent="0.25">
      <c r="A271" s="16"/>
      <c r="B271" s="17" t="s">
        <v>324</v>
      </c>
      <c r="C271" s="23" t="s">
        <v>10</v>
      </c>
      <c r="D271" s="40" t="s">
        <v>325</v>
      </c>
      <c r="E271" s="42">
        <v>24920</v>
      </c>
      <c r="F271" s="48">
        <v>41668</v>
      </c>
      <c r="G271" s="42">
        <v>24920</v>
      </c>
      <c r="H271" s="33">
        <f t="shared" si="4"/>
        <v>0</v>
      </c>
      <c r="I271" s="34"/>
      <c r="J271" s="3" t="s">
        <v>15</v>
      </c>
    </row>
    <row r="272" spans="1:10" x14ac:dyDescent="0.25">
      <c r="A272" s="16"/>
      <c r="B272" s="17" t="s">
        <v>326</v>
      </c>
      <c r="C272" s="23" t="s">
        <v>10</v>
      </c>
      <c r="D272" s="40" t="s">
        <v>23</v>
      </c>
      <c r="E272" s="42">
        <v>7036</v>
      </c>
      <c r="F272" s="48">
        <v>41669</v>
      </c>
      <c r="G272" s="42">
        <v>7036</v>
      </c>
      <c r="H272" s="33">
        <f t="shared" si="4"/>
        <v>0</v>
      </c>
      <c r="I272" s="34"/>
      <c r="J272" s="3" t="s">
        <v>15</v>
      </c>
    </row>
    <row r="273" spans="1:10" x14ac:dyDescent="0.25">
      <c r="A273" s="16"/>
      <c r="B273" s="17" t="s">
        <v>327</v>
      </c>
      <c r="C273" s="23" t="s">
        <v>10</v>
      </c>
      <c r="D273" s="40" t="s">
        <v>21</v>
      </c>
      <c r="E273" s="42">
        <v>8067.5</v>
      </c>
      <c r="F273" s="49">
        <v>41673</v>
      </c>
      <c r="G273" s="50">
        <v>8067.5</v>
      </c>
      <c r="H273" s="33">
        <f t="shared" si="4"/>
        <v>0</v>
      </c>
      <c r="I273" s="34"/>
      <c r="J273" s="3" t="s">
        <v>15</v>
      </c>
    </row>
    <row r="274" spans="1:10" x14ac:dyDescent="0.25">
      <c r="A274" s="16"/>
      <c r="B274" s="51"/>
      <c r="C274" s="52"/>
      <c r="D274" s="30" t="s">
        <v>183</v>
      </c>
      <c r="E274" s="31"/>
      <c r="F274" s="32"/>
      <c r="G274" s="31"/>
      <c r="H274" s="33">
        <f t="shared" si="2"/>
        <v>0</v>
      </c>
      <c r="I274" s="34"/>
      <c r="J274" s="3" t="s">
        <v>107</v>
      </c>
    </row>
    <row r="275" spans="1:10" x14ac:dyDescent="0.25">
      <c r="A275" s="16"/>
      <c r="B275" s="51"/>
      <c r="C275" s="52"/>
      <c r="D275" s="30" t="s">
        <v>106</v>
      </c>
      <c r="E275" s="31"/>
      <c r="F275" s="32"/>
      <c r="G275" s="31"/>
      <c r="H275" s="35">
        <f t="shared" si="2"/>
        <v>0</v>
      </c>
      <c r="I275" s="34"/>
      <c r="J275" s="3" t="s">
        <v>107</v>
      </c>
    </row>
    <row r="276" spans="1:10" x14ac:dyDescent="0.25">
      <c r="A276" s="16"/>
      <c r="B276" s="51"/>
      <c r="C276" s="52"/>
      <c r="D276" s="30" t="s">
        <v>106</v>
      </c>
      <c r="E276" s="31"/>
      <c r="F276" s="32"/>
      <c r="G276" s="31"/>
      <c r="H276" s="35"/>
      <c r="I276" s="34"/>
      <c r="J276" s="3" t="s">
        <v>107</v>
      </c>
    </row>
    <row r="277" spans="1:10" ht="18.75" x14ac:dyDescent="0.3">
      <c r="A277" s="97" t="str">
        <f>A208</f>
        <v>REMISIONES DE    ENERO  2 0 1 3</v>
      </c>
      <c r="B277" s="97"/>
      <c r="C277" s="97"/>
      <c r="D277" s="97"/>
      <c r="E277" s="97"/>
      <c r="F277" s="97"/>
      <c r="G277" s="1"/>
      <c r="H277" s="2"/>
      <c r="I277" s="2"/>
      <c r="J277" s="3" t="s">
        <v>107</v>
      </c>
    </row>
    <row r="278" spans="1:10" ht="38.25" thickBot="1" x14ac:dyDescent="0.35">
      <c r="A278" s="9" t="s">
        <v>2</v>
      </c>
      <c r="B278" s="10" t="s">
        <v>3</v>
      </c>
      <c r="C278" s="10"/>
      <c r="D278" s="11" t="s">
        <v>4</v>
      </c>
      <c r="E278" s="12" t="s">
        <v>5</v>
      </c>
      <c r="F278" s="13" t="s">
        <v>6</v>
      </c>
      <c r="G278" s="14" t="s">
        <v>7</v>
      </c>
      <c r="H278" s="10" t="s">
        <v>8</v>
      </c>
      <c r="I278" s="15"/>
      <c r="J278" s="3" t="s">
        <v>107</v>
      </c>
    </row>
    <row r="279" spans="1:10" ht="15.75" thickTop="1" x14ac:dyDescent="0.25">
      <c r="A279" s="16">
        <v>41668</v>
      </c>
      <c r="B279" s="17" t="s">
        <v>328</v>
      </c>
      <c r="C279" s="23" t="s">
        <v>10</v>
      </c>
      <c r="D279" s="40" t="s">
        <v>42</v>
      </c>
      <c r="E279" s="42">
        <v>4141</v>
      </c>
      <c r="F279" s="48">
        <v>41668</v>
      </c>
      <c r="G279" s="42">
        <v>4141</v>
      </c>
      <c r="H279" s="33">
        <f t="shared" ref="H279:H315" si="5">E279-G279</f>
        <v>0</v>
      </c>
      <c r="I279" s="34"/>
      <c r="J279" s="3" t="s">
        <v>53</v>
      </c>
    </row>
    <row r="280" spans="1:10" x14ac:dyDescent="0.25">
      <c r="A280" s="16"/>
      <c r="B280" s="17" t="s">
        <v>329</v>
      </c>
      <c r="C280" s="23" t="s">
        <v>10</v>
      </c>
      <c r="D280" s="40" t="s">
        <v>32</v>
      </c>
      <c r="E280" s="42">
        <v>1412.5</v>
      </c>
      <c r="F280" s="48">
        <v>41668</v>
      </c>
      <c r="G280" s="42">
        <v>1412.5</v>
      </c>
      <c r="H280" s="33">
        <f t="shared" si="5"/>
        <v>0</v>
      </c>
      <c r="I280" s="34"/>
      <c r="J280" s="3" t="s">
        <v>53</v>
      </c>
    </row>
    <row r="281" spans="1:10" x14ac:dyDescent="0.25">
      <c r="A281" s="16"/>
      <c r="B281" s="17" t="s">
        <v>330</v>
      </c>
      <c r="C281" s="23" t="s">
        <v>10</v>
      </c>
      <c r="D281" s="40" t="s">
        <v>256</v>
      </c>
      <c r="E281" s="42">
        <v>8741</v>
      </c>
      <c r="F281" s="49">
        <v>41673</v>
      </c>
      <c r="G281" s="50">
        <v>8741</v>
      </c>
      <c r="H281" s="33">
        <f t="shared" si="5"/>
        <v>0</v>
      </c>
      <c r="I281" s="34"/>
      <c r="J281" s="3" t="s">
        <v>15</v>
      </c>
    </row>
    <row r="282" spans="1:10" x14ac:dyDescent="0.25">
      <c r="A282" s="16"/>
      <c r="B282" s="17" t="s">
        <v>331</v>
      </c>
      <c r="C282" s="23" t="s">
        <v>10</v>
      </c>
      <c r="D282" s="40" t="s">
        <v>30</v>
      </c>
      <c r="E282" s="42">
        <v>6311.5</v>
      </c>
      <c r="F282" s="48">
        <v>41668</v>
      </c>
      <c r="G282" s="42">
        <v>6311.5</v>
      </c>
      <c r="H282" s="33">
        <f t="shared" si="5"/>
        <v>0</v>
      </c>
      <c r="I282" s="34"/>
      <c r="J282" s="3" t="s">
        <v>53</v>
      </c>
    </row>
    <row r="283" spans="1:10" x14ac:dyDescent="0.25">
      <c r="A283" s="16"/>
      <c r="B283" s="17" t="s">
        <v>332</v>
      </c>
      <c r="C283" s="23" t="s">
        <v>10</v>
      </c>
      <c r="D283" s="40" t="s">
        <v>333</v>
      </c>
      <c r="E283" s="42">
        <v>43661.5</v>
      </c>
      <c r="F283" s="48">
        <v>41668</v>
      </c>
      <c r="G283" s="42">
        <v>43661.5</v>
      </c>
      <c r="H283" s="33">
        <f t="shared" si="5"/>
        <v>0</v>
      </c>
      <c r="I283" s="34"/>
      <c r="J283" s="3" t="s">
        <v>53</v>
      </c>
    </row>
    <row r="284" spans="1:10" x14ac:dyDescent="0.25">
      <c r="A284" s="16"/>
      <c r="B284" s="17" t="s">
        <v>334</v>
      </c>
      <c r="C284" s="23" t="s">
        <v>10</v>
      </c>
      <c r="D284" s="40" t="s">
        <v>36</v>
      </c>
      <c r="E284" s="42">
        <v>6825</v>
      </c>
      <c r="F284" s="48">
        <v>41668</v>
      </c>
      <c r="G284" s="42">
        <v>6825</v>
      </c>
      <c r="H284" s="33">
        <f t="shared" si="5"/>
        <v>0</v>
      </c>
      <c r="I284" s="34"/>
      <c r="J284" s="3" t="s">
        <v>53</v>
      </c>
    </row>
    <row r="285" spans="1:10" x14ac:dyDescent="0.25">
      <c r="A285" s="16"/>
      <c r="B285" s="17" t="s">
        <v>335</v>
      </c>
      <c r="C285" s="23" t="s">
        <v>10</v>
      </c>
      <c r="D285" s="40" t="s">
        <v>120</v>
      </c>
      <c r="E285" s="42">
        <v>24829</v>
      </c>
      <c r="F285" s="48">
        <v>41670</v>
      </c>
      <c r="G285" s="42">
        <v>24829</v>
      </c>
      <c r="H285" s="33">
        <f t="shared" si="5"/>
        <v>0</v>
      </c>
      <c r="I285" s="34"/>
      <c r="J285" s="3" t="s">
        <v>15</v>
      </c>
    </row>
    <row r="286" spans="1:10" x14ac:dyDescent="0.25">
      <c r="A286" s="16"/>
      <c r="B286" s="17" t="s">
        <v>336</v>
      </c>
      <c r="C286" s="23" t="s">
        <v>10</v>
      </c>
      <c r="D286" s="40" t="s">
        <v>11</v>
      </c>
      <c r="E286" s="42">
        <v>3080</v>
      </c>
      <c r="F286" s="49">
        <v>41675</v>
      </c>
      <c r="G286" s="50">
        <v>3080</v>
      </c>
      <c r="H286" s="33">
        <f t="shared" si="5"/>
        <v>0</v>
      </c>
      <c r="I286" s="34"/>
      <c r="J286" s="3" t="s">
        <v>12</v>
      </c>
    </row>
    <row r="287" spans="1:10" x14ac:dyDescent="0.25">
      <c r="A287" s="16">
        <v>41669</v>
      </c>
      <c r="B287" s="17" t="s">
        <v>337</v>
      </c>
      <c r="C287" s="23" t="s">
        <v>10</v>
      </c>
      <c r="D287" s="40" t="s">
        <v>49</v>
      </c>
      <c r="E287" s="42">
        <v>2777</v>
      </c>
      <c r="F287" s="48">
        <v>41669</v>
      </c>
      <c r="G287" s="42">
        <v>2777</v>
      </c>
      <c r="H287" s="33">
        <f t="shared" si="5"/>
        <v>0</v>
      </c>
      <c r="I287" s="34"/>
      <c r="J287" s="3" t="s">
        <v>15</v>
      </c>
    </row>
    <row r="288" spans="1:10" x14ac:dyDescent="0.25">
      <c r="A288" s="16"/>
      <c r="B288" s="17" t="s">
        <v>338</v>
      </c>
      <c r="C288" s="23" t="s">
        <v>10</v>
      </c>
      <c r="D288" s="40" t="s">
        <v>25</v>
      </c>
      <c r="E288" s="42">
        <v>10144</v>
      </c>
      <c r="F288" s="48">
        <v>41669</v>
      </c>
      <c r="G288" s="42">
        <v>10144</v>
      </c>
      <c r="H288" s="33">
        <f t="shared" si="5"/>
        <v>0</v>
      </c>
      <c r="I288" s="31"/>
      <c r="J288" s="40" t="s">
        <v>53</v>
      </c>
    </row>
    <row r="289" spans="1:10" x14ac:dyDescent="0.25">
      <c r="A289" s="16"/>
      <c r="B289" s="17" t="s">
        <v>339</v>
      </c>
      <c r="C289" s="23" t="s">
        <v>10</v>
      </c>
      <c r="D289" s="40" t="s">
        <v>47</v>
      </c>
      <c r="E289" s="42">
        <v>30768.5</v>
      </c>
      <c r="F289" s="49">
        <v>41672</v>
      </c>
      <c r="G289" s="50">
        <v>30768.5</v>
      </c>
      <c r="H289" s="33">
        <f t="shared" si="5"/>
        <v>0</v>
      </c>
      <c r="I289" s="34"/>
      <c r="J289" s="3" t="s">
        <v>15</v>
      </c>
    </row>
    <row r="290" spans="1:10" x14ac:dyDescent="0.25">
      <c r="A290" s="16"/>
      <c r="B290" s="17" t="s">
        <v>340</v>
      </c>
      <c r="C290" s="23" t="s">
        <v>10</v>
      </c>
      <c r="D290" s="40" t="s">
        <v>28</v>
      </c>
      <c r="E290" s="42">
        <v>1011</v>
      </c>
      <c r="F290" s="48">
        <v>41669</v>
      </c>
      <c r="G290" s="42">
        <v>1011</v>
      </c>
      <c r="H290" s="33">
        <f t="shared" si="5"/>
        <v>0</v>
      </c>
      <c r="I290" s="34"/>
      <c r="J290" s="3" t="s">
        <v>53</v>
      </c>
    </row>
    <row r="291" spans="1:10" x14ac:dyDescent="0.25">
      <c r="A291" s="16"/>
      <c r="B291" s="17" t="s">
        <v>341</v>
      </c>
      <c r="C291" s="23" t="s">
        <v>10</v>
      </c>
      <c r="D291" s="40" t="s">
        <v>30</v>
      </c>
      <c r="E291" s="42">
        <v>5630</v>
      </c>
      <c r="F291" s="48">
        <v>41669</v>
      </c>
      <c r="G291" s="42">
        <v>5630</v>
      </c>
      <c r="H291" s="33">
        <f t="shared" si="5"/>
        <v>0</v>
      </c>
      <c r="I291" s="34"/>
      <c r="J291" s="3" t="s">
        <v>53</v>
      </c>
    </row>
    <row r="292" spans="1:10" x14ac:dyDescent="0.25">
      <c r="A292" s="16"/>
      <c r="B292" s="17" t="s">
        <v>342</v>
      </c>
      <c r="C292" s="23" t="s">
        <v>10</v>
      </c>
      <c r="D292" s="40" t="s">
        <v>36</v>
      </c>
      <c r="E292" s="42">
        <v>13792</v>
      </c>
      <c r="F292" s="48">
        <v>41669</v>
      </c>
      <c r="G292" s="42">
        <v>13792</v>
      </c>
      <c r="H292" s="33">
        <f t="shared" si="5"/>
        <v>0</v>
      </c>
      <c r="I292" s="34"/>
      <c r="J292" s="3" t="s">
        <v>53</v>
      </c>
    </row>
    <row r="293" spans="1:10" x14ac:dyDescent="0.25">
      <c r="A293" s="16"/>
      <c r="B293" s="17" t="s">
        <v>343</v>
      </c>
      <c r="C293" s="23" t="s">
        <v>10</v>
      </c>
      <c r="D293" s="40" t="s">
        <v>45</v>
      </c>
      <c r="E293" s="42">
        <v>1704</v>
      </c>
      <c r="F293" s="48">
        <v>41669</v>
      </c>
      <c r="G293" s="42">
        <v>1704</v>
      </c>
      <c r="H293" s="33">
        <f t="shared" si="5"/>
        <v>0</v>
      </c>
      <c r="I293" s="34"/>
      <c r="J293" s="3" t="s">
        <v>53</v>
      </c>
    </row>
    <row r="294" spans="1:10" x14ac:dyDescent="0.25">
      <c r="A294" s="16"/>
      <c r="B294" s="17" t="s">
        <v>344</v>
      </c>
      <c r="C294" s="23" t="s">
        <v>10</v>
      </c>
      <c r="D294" s="40" t="s">
        <v>23</v>
      </c>
      <c r="E294" s="42">
        <v>6108</v>
      </c>
      <c r="F294" s="48">
        <v>41670</v>
      </c>
      <c r="G294" s="42">
        <v>6108</v>
      </c>
      <c r="H294" s="33">
        <f t="shared" si="5"/>
        <v>0</v>
      </c>
      <c r="I294" s="34"/>
      <c r="J294" s="3" t="s">
        <v>15</v>
      </c>
    </row>
    <row r="295" spans="1:10" x14ac:dyDescent="0.25">
      <c r="A295" s="16"/>
      <c r="B295" s="17" t="s">
        <v>345</v>
      </c>
      <c r="C295" s="23" t="s">
        <v>10</v>
      </c>
      <c r="D295" s="40" t="s">
        <v>51</v>
      </c>
      <c r="E295" s="42">
        <v>3164</v>
      </c>
      <c r="F295" s="48">
        <v>41669</v>
      </c>
      <c r="G295" s="42">
        <v>3164</v>
      </c>
      <c r="H295" s="33">
        <f t="shared" si="5"/>
        <v>0</v>
      </c>
      <c r="I295" s="34"/>
      <c r="J295" s="3" t="s">
        <v>53</v>
      </c>
    </row>
    <row r="296" spans="1:10" x14ac:dyDescent="0.25">
      <c r="A296" s="16">
        <v>41670</v>
      </c>
      <c r="B296" s="17" t="s">
        <v>346</v>
      </c>
      <c r="C296" s="23" t="s">
        <v>10</v>
      </c>
      <c r="D296" s="40" t="s">
        <v>21</v>
      </c>
      <c r="E296" s="42">
        <v>7789</v>
      </c>
      <c r="F296" s="49">
        <v>41675</v>
      </c>
      <c r="G296" s="50">
        <v>7789</v>
      </c>
      <c r="H296" s="33">
        <f t="shared" si="5"/>
        <v>0</v>
      </c>
      <c r="I296" s="34"/>
      <c r="J296" s="3" t="s">
        <v>15</v>
      </c>
    </row>
    <row r="297" spans="1:10" x14ac:dyDescent="0.25">
      <c r="A297" s="16"/>
      <c r="B297" s="17" t="s">
        <v>347</v>
      </c>
      <c r="C297" s="23" t="s">
        <v>10</v>
      </c>
      <c r="D297" s="40" t="s">
        <v>120</v>
      </c>
      <c r="E297" s="42">
        <v>345</v>
      </c>
      <c r="F297" s="48">
        <v>41670</v>
      </c>
      <c r="G297" s="42">
        <v>345</v>
      </c>
      <c r="H297" s="33">
        <f t="shared" si="5"/>
        <v>0</v>
      </c>
      <c r="I297" s="34"/>
      <c r="J297" s="3" t="s">
        <v>53</v>
      </c>
    </row>
    <row r="298" spans="1:10" x14ac:dyDescent="0.25">
      <c r="A298" s="16"/>
      <c r="B298" s="17" t="s">
        <v>348</v>
      </c>
      <c r="C298" s="23" t="s">
        <v>10</v>
      </c>
      <c r="D298" s="40" t="s">
        <v>65</v>
      </c>
      <c r="E298" s="42">
        <v>31186</v>
      </c>
      <c r="F298" s="48">
        <v>41670</v>
      </c>
      <c r="G298" s="42">
        <v>31186</v>
      </c>
      <c r="H298" s="33">
        <f t="shared" si="5"/>
        <v>0</v>
      </c>
      <c r="I298" s="34"/>
      <c r="J298" s="3" t="s">
        <v>53</v>
      </c>
    </row>
    <row r="299" spans="1:10" x14ac:dyDescent="0.25">
      <c r="A299" s="16"/>
      <c r="B299" s="17" t="s">
        <v>349</v>
      </c>
      <c r="C299" s="23" t="s">
        <v>10</v>
      </c>
      <c r="D299" s="40" t="s">
        <v>36</v>
      </c>
      <c r="E299" s="42">
        <v>25944</v>
      </c>
      <c r="F299" s="48">
        <v>41670</v>
      </c>
      <c r="G299" s="42">
        <v>25944</v>
      </c>
      <c r="H299" s="33">
        <f t="shared" si="5"/>
        <v>0</v>
      </c>
      <c r="I299" s="34"/>
      <c r="J299" s="3" t="s">
        <v>53</v>
      </c>
    </row>
    <row r="300" spans="1:10" x14ac:dyDescent="0.25">
      <c r="A300" s="16"/>
      <c r="B300" s="17" t="s">
        <v>350</v>
      </c>
      <c r="C300" s="23" t="s">
        <v>10</v>
      </c>
      <c r="D300" s="40" t="s">
        <v>30</v>
      </c>
      <c r="E300" s="42">
        <v>4580</v>
      </c>
      <c r="F300" s="48">
        <v>41670</v>
      </c>
      <c r="G300" s="42">
        <v>4580</v>
      </c>
      <c r="H300" s="33">
        <f t="shared" si="5"/>
        <v>0</v>
      </c>
      <c r="I300" s="34"/>
      <c r="J300" s="3" t="s">
        <v>53</v>
      </c>
    </row>
    <row r="301" spans="1:10" x14ac:dyDescent="0.25">
      <c r="A301" s="16"/>
      <c r="B301" s="17" t="s">
        <v>351</v>
      </c>
      <c r="C301" s="23" t="s">
        <v>10</v>
      </c>
      <c r="D301" s="40" t="s">
        <v>45</v>
      </c>
      <c r="E301" s="42">
        <v>9255</v>
      </c>
      <c r="F301" s="48">
        <v>41670</v>
      </c>
      <c r="G301" s="42">
        <v>9255</v>
      </c>
      <c r="H301" s="33">
        <f t="shared" si="5"/>
        <v>0</v>
      </c>
      <c r="I301" s="34"/>
      <c r="J301" s="3" t="s">
        <v>53</v>
      </c>
    </row>
    <row r="302" spans="1:10" x14ac:dyDescent="0.25">
      <c r="A302" s="16"/>
      <c r="B302" s="17" t="s">
        <v>352</v>
      </c>
      <c r="C302" s="23" t="s">
        <v>10</v>
      </c>
      <c r="D302" s="40" t="s">
        <v>14</v>
      </c>
      <c r="E302" s="42">
        <v>2391.5</v>
      </c>
      <c r="F302" s="49">
        <v>41673</v>
      </c>
      <c r="G302" s="50">
        <v>2391.5</v>
      </c>
      <c r="H302" s="33">
        <f t="shared" si="5"/>
        <v>0</v>
      </c>
      <c r="I302" s="34"/>
      <c r="J302" s="3" t="s">
        <v>15</v>
      </c>
    </row>
    <row r="303" spans="1:10" x14ac:dyDescent="0.25">
      <c r="A303" s="16"/>
      <c r="B303" s="17" t="s">
        <v>353</v>
      </c>
      <c r="C303" s="23" t="s">
        <v>10</v>
      </c>
      <c r="D303" s="40" t="s">
        <v>163</v>
      </c>
      <c r="E303" s="42">
        <v>2489</v>
      </c>
      <c r="F303" s="48">
        <v>41670</v>
      </c>
      <c r="G303" s="42">
        <v>2489</v>
      </c>
      <c r="H303" s="33">
        <f t="shared" si="5"/>
        <v>0</v>
      </c>
      <c r="I303" s="34"/>
      <c r="J303" s="3" t="s">
        <v>53</v>
      </c>
    </row>
    <row r="304" spans="1:10" x14ac:dyDescent="0.25">
      <c r="A304" s="16"/>
      <c r="B304" s="17" t="s">
        <v>354</v>
      </c>
      <c r="C304" s="23" t="s">
        <v>10</v>
      </c>
      <c r="D304" s="40" t="s">
        <v>21</v>
      </c>
      <c r="E304" s="42">
        <v>8125</v>
      </c>
      <c r="F304" s="49">
        <v>41677</v>
      </c>
      <c r="G304" s="50">
        <v>8125</v>
      </c>
      <c r="H304" s="33">
        <f t="shared" si="5"/>
        <v>0</v>
      </c>
      <c r="I304" s="34"/>
      <c r="J304" s="3" t="s">
        <v>15</v>
      </c>
    </row>
    <row r="305" spans="1:10" x14ac:dyDescent="0.25">
      <c r="A305" s="16"/>
      <c r="B305" s="17" t="s">
        <v>355</v>
      </c>
      <c r="C305" s="23" t="s">
        <v>10</v>
      </c>
      <c r="D305" s="40" t="s">
        <v>55</v>
      </c>
      <c r="E305" s="42">
        <v>4855</v>
      </c>
      <c r="F305" s="49">
        <v>41671</v>
      </c>
      <c r="G305" s="50">
        <v>4855</v>
      </c>
      <c r="H305" s="33">
        <f t="shared" si="5"/>
        <v>0</v>
      </c>
      <c r="I305" s="34"/>
      <c r="J305" s="3" t="s">
        <v>53</v>
      </c>
    </row>
    <row r="306" spans="1:10" x14ac:dyDescent="0.25">
      <c r="A306" s="16"/>
      <c r="B306" s="17" t="s">
        <v>356</v>
      </c>
      <c r="C306" s="23" t="s">
        <v>10</v>
      </c>
      <c r="D306" s="40" t="s">
        <v>323</v>
      </c>
      <c r="E306" s="42">
        <v>26574</v>
      </c>
      <c r="F306" s="49">
        <v>41672</v>
      </c>
      <c r="G306" s="50">
        <v>26574</v>
      </c>
      <c r="H306" s="33">
        <f t="shared" si="5"/>
        <v>0</v>
      </c>
      <c r="I306" s="34"/>
      <c r="J306" s="3" t="s">
        <v>15</v>
      </c>
    </row>
    <row r="307" spans="1:10" x14ac:dyDescent="0.25">
      <c r="A307" s="16"/>
      <c r="B307" s="17" t="s">
        <v>357</v>
      </c>
      <c r="C307" s="23" t="s">
        <v>10</v>
      </c>
      <c r="D307" s="40" t="s">
        <v>30</v>
      </c>
      <c r="E307" s="42">
        <v>6813</v>
      </c>
      <c r="F307" s="49">
        <v>41671</v>
      </c>
      <c r="G307" s="50">
        <v>6813</v>
      </c>
      <c r="H307" s="33">
        <f t="shared" si="5"/>
        <v>0</v>
      </c>
      <c r="I307" s="34"/>
      <c r="J307" s="3" t="s">
        <v>53</v>
      </c>
    </row>
    <row r="308" spans="1:10" x14ac:dyDescent="0.25">
      <c r="A308" s="16"/>
      <c r="B308" s="17" t="s">
        <v>358</v>
      </c>
      <c r="C308" s="23" t="s">
        <v>10</v>
      </c>
      <c r="D308" s="40" t="s">
        <v>23</v>
      </c>
      <c r="E308" s="42">
        <v>7344</v>
      </c>
      <c r="F308" s="49">
        <v>41671</v>
      </c>
      <c r="G308" s="50">
        <v>7344</v>
      </c>
      <c r="H308" s="33">
        <f t="shared" si="5"/>
        <v>0</v>
      </c>
      <c r="I308" s="34"/>
      <c r="J308" s="3" t="s">
        <v>15</v>
      </c>
    </row>
    <row r="309" spans="1:10" x14ac:dyDescent="0.25">
      <c r="A309" s="16"/>
      <c r="B309" s="17" t="s">
        <v>359</v>
      </c>
      <c r="C309" s="23" t="s">
        <v>10</v>
      </c>
      <c r="D309" s="40" t="s">
        <v>323</v>
      </c>
      <c r="E309" s="42">
        <v>23575.5</v>
      </c>
      <c r="F309" s="48">
        <v>41670</v>
      </c>
      <c r="G309" s="42">
        <v>23575.5</v>
      </c>
      <c r="H309" s="33">
        <f t="shared" si="5"/>
        <v>0</v>
      </c>
      <c r="I309" s="34"/>
      <c r="J309" s="3" t="s">
        <v>15</v>
      </c>
    </row>
    <row r="310" spans="1:10" x14ac:dyDescent="0.25">
      <c r="A310" s="16"/>
      <c r="B310" s="17"/>
      <c r="C310" s="23"/>
      <c r="D310" s="40"/>
      <c r="E310" s="42"/>
      <c r="F310" s="48"/>
      <c r="G310" s="42"/>
      <c r="H310" s="33">
        <f t="shared" si="5"/>
        <v>0</v>
      </c>
      <c r="I310" s="34"/>
    </row>
    <row r="311" spans="1:10" x14ac:dyDescent="0.25">
      <c r="A311" s="16"/>
      <c r="B311" s="17"/>
      <c r="C311" s="23"/>
      <c r="D311" s="40"/>
      <c r="E311" s="42"/>
      <c r="F311" s="48"/>
      <c r="G311" s="42"/>
      <c r="H311" s="33">
        <f t="shared" si="5"/>
        <v>0</v>
      </c>
      <c r="I311" s="34"/>
    </row>
    <row r="312" spans="1:10" x14ac:dyDescent="0.25">
      <c r="A312" s="16"/>
      <c r="B312" s="17"/>
      <c r="C312" s="23"/>
      <c r="D312" s="40"/>
      <c r="E312" s="42"/>
      <c r="F312" s="48"/>
      <c r="G312" s="42"/>
      <c r="H312" s="33">
        <f t="shared" si="5"/>
        <v>0</v>
      </c>
      <c r="I312" s="34"/>
    </row>
    <row r="313" spans="1:10" x14ac:dyDescent="0.25">
      <c r="A313" s="16"/>
      <c r="B313" s="17"/>
      <c r="C313" s="23"/>
      <c r="D313" s="30"/>
      <c r="E313" s="31"/>
      <c r="F313" s="53"/>
      <c r="G313" s="31"/>
      <c r="H313" s="54">
        <f t="shared" si="5"/>
        <v>0</v>
      </c>
      <c r="I313" s="54"/>
    </row>
    <row r="314" spans="1:10" x14ac:dyDescent="0.25">
      <c r="A314" s="55"/>
      <c r="B314" s="56"/>
      <c r="C314" s="56"/>
      <c r="D314" s="30"/>
      <c r="E314" s="31"/>
      <c r="F314" s="53"/>
      <c r="G314" s="31"/>
      <c r="H314" s="54">
        <f t="shared" si="5"/>
        <v>0</v>
      </c>
      <c r="I314" s="54"/>
    </row>
    <row r="315" spans="1:10" ht="15.75" thickBot="1" x14ac:dyDescent="0.3">
      <c r="A315" s="57"/>
      <c r="B315" s="58"/>
      <c r="C315" s="58"/>
      <c r="D315" s="40"/>
      <c r="E315" s="59"/>
      <c r="F315" s="60"/>
      <c r="G315" s="59"/>
      <c r="H315" s="61">
        <f t="shared" si="5"/>
        <v>0</v>
      </c>
      <c r="I315" s="54"/>
    </row>
    <row r="316" spans="1:10" ht="15.75" thickTop="1" x14ac:dyDescent="0.25">
      <c r="A316" s="62"/>
      <c r="B316" s="2"/>
      <c r="C316" s="2"/>
      <c r="D316" s="63"/>
      <c r="E316" s="64">
        <f>SUM(E4:E315)</f>
        <v>2680041.12</v>
      </c>
      <c r="F316" s="65"/>
      <c r="G316" s="64">
        <f>SUM(G4:G315)</f>
        <v>2680041.12</v>
      </c>
      <c r="H316" s="66"/>
      <c r="I316" s="66"/>
    </row>
    <row r="317" spans="1:10" x14ac:dyDescent="0.25">
      <c r="A317" s="62"/>
      <c r="B317" s="2" t="s">
        <v>360</v>
      </c>
      <c r="C317" s="2"/>
      <c r="D317" s="67"/>
      <c r="E317" s="64"/>
      <c r="F317" s="65"/>
      <c r="G317" s="64"/>
      <c r="H317" s="66"/>
      <c r="I317" s="66"/>
    </row>
    <row r="318" spans="1:10" x14ac:dyDescent="0.25">
      <c r="A318" s="62"/>
      <c r="B318" s="2"/>
      <c r="C318" s="2"/>
      <c r="D318" s="67"/>
      <c r="E318" s="2"/>
      <c r="F318" s="65"/>
      <c r="G318" s="2"/>
      <c r="H318" s="66"/>
      <c r="I318" s="66"/>
    </row>
    <row r="319" spans="1:10" x14ac:dyDescent="0.25">
      <c r="A319" s="62"/>
      <c r="B319" s="2"/>
      <c r="C319" s="2"/>
      <c r="D319" s="68"/>
      <c r="E319" s="2"/>
      <c r="F319" s="65"/>
      <c r="G319" s="2"/>
      <c r="H319" s="66"/>
      <c r="I319" s="66"/>
    </row>
    <row r="320" spans="1:10" x14ac:dyDescent="0.25">
      <c r="A320" s="62"/>
      <c r="B320" s="2"/>
      <c r="C320" s="2"/>
      <c r="D320" s="67"/>
      <c r="E320" s="2"/>
      <c r="F320" s="65"/>
      <c r="G320" s="2"/>
      <c r="H320" s="66"/>
      <c r="I320" s="66"/>
    </row>
    <row r="321" spans="1:9" ht="30" x14ac:dyDescent="0.25">
      <c r="A321" s="62"/>
      <c r="B321" s="2"/>
      <c r="C321" s="2"/>
      <c r="D321" s="67"/>
      <c r="E321" s="69" t="s">
        <v>361</v>
      </c>
      <c r="F321" s="65"/>
      <c r="G321" s="70" t="s">
        <v>362</v>
      </c>
      <c r="H321" s="66"/>
      <c r="I321" s="66"/>
    </row>
    <row r="322" spans="1:9" x14ac:dyDescent="0.25">
      <c r="A322" s="62"/>
      <c r="B322" s="2"/>
      <c r="C322" s="2"/>
      <c r="D322" s="67"/>
      <c r="E322" s="69"/>
      <c r="F322" s="65"/>
      <c r="G322" s="70"/>
      <c r="H322" s="66"/>
      <c r="I322" s="66"/>
    </row>
    <row r="323" spans="1:9" x14ac:dyDescent="0.25">
      <c r="A323" s="62"/>
      <c r="B323" s="2"/>
      <c r="C323" s="2"/>
      <c r="D323" s="67"/>
      <c r="E323" s="69"/>
      <c r="F323" s="65"/>
      <c r="G323" s="70"/>
      <c r="H323" s="66"/>
      <c r="I323" s="66"/>
    </row>
    <row r="324" spans="1:9" x14ac:dyDescent="0.25">
      <c r="A324" s="62"/>
      <c r="B324" s="2"/>
      <c r="C324" s="2"/>
      <c r="D324" s="67"/>
      <c r="E324" s="69"/>
      <c r="F324" s="65"/>
      <c r="G324" s="70"/>
      <c r="H324" s="66"/>
      <c r="I324" s="66"/>
    </row>
    <row r="325" spans="1:9" x14ac:dyDescent="0.25">
      <c r="A325" s="62"/>
      <c r="B325" s="2"/>
      <c r="C325" s="2"/>
      <c r="D325" s="2"/>
      <c r="E325" s="2"/>
      <c r="F325" s="65"/>
      <c r="G325" s="2"/>
      <c r="H325" s="66"/>
      <c r="I325" s="66"/>
    </row>
    <row r="326" spans="1:9" x14ac:dyDescent="0.25">
      <c r="A326" s="62"/>
      <c r="B326" s="2"/>
      <c r="C326" s="2"/>
      <c r="D326" s="2"/>
      <c r="E326" s="2"/>
      <c r="F326" s="65"/>
      <c r="G326" s="2"/>
      <c r="H326" s="66"/>
      <c r="I326" s="66"/>
    </row>
    <row r="327" spans="1:9" x14ac:dyDescent="0.25">
      <c r="A327" s="62"/>
      <c r="B327" s="2"/>
      <c r="C327" s="2"/>
      <c r="D327" s="2"/>
      <c r="E327" s="2"/>
      <c r="F327" s="65"/>
      <c r="G327" s="2"/>
      <c r="H327" s="66"/>
      <c r="I327" s="66"/>
    </row>
    <row r="328" spans="1:9" ht="21" x14ac:dyDescent="0.35">
      <c r="A328" s="62"/>
      <c r="B328" s="2"/>
      <c r="C328" s="2"/>
      <c r="D328" s="2"/>
      <c r="E328" s="93">
        <f>E316-G316</f>
        <v>0</v>
      </c>
      <c r="F328" s="94"/>
      <c r="G328" s="95"/>
      <c r="H328" s="66"/>
      <c r="I328" s="66"/>
    </row>
    <row r="329" spans="1:9" x14ac:dyDescent="0.25">
      <c r="A329" s="62"/>
      <c r="B329" s="2"/>
      <c r="C329" s="2"/>
      <c r="D329" s="2"/>
      <c r="E329" s="2"/>
      <c r="F329" s="65"/>
      <c r="G329" s="2"/>
      <c r="H329" s="66"/>
      <c r="I329" s="66"/>
    </row>
    <row r="330" spans="1:9" ht="18.75" x14ac:dyDescent="0.3">
      <c r="A330" s="62"/>
      <c r="B330" s="2"/>
      <c r="C330" s="2"/>
      <c r="D330" s="2"/>
      <c r="E330" s="96" t="s">
        <v>363</v>
      </c>
      <c r="F330" s="96"/>
      <c r="G330" s="96"/>
      <c r="H330" s="66"/>
      <c r="I330" s="66"/>
    </row>
    <row r="331" spans="1:9" x14ac:dyDescent="0.25">
      <c r="A331" s="62"/>
      <c r="B331" s="2"/>
      <c r="C331" s="2"/>
      <c r="D331" s="2"/>
      <c r="E331" s="2"/>
      <c r="F331" s="65"/>
      <c r="G331" s="2"/>
      <c r="H331" s="66"/>
      <c r="I331" s="66"/>
    </row>
    <row r="332" spans="1:9" x14ac:dyDescent="0.25">
      <c r="A332" s="62"/>
      <c r="B332" s="2"/>
      <c r="C332" s="2"/>
      <c r="D332" s="2"/>
      <c r="E332" s="2"/>
      <c r="F332" s="65"/>
      <c r="G332" s="2"/>
      <c r="H332" s="66"/>
      <c r="I332" s="66"/>
    </row>
    <row r="333" spans="1:9" x14ac:dyDescent="0.25">
      <c r="A333" s="57"/>
      <c r="B333" s="40"/>
      <c r="C333" s="40"/>
      <c r="D333" s="40"/>
      <c r="E333" s="40"/>
      <c r="F333" s="71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71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71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71"/>
      <c r="G336" s="40"/>
      <c r="H336" s="40"/>
      <c r="I336" s="40"/>
    </row>
    <row r="337" spans="1:9" x14ac:dyDescent="0.25">
      <c r="A337" s="57"/>
      <c r="B337" s="40"/>
      <c r="C337" s="40"/>
      <c r="D337" s="40"/>
      <c r="E337" s="40"/>
      <c r="F337" s="71"/>
      <c r="G337" s="40"/>
      <c r="H337" s="40"/>
      <c r="I337" s="40"/>
    </row>
    <row r="338" spans="1:9" x14ac:dyDescent="0.25">
      <c r="A338" s="57"/>
      <c r="B338" s="40"/>
      <c r="C338" s="40"/>
      <c r="D338" s="40"/>
      <c r="E338" s="40"/>
      <c r="F338" s="71"/>
      <c r="G338" s="40"/>
      <c r="H338" s="40"/>
      <c r="I338" s="40"/>
    </row>
    <row r="339" spans="1:9" x14ac:dyDescent="0.25">
      <c r="A339" s="57"/>
      <c r="B339" s="40"/>
      <c r="C339" s="40"/>
      <c r="D339" s="40"/>
      <c r="E339" s="40"/>
      <c r="F339" s="71"/>
      <c r="G339" s="40"/>
      <c r="H339" s="40"/>
      <c r="I339" s="40"/>
    </row>
    <row r="340" spans="1:9" x14ac:dyDescent="0.25">
      <c r="A340" s="57"/>
      <c r="B340" s="40"/>
      <c r="C340" s="40"/>
      <c r="D340" s="40"/>
      <c r="E340" s="40"/>
      <c r="F340" s="71"/>
      <c r="G340" s="40"/>
      <c r="H340" s="40"/>
      <c r="I340" s="40"/>
    </row>
    <row r="341" spans="1:9" x14ac:dyDescent="0.25">
      <c r="A341" s="57"/>
      <c r="B341" s="40"/>
      <c r="C341" s="40"/>
      <c r="D341" s="40"/>
      <c r="E341" s="40"/>
      <c r="F341" s="71"/>
      <c r="G341" s="40"/>
      <c r="H341" s="40"/>
      <c r="I341" s="40"/>
    </row>
    <row r="342" spans="1:9" x14ac:dyDescent="0.25">
      <c r="A342" s="57"/>
      <c r="B342" s="40"/>
      <c r="C342" s="40"/>
      <c r="D342" s="40"/>
      <c r="E342" s="40"/>
      <c r="F342" s="71"/>
      <c r="G342" s="40"/>
      <c r="H342" s="40"/>
      <c r="I342" s="40"/>
    </row>
    <row r="343" spans="1:9" x14ac:dyDescent="0.25">
      <c r="A343" s="57"/>
      <c r="B343" s="40"/>
      <c r="C343" s="40"/>
      <c r="D343" s="40"/>
      <c r="E343" s="40"/>
      <c r="F343" s="71"/>
      <c r="G343" s="40"/>
      <c r="H343" s="40"/>
      <c r="I343" s="40"/>
    </row>
    <row r="344" spans="1:9" x14ac:dyDescent="0.25">
      <c r="A344" s="57"/>
      <c r="B344" s="40"/>
      <c r="C344" s="40"/>
      <c r="D344" s="40"/>
      <c r="E344" s="40"/>
      <c r="F344" s="71"/>
      <c r="G344" s="40"/>
      <c r="H344" s="40"/>
      <c r="I344" s="40"/>
    </row>
    <row r="345" spans="1:9" x14ac:dyDescent="0.25">
      <c r="A345" s="57"/>
      <c r="B345" s="40"/>
      <c r="C345" s="40"/>
      <c r="D345" s="40"/>
      <c r="E345" s="40"/>
      <c r="F345" s="71"/>
      <c r="G345" s="40"/>
      <c r="H345" s="40"/>
      <c r="I345" s="40"/>
    </row>
    <row r="346" spans="1:9" x14ac:dyDescent="0.25">
      <c r="A346" s="57"/>
      <c r="B346" s="40"/>
      <c r="C346" s="40"/>
      <c r="D346" s="40"/>
      <c r="E346" s="40"/>
      <c r="F346" s="71"/>
      <c r="G346" s="40"/>
      <c r="H346" s="40"/>
      <c r="I346" s="40"/>
    </row>
    <row r="347" spans="1:9" x14ac:dyDescent="0.25">
      <c r="A347" s="57"/>
      <c r="B347" s="40"/>
      <c r="C347" s="40"/>
      <c r="D347" s="40"/>
      <c r="E347" s="40"/>
      <c r="F347" s="71"/>
      <c r="G347" s="40"/>
      <c r="H347" s="40"/>
      <c r="I347" s="40"/>
    </row>
    <row r="348" spans="1:9" x14ac:dyDescent="0.25">
      <c r="A348" s="57"/>
      <c r="B348" s="40"/>
      <c r="C348" s="40"/>
      <c r="D348" s="40"/>
      <c r="E348" s="40"/>
      <c r="F348" s="71"/>
      <c r="G348" s="40"/>
      <c r="H348" s="40"/>
      <c r="I348" s="40"/>
    </row>
    <row r="349" spans="1:9" x14ac:dyDescent="0.25">
      <c r="A349" s="57"/>
      <c r="B349" s="40"/>
      <c r="C349" s="40"/>
      <c r="D349" s="40"/>
      <c r="E349" s="40"/>
      <c r="F349" s="71"/>
      <c r="G349" s="40"/>
      <c r="H349" s="40"/>
      <c r="I349" s="40"/>
    </row>
    <row r="350" spans="1:9" x14ac:dyDescent="0.25">
      <c r="A350" s="57"/>
      <c r="B350" s="40"/>
      <c r="C350" s="40"/>
      <c r="D350" s="40"/>
      <c r="E350" s="40"/>
      <c r="F350" s="71"/>
      <c r="G350" s="40"/>
      <c r="H350" s="40"/>
      <c r="I350" s="40"/>
    </row>
    <row r="351" spans="1:9" x14ac:dyDescent="0.25">
      <c r="A351" s="57"/>
      <c r="B351" s="40"/>
      <c r="C351" s="40"/>
      <c r="D351" s="40"/>
      <c r="E351" s="40"/>
      <c r="F351" s="71"/>
      <c r="G351" s="40"/>
      <c r="H351" s="40"/>
      <c r="I351" s="40"/>
    </row>
    <row r="352" spans="1:9" x14ac:dyDescent="0.25">
      <c r="A352" s="57"/>
      <c r="B352" s="40"/>
      <c r="C352" s="40"/>
      <c r="D352" s="40"/>
      <c r="E352" s="40"/>
      <c r="F352" s="71"/>
      <c r="G352" s="40"/>
      <c r="H352" s="40"/>
      <c r="I352" s="40"/>
    </row>
    <row r="353" spans="1:9" x14ac:dyDescent="0.25">
      <c r="A353" s="57"/>
      <c r="B353" s="40"/>
      <c r="C353" s="40"/>
      <c r="D353" s="40"/>
      <c r="E353" s="40"/>
      <c r="F353" s="71"/>
      <c r="G353" s="40"/>
      <c r="H353" s="40"/>
      <c r="I353" s="40"/>
    </row>
    <row r="354" spans="1:9" x14ac:dyDescent="0.25">
      <c r="A354" s="57"/>
      <c r="B354" s="40"/>
      <c r="C354" s="40"/>
      <c r="D354" s="40"/>
      <c r="E354" s="40"/>
      <c r="F354" s="71"/>
      <c r="G354" s="40"/>
      <c r="H354" s="40"/>
      <c r="I354" s="40"/>
    </row>
    <row r="355" spans="1:9" x14ac:dyDescent="0.25">
      <c r="A355" s="57"/>
      <c r="B355" s="40"/>
      <c r="C355" s="40"/>
      <c r="D355" s="40"/>
      <c r="E355" s="40"/>
      <c r="F355" s="71"/>
      <c r="G355" s="40"/>
      <c r="H355" s="40"/>
      <c r="I355" s="40"/>
    </row>
    <row r="356" spans="1:9" x14ac:dyDescent="0.25">
      <c r="A356" s="57"/>
      <c r="B356" s="40"/>
      <c r="C356" s="40"/>
      <c r="D356" s="40"/>
      <c r="E356" s="40"/>
      <c r="F356" s="71"/>
      <c r="G356" s="40"/>
      <c r="H356" s="40"/>
      <c r="I356" s="40"/>
    </row>
    <row r="357" spans="1:9" x14ac:dyDescent="0.25">
      <c r="A357" s="57"/>
      <c r="B357" s="40"/>
      <c r="C357" s="40"/>
      <c r="D357" s="40"/>
      <c r="E357" s="40"/>
      <c r="F357" s="71"/>
      <c r="G357" s="40"/>
      <c r="H357" s="40"/>
      <c r="I357" s="40"/>
    </row>
    <row r="358" spans="1:9" x14ac:dyDescent="0.25">
      <c r="A358" s="57"/>
      <c r="B358" s="40"/>
      <c r="C358" s="40"/>
      <c r="D358" s="40"/>
      <c r="E358" s="40"/>
      <c r="F358" s="71"/>
      <c r="G358" s="40"/>
      <c r="H358" s="40"/>
      <c r="I358" s="40"/>
    </row>
    <row r="359" spans="1:9" x14ac:dyDescent="0.25">
      <c r="A359" s="57"/>
      <c r="B359" s="40"/>
      <c r="C359" s="40"/>
      <c r="D359" s="40"/>
      <c r="E359" s="40"/>
      <c r="F359" s="71"/>
      <c r="G359" s="40"/>
      <c r="H359" s="40"/>
      <c r="I359" s="40"/>
    </row>
    <row r="360" spans="1:9" x14ac:dyDescent="0.25">
      <c r="A360" s="57"/>
      <c r="B360" s="40"/>
      <c r="C360" s="40"/>
      <c r="D360" s="40"/>
      <c r="E360" s="40"/>
      <c r="F360" s="71"/>
      <c r="G360" s="40"/>
      <c r="H360" s="40"/>
      <c r="I360" s="40"/>
    </row>
    <row r="361" spans="1:9" x14ac:dyDescent="0.25">
      <c r="A361" s="57"/>
      <c r="B361" s="40"/>
      <c r="C361" s="40"/>
      <c r="D361" s="40"/>
      <c r="E361" s="40"/>
      <c r="F361" s="71"/>
      <c r="G361" s="40"/>
      <c r="H361" s="40"/>
      <c r="I361" s="40"/>
    </row>
    <row r="362" spans="1:9" x14ac:dyDescent="0.25">
      <c r="A362" s="57"/>
      <c r="B362" s="40"/>
      <c r="C362" s="40"/>
      <c r="D362" s="40"/>
      <c r="E362" s="40"/>
      <c r="F362" s="71"/>
      <c r="G362" s="40"/>
      <c r="H362" s="40"/>
      <c r="I362" s="40"/>
    </row>
    <row r="363" spans="1:9" x14ac:dyDescent="0.25">
      <c r="A363" s="57"/>
      <c r="B363" s="40"/>
      <c r="C363" s="40"/>
      <c r="D363" s="40"/>
      <c r="E363" s="40"/>
      <c r="F363" s="71"/>
      <c r="G363" s="40"/>
      <c r="H363" s="40"/>
      <c r="I363" s="40"/>
    </row>
    <row r="364" spans="1:9" x14ac:dyDescent="0.25">
      <c r="A364" s="57"/>
      <c r="B364" s="40"/>
      <c r="C364" s="40"/>
      <c r="D364" s="40"/>
      <c r="E364" s="40"/>
      <c r="F364" s="71"/>
      <c r="G364" s="40"/>
      <c r="H364" s="40"/>
      <c r="I364" s="40"/>
    </row>
    <row r="365" spans="1:9" x14ac:dyDescent="0.25">
      <c r="A365" s="57"/>
      <c r="B365" s="40"/>
      <c r="C365" s="40"/>
      <c r="D365" s="40"/>
      <c r="E365" s="40"/>
      <c r="F365" s="71"/>
      <c r="G365" s="40"/>
      <c r="H365" s="40"/>
      <c r="I365" s="40"/>
    </row>
    <row r="366" spans="1:9" x14ac:dyDescent="0.25">
      <c r="A366" s="57"/>
      <c r="B366" s="40"/>
      <c r="C366" s="40"/>
      <c r="D366" s="40"/>
      <c r="E366" s="40"/>
      <c r="F366" s="71"/>
      <c r="G366" s="40"/>
      <c r="H366" s="40"/>
      <c r="I366" s="40"/>
    </row>
    <row r="367" spans="1:9" x14ac:dyDescent="0.25">
      <c r="A367" s="57"/>
      <c r="B367" s="40"/>
      <c r="C367" s="40"/>
      <c r="D367" s="40"/>
      <c r="E367" s="40"/>
      <c r="F367" s="71"/>
      <c r="G367" s="40"/>
      <c r="H367" s="40"/>
      <c r="I367" s="40"/>
    </row>
    <row r="368" spans="1:9" x14ac:dyDescent="0.25">
      <c r="A368" s="57"/>
      <c r="B368" s="40"/>
      <c r="C368" s="40"/>
      <c r="D368" s="40"/>
      <c r="E368" s="40"/>
      <c r="F368" s="71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71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71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71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71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71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71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71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71"/>
      <c r="G376" s="40"/>
      <c r="H376" s="40"/>
      <c r="I376" s="40"/>
    </row>
  </sheetData>
  <mergeCells count="8">
    <mergeCell ref="E328:G328"/>
    <mergeCell ref="E330:G330"/>
    <mergeCell ref="A1:F1"/>
    <mergeCell ref="B2:D2"/>
    <mergeCell ref="A70:F70"/>
    <mergeCell ref="A139:F139"/>
    <mergeCell ref="A208:F208"/>
    <mergeCell ref="A277:F27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opLeftCell="A253" workbookViewId="0">
      <selection activeCell="D25" sqref="D25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7" t="s">
        <v>364</v>
      </c>
      <c r="B1" s="97"/>
      <c r="C1" s="97"/>
      <c r="D1" s="97"/>
      <c r="E1" s="97"/>
      <c r="F1" s="97"/>
      <c r="G1" s="1"/>
      <c r="H1" s="2"/>
      <c r="I1" s="2"/>
    </row>
    <row r="2" spans="1:10" ht="15.75" x14ac:dyDescent="0.25">
      <c r="A2" s="4"/>
      <c r="B2" s="98"/>
      <c r="C2" s="98"/>
      <c r="D2" s="9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41671</v>
      </c>
      <c r="B4" s="17" t="s">
        <v>365</v>
      </c>
      <c r="C4" s="17" t="s">
        <v>10</v>
      </c>
      <c r="D4" s="18" t="s">
        <v>256</v>
      </c>
      <c r="E4" s="19">
        <v>10787.5</v>
      </c>
      <c r="F4" s="20">
        <v>41672</v>
      </c>
      <c r="G4" s="19">
        <v>10787.5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366</v>
      </c>
      <c r="C5" s="23" t="s">
        <v>10</v>
      </c>
      <c r="D5" s="18" t="s">
        <v>23</v>
      </c>
      <c r="E5" s="19">
        <v>12740</v>
      </c>
      <c r="F5" s="20">
        <v>41672</v>
      </c>
      <c r="G5" s="19">
        <v>12740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367</v>
      </c>
      <c r="C6" s="23" t="s">
        <v>10</v>
      </c>
      <c r="D6" s="18" t="s">
        <v>36</v>
      </c>
      <c r="E6" s="19">
        <v>17452</v>
      </c>
      <c r="F6" s="20">
        <v>41671</v>
      </c>
      <c r="G6" s="19">
        <v>17452</v>
      </c>
      <c r="H6" s="21">
        <f t="shared" si="0"/>
        <v>0</v>
      </c>
      <c r="I6" s="22"/>
      <c r="J6" s="3" t="s">
        <v>53</v>
      </c>
    </row>
    <row r="7" spans="1:10" x14ac:dyDescent="0.25">
      <c r="A7" s="16"/>
      <c r="B7" s="17" t="s">
        <v>368</v>
      </c>
      <c r="C7" s="23" t="s">
        <v>10</v>
      </c>
      <c r="D7" s="18" t="s">
        <v>369</v>
      </c>
      <c r="E7" s="19">
        <v>4299</v>
      </c>
      <c r="F7" s="20">
        <v>41671</v>
      </c>
      <c r="G7" s="19">
        <v>4299</v>
      </c>
      <c r="H7" s="21">
        <f t="shared" si="0"/>
        <v>0</v>
      </c>
      <c r="I7" s="22"/>
      <c r="J7" s="3" t="s">
        <v>53</v>
      </c>
    </row>
    <row r="8" spans="1:10" x14ac:dyDescent="0.25">
      <c r="A8" s="16"/>
      <c r="B8" s="17" t="s">
        <v>370</v>
      </c>
      <c r="C8" s="23" t="s">
        <v>10</v>
      </c>
      <c r="D8" s="18" t="s">
        <v>28</v>
      </c>
      <c r="E8" s="19">
        <v>6210</v>
      </c>
      <c r="F8" s="20">
        <v>41671</v>
      </c>
      <c r="G8" s="19">
        <v>6210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371</v>
      </c>
      <c r="C9" s="23" t="s">
        <v>10</v>
      </c>
      <c r="D9" s="18" t="s">
        <v>49</v>
      </c>
      <c r="E9" s="19">
        <v>415</v>
      </c>
      <c r="F9" s="20">
        <v>41671</v>
      </c>
      <c r="G9" s="19">
        <v>415</v>
      </c>
      <c r="H9" s="21">
        <f t="shared" si="0"/>
        <v>0</v>
      </c>
      <c r="I9" s="22"/>
      <c r="J9" s="3" t="s">
        <v>53</v>
      </c>
    </row>
    <row r="10" spans="1:10" x14ac:dyDescent="0.25">
      <c r="A10" s="16"/>
      <c r="B10" s="17" t="s">
        <v>372</v>
      </c>
      <c r="C10" s="23" t="s">
        <v>10</v>
      </c>
      <c r="D10" s="24" t="s">
        <v>47</v>
      </c>
      <c r="E10" s="25">
        <v>22051</v>
      </c>
      <c r="F10" s="20">
        <v>41674</v>
      </c>
      <c r="G10" s="25">
        <v>22051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373</v>
      </c>
      <c r="C11" s="23" t="s">
        <v>10</v>
      </c>
      <c r="D11" s="18" t="s">
        <v>55</v>
      </c>
      <c r="E11" s="19">
        <v>8314</v>
      </c>
      <c r="F11" s="20">
        <v>41671</v>
      </c>
      <c r="G11" s="19">
        <v>8314</v>
      </c>
      <c r="H11" s="21">
        <f t="shared" si="0"/>
        <v>0</v>
      </c>
      <c r="I11" s="22"/>
      <c r="J11" s="3" t="s">
        <v>53</v>
      </c>
    </row>
    <row r="12" spans="1:10" x14ac:dyDescent="0.25">
      <c r="A12" s="16">
        <v>41672</v>
      </c>
      <c r="B12" s="17" t="s">
        <v>374</v>
      </c>
      <c r="C12" s="23" t="s">
        <v>10</v>
      </c>
      <c r="D12" s="18" t="s">
        <v>36</v>
      </c>
      <c r="E12" s="19">
        <v>5836</v>
      </c>
      <c r="F12" s="20">
        <v>41673</v>
      </c>
      <c r="G12" s="19">
        <v>5836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375</v>
      </c>
      <c r="C13" s="23" t="s">
        <v>10</v>
      </c>
      <c r="D13" s="18" t="s">
        <v>49</v>
      </c>
      <c r="E13" s="19">
        <v>2331</v>
      </c>
      <c r="F13" s="20">
        <v>41672</v>
      </c>
      <c r="G13" s="19">
        <v>2331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376</v>
      </c>
      <c r="C14" s="23" t="s">
        <v>10</v>
      </c>
      <c r="D14" s="18" t="s">
        <v>369</v>
      </c>
      <c r="E14" s="19">
        <v>1767</v>
      </c>
      <c r="F14" s="20">
        <v>41672</v>
      </c>
      <c r="G14" s="19">
        <v>1767</v>
      </c>
      <c r="H14" s="21">
        <f t="shared" si="0"/>
        <v>0</v>
      </c>
      <c r="I14" s="22"/>
      <c r="J14" s="3" t="s">
        <v>76</v>
      </c>
    </row>
    <row r="15" spans="1:10" x14ac:dyDescent="0.25">
      <c r="A15" s="16"/>
      <c r="B15" s="17" t="s">
        <v>377</v>
      </c>
      <c r="C15" s="23" t="s">
        <v>10</v>
      </c>
      <c r="D15" s="18" t="s">
        <v>30</v>
      </c>
      <c r="E15" s="19">
        <v>5062</v>
      </c>
      <c r="F15" s="20">
        <v>41672</v>
      </c>
      <c r="G15" s="19">
        <v>5062</v>
      </c>
      <c r="H15" s="21">
        <f t="shared" si="0"/>
        <v>0</v>
      </c>
      <c r="I15" s="22"/>
      <c r="J15" s="3" t="s">
        <v>76</v>
      </c>
    </row>
    <row r="16" spans="1:10" x14ac:dyDescent="0.25">
      <c r="A16" s="16">
        <v>41673</v>
      </c>
      <c r="B16" s="17" t="s">
        <v>378</v>
      </c>
      <c r="C16" s="23" t="s">
        <v>10</v>
      </c>
      <c r="D16" s="18" t="s">
        <v>23</v>
      </c>
      <c r="E16" s="19">
        <v>5802</v>
      </c>
      <c r="F16" s="20">
        <v>41673</v>
      </c>
      <c r="G16" s="19">
        <v>5802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379</v>
      </c>
      <c r="C17" s="23" t="s">
        <v>10</v>
      </c>
      <c r="D17" s="18" t="s">
        <v>75</v>
      </c>
      <c r="E17" s="19">
        <v>27001.5</v>
      </c>
      <c r="F17" s="20">
        <v>41673</v>
      </c>
      <c r="G17" s="19">
        <v>27001.5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380</v>
      </c>
      <c r="C18" s="23" t="s">
        <v>10</v>
      </c>
      <c r="D18" s="18" t="s">
        <v>30</v>
      </c>
      <c r="E18" s="19">
        <v>4644</v>
      </c>
      <c r="F18" s="20">
        <v>41673</v>
      </c>
      <c r="G18" s="19">
        <v>4644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381</v>
      </c>
      <c r="C19" s="23" t="s">
        <v>10</v>
      </c>
      <c r="D19" s="45" t="s">
        <v>275</v>
      </c>
      <c r="E19" s="46">
        <v>0</v>
      </c>
      <c r="F19" s="20"/>
      <c r="G19" s="19"/>
      <c r="H19" s="21">
        <f t="shared" si="0"/>
        <v>0</v>
      </c>
      <c r="I19" s="22"/>
      <c r="J19" s="3" t="s">
        <v>107</v>
      </c>
    </row>
    <row r="20" spans="1:10" x14ac:dyDescent="0.25">
      <c r="A20" s="16"/>
      <c r="B20" s="17" t="s">
        <v>382</v>
      </c>
      <c r="C20" s="23" t="s">
        <v>10</v>
      </c>
      <c r="D20" s="18" t="s">
        <v>45</v>
      </c>
      <c r="E20" s="19">
        <v>450</v>
      </c>
      <c r="F20" s="20">
        <v>41673</v>
      </c>
      <c r="G20" s="19">
        <v>450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383</v>
      </c>
      <c r="C21" s="23" t="s">
        <v>10</v>
      </c>
      <c r="D21" s="18" t="s">
        <v>256</v>
      </c>
      <c r="E21" s="19">
        <v>9936</v>
      </c>
      <c r="F21" s="20">
        <v>41676</v>
      </c>
      <c r="G21" s="19">
        <v>9936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384</v>
      </c>
      <c r="C22" s="23" t="s">
        <v>10</v>
      </c>
      <c r="D22" s="18" t="s">
        <v>23</v>
      </c>
      <c r="E22" s="19">
        <v>11149</v>
      </c>
      <c r="F22" s="20">
        <v>41675</v>
      </c>
      <c r="G22" s="19">
        <v>11149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385</v>
      </c>
      <c r="C23" s="23" t="s">
        <v>10</v>
      </c>
      <c r="D23" s="18" t="s">
        <v>14</v>
      </c>
      <c r="E23" s="19">
        <v>3676</v>
      </c>
      <c r="F23" s="20">
        <v>41679</v>
      </c>
      <c r="G23" s="19">
        <v>3676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386</v>
      </c>
      <c r="C24" s="23" t="s">
        <v>10</v>
      </c>
      <c r="D24" s="18" t="s">
        <v>36</v>
      </c>
      <c r="E24" s="19">
        <v>8957</v>
      </c>
      <c r="F24" s="20">
        <v>41673</v>
      </c>
      <c r="G24" s="19">
        <v>8957</v>
      </c>
      <c r="H24" s="21">
        <f t="shared" si="0"/>
        <v>0</v>
      </c>
      <c r="I24" s="22"/>
      <c r="J24" s="3" t="s">
        <v>26</v>
      </c>
    </row>
    <row r="25" spans="1:10" x14ac:dyDescent="0.25">
      <c r="A25" s="16">
        <v>41674</v>
      </c>
      <c r="B25" s="17" t="s">
        <v>387</v>
      </c>
      <c r="C25" s="23" t="s">
        <v>10</v>
      </c>
      <c r="D25" s="18" t="s">
        <v>21</v>
      </c>
      <c r="E25" s="19">
        <v>27538</v>
      </c>
      <c r="F25" s="20">
        <v>41675</v>
      </c>
      <c r="G25" s="19">
        <v>27538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388</v>
      </c>
      <c r="C26" s="23" t="s">
        <v>10</v>
      </c>
      <c r="D26" s="18" t="s">
        <v>47</v>
      </c>
      <c r="E26" s="19">
        <v>27649</v>
      </c>
      <c r="F26" s="20">
        <v>41678</v>
      </c>
      <c r="G26" s="19">
        <v>27649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389</v>
      </c>
      <c r="C27" s="23" t="s">
        <v>10</v>
      </c>
      <c r="D27" s="18" t="s">
        <v>84</v>
      </c>
      <c r="E27" s="19">
        <v>4860</v>
      </c>
      <c r="F27" s="20">
        <v>41674</v>
      </c>
      <c r="G27" s="19">
        <v>4860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390</v>
      </c>
      <c r="C28" s="23" t="s">
        <v>10</v>
      </c>
      <c r="D28" s="18" t="s">
        <v>81</v>
      </c>
      <c r="E28" s="19">
        <v>3380.5</v>
      </c>
      <c r="F28" s="20">
        <v>41674</v>
      </c>
      <c r="G28" s="19">
        <v>3380.5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391</v>
      </c>
      <c r="C29" s="23" t="s">
        <v>10</v>
      </c>
      <c r="D29" s="18" t="s">
        <v>281</v>
      </c>
      <c r="E29" s="19">
        <v>4500</v>
      </c>
      <c r="F29" s="20">
        <v>41674</v>
      </c>
      <c r="G29" s="19">
        <v>4500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392</v>
      </c>
      <c r="C30" s="23" t="s">
        <v>10</v>
      </c>
      <c r="D30" s="18" t="s">
        <v>30</v>
      </c>
      <c r="E30" s="19">
        <v>6209</v>
      </c>
      <c r="F30" s="20">
        <v>41674</v>
      </c>
      <c r="G30" s="19">
        <v>6209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393</v>
      </c>
      <c r="C31" s="23" t="s">
        <v>10</v>
      </c>
      <c r="D31" s="18" t="s">
        <v>25</v>
      </c>
      <c r="E31" s="19">
        <v>9242</v>
      </c>
      <c r="F31" s="20">
        <v>41674</v>
      </c>
      <c r="G31" s="19">
        <v>9242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394</v>
      </c>
      <c r="C32" s="23" t="s">
        <v>10</v>
      </c>
      <c r="D32" s="18" t="s">
        <v>36</v>
      </c>
      <c r="E32" s="19">
        <v>13474</v>
      </c>
      <c r="F32" s="20">
        <v>41674</v>
      </c>
      <c r="G32" s="19">
        <v>13474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395</v>
      </c>
      <c r="C33" s="23" t="s">
        <v>10</v>
      </c>
      <c r="D33" s="18" t="s">
        <v>45</v>
      </c>
      <c r="E33" s="19">
        <v>5624</v>
      </c>
      <c r="F33" s="20">
        <v>41675</v>
      </c>
      <c r="G33" s="19">
        <v>5624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396</v>
      </c>
      <c r="C34" s="23" t="s">
        <v>10</v>
      </c>
      <c r="D34" s="18" t="s">
        <v>21</v>
      </c>
      <c r="E34" s="19">
        <v>8512</v>
      </c>
      <c r="F34" s="20">
        <v>41681</v>
      </c>
      <c r="G34" s="19">
        <v>8512</v>
      </c>
      <c r="H34" s="21">
        <f t="shared" si="0"/>
        <v>0</v>
      </c>
      <c r="I34" s="22"/>
      <c r="J34" s="3" t="s">
        <v>15</v>
      </c>
    </row>
    <row r="35" spans="1:10" x14ac:dyDescent="0.25">
      <c r="A35" s="16"/>
      <c r="B35" s="17" t="s">
        <v>397</v>
      </c>
      <c r="C35" s="23" t="s">
        <v>10</v>
      </c>
      <c r="D35" s="18" t="s">
        <v>323</v>
      </c>
      <c r="E35" s="19">
        <v>27624</v>
      </c>
      <c r="F35" s="20">
        <v>41675</v>
      </c>
      <c r="G35" s="19">
        <v>27624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398</v>
      </c>
      <c r="C36" s="23" t="s">
        <v>10</v>
      </c>
      <c r="D36" s="18" t="s">
        <v>256</v>
      </c>
      <c r="E36" s="19">
        <v>10618</v>
      </c>
      <c r="F36" s="20">
        <v>41687</v>
      </c>
      <c r="G36" s="19">
        <v>10618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399</v>
      </c>
      <c r="C37" s="23" t="s">
        <v>10</v>
      </c>
      <c r="D37" s="18" t="s">
        <v>256</v>
      </c>
      <c r="E37" s="19">
        <v>3769</v>
      </c>
      <c r="F37" s="20">
        <v>41674</v>
      </c>
      <c r="G37" s="19">
        <v>3769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41675</v>
      </c>
      <c r="B38" s="17" t="s">
        <v>400</v>
      </c>
      <c r="C38" s="23" t="s">
        <v>10</v>
      </c>
      <c r="D38" s="18" t="s">
        <v>23</v>
      </c>
      <c r="E38" s="19">
        <v>6289</v>
      </c>
      <c r="F38" s="20">
        <v>41676</v>
      </c>
      <c r="G38" s="19">
        <v>6289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401</v>
      </c>
      <c r="C39" s="23" t="s">
        <v>10</v>
      </c>
      <c r="D39" s="18" t="s">
        <v>36</v>
      </c>
      <c r="E39" s="19">
        <v>3775</v>
      </c>
      <c r="F39" s="74">
        <v>41675</v>
      </c>
      <c r="G39" s="19">
        <v>3775</v>
      </c>
      <c r="H39" s="21">
        <f t="shared" si="0"/>
        <v>0</v>
      </c>
      <c r="I39" s="22"/>
      <c r="J39" s="3" t="s">
        <v>26</v>
      </c>
    </row>
    <row r="40" spans="1:10" ht="15.75" x14ac:dyDescent="0.25">
      <c r="A40" s="16"/>
      <c r="B40" s="17" t="s">
        <v>402</v>
      </c>
      <c r="C40" s="23" t="s">
        <v>10</v>
      </c>
      <c r="D40" s="24" t="s">
        <v>30</v>
      </c>
      <c r="E40" s="25">
        <v>3089</v>
      </c>
      <c r="F40" s="74">
        <v>41675</v>
      </c>
      <c r="G40" s="25">
        <v>3089</v>
      </c>
      <c r="H40" s="21">
        <f t="shared" si="0"/>
        <v>0</v>
      </c>
      <c r="I40" s="22"/>
      <c r="J40" s="3" t="s">
        <v>26</v>
      </c>
    </row>
    <row r="41" spans="1:10" ht="15.75" x14ac:dyDescent="0.25">
      <c r="A41" s="16"/>
      <c r="B41" s="17" t="s">
        <v>403</v>
      </c>
      <c r="C41" s="23" t="s">
        <v>10</v>
      </c>
      <c r="D41" s="18" t="s">
        <v>49</v>
      </c>
      <c r="E41" s="19">
        <v>450</v>
      </c>
      <c r="F41" s="74">
        <v>41675</v>
      </c>
      <c r="G41" s="19">
        <v>450</v>
      </c>
      <c r="H41" s="21">
        <f t="shared" si="0"/>
        <v>0</v>
      </c>
      <c r="I41" s="22"/>
      <c r="J41" s="3" t="s">
        <v>26</v>
      </c>
    </row>
    <row r="42" spans="1:10" ht="15.75" x14ac:dyDescent="0.25">
      <c r="A42" s="16"/>
      <c r="B42" s="17" t="s">
        <v>404</v>
      </c>
      <c r="C42" s="23" t="s">
        <v>10</v>
      </c>
      <c r="D42" s="18" t="s">
        <v>45</v>
      </c>
      <c r="E42" s="19">
        <v>4295</v>
      </c>
      <c r="F42" s="74">
        <v>41675</v>
      </c>
      <c r="G42" s="19">
        <v>4295</v>
      </c>
      <c r="H42" s="21">
        <f t="shared" si="0"/>
        <v>0</v>
      </c>
      <c r="I42" s="22"/>
      <c r="J42" s="3" t="s">
        <v>26</v>
      </c>
    </row>
    <row r="43" spans="1:10" ht="15.75" x14ac:dyDescent="0.25">
      <c r="A43" s="16"/>
      <c r="B43" s="17" t="s">
        <v>405</v>
      </c>
      <c r="C43" s="23" t="s">
        <v>10</v>
      </c>
      <c r="D43" s="18" t="s">
        <v>369</v>
      </c>
      <c r="E43" s="19">
        <v>1050</v>
      </c>
      <c r="F43" s="74">
        <v>41675</v>
      </c>
      <c r="G43" s="19">
        <v>1050</v>
      </c>
      <c r="H43" s="21">
        <f t="shared" si="0"/>
        <v>0</v>
      </c>
      <c r="I43" s="22"/>
      <c r="J43" s="3" t="s">
        <v>26</v>
      </c>
    </row>
    <row r="44" spans="1:10" ht="15.75" x14ac:dyDescent="0.25">
      <c r="A44" s="16"/>
      <c r="B44" s="17" t="s">
        <v>406</v>
      </c>
      <c r="C44" s="23" t="s">
        <v>10</v>
      </c>
      <c r="D44" s="18" t="s">
        <v>47</v>
      </c>
      <c r="E44" s="19">
        <v>27459</v>
      </c>
      <c r="F44" s="74">
        <v>41682</v>
      </c>
      <c r="G44" s="19">
        <v>27459</v>
      </c>
      <c r="H44" s="21">
        <f t="shared" si="0"/>
        <v>0</v>
      </c>
      <c r="I44" s="22"/>
      <c r="J44" s="3" t="s">
        <v>15</v>
      </c>
    </row>
    <row r="45" spans="1:10" ht="15.75" x14ac:dyDescent="0.25">
      <c r="A45" s="16"/>
      <c r="B45" s="17" t="s">
        <v>407</v>
      </c>
      <c r="C45" s="23" t="s">
        <v>10</v>
      </c>
      <c r="D45" s="18" t="s">
        <v>11</v>
      </c>
      <c r="E45" s="19">
        <v>1487.5</v>
      </c>
      <c r="F45" s="74">
        <v>41682</v>
      </c>
      <c r="G45" s="19">
        <v>1487.5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41676</v>
      </c>
      <c r="B46" s="17" t="s">
        <v>408</v>
      </c>
      <c r="C46" s="23" t="s">
        <v>10</v>
      </c>
      <c r="D46" s="18" t="s">
        <v>23</v>
      </c>
      <c r="E46" s="19">
        <v>10080</v>
      </c>
      <c r="F46" s="20">
        <v>41678</v>
      </c>
      <c r="G46" s="19">
        <v>10080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409</v>
      </c>
      <c r="C47" s="23" t="s">
        <v>10</v>
      </c>
      <c r="D47" s="18" t="s">
        <v>36</v>
      </c>
      <c r="E47" s="19">
        <v>11199</v>
      </c>
      <c r="F47" s="20">
        <v>41677</v>
      </c>
      <c r="G47" s="19">
        <v>11199</v>
      </c>
      <c r="H47" s="21">
        <f t="shared" si="0"/>
        <v>0</v>
      </c>
      <c r="I47" s="22"/>
      <c r="J47" s="3" t="s">
        <v>26</v>
      </c>
    </row>
    <row r="48" spans="1:10" x14ac:dyDescent="0.25">
      <c r="A48" s="16"/>
      <c r="B48" s="17" t="s">
        <v>410</v>
      </c>
      <c r="C48" s="23" t="s">
        <v>10</v>
      </c>
      <c r="D48" s="18" t="s">
        <v>14</v>
      </c>
      <c r="E48" s="19">
        <v>3080</v>
      </c>
      <c r="F48" s="20">
        <v>41679</v>
      </c>
      <c r="G48" s="19">
        <v>3080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411</v>
      </c>
      <c r="C49" s="23" t="s">
        <v>10</v>
      </c>
      <c r="D49" s="18" t="s">
        <v>30</v>
      </c>
      <c r="E49" s="19">
        <v>4680</v>
      </c>
      <c r="F49" s="20">
        <v>41677</v>
      </c>
      <c r="G49" s="19">
        <v>4680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412</v>
      </c>
      <c r="C50" s="23" t="s">
        <v>10</v>
      </c>
      <c r="D50" s="18" t="s">
        <v>28</v>
      </c>
      <c r="E50" s="19">
        <v>2803</v>
      </c>
      <c r="F50" s="20">
        <v>41676</v>
      </c>
      <c r="G50" s="19">
        <v>2803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413</v>
      </c>
      <c r="C51" s="23" t="s">
        <v>10</v>
      </c>
      <c r="D51" s="18" t="s">
        <v>49</v>
      </c>
      <c r="E51" s="19">
        <v>2686</v>
      </c>
      <c r="F51" s="20">
        <v>41676</v>
      </c>
      <c r="G51" s="19">
        <v>2686</v>
      </c>
      <c r="H51" s="21">
        <f t="shared" si="0"/>
        <v>0</v>
      </c>
      <c r="I51" s="22"/>
      <c r="J51" s="3" t="s">
        <v>26</v>
      </c>
    </row>
    <row r="52" spans="1:10" x14ac:dyDescent="0.25">
      <c r="A52" s="16"/>
      <c r="B52" s="17" t="s">
        <v>414</v>
      </c>
      <c r="C52" s="23" t="s">
        <v>10</v>
      </c>
      <c r="D52" s="18" t="s">
        <v>281</v>
      </c>
      <c r="E52" s="19">
        <v>5780</v>
      </c>
      <c r="F52" s="20">
        <v>41676</v>
      </c>
      <c r="G52" s="19">
        <v>5780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41677</v>
      </c>
      <c r="B53" s="17" t="s">
        <v>415</v>
      </c>
      <c r="C53" s="23" t="s">
        <v>10</v>
      </c>
      <c r="D53" s="18" t="s">
        <v>71</v>
      </c>
      <c r="E53" s="19">
        <v>7264</v>
      </c>
      <c r="F53" s="20">
        <v>41688</v>
      </c>
      <c r="G53" s="19">
        <v>7264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416</v>
      </c>
      <c r="C54" s="23" t="s">
        <v>10</v>
      </c>
      <c r="D54" s="18" t="s">
        <v>36</v>
      </c>
      <c r="E54" s="19">
        <v>9236</v>
      </c>
      <c r="F54" s="20">
        <v>41677</v>
      </c>
      <c r="G54" s="19">
        <v>9236</v>
      </c>
      <c r="H54" s="21">
        <f t="shared" si="0"/>
        <v>0</v>
      </c>
      <c r="I54" s="22"/>
      <c r="J54" s="3" t="s">
        <v>26</v>
      </c>
    </row>
    <row r="55" spans="1:10" x14ac:dyDescent="0.25">
      <c r="A55" s="16"/>
      <c r="B55" s="17" t="s">
        <v>417</v>
      </c>
      <c r="C55" s="23" t="s">
        <v>10</v>
      </c>
      <c r="D55" s="18" t="s">
        <v>256</v>
      </c>
      <c r="E55" s="19">
        <v>12531</v>
      </c>
      <c r="F55" s="20">
        <v>41692</v>
      </c>
      <c r="G55" s="19">
        <v>12531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418</v>
      </c>
      <c r="C56" s="23" t="s">
        <v>10</v>
      </c>
      <c r="D56" s="18" t="s">
        <v>42</v>
      </c>
      <c r="E56" s="19">
        <v>4518.5</v>
      </c>
      <c r="F56" s="20">
        <v>41677</v>
      </c>
      <c r="G56" s="19">
        <v>4518.5</v>
      </c>
      <c r="H56" s="21">
        <f t="shared" si="0"/>
        <v>0</v>
      </c>
      <c r="I56" s="22"/>
      <c r="J56" s="3" t="s">
        <v>26</v>
      </c>
    </row>
    <row r="57" spans="1:10" x14ac:dyDescent="0.25">
      <c r="A57" s="16"/>
      <c r="B57" s="17" t="s">
        <v>419</v>
      </c>
      <c r="C57" s="23" t="s">
        <v>10</v>
      </c>
      <c r="D57" s="18" t="s">
        <v>30</v>
      </c>
      <c r="E57" s="19">
        <v>277</v>
      </c>
      <c r="F57" s="20">
        <v>41677</v>
      </c>
      <c r="G57" s="19">
        <v>277</v>
      </c>
      <c r="H57" s="21">
        <f t="shared" si="0"/>
        <v>0</v>
      </c>
      <c r="I57" s="22"/>
      <c r="J57" s="3" t="s">
        <v>26</v>
      </c>
    </row>
    <row r="58" spans="1:10" x14ac:dyDescent="0.25">
      <c r="A58" s="16"/>
      <c r="B58" s="17" t="s">
        <v>420</v>
      </c>
      <c r="C58" s="23" t="s">
        <v>10</v>
      </c>
      <c r="D58" s="18" t="s">
        <v>55</v>
      </c>
      <c r="E58" s="19">
        <v>5002</v>
      </c>
      <c r="F58" s="20">
        <v>41677</v>
      </c>
      <c r="G58" s="19">
        <v>5002</v>
      </c>
      <c r="H58" s="21">
        <f t="shared" si="0"/>
        <v>0</v>
      </c>
      <c r="I58" s="22"/>
      <c r="J58" s="3" t="s">
        <v>26</v>
      </c>
    </row>
    <row r="59" spans="1:10" x14ac:dyDescent="0.25">
      <c r="A59" s="16"/>
      <c r="B59" s="17" t="s">
        <v>421</v>
      </c>
      <c r="C59" s="23" t="s">
        <v>10</v>
      </c>
      <c r="D59" s="18" t="s">
        <v>422</v>
      </c>
      <c r="E59" s="19">
        <v>10667</v>
      </c>
      <c r="F59" s="20">
        <v>41677</v>
      </c>
      <c r="G59" s="19">
        <v>10667</v>
      </c>
      <c r="H59" s="21">
        <f t="shared" si="0"/>
        <v>0</v>
      </c>
      <c r="I59" s="22"/>
      <c r="J59" s="3" t="s">
        <v>26</v>
      </c>
    </row>
    <row r="60" spans="1:10" x14ac:dyDescent="0.25">
      <c r="A60" s="16"/>
      <c r="B60" s="17" t="s">
        <v>423</v>
      </c>
      <c r="C60" s="23" t="s">
        <v>10</v>
      </c>
      <c r="D60" s="18" t="s">
        <v>47</v>
      </c>
      <c r="E60" s="19">
        <v>27165</v>
      </c>
      <c r="F60" s="20">
        <v>41686</v>
      </c>
      <c r="G60" s="19">
        <v>27165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424</v>
      </c>
      <c r="C61" s="23" t="s">
        <v>10</v>
      </c>
      <c r="D61" s="18" t="s">
        <v>425</v>
      </c>
      <c r="E61" s="19">
        <v>3110.5</v>
      </c>
      <c r="F61" s="20">
        <v>41677</v>
      </c>
      <c r="G61" s="19">
        <v>3110.5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426</v>
      </c>
      <c r="C62" s="23" t="s">
        <v>10</v>
      </c>
      <c r="D62" s="18" t="s">
        <v>323</v>
      </c>
      <c r="E62" s="19">
        <v>27587</v>
      </c>
      <c r="F62" s="20">
        <v>41677</v>
      </c>
      <c r="G62" s="19">
        <v>27587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427</v>
      </c>
      <c r="C63" s="23" t="s">
        <v>10</v>
      </c>
      <c r="D63" s="18" t="s">
        <v>428</v>
      </c>
      <c r="E63" s="19">
        <v>5000</v>
      </c>
      <c r="F63" s="20">
        <v>41677</v>
      </c>
      <c r="G63" s="19">
        <v>5000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429</v>
      </c>
      <c r="C64" s="23" t="s">
        <v>10</v>
      </c>
      <c r="D64" s="18" t="s">
        <v>430</v>
      </c>
      <c r="E64" s="19">
        <v>1000</v>
      </c>
      <c r="F64" s="20">
        <v>41677</v>
      </c>
      <c r="G64" s="19">
        <v>1000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431</v>
      </c>
      <c r="C65" s="23" t="s">
        <v>10</v>
      </c>
      <c r="D65" s="18" t="s">
        <v>256</v>
      </c>
      <c r="E65" s="19">
        <v>12824</v>
      </c>
      <c r="F65" s="20">
        <v>41694</v>
      </c>
      <c r="G65" s="19">
        <v>12824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432</v>
      </c>
      <c r="C66" s="23" t="s">
        <v>10</v>
      </c>
      <c r="D66" s="18" t="s">
        <v>21</v>
      </c>
      <c r="E66" s="19">
        <v>8512</v>
      </c>
      <c r="F66" s="20">
        <v>41684</v>
      </c>
      <c r="G66" s="19">
        <v>8512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7" t="str">
        <f>A1</f>
        <v>REMISIONES DE    FEBRERO     2 0 1 3</v>
      </c>
      <c r="B70" s="97"/>
      <c r="C70" s="97"/>
      <c r="D70" s="97"/>
      <c r="E70" s="97"/>
      <c r="F70" s="9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41677</v>
      </c>
      <c r="B72" s="17" t="s">
        <v>433</v>
      </c>
      <c r="C72" s="23" t="s">
        <v>10</v>
      </c>
      <c r="D72" s="37" t="s">
        <v>25</v>
      </c>
      <c r="E72" s="38">
        <v>15878</v>
      </c>
      <c r="F72" s="39">
        <v>41677</v>
      </c>
      <c r="G72" s="38">
        <v>15878</v>
      </c>
      <c r="H72" s="21">
        <f t="shared" ref="H72:H135" si="1">E72-G72</f>
        <v>0</v>
      </c>
      <c r="I72" s="22"/>
      <c r="J72" s="3" t="s">
        <v>26</v>
      </c>
    </row>
    <row r="73" spans="1:10" x14ac:dyDescent="0.25">
      <c r="A73" s="16"/>
      <c r="B73" s="17" t="s">
        <v>434</v>
      </c>
      <c r="C73" s="23" t="s">
        <v>10</v>
      </c>
      <c r="D73" s="37" t="s">
        <v>36</v>
      </c>
      <c r="E73" s="38">
        <v>14691</v>
      </c>
      <c r="F73" s="39">
        <v>41677</v>
      </c>
      <c r="G73" s="38">
        <v>14691</v>
      </c>
      <c r="H73" s="21">
        <f t="shared" si="1"/>
        <v>0</v>
      </c>
      <c r="I73" s="22"/>
      <c r="J73" s="3" t="s">
        <v>26</v>
      </c>
    </row>
    <row r="74" spans="1:10" x14ac:dyDescent="0.25">
      <c r="A74" s="16"/>
      <c r="B74" s="17" t="s">
        <v>435</v>
      </c>
      <c r="C74" s="23" t="s">
        <v>10</v>
      </c>
      <c r="D74" s="37" t="s">
        <v>28</v>
      </c>
      <c r="E74" s="38">
        <v>1811</v>
      </c>
      <c r="F74" s="39">
        <v>41677</v>
      </c>
      <c r="G74" s="38">
        <v>1811</v>
      </c>
      <c r="H74" s="21">
        <f t="shared" si="1"/>
        <v>0</v>
      </c>
      <c r="I74" s="22"/>
      <c r="J74" s="3" t="s">
        <v>26</v>
      </c>
    </row>
    <row r="75" spans="1:10" x14ac:dyDescent="0.25">
      <c r="A75" s="16"/>
      <c r="B75" s="17" t="s">
        <v>436</v>
      </c>
      <c r="C75" s="23" t="s">
        <v>10</v>
      </c>
      <c r="D75" s="37" t="s">
        <v>369</v>
      </c>
      <c r="E75" s="38">
        <v>7694</v>
      </c>
      <c r="F75" s="39">
        <v>41678</v>
      </c>
      <c r="G75" s="38">
        <v>7694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437</v>
      </c>
      <c r="C76" s="23" t="s">
        <v>10</v>
      </c>
      <c r="D76" s="18" t="s">
        <v>30</v>
      </c>
      <c r="E76" s="19">
        <v>6100</v>
      </c>
      <c r="F76" s="39">
        <v>41677</v>
      </c>
      <c r="G76" s="19">
        <v>6100</v>
      </c>
      <c r="H76" s="21">
        <f t="shared" si="1"/>
        <v>0</v>
      </c>
      <c r="I76" s="22"/>
      <c r="J76" s="3" t="s">
        <v>26</v>
      </c>
    </row>
    <row r="77" spans="1:10" x14ac:dyDescent="0.25">
      <c r="A77" s="16">
        <v>41678</v>
      </c>
      <c r="B77" s="17" t="s">
        <v>438</v>
      </c>
      <c r="C77" s="23" t="s">
        <v>10</v>
      </c>
      <c r="D77" s="18" t="s">
        <v>206</v>
      </c>
      <c r="E77" s="19">
        <v>7980</v>
      </c>
      <c r="F77" s="39">
        <v>41682</v>
      </c>
      <c r="G77" s="19">
        <v>7980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439</v>
      </c>
      <c r="C78" s="23" t="s">
        <v>10</v>
      </c>
      <c r="D78" s="18" t="s">
        <v>440</v>
      </c>
      <c r="E78" s="19">
        <v>9134</v>
      </c>
      <c r="F78" s="39">
        <v>41678</v>
      </c>
      <c r="G78" s="19">
        <v>9134</v>
      </c>
      <c r="H78" s="21">
        <f t="shared" si="1"/>
        <v>0</v>
      </c>
      <c r="I78" s="22"/>
      <c r="J78" s="3" t="s">
        <v>26</v>
      </c>
    </row>
    <row r="79" spans="1:10" x14ac:dyDescent="0.25">
      <c r="A79" s="16"/>
      <c r="B79" s="17" t="s">
        <v>441</v>
      </c>
      <c r="C79" s="23" t="s">
        <v>10</v>
      </c>
      <c r="D79" s="18" t="s">
        <v>442</v>
      </c>
      <c r="E79" s="19">
        <v>4558</v>
      </c>
      <c r="F79" s="39">
        <v>41678</v>
      </c>
      <c r="G79" s="19">
        <v>4558</v>
      </c>
      <c r="H79" s="21">
        <f t="shared" si="1"/>
        <v>0</v>
      </c>
      <c r="I79" s="22"/>
      <c r="J79" s="3" t="s">
        <v>26</v>
      </c>
    </row>
    <row r="80" spans="1:10" x14ac:dyDescent="0.25">
      <c r="A80" s="16"/>
      <c r="B80" s="17" t="s">
        <v>443</v>
      </c>
      <c r="C80" s="23" t="s">
        <v>10</v>
      </c>
      <c r="D80" s="18" t="s">
        <v>225</v>
      </c>
      <c r="E80" s="19">
        <v>13066</v>
      </c>
      <c r="F80" s="39">
        <v>41678</v>
      </c>
      <c r="G80" s="19">
        <v>13066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444</v>
      </c>
      <c r="C81" s="23" t="s">
        <v>10</v>
      </c>
      <c r="D81" s="18" t="s">
        <v>323</v>
      </c>
      <c r="E81" s="19">
        <v>29292</v>
      </c>
      <c r="F81" s="39">
        <v>41679</v>
      </c>
      <c r="G81" s="19">
        <v>29292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445</v>
      </c>
      <c r="C82" s="23" t="s">
        <v>10</v>
      </c>
      <c r="D82" s="18" t="s">
        <v>23</v>
      </c>
      <c r="E82" s="19">
        <v>9175</v>
      </c>
      <c r="F82" s="39">
        <v>41679</v>
      </c>
      <c r="G82" s="19">
        <v>9175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446</v>
      </c>
      <c r="C83" s="23" t="s">
        <v>10</v>
      </c>
      <c r="D83" s="18" t="s">
        <v>75</v>
      </c>
      <c r="E83" s="19">
        <v>28123</v>
      </c>
      <c r="F83" s="39">
        <v>41678</v>
      </c>
      <c r="G83" s="19">
        <v>28123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447</v>
      </c>
      <c r="C84" s="23" t="s">
        <v>10</v>
      </c>
      <c r="D84" s="18" t="s">
        <v>30</v>
      </c>
      <c r="E84" s="19">
        <v>6934</v>
      </c>
      <c r="F84" s="39">
        <v>41678</v>
      </c>
      <c r="G84" s="19">
        <v>6934</v>
      </c>
      <c r="H84" s="21">
        <f t="shared" si="1"/>
        <v>0</v>
      </c>
      <c r="I84" s="22"/>
      <c r="J84" s="3" t="s">
        <v>26</v>
      </c>
    </row>
    <row r="85" spans="1:10" x14ac:dyDescent="0.25">
      <c r="A85" s="16"/>
      <c r="B85" s="17" t="s">
        <v>448</v>
      </c>
      <c r="C85" s="23" t="s">
        <v>10</v>
      </c>
      <c r="D85" s="18" t="s">
        <v>36</v>
      </c>
      <c r="E85" s="19">
        <v>12329</v>
      </c>
      <c r="F85" s="39">
        <v>41678</v>
      </c>
      <c r="G85" s="19">
        <v>12329</v>
      </c>
      <c r="H85" s="21">
        <f t="shared" si="1"/>
        <v>0</v>
      </c>
      <c r="I85" s="22"/>
      <c r="J85" s="3" t="s">
        <v>26</v>
      </c>
    </row>
    <row r="86" spans="1:10" x14ac:dyDescent="0.25">
      <c r="A86" s="16"/>
      <c r="B86" s="17" t="s">
        <v>449</v>
      </c>
      <c r="C86" s="23" t="s">
        <v>10</v>
      </c>
      <c r="D86" s="18" t="s">
        <v>45</v>
      </c>
      <c r="E86" s="19">
        <v>3910</v>
      </c>
      <c r="F86" s="39">
        <v>41678</v>
      </c>
      <c r="G86" s="19">
        <v>3910</v>
      </c>
      <c r="H86" s="21">
        <f t="shared" si="1"/>
        <v>0</v>
      </c>
      <c r="I86" s="22"/>
      <c r="J86" s="3" t="s">
        <v>26</v>
      </c>
    </row>
    <row r="87" spans="1:10" x14ac:dyDescent="0.25">
      <c r="A87" s="16"/>
      <c r="B87" s="17" t="s">
        <v>450</v>
      </c>
      <c r="C87" s="23" t="s">
        <v>10</v>
      </c>
      <c r="D87" s="18" t="s">
        <v>425</v>
      </c>
      <c r="E87" s="19">
        <v>18307</v>
      </c>
      <c r="F87" s="39">
        <v>41678</v>
      </c>
      <c r="G87" s="19">
        <v>18307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41680</v>
      </c>
      <c r="B88" s="17" t="s">
        <v>451</v>
      </c>
      <c r="C88" s="23" t="s">
        <v>10</v>
      </c>
      <c r="D88" s="18" t="s">
        <v>23</v>
      </c>
      <c r="E88" s="19">
        <v>9770</v>
      </c>
      <c r="F88" s="20">
        <v>41680</v>
      </c>
      <c r="G88" s="19">
        <v>9770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41681</v>
      </c>
      <c r="B89" s="17" t="s">
        <v>452</v>
      </c>
      <c r="C89" s="23" t="s">
        <v>10</v>
      </c>
      <c r="D89" s="18" t="s">
        <v>14</v>
      </c>
      <c r="E89" s="19">
        <v>4597</v>
      </c>
      <c r="F89" s="20">
        <v>41681</v>
      </c>
      <c r="G89" s="19">
        <v>4597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453</v>
      </c>
      <c r="C90" s="23" t="s">
        <v>10</v>
      </c>
      <c r="D90" s="24" t="s">
        <v>30</v>
      </c>
      <c r="E90" s="25">
        <v>5140</v>
      </c>
      <c r="F90" s="20">
        <v>41687</v>
      </c>
      <c r="G90" s="25">
        <v>5140</v>
      </c>
      <c r="H90" s="21">
        <f t="shared" si="1"/>
        <v>0</v>
      </c>
      <c r="I90" s="22"/>
      <c r="J90" s="3" t="s">
        <v>454</v>
      </c>
    </row>
    <row r="91" spans="1:10" x14ac:dyDescent="0.25">
      <c r="A91" s="16"/>
      <c r="B91" s="17" t="s">
        <v>455</v>
      </c>
      <c r="C91" s="23" t="s">
        <v>10</v>
      </c>
      <c r="D91" s="18" t="s">
        <v>28</v>
      </c>
      <c r="E91" s="19">
        <v>4007</v>
      </c>
      <c r="F91" s="20">
        <v>41687</v>
      </c>
      <c r="G91" s="19">
        <v>4007</v>
      </c>
      <c r="H91" s="21">
        <f t="shared" si="1"/>
        <v>0</v>
      </c>
      <c r="I91" s="22"/>
      <c r="J91" s="3" t="s">
        <v>454</v>
      </c>
    </row>
    <row r="92" spans="1:10" x14ac:dyDescent="0.25">
      <c r="A92" s="16"/>
      <c r="B92" s="17" t="s">
        <v>456</v>
      </c>
      <c r="C92" s="23" t="s">
        <v>10</v>
      </c>
      <c r="D92" s="18" t="s">
        <v>47</v>
      </c>
      <c r="E92" s="19">
        <v>12051</v>
      </c>
      <c r="F92" s="20">
        <v>41692</v>
      </c>
      <c r="G92" s="19">
        <v>12051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457</v>
      </c>
      <c r="C93" s="23" t="s">
        <v>10</v>
      </c>
      <c r="D93" s="18" t="s">
        <v>23</v>
      </c>
      <c r="E93" s="19">
        <v>10078</v>
      </c>
      <c r="F93" s="20">
        <v>41681</v>
      </c>
      <c r="G93" s="19">
        <v>10078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458</v>
      </c>
      <c r="C94" s="23" t="s">
        <v>10</v>
      </c>
      <c r="D94" s="18" t="s">
        <v>36</v>
      </c>
      <c r="E94" s="19">
        <v>5370</v>
      </c>
      <c r="F94" s="20">
        <v>41681</v>
      </c>
      <c r="G94" s="19">
        <v>5370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459</v>
      </c>
      <c r="C95" s="23" t="s">
        <v>10</v>
      </c>
      <c r="D95" s="18" t="s">
        <v>45</v>
      </c>
      <c r="E95" s="19">
        <v>4271</v>
      </c>
      <c r="F95" s="20">
        <v>41681</v>
      </c>
      <c r="G95" s="19">
        <v>4271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460</v>
      </c>
      <c r="C96" s="23" t="s">
        <v>10</v>
      </c>
      <c r="D96" s="18" t="s">
        <v>55</v>
      </c>
      <c r="E96" s="19">
        <v>4321.5</v>
      </c>
      <c r="F96" s="20">
        <v>41681</v>
      </c>
      <c r="G96" s="19">
        <v>4321.5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461</v>
      </c>
      <c r="C97" s="23" t="s">
        <v>10</v>
      </c>
      <c r="D97" s="18" t="s">
        <v>30</v>
      </c>
      <c r="E97" s="19">
        <v>4680</v>
      </c>
      <c r="F97" s="20">
        <v>41681</v>
      </c>
      <c r="G97" s="19">
        <v>4680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462</v>
      </c>
      <c r="C98" s="23" t="s">
        <v>10</v>
      </c>
      <c r="D98" s="18" t="s">
        <v>36</v>
      </c>
      <c r="E98" s="19">
        <v>15180</v>
      </c>
      <c r="F98" s="20">
        <v>41681</v>
      </c>
      <c r="G98" s="19">
        <v>15180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463</v>
      </c>
      <c r="C99" s="23" t="s">
        <v>10</v>
      </c>
      <c r="D99" s="18" t="s">
        <v>49</v>
      </c>
      <c r="E99" s="19">
        <v>2701</v>
      </c>
      <c r="F99" s="20">
        <v>41681</v>
      </c>
      <c r="G99" s="19">
        <v>2701</v>
      </c>
      <c r="H99" s="21">
        <f t="shared" si="1"/>
        <v>0</v>
      </c>
      <c r="I99" s="22"/>
      <c r="J99" s="3" t="s">
        <v>26</v>
      </c>
    </row>
    <row r="100" spans="1:13" x14ac:dyDescent="0.25">
      <c r="A100" s="16"/>
      <c r="B100" s="17" t="s">
        <v>464</v>
      </c>
      <c r="C100" s="23" t="s">
        <v>10</v>
      </c>
      <c r="D100" s="18" t="s">
        <v>28</v>
      </c>
      <c r="E100" s="19">
        <v>3125</v>
      </c>
      <c r="F100" s="20">
        <v>41681</v>
      </c>
      <c r="G100" s="19">
        <v>3125</v>
      </c>
      <c r="H100" s="21">
        <f t="shared" si="1"/>
        <v>0</v>
      </c>
      <c r="I100" s="22"/>
      <c r="J100" s="3" t="s">
        <v>26</v>
      </c>
    </row>
    <row r="101" spans="1:13" x14ac:dyDescent="0.25">
      <c r="A101" s="16"/>
      <c r="B101" s="17" t="s">
        <v>465</v>
      </c>
      <c r="C101" s="23" t="s">
        <v>10</v>
      </c>
      <c r="D101" s="18" t="s">
        <v>369</v>
      </c>
      <c r="E101" s="19">
        <v>3816</v>
      </c>
      <c r="F101" s="20">
        <v>41681</v>
      </c>
      <c r="G101" s="19">
        <v>3816</v>
      </c>
      <c r="H101" s="21">
        <f t="shared" si="1"/>
        <v>0</v>
      </c>
      <c r="I101" s="22"/>
      <c r="J101" s="3" t="s">
        <v>26</v>
      </c>
    </row>
    <row r="102" spans="1:13" x14ac:dyDescent="0.25">
      <c r="A102" s="16"/>
      <c r="B102" s="17" t="s">
        <v>466</v>
      </c>
      <c r="C102" s="23" t="s">
        <v>10</v>
      </c>
      <c r="D102" s="18" t="s">
        <v>30</v>
      </c>
      <c r="E102" s="19">
        <v>6026</v>
      </c>
      <c r="F102" s="20">
        <v>41681</v>
      </c>
      <c r="G102" s="19">
        <v>6026</v>
      </c>
      <c r="H102" s="21">
        <f t="shared" si="1"/>
        <v>0</v>
      </c>
      <c r="I102" s="22"/>
      <c r="J102" s="3" t="s">
        <v>26</v>
      </c>
    </row>
    <row r="103" spans="1:13" x14ac:dyDescent="0.25">
      <c r="A103" s="16">
        <v>41682</v>
      </c>
      <c r="B103" s="17" t="s">
        <v>467</v>
      </c>
      <c r="C103" s="23" t="s">
        <v>10</v>
      </c>
      <c r="D103" s="18" t="s">
        <v>21</v>
      </c>
      <c r="E103" s="19">
        <v>8128</v>
      </c>
      <c r="F103" s="20">
        <v>41695</v>
      </c>
      <c r="G103" s="19">
        <v>8128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468</v>
      </c>
      <c r="C104" s="23" t="s">
        <v>10</v>
      </c>
      <c r="D104" s="18" t="s">
        <v>14</v>
      </c>
      <c r="E104" s="19">
        <v>2487</v>
      </c>
      <c r="F104" s="20">
        <v>41683</v>
      </c>
      <c r="G104" s="19">
        <v>2487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469</v>
      </c>
      <c r="C105" s="23" t="s">
        <v>10</v>
      </c>
      <c r="D105" s="18" t="s">
        <v>23</v>
      </c>
      <c r="E105" s="19">
        <v>10026</v>
      </c>
      <c r="F105" s="20">
        <v>41683</v>
      </c>
      <c r="G105" s="19">
        <v>10026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470</v>
      </c>
      <c r="C106" s="23" t="s">
        <v>10</v>
      </c>
      <c r="D106" s="18" t="s">
        <v>81</v>
      </c>
      <c r="E106" s="19">
        <v>1966</v>
      </c>
      <c r="F106" s="20">
        <v>41682</v>
      </c>
      <c r="G106" s="19">
        <v>1966</v>
      </c>
      <c r="H106" s="21">
        <f t="shared" si="1"/>
        <v>0</v>
      </c>
      <c r="I106" s="22"/>
      <c r="J106" s="3" t="s">
        <v>26</v>
      </c>
    </row>
    <row r="107" spans="1:13" x14ac:dyDescent="0.25">
      <c r="A107" s="16"/>
      <c r="B107" s="17" t="s">
        <v>471</v>
      </c>
      <c r="C107" s="23" t="s">
        <v>10</v>
      </c>
      <c r="D107" s="18" t="s">
        <v>45</v>
      </c>
      <c r="E107" s="19">
        <v>3830</v>
      </c>
      <c r="F107" s="20">
        <v>41682</v>
      </c>
      <c r="G107" s="19">
        <v>3830</v>
      </c>
      <c r="H107" s="21">
        <f t="shared" si="1"/>
        <v>0</v>
      </c>
      <c r="I107" s="22"/>
      <c r="J107" s="3" t="s">
        <v>26</v>
      </c>
    </row>
    <row r="108" spans="1:13" x14ac:dyDescent="0.25">
      <c r="A108" s="16"/>
      <c r="B108" s="17" t="s">
        <v>472</v>
      </c>
      <c r="C108" s="23" t="s">
        <v>10</v>
      </c>
      <c r="D108" s="18" t="s">
        <v>30</v>
      </c>
      <c r="E108" s="19">
        <v>6318</v>
      </c>
      <c r="F108" s="20">
        <v>41682</v>
      </c>
      <c r="G108" s="19">
        <v>6318</v>
      </c>
      <c r="H108" s="21">
        <f t="shared" si="1"/>
        <v>0</v>
      </c>
      <c r="I108" s="22"/>
      <c r="J108" s="3" t="s">
        <v>26</v>
      </c>
    </row>
    <row r="109" spans="1:13" x14ac:dyDescent="0.25">
      <c r="A109" s="16"/>
      <c r="B109" s="17" t="s">
        <v>473</v>
      </c>
      <c r="C109" s="23" t="s">
        <v>10</v>
      </c>
      <c r="D109" s="18" t="s">
        <v>11</v>
      </c>
      <c r="E109" s="19">
        <v>1194</v>
      </c>
      <c r="F109" s="20">
        <v>41689</v>
      </c>
      <c r="G109" s="19">
        <v>1194</v>
      </c>
      <c r="H109" s="21">
        <f t="shared" si="1"/>
        <v>0</v>
      </c>
      <c r="I109" s="22"/>
      <c r="J109" s="40" t="s">
        <v>474</v>
      </c>
      <c r="K109" s="40"/>
      <c r="L109" s="40"/>
      <c r="M109" s="40"/>
    </row>
    <row r="110" spans="1:13" x14ac:dyDescent="0.25">
      <c r="A110" s="16"/>
      <c r="B110" s="17" t="s">
        <v>475</v>
      </c>
      <c r="C110" s="23" t="s">
        <v>10</v>
      </c>
      <c r="D110" s="18" t="s">
        <v>14</v>
      </c>
      <c r="E110" s="19">
        <v>1535</v>
      </c>
      <c r="F110" s="20">
        <v>41683</v>
      </c>
      <c r="G110" s="19">
        <v>1535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476</v>
      </c>
      <c r="C111" s="23" t="s">
        <v>10</v>
      </c>
      <c r="D111" s="18" t="s">
        <v>23</v>
      </c>
      <c r="E111" s="19">
        <v>6200</v>
      </c>
      <c r="F111" s="20">
        <v>41684</v>
      </c>
      <c r="G111" s="19">
        <v>6200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477</v>
      </c>
      <c r="C112" s="23" t="s">
        <v>10</v>
      </c>
      <c r="D112" s="18" t="s">
        <v>323</v>
      </c>
      <c r="E112" s="19">
        <v>23771.5</v>
      </c>
      <c r="F112" s="20">
        <v>41682</v>
      </c>
      <c r="G112" s="19">
        <v>23771.5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478</v>
      </c>
      <c r="C113" s="23" t="s">
        <v>10</v>
      </c>
      <c r="D113" s="18" t="s">
        <v>25</v>
      </c>
      <c r="E113" s="19">
        <v>41140</v>
      </c>
      <c r="F113" s="20">
        <v>41687</v>
      </c>
      <c r="G113" s="19">
        <v>41140</v>
      </c>
      <c r="H113" s="21">
        <f t="shared" si="1"/>
        <v>0</v>
      </c>
      <c r="I113" s="22"/>
      <c r="J113" s="3" t="s">
        <v>26</v>
      </c>
    </row>
    <row r="114" spans="1:13" x14ac:dyDescent="0.25">
      <c r="A114" s="16">
        <v>41683</v>
      </c>
      <c r="B114" s="17" t="s">
        <v>479</v>
      </c>
      <c r="C114" s="23" t="s">
        <v>10</v>
      </c>
      <c r="D114" s="18" t="s">
        <v>36</v>
      </c>
      <c r="E114" s="19">
        <v>13025</v>
      </c>
      <c r="F114" s="20">
        <v>41683</v>
      </c>
      <c r="G114" s="19">
        <v>13025</v>
      </c>
      <c r="H114" s="21">
        <f t="shared" si="1"/>
        <v>0</v>
      </c>
      <c r="I114" s="22"/>
      <c r="J114" s="3" t="s">
        <v>26</v>
      </c>
    </row>
    <row r="115" spans="1:13" x14ac:dyDescent="0.25">
      <c r="A115" s="16"/>
      <c r="B115" s="17" t="s">
        <v>480</v>
      </c>
      <c r="C115" s="23" t="s">
        <v>10</v>
      </c>
      <c r="D115" s="18" t="s">
        <v>45</v>
      </c>
      <c r="E115" s="19">
        <v>3111</v>
      </c>
      <c r="F115" s="20">
        <v>41683</v>
      </c>
      <c r="G115" s="19">
        <v>3111</v>
      </c>
      <c r="H115" s="21">
        <f t="shared" si="1"/>
        <v>0</v>
      </c>
      <c r="I115" s="22"/>
      <c r="J115" s="3" t="s">
        <v>26</v>
      </c>
    </row>
    <row r="116" spans="1:13" x14ac:dyDescent="0.25">
      <c r="A116" s="16"/>
      <c r="B116" s="17" t="s">
        <v>481</v>
      </c>
      <c r="C116" s="23" t="s">
        <v>10</v>
      </c>
      <c r="D116" s="18" t="s">
        <v>49</v>
      </c>
      <c r="E116" s="19">
        <v>393</v>
      </c>
      <c r="F116" s="20">
        <v>41683</v>
      </c>
      <c r="G116" s="19">
        <v>393</v>
      </c>
      <c r="H116" s="21">
        <f t="shared" si="1"/>
        <v>0</v>
      </c>
      <c r="I116" s="22"/>
      <c r="J116" s="3" t="s">
        <v>26</v>
      </c>
    </row>
    <row r="117" spans="1:13" x14ac:dyDescent="0.25">
      <c r="A117" s="16"/>
      <c r="B117" s="17" t="s">
        <v>482</v>
      </c>
      <c r="C117" s="23" t="s">
        <v>10</v>
      </c>
      <c r="D117" s="18" t="s">
        <v>206</v>
      </c>
      <c r="E117" s="19">
        <v>3855</v>
      </c>
      <c r="F117" s="20">
        <v>41687</v>
      </c>
      <c r="G117" s="19">
        <v>3855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483</v>
      </c>
      <c r="C118" s="23" t="s">
        <v>10</v>
      </c>
      <c r="D118" s="18" t="s">
        <v>30</v>
      </c>
      <c r="E118" s="19">
        <v>6513</v>
      </c>
      <c r="F118" s="20">
        <v>41683</v>
      </c>
      <c r="G118" s="19">
        <v>6513</v>
      </c>
      <c r="H118" s="21">
        <f t="shared" si="1"/>
        <v>0</v>
      </c>
      <c r="I118" s="22"/>
      <c r="J118" s="3" t="s">
        <v>26</v>
      </c>
    </row>
    <row r="119" spans="1:13" x14ac:dyDescent="0.25">
      <c r="A119" s="16">
        <v>41684</v>
      </c>
      <c r="B119" s="17" t="s">
        <v>484</v>
      </c>
      <c r="C119" s="23" t="s">
        <v>10</v>
      </c>
      <c r="D119" s="18" t="s">
        <v>28</v>
      </c>
      <c r="E119" s="19">
        <v>4593</v>
      </c>
      <c r="F119" s="20">
        <v>41684</v>
      </c>
      <c r="G119" s="19">
        <v>4593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485</v>
      </c>
      <c r="C120" s="23" t="s">
        <v>10</v>
      </c>
      <c r="D120" s="18" t="s">
        <v>323</v>
      </c>
      <c r="E120" s="19">
        <v>23844</v>
      </c>
      <c r="F120" s="20">
        <v>41684</v>
      </c>
      <c r="G120" s="19">
        <v>23844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486</v>
      </c>
      <c r="C121" s="23" t="s">
        <v>10</v>
      </c>
      <c r="D121" s="18" t="s">
        <v>487</v>
      </c>
      <c r="E121" s="19">
        <v>2050</v>
      </c>
      <c r="F121" s="20">
        <v>41684</v>
      </c>
      <c r="G121" s="19">
        <v>2050</v>
      </c>
      <c r="H121" s="21">
        <f t="shared" si="1"/>
        <v>0</v>
      </c>
      <c r="I121" s="22"/>
      <c r="J121" s="3" t="s">
        <v>26</v>
      </c>
    </row>
    <row r="122" spans="1:13" x14ac:dyDescent="0.25">
      <c r="A122" s="16"/>
      <c r="B122" s="17" t="s">
        <v>488</v>
      </c>
      <c r="C122" s="23" t="s">
        <v>10</v>
      </c>
      <c r="D122" s="18" t="s">
        <v>36</v>
      </c>
      <c r="E122" s="19">
        <v>19251</v>
      </c>
      <c r="F122" s="20">
        <v>41684</v>
      </c>
      <c r="G122" s="19">
        <v>19251</v>
      </c>
      <c r="H122" s="21">
        <f t="shared" si="1"/>
        <v>0</v>
      </c>
      <c r="I122" s="22"/>
      <c r="J122" s="3" t="s">
        <v>26</v>
      </c>
    </row>
    <row r="123" spans="1:13" x14ac:dyDescent="0.25">
      <c r="A123" s="16"/>
      <c r="B123" s="17" t="s">
        <v>489</v>
      </c>
      <c r="C123" s="23" t="s">
        <v>10</v>
      </c>
      <c r="D123" s="18" t="s">
        <v>28</v>
      </c>
      <c r="E123" s="19">
        <v>10289.5</v>
      </c>
      <c r="F123" s="20">
        <v>41687</v>
      </c>
      <c r="G123" s="19">
        <v>10289.5</v>
      </c>
      <c r="H123" s="21">
        <f t="shared" si="1"/>
        <v>0</v>
      </c>
      <c r="I123" s="22"/>
      <c r="J123" s="3" t="s">
        <v>26</v>
      </c>
    </row>
    <row r="124" spans="1:13" x14ac:dyDescent="0.25">
      <c r="A124" s="16"/>
      <c r="B124" s="17" t="s">
        <v>490</v>
      </c>
      <c r="C124" s="23" t="s">
        <v>10</v>
      </c>
      <c r="D124" s="18" t="s">
        <v>53</v>
      </c>
      <c r="E124" s="19">
        <v>24055</v>
      </c>
      <c r="F124" s="20">
        <v>41684</v>
      </c>
      <c r="G124" s="19">
        <v>24055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491</v>
      </c>
      <c r="C125" s="23" t="s">
        <v>10</v>
      </c>
      <c r="D125" s="18" t="s">
        <v>30</v>
      </c>
      <c r="E125" s="19">
        <v>6583</v>
      </c>
      <c r="F125" s="20">
        <v>41684</v>
      </c>
      <c r="G125" s="19">
        <v>6583</v>
      </c>
      <c r="H125" s="21">
        <f t="shared" si="1"/>
        <v>0</v>
      </c>
      <c r="I125" s="22"/>
      <c r="J125" s="40" t="s">
        <v>26</v>
      </c>
      <c r="K125" s="40"/>
      <c r="L125" s="40"/>
      <c r="M125" s="40"/>
    </row>
    <row r="126" spans="1:13" x14ac:dyDescent="0.25">
      <c r="A126" s="16"/>
      <c r="B126" s="17" t="s">
        <v>492</v>
      </c>
      <c r="C126" s="23" t="s">
        <v>10</v>
      </c>
      <c r="D126" s="18" t="s">
        <v>369</v>
      </c>
      <c r="E126" s="19">
        <v>8612</v>
      </c>
      <c r="F126" s="20">
        <v>41684</v>
      </c>
      <c r="G126" s="19">
        <v>8612</v>
      </c>
      <c r="H126" s="21">
        <f t="shared" si="1"/>
        <v>0</v>
      </c>
      <c r="I126" s="22"/>
      <c r="J126" s="3" t="s">
        <v>26</v>
      </c>
    </row>
    <row r="127" spans="1:13" x14ac:dyDescent="0.25">
      <c r="A127" s="16"/>
      <c r="B127" s="17" t="s">
        <v>493</v>
      </c>
      <c r="C127" s="23" t="s">
        <v>10</v>
      </c>
      <c r="D127" s="18" t="s">
        <v>181</v>
      </c>
      <c r="E127" s="19">
        <v>880</v>
      </c>
      <c r="F127" s="20">
        <v>41684</v>
      </c>
      <c r="G127" s="19">
        <v>880</v>
      </c>
      <c r="H127" s="21">
        <f t="shared" si="1"/>
        <v>0</v>
      </c>
      <c r="I127" s="22"/>
      <c r="J127" s="3" t="s">
        <v>26</v>
      </c>
    </row>
    <row r="128" spans="1:13" x14ac:dyDescent="0.25">
      <c r="A128" s="16"/>
      <c r="B128" s="17" t="s">
        <v>494</v>
      </c>
      <c r="C128" s="23" t="s">
        <v>10</v>
      </c>
      <c r="D128" s="18" t="s">
        <v>23</v>
      </c>
      <c r="E128" s="19">
        <v>11154</v>
      </c>
      <c r="F128" s="20">
        <v>41654</v>
      </c>
      <c r="G128" s="19">
        <v>11154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495</v>
      </c>
      <c r="C129" s="23" t="s">
        <v>10</v>
      </c>
      <c r="D129" s="18" t="s">
        <v>14</v>
      </c>
      <c r="E129" s="19">
        <v>1435</v>
      </c>
      <c r="F129" s="20">
        <v>41684</v>
      </c>
      <c r="G129" s="19">
        <v>1435</v>
      </c>
      <c r="H129" s="21">
        <f t="shared" si="1"/>
        <v>0</v>
      </c>
      <c r="I129" s="22"/>
      <c r="J129" s="3" t="s">
        <v>15</v>
      </c>
    </row>
    <row r="130" spans="1:10" x14ac:dyDescent="0.25">
      <c r="A130" s="16">
        <v>41685</v>
      </c>
      <c r="B130" s="17" t="s">
        <v>496</v>
      </c>
      <c r="C130" s="23" t="s">
        <v>10</v>
      </c>
      <c r="D130" s="18" t="s">
        <v>225</v>
      </c>
      <c r="E130" s="19">
        <v>4820</v>
      </c>
      <c r="F130" s="20">
        <v>41685</v>
      </c>
      <c r="G130" s="19">
        <v>4820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497</v>
      </c>
      <c r="C131" s="23" t="s">
        <v>10</v>
      </c>
      <c r="D131" s="18" t="s">
        <v>47</v>
      </c>
      <c r="E131" s="19">
        <v>28768</v>
      </c>
      <c r="F131" s="20">
        <v>41691</v>
      </c>
      <c r="G131" s="19">
        <v>28768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498</v>
      </c>
      <c r="C132" s="23" t="s">
        <v>10</v>
      </c>
      <c r="D132" s="18" t="s">
        <v>323</v>
      </c>
      <c r="E132" s="19">
        <v>25011</v>
      </c>
      <c r="F132" s="20">
        <v>41685</v>
      </c>
      <c r="G132" s="19">
        <v>25011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499</v>
      </c>
      <c r="C133" s="23" t="s">
        <v>10</v>
      </c>
      <c r="D133" s="18" t="s">
        <v>65</v>
      </c>
      <c r="E133" s="19">
        <v>30621.5</v>
      </c>
      <c r="F133" s="20">
        <v>41687</v>
      </c>
      <c r="G133" s="19">
        <v>30621.5</v>
      </c>
      <c r="H133" s="21">
        <f t="shared" si="1"/>
        <v>0</v>
      </c>
      <c r="I133" s="22"/>
      <c r="J133" s="3" t="s">
        <v>26</v>
      </c>
    </row>
    <row r="134" spans="1:10" x14ac:dyDescent="0.25">
      <c r="A134" s="16"/>
      <c r="B134" s="17" t="s">
        <v>500</v>
      </c>
      <c r="C134" s="23" t="s">
        <v>10</v>
      </c>
      <c r="D134" s="18" t="s">
        <v>30</v>
      </c>
      <c r="E134" s="19">
        <v>8034</v>
      </c>
      <c r="F134" s="20">
        <v>41687</v>
      </c>
      <c r="G134" s="19">
        <v>8034</v>
      </c>
      <c r="H134" s="21">
        <f t="shared" si="1"/>
        <v>0</v>
      </c>
      <c r="I134" s="22"/>
      <c r="J134" s="3" t="s">
        <v>26</v>
      </c>
    </row>
    <row r="135" spans="1:10" x14ac:dyDescent="0.25">
      <c r="A135" s="16"/>
      <c r="B135" s="17" t="s">
        <v>501</v>
      </c>
      <c r="C135" s="23" t="s">
        <v>10</v>
      </c>
      <c r="D135" s="18" t="s">
        <v>49</v>
      </c>
      <c r="E135" s="19">
        <v>2486.5</v>
      </c>
      <c r="F135" s="20">
        <v>41687</v>
      </c>
      <c r="G135" s="19">
        <v>2486.5</v>
      </c>
      <c r="H135" s="21">
        <f t="shared" si="1"/>
        <v>0</v>
      </c>
      <c r="I135" s="22"/>
      <c r="J135" s="3" t="s">
        <v>26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7" t="str">
        <f>A70</f>
        <v>REMISIONES DE    FEBRERO     2 0 1 3</v>
      </c>
      <c r="B139" s="97"/>
      <c r="C139" s="97"/>
      <c r="D139" s="97"/>
      <c r="E139" s="97"/>
      <c r="F139" s="9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41685</v>
      </c>
      <c r="B141" s="17" t="s">
        <v>502</v>
      </c>
      <c r="C141" s="23" t="s">
        <v>10</v>
      </c>
      <c r="D141" s="24" t="s">
        <v>36</v>
      </c>
      <c r="E141" s="25">
        <v>16063</v>
      </c>
      <c r="F141" s="39">
        <v>41687</v>
      </c>
      <c r="G141" s="38">
        <v>16063</v>
      </c>
      <c r="H141" s="21">
        <f t="shared" ref="H141:H204" si="3">E141-G141</f>
        <v>0</v>
      </c>
      <c r="I141" s="22"/>
      <c r="J141" s="3" t="s">
        <v>26</v>
      </c>
    </row>
    <row r="142" spans="1:10" x14ac:dyDescent="0.25">
      <c r="A142" s="16"/>
      <c r="B142" s="17" t="s">
        <v>503</v>
      </c>
      <c r="C142" s="23" t="s">
        <v>10</v>
      </c>
      <c r="D142" s="24" t="s">
        <v>65</v>
      </c>
      <c r="E142" s="25">
        <v>1400</v>
      </c>
      <c r="F142" s="41">
        <v>41687</v>
      </c>
      <c r="G142" s="25">
        <v>1400</v>
      </c>
      <c r="H142" s="21">
        <f t="shared" si="3"/>
        <v>0</v>
      </c>
      <c r="I142" s="22"/>
      <c r="J142" s="3" t="s">
        <v>26</v>
      </c>
    </row>
    <row r="143" spans="1:10" x14ac:dyDescent="0.25">
      <c r="A143" s="16"/>
      <c r="B143" s="17" t="s">
        <v>504</v>
      </c>
      <c r="C143" s="23" t="s">
        <v>10</v>
      </c>
      <c r="D143" s="24" t="s">
        <v>23</v>
      </c>
      <c r="E143" s="25">
        <v>15160</v>
      </c>
      <c r="F143" s="41">
        <v>41687</v>
      </c>
      <c r="G143" s="25">
        <v>15160</v>
      </c>
      <c r="H143" s="21">
        <f t="shared" si="3"/>
        <v>0</v>
      </c>
      <c r="I143" s="22"/>
      <c r="J143" s="3" t="s">
        <v>15</v>
      </c>
    </row>
    <row r="144" spans="1:10" x14ac:dyDescent="0.25">
      <c r="A144" s="16">
        <v>41686</v>
      </c>
      <c r="B144" s="17" t="s">
        <v>505</v>
      </c>
      <c r="C144" s="23" t="s">
        <v>10</v>
      </c>
      <c r="D144" s="24" t="s">
        <v>14</v>
      </c>
      <c r="E144" s="25">
        <v>4311.5</v>
      </c>
      <c r="F144" s="41">
        <v>41686</v>
      </c>
      <c r="G144" s="25">
        <v>4311.5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506</v>
      </c>
      <c r="C145" s="23" t="s">
        <v>10</v>
      </c>
      <c r="D145" s="24" t="s">
        <v>45</v>
      </c>
      <c r="E145" s="25">
        <v>4402</v>
      </c>
      <c r="F145" s="41">
        <v>41687</v>
      </c>
      <c r="G145" s="25">
        <v>4402</v>
      </c>
      <c r="H145" s="21">
        <f t="shared" si="3"/>
        <v>0</v>
      </c>
      <c r="I145" s="22"/>
      <c r="J145" s="40" t="s">
        <v>26</v>
      </c>
      <c r="K145" s="40"/>
      <c r="L145" s="40"/>
      <c r="M145" s="40"/>
    </row>
    <row r="146" spans="1:13" x14ac:dyDescent="0.25">
      <c r="A146" s="16"/>
      <c r="B146" s="17" t="s">
        <v>507</v>
      </c>
      <c r="C146" s="23" t="s">
        <v>10</v>
      </c>
      <c r="D146" s="40" t="s">
        <v>14</v>
      </c>
      <c r="E146" s="42">
        <v>33393.5</v>
      </c>
      <c r="F146" s="41">
        <v>41686</v>
      </c>
      <c r="G146" s="42">
        <v>33393.5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508</v>
      </c>
      <c r="C147" s="23" t="s">
        <v>10</v>
      </c>
      <c r="D147" s="24" t="s">
        <v>36</v>
      </c>
      <c r="E147" s="25">
        <v>5518</v>
      </c>
      <c r="F147" s="41">
        <v>41686</v>
      </c>
      <c r="G147" s="25">
        <v>5518</v>
      </c>
      <c r="H147" s="21">
        <f t="shared" si="3"/>
        <v>0</v>
      </c>
      <c r="I147" s="22"/>
      <c r="J147" s="3" t="s">
        <v>76</v>
      </c>
    </row>
    <row r="148" spans="1:13" x14ac:dyDescent="0.25">
      <c r="A148" s="16"/>
      <c r="B148" s="17" t="s">
        <v>509</v>
      </c>
      <c r="C148" s="23" t="s">
        <v>10</v>
      </c>
      <c r="D148" s="24" t="s">
        <v>206</v>
      </c>
      <c r="E148" s="25">
        <v>4384</v>
      </c>
      <c r="F148" s="41">
        <v>41687</v>
      </c>
      <c r="G148" s="25">
        <v>4384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510</v>
      </c>
      <c r="C149" s="23" t="s">
        <v>10</v>
      </c>
      <c r="D149" s="24" t="s">
        <v>206</v>
      </c>
      <c r="E149" s="25">
        <v>3501</v>
      </c>
      <c r="F149" s="41">
        <v>41693</v>
      </c>
      <c r="G149" s="25">
        <v>3501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511</v>
      </c>
      <c r="C150" s="23" t="s">
        <v>10</v>
      </c>
      <c r="D150" s="24" t="s">
        <v>30</v>
      </c>
      <c r="E150" s="25">
        <v>7683</v>
      </c>
      <c r="F150" s="41">
        <v>41686</v>
      </c>
      <c r="G150" s="25">
        <v>7683</v>
      </c>
      <c r="H150" s="21">
        <f t="shared" si="3"/>
        <v>0</v>
      </c>
      <c r="I150" s="22"/>
      <c r="J150" s="3" t="s">
        <v>76</v>
      </c>
    </row>
    <row r="151" spans="1:13" x14ac:dyDescent="0.25">
      <c r="A151" s="16"/>
      <c r="B151" s="17" t="s">
        <v>512</v>
      </c>
      <c r="C151" s="23" t="s">
        <v>10</v>
      </c>
      <c r="D151" s="24" t="s">
        <v>369</v>
      </c>
      <c r="E151" s="25">
        <v>1767</v>
      </c>
      <c r="F151" s="41">
        <v>41686</v>
      </c>
      <c r="G151" s="25">
        <v>1767</v>
      </c>
      <c r="H151" s="21">
        <f t="shared" si="3"/>
        <v>0</v>
      </c>
      <c r="I151" s="22"/>
      <c r="J151" s="3" t="s">
        <v>76</v>
      </c>
    </row>
    <row r="152" spans="1:13" x14ac:dyDescent="0.25">
      <c r="A152" s="16"/>
      <c r="B152" s="17" t="s">
        <v>513</v>
      </c>
      <c r="C152" s="23" t="s">
        <v>10</v>
      </c>
      <c r="D152" s="24" t="s">
        <v>14</v>
      </c>
      <c r="E152" s="25">
        <v>29531</v>
      </c>
      <c r="F152" s="41">
        <v>41688</v>
      </c>
      <c r="G152" s="25">
        <v>29531</v>
      </c>
      <c r="H152" s="21">
        <f t="shared" si="3"/>
        <v>0</v>
      </c>
      <c r="I152" s="22"/>
      <c r="J152" s="3" t="s">
        <v>15</v>
      </c>
    </row>
    <row r="153" spans="1:13" x14ac:dyDescent="0.25">
      <c r="A153" s="16">
        <v>41687</v>
      </c>
      <c r="B153" s="17" t="s">
        <v>514</v>
      </c>
      <c r="C153" s="23" t="s">
        <v>10</v>
      </c>
      <c r="D153" s="24" t="s">
        <v>23</v>
      </c>
      <c r="E153" s="25">
        <v>4920</v>
      </c>
      <c r="F153" s="41">
        <v>41687</v>
      </c>
      <c r="G153" s="25">
        <v>4920</v>
      </c>
      <c r="H153" s="21">
        <f t="shared" si="3"/>
        <v>0</v>
      </c>
      <c r="I153" s="22"/>
      <c r="J153" s="3" t="s">
        <v>15</v>
      </c>
    </row>
    <row r="154" spans="1:13" x14ac:dyDescent="0.25">
      <c r="A154" s="16"/>
      <c r="B154" s="17" t="s">
        <v>515</v>
      </c>
      <c r="C154" s="23" t="s">
        <v>10</v>
      </c>
      <c r="D154" s="37" t="s">
        <v>47</v>
      </c>
      <c r="E154" s="38">
        <v>25179.5</v>
      </c>
      <c r="F154" s="20">
        <v>41692</v>
      </c>
      <c r="G154" s="19">
        <v>25179.5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516</v>
      </c>
      <c r="C155" s="23" t="s">
        <v>10</v>
      </c>
      <c r="D155" s="37" t="s">
        <v>25</v>
      </c>
      <c r="E155" s="38">
        <v>6179</v>
      </c>
      <c r="F155" s="39">
        <v>41687</v>
      </c>
      <c r="G155" s="38">
        <v>6179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517</v>
      </c>
      <c r="C156" s="23" t="s">
        <v>10</v>
      </c>
      <c r="D156" s="18" t="s">
        <v>28</v>
      </c>
      <c r="E156" s="19">
        <v>3098</v>
      </c>
      <c r="F156" s="20">
        <v>41687</v>
      </c>
      <c r="G156" s="19">
        <v>3098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518</v>
      </c>
      <c r="C157" s="23" t="s">
        <v>10</v>
      </c>
      <c r="D157" s="18" t="s">
        <v>369</v>
      </c>
      <c r="E157" s="19">
        <v>3858</v>
      </c>
      <c r="F157" s="20">
        <v>41687</v>
      </c>
      <c r="G157" s="19">
        <v>3858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519</v>
      </c>
      <c r="C158" s="23" t="s">
        <v>10</v>
      </c>
      <c r="D158" s="18" t="s">
        <v>520</v>
      </c>
      <c r="E158" s="19">
        <v>4000</v>
      </c>
      <c r="F158" s="20">
        <v>41687</v>
      </c>
      <c r="G158" s="19">
        <v>4000</v>
      </c>
      <c r="H158" s="21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521</v>
      </c>
      <c r="C159" s="23" t="s">
        <v>10</v>
      </c>
      <c r="D159" s="18" t="s">
        <v>30</v>
      </c>
      <c r="E159" s="19">
        <v>4976.5</v>
      </c>
      <c r="F159" s="20">
        <v>41687</v>
      </c>
      <c r="G159" s="43">
        <v>4976.5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41688</v>
      </c>
      <c r="B160" s="17" t="s">
        <v>522</v>
      </c>
      <c r="C160" s="23" t="s">
        <v>10</v>
      </c>
      <c r="D160" s="18" t="s">
        <v>442</v>
      </c>
      <c r="E160" s="19">
        <v>4929</v>
      </c>
      <c r="F160" s="20">
        <v>41689</v>
      </c>
      <c r="G160" s="19">
        <v>4929</v>
      </c>
      <c r="H160" s="21">
        <f t="shared" si="3"/>
        <v>0</v>
      </c>
      <c r="I160" s="22"/>
      <c r="J160" s="3" t="s">
        <v>95</v>
      </c>
    </row>
    <row r="161" spans="1:10" x14ac:dyDescent="0.25">
      <c r="A161" s="16"/>
      <c r="B161" s="17" t="s">
        <v>523</v>
      </c>
      <c r="C161" s="23" t="s">
        <v>10</v>
      </c>
      <c r="D161" s="18" t="s">
        <v>23</v>
      </c>
      <c r="E161" s="19">
        <v>6120</v>
      </c>
      <c r="F161" s="20">
        <v>41688</v>
      </c>
      <c r="G161" s="19">
        <v>6120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524</v>
      </c>
      <c r="C162" s="23" t="s">
        <v>10</v>
      </c>
      <c r="D162" s="18" t="s">
        <v>14</v>
      </c>
      <c r="E162" s="19">
        <v>2420</v>
      </c>
      <c r="F162" s="20">
        <v>41690</v>
      </c>
      <c r="G162" s="19">
        <v>2420</v>
      </c>
      <c r="H162" s="21">
        <f t="shared" si="3"/>
        <v>0</v>
      </c>
      <c r="I162" s="22"/>
      <c r="J162" s="3" t="s">
        <v>15</v>
      </c>
    </row>
    <row r="163" spans="1:10" x14ac:dyDescent="0.25">
      <c r="A163" s="16"/>
      <c r="B163" s="17" t="s">
        <v>525</v>
      </c>
      <c r="C163" s="23" t="s">
        <v>10</v>
      </c>
      <c r="D163" s="18" t="s">
        <v>323</v>
      </c>
      <c r="E163" s="19">
        <v>28123</v>
      </c>
      <c r="F163" s="20">
        <v>41689</v>
      </c>
      <c r="G163" s="19">
        <v>28123</v>
      </c>
      <c r="H163" s="21">
        <f t="shared" si="3"/>
        <v>0</v>
      </c>
      <c r="I163" s="22"/>
      <c r="J163" s="3" t="s">
        <v>15</v>
      </c>
    </row>
    <row r="164" spans="1:10" x14ac:dyDescent="0.25">
      <c r="A164" s="16"/>
      <c r="B164" s="17" t="s">
        <v>526</v>
      </c>
      <c r="C164" s="23" t="s">
        <v>10</v>
      </c>
      <c r="D164" s="18" t="s">
        <v>36</v>
      </c>
      <c r="E164" s="19">
        <v>13314</v>
      </c>
      <c r="F164" s="20">
        <v>41688</v>
      </c>
      <c r="G164" s="19">
        <v>13314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527</v>
      </c>
      <c r="C165" s="23" t="s">
        <v>10</v>
      </c>
      <c r="D165" s="18" t="s">
        <v>28</v>
      </c>
      <c r="E165" s="19">
        <v>2528</v>
      </c>
      <c r="F165" s="20">
        <v>41688</v>
      </c>
      <c r="G165" s="19">
        <v>2528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528</v>
      </c>
      <c r="C166" s="23" t="s">
        <v>10</v>
      </c>
      <c r="D166" s="18" t="s">
        <v>369</v>
      </c>
      <c r="E166" s="19">
        <v>4519</v>
      </c>
      <c r="F166" s="20">
        <v>41688</v>
      </c>
      <c r="G166" s="19">
        <v>4519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529</v>
      </c>
      <c r="C167" s="23" t="s">
        <v>10</v>
      </c>
      <c r="D167" s="18" t="s">
        <v>225</v>
      </c>
      <c r="E167" s="19">
        <v>12135</v>
      </c>
      <c r="F167" s="20">
        <v>41688</v>
      </c>
      <c r="G167" s="19">
        <v>12135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530</v>
      </c>
      <c r="C168" s="23" t="s">
        <v>10</v>
      </c>
      <c r="D168" s="18" t="s">
        <v>23</v>
      </c>
      <c r="E168" s="19">
        <v>13626</v>
      </c>
      <c r="F168" s="20">
        <v>41690</v>
      </c>
      <c r="G168" s="19">
        <v>13626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531</v>
      </c>
      <c r="C169" s="23" t="s">
        <v>10</v>
      </c>
      <c r="D169" s="18" t="s">
        <v>14</v>
      </c>
      <c r="E169" s="19">
        <v>2226</v>
      </c>
      <c r="F169" s="20">
        <v>41691</v>
      </c>
      <c r="G169" s="19">
        <v>2226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532</v>
      </c>
      <c r="C170" s="23" t="s">
        <v>10</v>
      </c>
      <c r="D170" s="18" t="s">
        <v>30</v>
      </c>
      <c r="E170" s="19">
        <v>4399</v>
      </c>
      <c r="F170" s="20">
        <v>41688</v>
      </c>
      <c r="G170" s="19">
        <v>4399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533</v>
      </c>
      <c r="C171" s="23" t="s">
        <v>10</v>
      </c>
      <c r="D171" s="18" t="s">
        <v>428</v>
      </c>
      <c r="E171" s="19">
        <v>4002</v>
      </c>
      <c r="F171" s="20">
        <v>41688</v>
      </c>
      <c r="G171" s="19">
        <v>4002</v>
      </c>
      <c r="H171" s="21">
        <f t="shared" si="3"/>
        <v>0</v>
      </c>
      <c r="I171" s="22"/>
      <c r="J171" s="3" t="s">
        <v>15</v>
      </c>
    </row>
    <row r="172" spans="1:10" x14ac:dyDescent="0.25">
      <c r="A172" s="16"/>
      <c r="B172" s="17" t="s">
        <v>534</v>
      </c>
      <c r="C172" s="23" t="s">
        <v>10</v>
      </c>
      <c r="D172" s="18" t="s">
        <v>430</v>
      </c>
      <c r="E172" s="19">
        <v>1000</v>
      </c>
      <c r="F172" s="20">
        <v>41688</v>
      </c>
      <c r="G172" s="19">
        <v>1000</v>
      </c>
      <c r="H172" s="21">
        <f t="shared" si="3"/>
        <v>0</v>
      </c>
      <c r="I172" s="22"/>
      <c r="J172" s="3" t="s">
        <v>15</v>
      </c>
    </row>
    <row r="173" spans="1:10" x14ac:dyDescent="0.25">
      <c r="A173" s="16">
        <v>41689</v>
      </c>
      <c r="B173" s="17" t="s">
        <v>535</v>
      </c>
      <c r="C173" s="23" t="s">
        <v>10</v>
      </c>
      <c r="D173" s="18" t="s">
        <v>264</v>
      </c>
      <c r="E173" s="19">
        <v>6984</v>
      </c>
      <c r="F173" s="20">
        <v>41689</v>
      </c>
      <c r="G173" s="19">
        <v>6984</v>
      </c>
      <c r="H173" s="21">
        <f t="shared" si="3"/>
        <v>0</v>
      </c>
      <c r="I173" s="22"/>
      <c r="J173" s="3" t="s">
        <v>79</v>
      </c>
    </row>
    <row r="174" spans="1:10" x14ac:dyDescent="0.25">
      <c r="A174" s="16"/>
      <c r="B174" s="17" t="s">
        <v>536</v>
      </c>
      <c r="C174" s="23" t="s">
        <v>10</v>
      </c>
      <c r="D174" s="18" t="s">
        <v>36</v>
      </c>
      <c r="E174" s="19">
        <v>7440</v>
      </c>
      <c r="F174" s="20">
        <v>41689</v>
      </c>
      <c r="G174" s="19">
        <v>7440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537</v>
      </c>
      <c r="C175" s="23" t="s">
        <v>10</v>
      </c>
      <c r="D175" s="18" t="s">
        <v>30</v>
      </c>
      <c r="E175" s="19">
        <v>4446</v>
      </c>
      <c r="F175" s="20">
        <v>41689</v>
      </c>
      <c r="G175" s="19">
        <v>4446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538</v>
      </c>
      <c r="C176" s="23" t="s">
        <v>10</v>
      </c>
      <c r="D176" s="18" t="s">
        <v>369</v>
      </c>
      <c r="E176" s="19">
        <v>1539</v>
      </c>
      <c r="F176" s="20">
        <v>41689</v>
      </c>
      <c r="G176" s="19">
        <v>1539</v>
      </c>
      <c r="H176" s="21">
        <f t="shared" si="3"/>
        <v>0</v>
      </c>
      <c r="I176" s="22"/>
      <c r="J176" s="3" t="s">
        <v>95</v>
      </c>
    </row>
    <row r="177" spans="1:10" x14ac:dyDescent="0.25">
      <c r="A177" s="16">
        <v>41690</v>
      </c>
      <c r="B177" s="17" t="s">
        <v>539</v>
      </c>
      <c r="C177" s="23" t="s">
        <v>10</v>
      </c>
      <c r="D177" s="18" t="s">
        <v>225</v>
      </c>
      <c r="E177" s="19">
        <v>11537</v>
      </c>
      <c r="F177" s="20">
        <v>41690</v>
      </c>
      <c r="G177" s="19">
        <v>11537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540</v>
      </c>
      <c r="C178" s="23" t="s">
        <v>10</v>
      </c>
      <c r="D178" s="37" t="s">
        <v>11</v>
      </c>
      <c r="E178" s="38">
        <v>1154.5</v>
      </c>
      <c r="F178" s="20">
        <v>41696</v>
      </c>
      <c r="G178" s="38">
        <v>1154.5</v>
      </c>
      <c r="H178" s="21">
        <f t="shared" si="3"/>
        <v>0</v>
      </c>
      <c r="I178" s="22"/>
      <c r="J178" s="3" t="s">
        <v>474</v>
      </c>
    </row>
    <row r="179" spans="1:10" x14ac:dyDescent="0.25">
      <c r="A179" s="16"/>
      <c r="B179" s="17" t="s">
        <v>541</v>
      </c>
      <c r="C179" s="23" t="s">
        <v>10</v>
      </c>
      <c r="D179" s="37" t="s">
        <v>442</v>
      </c>
      <c r="E179" s="38">
        <v>4129</v>
      </c>
      <c r="F179" s="20">
        <v>41692</v>
      </c>
      <c r="G179" s="38">
        <v>4129</v>
      </c>
      <c r="H179" s="21">
        <f t="shared" si="3"/>
        <v>0</v>
      </c>
      <c r="I179" s="22"/>
      <c r="J179" s="3" t="s">
        <v>95</v>
      </c>
    </row>
    <row r="180" spans="1:10" x14ac:dyDescent="0.25">
      <c r="A180" s="16"/>
      <c r="B180" s="17" t="s">
        <v>542</v>
      </c>
      <c r="C180" s="23" t="s">
        <v>10</v>
      </c>
      <c r="D180" s="37" t="s">
        <v>543</v>
      </c>
      <c r="E180" s="38">
        <v>30701</v>
      </c>
      <c r="F180" s="20">
        <v>41690</v>
      </c>
      <c r="G180" s="38">
        <v>30701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544</v>
      </c>
      <c r="C181" s="23" t="s">
        <v>10</v>
      </c>
      <c r="D181" s="37" t="s">
        <v>281</v>
      </c>
      <c r="E181" s="38">
        <v>9667</v>
      </c>
      <c r="F181" s="20">
        <v>41690</v>
      </c>
      <c r="G181" s="38">
        <v>9667</v>
      </c>
      <c r="H181" s="21">
        <f t="shared" si="3"/>
        <v>0</v>
      </c>
      <c r="I181" s="22"/>
      <c r="J181" s="3" t="s">
        <v>15</v>
      </c>
    </row>
    <row r="182" spans="1:10" x14ac:dyDescent="0.25">
      <c r="A182" s="16"/>
      <c r="B182" s="17" t="s">
        <v>545</v>
      </c>
      <c r="C182" s="23" t="s">
        <v>10</v>
      </c>
      <c r="D182" s="37" t="s">
        <v>36</v>
      </c>
      <c r="E182" s="38">
        <v>18361</v>
      </c>
      <c r="F182" s="20">
        <v>41690</v>
      </c>
      <c r="G182" s="38">
        <v>18361</v>
      </c>
      <c r="H182" s="21">
        <f t="shared" si="3"/>
        <v>0</v>
      </c>
      <c r="I182" s="22"/>
      <c r="J182" s="3" t="s">
        <v>95</v>
      </c>
    </row>
    <row r="183" spans="1:10" x14ac:dyDescent="0.25">
      <c r="A183" s="16"/>
      <c r="B183" s="17" t="s">
        <v>546</v>
      </c>
      <c r="C183" s="23" t="s">
        <v>10</v>
      </c>
      <c r="D183" s="37" t="s">
        <v>45</v>
      </c>
      <c r="E183" s="38">
        <v>690</v>
      </c>
      <c r="F183" s="20">
        <v>41690</v>
      </c>
      <c r="G183" s="38">
        <v>690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547</v>
      </c>
      <c r="C184" s="23" t="s">
        <v>10</v>
      </c>
      <c r="D184" s="37" t="s">
        <v>323</v>
      </c>
      <c r="E184" s="38">
        <v>28789</v>
      </c>
      <c r="F184" s="20">
        <v>41692</v>
      </c>
      <c r="G184" s="38">
        <v>28789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548</v>
      </c>
      <c r="C185" s="23" t="s">
        <v>10</v>
      </c>
      <c r="D185" s="37" t="s">
        <v>49</v>
      </c>
      <c r="E185" s="38">
        <v>2790</v>
      </c>
      <c r="F185" s="20">
        <v>41690</v>
      </c>
      <c r="G185" s="38">
        <v>2790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549</v>
      </c>
      <c r="C186" s="23" t="s">
        <v>10</v>
      </c>
      <c r="D186" s="37" t="s">
        <v>30</v>
      </c>
      <c r="E186" s="38">
        <v>5128</v>
      </c>
      <c r="F186" s="20">
        <v>41690</v>
      </c>
      <c r="G186" s="38">
        <v>5128</v>
      </c>
      <c r="H186" s="21">
        <f t="shared" si="3"/>
        <v>0</v>
      </c>
      <c r="I186" s="22"/>
      <c r="J186" s="3" t="s">
        <v>95</v>
      </c>
    </row>
    <row r="187" spans="1:10" x14ac:dyDescent="0.25">
      <c r="A187" s="16">
        <v>41691</v>
      </c>
      <c r="B187" s="17" t="s">
        <v>550</v>
      </c>
      <c r="C187" s="23" t="s">
        <v>10</v>
      </c>
      <c r="D187" s="37" t="s">
        <v>14</v>
      </c>
      <c r="E187" s="19">
        <v>29332</v>
      </c>
      <c r="F187" s="39">
        <v>41693</v>
      </c>
      <c r="G187" s="19">
        <v>29332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551</v>
      </c>
      <c r="C188" s="23" t="s">
        <v>10</v>
      </c>
      <c r="D188" s="18" t="s">
        <v>206</v>
      </c>
      <c r="E188" s="19">
        <v>7120</v>
      </c>
      <c r="F188" s="39">
        <v>41697</v>
      </c>
      <c r="G188" s="19">
        <v>7120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552</v>
      </c>
      <c r="C189" s="23" t="s">
        <v>10</v>
      </c>
      <c r="D189" s="18" t="s">
        <v>23</v>
      </c>
      <c r="E189" s="19">
        <v>10094</v>
      </c>
      <c r="F189" s="39">
        <v>41692</v>
      </c>
      <c r="G189" s="19">
        <v>10094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17" t="s">
        <v>553</v>
      </c>
      <c r="C190" s="23" t="s">
        <v>10</v>
      </c>
      <c r="D190" s="18" t="s">
        <v>47</v>
      </c>
      <c r="E190" s="19">
        <v>22790</v>
      </c>
      <c r="F190" s="39">
        <v>41697</v>
      </c>
      <c r="G190" s="19">
        <v>22790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554</v>
      </c>
      <c r="C191" s="23" t="s">
        <v>10</v>
      </c>
      <c r="D191" s="18" t="s">
        <v>65</v>
      </c>
      <c r="E191" s="19">
        <v>17086.349999999999</v>
      </c>
      <c r="F191" s="39">
        <v>41691</v>
      </c>
      <c r="G191" s="19">
        <v>17086.349999999999</v>
      </c>
      <c r="H191" s="21">
        <f t="shared" si="3"/>
        <v>0</v>
      </c>
      <c r="I191" s="22"/>
      <c r="J191" s="3" t="s">
        <v>95</v>
      </c>
    </row>
    <row r="192" spans="1:10" x14ac:dyDescent="0.25">
      <c r="A192" s="16"/>
      <c r="B192" s="17" t="s">
        <v>555</v>
      </c>
      <c r="C192" s="23" t="s">
        <v>10</v>
      </c>
      <c r="D192" s="18" t="s">
        <v>25</v>
      </c>
      <c r="E192" s="19">
        <v>9359</v>
      </c>
      <c r="F192" s="39">
        <v>41691</v>
      </c>
      <c r="G192" s="19">
        <v>9359</v>
      </c>
      <c r="H192" s="21">
        <f t="shared" si="3"/>
        <v>0</v>
      </c>
      <c r="I192" s="22"/>
      <c r="J192" s="3" t="s">
        <v>95</v>
      </c>
    </row>
    <row r="193" spans="1:10" x14ac:dyDescent="0.25">
      <c r="A193" s="16"/>
      <c r="B193" s="17" t="s">
        <v>556</v>
      </c>
      <c r="C193" s="23" t="s">
        <v>10</v>
      </c>
      <c r="D193" s="18" t="s">
        <v>369</v>
      </c>
      <c r="E193" s="19">
        <v>7874</v>
      </c>
      <c r="F193" s="39">
        <v>41691</v>
      </c>
      <c r="G193" s="19">
        <v>7874</v>
      </c>
      <c r="H193" s="21">
        <f t="shared" si="3"/>
        <v>0</v>
      </c>
      <c r="I193" s="22"/>
      <c r="J193" s="3" t="s">
        <v>95</v>
      </c>
    </row>
    <row r="194" spans="1:10" x14ac:dyDescent="0.25">
      <c r="A194" s="16"/>
      <c r="B194" s="17" t="s">
        <v>557</v>
      </c>
      <c r="C194" s="23" t="s">
        <v>10</v>
      </c>
      <c r="D194" s="18" t="s">
        <v>36</v>
      </c>
      <c r="E194" s="19">
        <v>27275</v>
      </c>
      <c r="F194" s="39">
        <v>41691</v>
      </c>
      <c r="G194" s="19">
        <v>27275</v>
      </c>
      <c r="H194" s="21">
        <f t="shared" si="3"/>
        <v>0</v>
      </c>
      <c r="I194" s="22"/>
      <c r="J194" s="3" t="s">
        <v>95</v>
      </c>
    </row>
    <row r="195" spans="1:10" x14ac:dyDescent="0.25">
      <c r="A195" s="16"/>
      <c r="B195" s="17" t="s">
        <v>558</v>
      </c>
      <c r="C195" s="23" t="s">
        <v>10</v>
      </c>
      <c r="D195" s="18" t="s">
        <v>30</v>
      </c>
      <c r="E195" s="19">
        <v>6240</v>
      </c>
      <c r="F195" s="39">
        <v>41691</v>
      </c>
      <c r="G195" s="19">
        <v>6240</v>
      </c>
      <c r="H195" s="21">
        <f t="shared" si="3"/>
        <v>0</v>
      </c>
      <c r="I195" s="22"/>
      <c r="J195" s="3" t="s">
        <v>95</v>
      </c>
    </row>
    <row r="196" spans="1:10" x14ac:dyDescent="0.25">
      <c r="A196" s="16">
        <v>41692</v>
      </c>
      <c r="B196" s="17" t="s">
        <v>559</v>
      </c>
      <c r="C196" s="23" t="s">
        <v>10</v>
      </c>
      <c r="D196" s="18" t="s">
        <v>14</v>
      </c>
      <c r="E196" s="19">
        <v>4272</v>
      </c>
      <c r="F196" s="20">
        <v>41697</v>
      </c>
      <c r="G196" s="19">
        <v>4272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17" t="s">
        <v>560</v>
      </c>
      <c r="C197" s="23" t="s">
        <v>10</v>
      </c>
      <c r="D197" s="18" t="s">
        <v>442</v>
      </c>
      <c r="E197" s="19">
        <v>5408</v>
      </c>
      <c r="F197" s="20">
        <v>41697</v>
      </c>
      <c r="G197" s="19">
        <v>5408</v>
      </c>
      <c r="H197" s="21">
        <f t="shared" si="3"/>
        <v>0</v>
      </c>
      <c r="I197" s="22"/>
      <c r="J197" s="3" t="s">
        <v>95</v>
      </c>
    </row>
    <row r="198" spans="1:10" x14ac:dyDescent="0.25">
      <c r="A198" s="16"/>
      <c r="B198" s="17" t="s">
        <v>561</v>
      </c>
      <c r="C198" s="23" t="s">
        <v>10</v>
      </c>
      <c r="D198" s="18" t="s">
        <v>256</v>
      </c>
      <c r="E198" s="19">
        <v>10871</v>
      </c>
      <c r="F198" s="20">
        <v>41695</v>
      </c>
      <c r="G198" s="19">
        <v>10871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562</v>
      </c>
      <c r="C199" s="23" t="s">
        <v>10</v>
      </c>
      <c r="D199" s="18" t="s">
        <v>563</v>
      </c>
      <c r="E199" s="19">
        <v>3827</v>
      </c>
      <c r="F199" s="20">
        <v>41695</v>
      </c>
      <c r="G199" s="19">
        <v>3827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564</v>
      </c>
      <c r="C200" s="23" t="s">
        <v>10</v>
      </c>
      <c r="D200" s="18" t="s">
        <v>565</v>
      </c>
      <c r="E200" s="19">
        <v>2438</v>
      </c>
      <c r="F200" s="20">
        <v>41695</v>
      </c>
      <c r="G200" s="19">
        <v>2438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566</v>
      </c>
      <c r="C201" s="23" t="s">
        <v>10</v>
      </c>
      <c r="D201" s="18" t="s">
        <v>567</v>
      </c>
      <c r="E201" s="19">
        <v>13449</v>
      </c>
      <c r="F201" s="20">
        <v>41693</v>
      </c>
      <c r="G201" s="19">
        <v>13449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568</v>
      </c>
      <c r="C202" s="23" t="s">
        <v>10</v>
      </c>
      <c r="D202" s="18" t="s">
        <v>28</v>
      </c>
      <c r="E202" s="19">
        <v>4681</v>
      </c>
      <c r="F202" s="20">
        <v>41692</v>
      </c>
      <c r="G202" s="19">
        <v>4681</v>
      </c>
      <c r="H202" s="21">
        <f t="shared" si="3"/>
        <v>0</v>
      </c>
      <c r="I202" s="22"/>
      <c r="J202" s="3" t="s">
        <v>95</v>
      </c>
    </row>
    <row r="203" spans="1:10" x14ac:dyDescent="0.25">
      <c r="A203" s="16"/>
      <c r="B203" s="17" t="s">
        <v>569</v>
      </c>
      <c r="C203" s="23" t="s">
        <v>10</v>
      </c>
      <c r="D203" s="18" t="s">
        <v>36</v>
      </c>
      <c r="E203" s="19">
        <v>17188</v>
      </c>
      <c r="F203" s="20">
        <v>41692</v>
      </c>
      <c r="G203" s="19">
        <v>17188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570</v>
      </c>
      <c r="C204" s="23" t="s">
        <v>10</v>
      </c>
      <c r="D204" s="18" t="s">
        <v>30</v>
      </c>
      <c r="E204" s="19">
        <v>6432</v>
      </c>
      <c r="F204" s="20">
        <v>41692</v>
      </c>
      <c r="G204" s="19">
        <v>6432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7" t="str">
        <f>A139</f>
        <v>REMISIONES DE    FEBRERO     2 0 1 3</v>
      </c>
      <c r="B208" s="97"/>
      <c r="C208" s="97"/>
      <c r="D208" s="97"/>
      <c r="E208" s="97"/>
      <c r="F208" s="9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41692</v>
      </c>
      <c r="B210" s="17" t="s">
        <v>571</v>
      </c>
      <c r="C210" s="23" t="s">
        <v>10</v>
      </c>
      <c r="D210" s="18" t="s">
        <v>49</v>
      </c>
      <c r="E210" s="19">
        <v>586</v>
      </c>
      <c r="F210" s="20">
        <v>41692</v>
      </c>
      <c r="G210" s="19">
        <v>586</v>
      </c>
      <c r="H210" s="21">
        <f t="shared" ref="H210:H257" si="4">E210-G210</f>
        <v>0</v>
      </c>
      <c r="I210" s="22"/>
      <c r="J210" s="3" t="s">
        <v>95</v>
      </c>
    </row>
    <row r="211" spans="1:10" x14ac:dyDescent="0.25">
      <c r="A211" s="16">
        <v>41693</v>
      </c>
      <c r="B211" s="17" t="s">
        <v>572</v>
      </c>
      <c r="C211" s="23" t="s">
        <v>10</v>
      </c>
      <c r="D211" s="18" t="s">
        <v>369</v>
      </c>
      <c r="E211" s="19">
        <v>3437</v>
      </c>
      <c r="F211" s="20">
        <v>41693</v>
      </c>
      <c r="G211" s="19">
        <v>3437</v>
      </c>
      <c r="H211" s="21">
        <f t="shared" si="4"/>
        <v>0</v>
      </c>
      <c r="I211" s="22"/>
      <c r="J211" s="3" t="s">
        <v>95</v>
      </c>
    </row>
    <row r="212" spans="1:10" x14ac:dyDescent="0.25">
      <c r="A212" s="16"/>
      <c r="B212" s="17" t="s">
        <v>573</v>
      </c>
      <c r="C212" s="23" t="s">
        <v>10</v>
      </c>
      <c r="D212" s="18" t="s">
        <v>323</v>
      </c>
      <c r="E212" s="19">
        <v>26700</v>
      </c>
      <c r="F212" s="20">
        <v>41693</v>
      </c>
      <c r="G212" s="19">
        <v>26700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17" t="s">
        <v>574</v>
      </c>
      <c r="C213" s="23" t="s">
        <v>10</v>
      </c>
      <c r="D213" s="18" t="s">
        <v>45</v>
      </c>
      <c r="E213" s="19">
        <v>6239</v>
      </c>
      <c r="F213" s="20">
        <v>41693</v>
      </c>
      <c r="G213" s="19">
        <v>6239</v>
      </c>
      <c r="H213" s="21">
        <f t="shared" si="4"/>
        <v>0</v>
      </c>
      <c r="I213" s="22"/>
      <c r="J213" s="3" t="s">
        <v>76</v>
      </c>
    </row>
    <row r="214" spans="1:10" x14ac:dyDescent="0.25">
      <c r="A214" s="16"/>
      <c r="B214" s="17" t="s">
        <v>575</v>
      </c>
      <c r="C214" s="23" t="s">
        <v>10</v>
      </c>
      <c r="D214" s="18" t="s">
        <v>23</v>
      </c>
      <c r="E214" s="19">
        <v>9529</v>
      </c>
      <c r="F214" s="20">
        <v>41694</v>
      </c>
      <c r="G214" s="19">
        <v>9529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576</v>
      </c>
      <c r="C215" s="23" t="s">
        <v>10</v>
      </c>
      <c r="D215" s="18" t="s">
        <v>36</v>
      </c>
      <c r="E215" s="19">
        <v>23441</v>
      </c>
      <c r="F215" s="20">
        <v>41694</v>
      </c>
      <c r="G215" s="19">
        <v>23441</v>
      </c>
      <c r="H215" s="21">
        <f t="shared" si="4"/>
        <v>0</v>
      </c>
      <c r="I215" s="22"/>
      <c r="J215" s="3" t="s">
        <v>76</v>
      </c>
    </row>
    <row r="216" spans="1:10" x14ac:dyDescent="0.25">
      <c r="A216" s="16"/>
      <c r="B216" s="17" t="s">
        <v>577</v>
      </c>
      <c r="C216" s="23" t="s">
        <v>10</v>
      </c>
      <c r="D216" s="18" t="s">
        <v>30</v>
      </c>
      <c r="E216" s="19">
        <v>4608</v>
      </c>
      <c r="F216" s="20">
        <v>41693</v>
      </c>
      <c r="G216" s="19">
        <v>4608</v>
      </c>
      <c r="H216" s="21">
        <f t="shared" si="4"/>
        <v>0</v>
      </c>
      <c r="I216" s="22"/>
      <c r="J216" s="3" t="s">
        <v>76</v>
      </c>
    </row>
    <row r="217" spans="1:10" x14ac:dyDescent="0.25">
      <c r="A217" s="16">
        <v>41694</v>
      </c>
      <c r="B217" s="17" t="s">
        <v>578</v>
      </c>
      <c r="C217" s="23" t="s">
        <v>10</v>
      </c>
      <c r="D217" s="18" t="s">
        <v>25</v>
      </c>
      <c r="E217" s="19">
        <v>10620</v>
      </c>
      <c r="F217" s="20">
        <v>41694</v>
      </c>
      <c r="G217" s="19">
        <v>10620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579</v>
      </c>
      <c r="C218" s="23" t="s">
        <v>10</v>
      </c>
      <c r="D218" s="18" t="s">
        <v>23</v>
      </c>
      <c r="E218" s="19">
        <v>8438</v>
      </c>
      <c r="F218" s="20">
        <v>41694</v>
      </c>
      <c r="G218" s="19">
        <v>8438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580</v>
      </c>
      <c r="C219" s="23" t="s">
        <v>10</v>
      </c>
      <c r="D219" s="18" t="s">
        <v>567</v>
      </c>
      <c r="E219" s="19">
        <v>2359</v>
      </c>
      <c r="F219" s="20">
        <v>41694</v>
      </c>
      <c r="G219" s="19">
        <v>2359</v>
      </c>
      <c r="H219" s="21">
        <f t="shared" si="4"/>
        <v>0</v>
      </c>
      <c r="I219" s="22"/>
      <c r="J219" s="3" t="s">
        <v>15</v>
      </c>
    </row>
    <row r="220" spans="1:10" x14ac:dyDescent="0.25">
      <c r="A220" s="16"/>
      <c r="B220" s="17" t="s">
        <v>581</v>
      </c>
      <c r="C220" s="23" t="s">
        <v>10</v>
      </c>
      <c r="D220" s="18" t="s">
        <v>256</v>
      </c>
      <c r="E220" s="19">
        <v>13889</v>
      </c>
      <c r="F220" s="75">
        <v>41704</v>
      </c>
      <c r="G220" s="76">
        <v>13889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582</v>
      </c>
      <c r="C221" s="23" t="s">
        <v>10</v>
      </c>
      <c r="D221" s="18" t="s">
        <v>206</v>
      </c>
      <c r="E221" s="19">
        <v>5981</v>
      </c>
      <c r="F221" s="20">
        <v>41698</v>
      </c>
      <c r="G221" s="19">
        <v>5981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583</v>
      </c>
      <c r="C222" s="23" t="s">
        <v>10</v>
      </c>
      <c r="D222" s="18" t="s">
        <v>36</v>
      </c>
      <c r="E222" s="19">
        <v>9243</v>
      </c>
      <c r="F222" s="20">
        <v>41695</v>
      </c>
      <c r="G222" s="19">
        <v>9243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584</v>
      </c>
      <c r="C223" s="23" t="s">
        <v>10</v>
      </c>
      <c r="D223" s="18" t="s">
        <v>30</v>
      </c>
      <c r="E223" s="19">
        <v>4288</v>
      </c>
      <c r="F223" s="20">
        <v>41694</v>
      </c>
      <c r="G223" s="19">
        <v>4288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585</v>
      </c>
      <c r="C224" s="23" t="s">
        <v>10</v>
      </c>
      <c r="D224" s="18" t="s">
        <v>369</v>
      </c>
      <c r="E224" s="19">
        <v>2035</v>
      </c>
      <c r="F224" s="20">
        <v>41694</v>
      </c>
      <c r="G224" s="19">
        <v>2035</v>
      </c>
      <c r="H224" s="21">
        <f t="shared" si="4"/>
        <v>0</v>
      </c>
      <c r="I224" s="22"/>
      <c r="J224" s="3" t="s">
        <v>95</v>
      </c>
    </row>
    <row r="225" spans="1:10" x14ac:dyDescent="0.25">
      <c r="A225" s="16">
        <v>41695</v>
      </c>
      <c r="B225" s="17" t="s">
        <v>586</v>
      </c>
      <c r="C225" s="23" t="s">
        <v>10</v>
      </c>
      <c r="D225" s="18" t="s">
        <v>23</v>
      </c>
      <c r="E225" s="19">
        <v>9951</v>
      </c>
      <c r="F225" s="20">
        <v>41695</v>
      </c>
      <c r="G225" s="19">
        <v>9951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587</v>
      </c>
      <c r="C226" s="23" t="s">
        <v>10</v>
      </c>
      <c r="D226" s="18" t="s">
        <v>14</v>
      </c>
      <c r="E226" s="19">
        <v>3691</v>
      </c>
      <c r="F226" s="20">
        <v>41697</v>
      </c>
      <c r="G226" s="19">
        <v>3691</v>
      </c>
      <c r="H226" s="21">
        <f t="shared" si="4"/>
        <v>0</v>
      </c>
      <c r="I226" s="22"/>
      <c r="J226" s="3" t="s">
        <v>588</v>
      </c>
    </row>
    <row r="227" spans="1:10" x14ac:dyDescent="0.25">
      <c r="A227" s="16"/>
      <c r="B227" s="17" t="s">
        <v>589</v>
      </c>
      <c r="C227" s="23" t="s">
        <v>10</v>
      </c>
      <c r="D227" s="24" t="s">
        <v>81</v>
      </c>
      <c r="E227" s="25">
        <v>1480</v>
      </c>
      <c r="F227" s="20">
        <v>41695</v>
      </c>
      <c r="G227" s="25">
        <v>1480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590</v>
      </c>
      <c r="C228" s="23" t="s">
        <v>10</v>
      </c>
      <c r="D228" s="18" t="s">
        <v>47</v>
      </c>
      <c r="E228" s="19">
        <v>24434.5</v>
      </c>
      <c r="F228" s="20">
        <v>41697</v>
      </c>
      <c r="G228" s="19">
        <v>24434.5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591</v>
      </c>
      <c r="C229" s="23" t="s">
        <v>10</v>
      </c>
      <c r="D229" s="18" t="s">
        <v>36</v>
      </c>
      <c r="E229" s="19">
        <v>10298</v>
      </c>
      <c r="F229" s="20">
        <v>41695</v>
      </c>
      <c r="G229" s="19">
        <v>10298</v>
      </c>
      <c r="H229" s="21">
        <f t="shared" si="4"/>
        <v>0</v>
      </c>
      <c r="I229" s="22"/>
      <c r="J229" s="3" t="s">
        <v>95</v>
      </c>
    </row>
    <row r="230" spans="1:10" x14ac:dyDescent="0.25">
      <c r="A230" s="16"/>
      <c r="B230" s="17" t="s">
        <v>592</v>
      </c>
      <c r="C230" s="23" t="s">
        <v>10</v>
      </c>
      <c r="D230" s="18" t="s">
        <v>49</v>
      </c>
      <c r="E230" s="19">
        <v>2707.5</v>
      </c>
      <c r="F230" s="20">
        <v>41695</v>
      </c>
      <c r="G230" s="19">
        <v>2707.5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593</v>
      </c>
      <c r="C231" s="23" t="s">
        <v>10</v>
      </c>
      <c r="D231" s="18" t="s">
        <v>45</v>
      </c>
      <c r="E231" s="19">
        <v>5037</v>
      </c>
      <c r="F231" s="20">
        <v>41695</v>
      </c>
      <c r="G231" s="19">
        <v>5037</v>
      </c>
      <c r="H231" s="21">
        <f t="shared" si="4"/>
        <v>0</v>
      </c>
      <c r="I231" s="22"/>
      <c r="J231" s="3" t="s">
        <v>95</v>
      </c>
    </row>
    <row r="232" spans="1:10" x14ac:dyDescent="0.25">
      <c r="A232" s="16"/>
      <c r="B232" s="17" t="s">
        <v>594</v>
      </c>
      <c r="C232" s="23" t="s">
        <v>10</v>
      </c>
      <c r="D232" s="18" t="s">
        <v>30</v>
      </c>
      <c r="E232" s="19">
        <v>6120</v>
      </c>
      <c r="F232" s="20">
        <v>41695</v>
      </c>
      <c r="G232" s="19">
        <v>6120</v>
      </c>
      <c r="H232" s="21">
        <f t="shared" si="4"/>
        <v>0</v>
      </c>
      <c r="I232" s="22"/>
      <c r="J232" s="3" t="s">
        <v>95</v>
      </c>
    </row>
    <row r="233" spans="1:10" x14ac:dyDescent="0.25">
      <c r="A233" s="16">
        <v>41696</v>
      </c>
      <c r="B233" s="17" t="s">
        <v>595</v>
      </c>
      <c r="C233" s="23" t="s">
        <v>10</v>
      </c>
      <c r="D233" s="18" t="s">
        <v>596</v>
      </c>
      <c r="E233" s="19">
        <v>8632</v>
      </c>
      <c r="F233" s="44">
        <v>41697</v>
      </c>
      <c r="G233" s="19">
        <v>8632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597</v>
      </c>
      <c r="C234" s="23" t="s">
        <v>10</v>
      </c>
      <c r="D234" s="47" t="s">
        <v>23</v>
      </c>
      <c r="E234" s="43">
        <v>6261</v>
      </c>
      <c r="F234" s="44">
        <v>41697</v>
      </c>
      <c r="G234" s="43">
        <v>6261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598</v>
      </c>
      <c r="C235" s="23" t="s">
        <v>10</v>
      </c>
      <c r="D235" s="40" t="s">
        <v>256</v>
      </c>
      <c r="E235" s="42">
        <v>7419</v>
      </c>
      <c r="F235" s="44">
        <v>41698</v>
      </c>
      <c r="G235" s="42">
        <v>7419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599</v>
      </c>
      <c r="C236" s="23" t="s">
        <v>10</v>
      </c>
      <c r="D236" s="40" t="s">
        <v>323</v>
      </c>
      <c r="E236" s="42">
        <v>25900</v>
      </c>
      <c r="F236" s="44">
        <v>41696</v>
      </c>
      <c r="G236" s="42">
        <v>25900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17" t="s">
        <v>600</v>
      </c>
      <c r="C237" s="23" t="s">
        <v>10</v>
      </c>
      <c r="D237" s="40" t="s">
        <v>122</v>
      </c>
      <c r="E237" s="42">
        <v>4704</v>
      </c>
      <c r="F237" s="77">
        <v>41699</v>
      </c>
      <c r="G237" s="50">
        <v>4704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601</v>
      </c>
      <c r="C238" s="23" t="s">
        <v>10</v>
      </c>
      <c r="D238" s="40" t="s">
        <v>30</v>
      </c>
      <c r="E238" s="42">
        <v>4200</v>
      </c>
      <c r="F238" s="44">
        <v>41696</v>
      </c>
      <c r="G238" s="42">
        <v>4200</v>
      </c>
      <c r="H238" s="21">
        <f t="shared" si="4"/>
        <v>0</v>
      </c>
      <c r="I238" s="22"/>
      <c r="J238" s="3" t="s">
        <v>95</v>
      </c>
    </row>
    <row r="239" spans="1:10" x14ac:dyDescent="0.25">
      <c r="A239" s="16"/>
      <c r="B239" s="17" t="s">
        <v>602</v>
      </c>
      <c r="C239" s="23" t="s">
        <v>10</v>
      </c>
      <c r="D239" s="40" t="s">
        <v>36</v>
      </c>
      <c r="E239" s="42">
        <v>3048</v>
      </c>
      <c r="F239" s="44">
        <v>41696</v>
      </c>
      <c r="G239" s="42">
        <v>3048</v>
      </c>
      <c r="H239" s="21">
        <f t="shared" si="4"/>
        <v>0</v>
      </c>
      <c r="I239" s="22"/>
      <c r="J239" s="3" t="s">
        <v>95</v>
      </c>
    </row>
    <row r="240" spans="1:10" x14ac:dyDescent="0.25">
      <c r="A240" s="16"/>
      <c r="B240" s="17" t="s">
        <v>603</v>
      </c>
      <c r="C240" s="23" t="s">
        <v>10</v>
      </c>
      <c r="D240" s="40" t="s">
        <v>11</v>
      </c>
      <c r="E240" s="42">
        <v>680</v>
      </c>
      <c r="F240" s="77">
        <v>41703</v>
      </c>
      <c r="G240" s="50">
        <v>680</v>
      </c>
      <c r="H240" s="21">
        <f t="shared" si="4"/>
        <v>0</v>
      </c>
      <c r="I240" s="22"/>
      <c r="J240" s="3" t="s">
        <v>474</v>
      </c>
    </row>
    <row r="241" spans="1:10" x14ac:dyDescent="0.25">
      <c r="A241" s="16">
        <v>41697</v>
      </c>
      <c r="B241" s="17" t="s">
        <v>604</v>
      </c>
      <c r="C241" s="23" t="s">
        <v>10</v>
      </c>
      <c r="D241" s="40" t="s">
        <v>30</v>
      </c>
      <c r="E241" s="42">
        <v>4944</v>
      </c>
      <c r="F241" s="44">
        <v>41697</v>
      </c>
      <c r="G241" s="42">
        <v>4944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605</v>
      </c>
      <c r="C242" s="23" t="s">
        <v>10</v>
      </c>
      <c r="D242" s="40" t="s">
        <v>45</v>
      </c>
      <c r="E242" s="42">
        <v>7083</v>
      </c>
      <c r="F242" s="44">
        <v>41697</v>
      </c>
      <c r="G242" s="42">
        <v>7083</v>
      </c>
      <c r="H242" s="21">
        <f t="shared" si="4"/>
        <v>0</v>
      </c>
      <c r="I242" s="22"/>
      <c r="J242" s="3" t="s">
        <v>95</v>
      </c>
    </row>
    <row r="243" spans="1:10" x14ac:dyDescent="0.25">
      <c r="A243" s="16"/>
      <c r="B243" s="17" t="s">
        <v>606</v>
      </c>
      <c r="C243" s="23" t="s">
        <v>10</v>
      </c>
      <c r="D243" s="40" t="s">
        <v>36</v>
      </c>
      <c r="E243" s="42">
        <v>2667</v>
      </c>
      <c r="F243" s="44">
        <v>41697</v>
      </c>
      <c r="G243" s="42">
        <v>2667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607</v>
      </c>
      <c r="C244" s="23" t="s">
        <v>10</v>
      </c>
      <c r="D244" s="40" t="s">
        <v>608</v>
      </c>
      <c r="E244" s="42">
        <v>2559</v>
      </c>
      <c r="F244" s="48">
        <v>41697</v>
      </c>
      <c r="G244" s="42">
        <v>2559</v>
      </c>
      <c r="H244" s="21">
        <f t="shared" si="4"/>
        <v>0</v>
      </c>
      <c r="I244" s="22"/>
      <c r="J244" s="3" t="s">
        <v>95</v>
      </c>
    </row>
    <row r="245" spans="1:10" x14ac:dyDescent="0.25">
      <c r="A245" s="16"/>
      <c r="B245" s="17" t="s">
        <v>609</v>
      </c>
      <c r="C245" s="23" t="s">
        <v>10</v>
      </c>
      <c r="D245" s="40" t="s">
        <v>23</v>
      </c>
      <c r="E245" s="42">
        <v>9202</v>
      </c>
      <c r="F245" s="49">
        <v>41699</v>
      </c>
      <c r="G245" s="50">
        <v>9202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610</v>
      </c>
      <c r="C246" s="23" t="s">
        <v>10</v>
      </c>
      <c r="D246" s="40" t="s">
        <v>442</v>
      </c>
      <c r="E246" s="42">
        <v>4570</v>
      </c>
      <c r="F246" s="49">
        <v>41701</v>
      </c>
      <c r="G246" s="50">
        <v>4570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611</v>
      </c>
      <c r="C247" s="23" t="s">
        <v>10</v>
      </c>
      <c r="D247" s="40" t="s">
        <v>323</v>
      </c>
      <c r="E247" s="42">
        <v>29147</v>
      </c>
      <c r="F247" s="48">
        <v>41698</v>
      </c>
      <c r="G247" s="42">
        <v>29147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612</v>
      </c>
      <c r="C248" s="23" t="s">
        <v>10</v>
      </c>
      <c r="D248" s="40" t="s">
        <v>21</v>
      </c>
      <c r="E248" s="42">
        <v>9219</v>
      </c>
      <c r="F248" s="49">
        <v>41705</v>
      </c>
      <c r="G248" s="50">
        <v>9219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613</v>
      </c>
      <c r="C249" s="23" t="s">
        <v>10</v>
      </c>
      <c r="D249" s="40" t="s">
        <v>49</v>
      </c>
      <c r="E249" s="42">
        <v>409</v>
      </c>
      <c r="F249" s="48">
        <v>41697</v>
      </c>
      <c r="G249" s="42">
        <v>409</v>
      </c>
      <c r="H249" s="21">
        <f t="shared" si="4"/>
        <v>0</v>
      </c>
      <c r="I249" s="22"/>
      <c r="J249" s="3" t="s">
        <v>95</v>
      </c>
    </row>
    <row r="250" spans="1:10" x14ac:dyDescent="0.25">
      <c r="A250" s="16">
        <v>41698</v>
      </c>
      <c r="B250" s="17" t="s">
        <v>614</v>
      </c>
      <c r="C250" s="23" t="s">
        <v>10</v>
      </c>
      <c r="D250" s="40" t="s">
        <v>14</v>
      </c>
      <c r="E250" s="42">
        <v>4095</v>
      </c>
      <c r="F250" s="49">
        <v>41702</v>
      </c>
      <c r="G250" s="50">
        <v>4095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615</v>
      </c>
      <c r="C251" s="23" t="s">
        <v>10</v>
      </c>
      <c r="D251" s="40" t="s">
        <v>25</v>
      </c>
      <c r="E251" s="42">
        <v>20898</v>
      </c>
      <c r="F251" s="49">
        <v>41701</v>
      </c>
      <c r="G251" s="50">
        <v>20898</v>
      </c>
      <c r="H251" s="21">
        <f t="shared" si="4"/>
        <v>0</v>
      </c>
      <c r="I251" s="22"/>
      <c r="J251" s="3" t="s">
        <v>95</v>
      </c>
    </row>
    <row r="252" spans="1:10" x14ac:dyDescent="0.25">
      <c r="A252" s="16"/>
      <c r="B252" s="17" t="s">
        <v>616</v>
      </c>
      <c r="C252" s="23" t="s">
        <v>10</v>
      </c>
      <c r="D252" s="40" t="s">
        <v>45</v>
      </c>
      <c r="E252" s="42">
        <v>7617.5</v>
      </c>
      <c r="F252" s="48">
        <v>41698</v>
      </c>
      <c r="G252" s="42">
        <v>7617.5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617</v>
      </c>
      <c r="C253" s="23" t="s">
        <v>10</v>
      </c>
      <c r="D253" s="40" t="s">
        <v>30</v>
      </c>
      <c r="E253" s="42">
        <v>6056</v>
      </c>
      <c r="F253" s="48">
        <v>41698</v>
      </c>
      <c r="G253" s="42">
        <v>6056</v>
      </c>
      <c r="H253" s="21">
        <f t="shared" si="4"/>
        <v>0</v>
      </c>
      <c r="I253" s="22"/>
      <c r="J253" s="3" t="s">
        <v>95</v>
      </c>
    </row>
    <row r="254" spans="1:10" x14ac:dyDescent="0.25">
      <c r="A254" s="16"/>
      <c r="B254" s="17" t="s">
        <v>618</v>
      </c>
      <c r="C254" s="23" t="s">
        <v>10</v>
      </c>
      <c r="D254" s="40" t="s">
        <v>36</v>
      </c>
      <c r="E254" s="42">
        <v>26268</v>
      </c>
      <c r="F254" s="48">
        <v>41698</v>
      </c>
      <c r="G254" s="42">
        <v>26268</v>
      </c>
      <c r="H254" s="21">
        <f t="shared" si="4"/>
        <v>0</v>
      </c>
      <c r="I254" s="22"/>
      <c r="J254" s="3" t="s">
        <v>95</v>
      </c>
    </row>
    <row r="255" spans="1:10" x14ac:dyDescent="0.25">
      <c r="A255" s="16"/>
      <c r="B255" s="17" t="s">
        <v>619</v>
      </c>
      <c r="C255" s="23" t="s">
        <v>10</v>
      </c>
      <c r="D255" s="40" t="s">
        <v>28</v>
      </c>
      <c r="E255" s="42">
        <v>2815</v>
      </c>
      <c r="F255" s="48">
        <v>41698</v>
      </c>
      <c r="G255" s="42">
        <v>2815</v>
      </c>
      <c r="H255" s="21">
        <f t="shared" si="4"/>
        <v>0</v>
      </c>
      <c r="I255" s="22"/>
      <c r="J255" s="3" t="s">
        <v>95</v>
      </c>
    </row>
    <row r="256" spans="1:10" x14ac:dyDescent="0.25">
      <c r="A256" s="55"/>
      <c r="B256" s="56"/>
      <c r="C256" s="56"/>
      <c r="D256" s="30"/>
      <c r="E256" s="31"/>
      <c r="F256" s="53"/>
      <c r="G256" s="31"/>
      <c r="H256" s="54">
        <f t="shared" si="4"/>
        <v>0</v>
      </c>
      <c r="I256" s="54"/>
    </row>
    <row r="257" spans="1:9" ht="15.75" thickBot="1" x14ac:dyDescent="0.3">
      <c r="A257" s="57"/>
      <c r="B257" s="58"/>
      <c r="C257" s="58"/>
      <c r="D257" s="40"/>
      <c r="E257" s="59"/>
      <c r="F257" s="60"/>
      <c r="G257" s="59"/>
      <c r="H257" s="61">
        <f t="shared" si="4"/>
        <v>0</v>
      </c>
      <c r="I257" s="54"/>
    </row>
    <row r="258" spans="1:9" ht="15.75" thickTop="1" x14ac:dyDescent="0.25">
      <c r="A258" s="62"/>
      <c r="B258" s="2"/>
      <c r="C258" s="2"/>
      <c r="D258" s="63"/>
      <c r="E258" s="64">
        <f>SUM(E4:E257)</f>
        <v>2186134.85</v>
      </c>
      <c r="F258" s="65"/>
      <c r="G258" s="64">
        <f>SUM(G4:G257)</f>
        <v>2186134.85</v>
      </c>
      <c r="H258" s="66"/>
      <c r="I258" s="66"/>
    </row>
    <row r="259" spans="1:9" x14ac:dyDescent="0.25">
      <c r="A259" s="62"/>
      <c r="B259" s="2" t="s">
        <v>360</v>
      </c>
      <c r="C259" s="2"/>
      <c r="D259" s="67"/>
      <c r="E259" s="64"/>
      <c r="F259" s="65"/>
      <c r="G259" s="64"/>
      <c r="H259" s="66"/>
      <c r="I259" s="66"/>
    </row>
    <row r="260" spans="1:9" x14ac:dyDescent="0.25">
      <c r="A260" s="62"/>
      <c r="B260" s="2"/>
      <c r="C260" s="2"/>
      <c r="D260" s="67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68"/>
      <c r="E261" s="2"/>
      <c r="F261" s="65"/>
      <c r="G261" s="2"/>
      <c r="H261" s="66"/>
      <c r="I261" s="66"/>
    </row>
    <row r="262" spans="1:9" x14ac:dyDescent="0.25">
      <c r="A262" s="62"/>
      <c r="B262" s="2"/>
      <c r="C262" s="2"/>
      <c r="D262" s="67"/>
      <c r="E262" s="2"/>
      <c r="F262" s="65"/>
      <c r="G262" s="2"/>
      <c r="H262" s="66"/>
      <c r="I262" s="66"/>
    </row>
    <row r="263" spans="1:9" ht="30" x14ac:dyDescent="0.25">
      <c r="A263" s="62"/>
      <c r="B263" s="2"/>
      <c r="C263" s="2"/>
      <c r="D263" s="67"/>
      <c r="E263" s="69" t="s">
        <v>361</v>
      </c>
      <c r="F263" s="65"/>
      <c r="G263" s="70" t="s">
        <v>362</v>
      </c>
      <c r="H263" s="66"/>
      <c r="I263" s="66"/>
    </row>
    <row r="264" spans="1:9" x14ac:dyDescent="0.25">
      <c r="A264" s="62"/>
      <c r="B264" s="2"/>
      <c r="C264" s="2"/>
      <c r="D264" s="67"/>
      <c r="E264" s="69"/>
      <c r="F264" s="65"/>
      <c r="G264" s="70"/>
      <c r="H264" s="66"/>
      <c r="I264" s="66"/>
    </row>
    <row r="265" spans="1:9" x14ac:dyDescent="0.25">
      <c r="A265" s="62"/>
      <c r="B265" s="2"/>
      <c r="C265" s="2"/>
      <c r="D265" s="67"/>
      <c r="E265" s="69"/>
      <c r="F265" s="65"/>
      <c r="G265" s="70"/>
      <c r="H265" s="66"/>
      <c r="I265" s="66"/>
    </row>
    <row r="266" spans="1:9" x14ac:dyDescent="0.25">
      <c r="A266" s="62"/>
      <c r="B266" s="2"/>
      <c r="C266" s="2"/>
      <c r="D266" s="67"/>
      <c r="E266" s="69"/>
      <c r="F266" s="65"/>
      <c r="G266" s="70"/>
      <c r="H266" s="66"/>
      <c r="I266" s="66"/>
    </row>
    <row r="267" spans="1:9" x14ac:dyDescent="0.25">
      <c r="A267" s="62"/>
      <c r="B267" s="2"/>
      <c r="C267" s="2"/>
      <c r="D267" s="2"/>
      <c r="E267" s="2"/>
      <c r="F267" s="65"/>
      <c r="G267" s="2"/>
      <c r="H267" s="66"/>
      <c r="I267" s="66"/>
    </row>
    <row r="268" spans="1:9" x14ac:dyDescent="0.25">
      <c r="A268" s="62"/>
      <c r="B268" s="2"/>
      <c r="C268" s="2"/>
      <c r="D268" s="2"/>
      <c r="E268" s="2"/>
      <c r="F268" s="65"/>
      <c r="G268" s="2"/>
      <c r="H268" s="66"/>
      <c r="I268" s="66"/>
    </row>
    <row r="269" spans="1:9" x14ac:dyDescent="0.25">
      <c r="A269" s="62"/>
      <c r="B269" s="2"/>
      <c r="C269" s="2"/>
      <c r="D269" s="2"/>
      <c r="E269" s="2"/>
      <c r="F269" s="65"/>
      <c r="G269" s="2"/>
      <c r="H269" s="66"/>
      <c r="I269" s="66"/>
    </row>
    <row r="270" spans="1:9" ht="21" x14ac:dyDescent="0.35">
      <c r="A270" s="62"/>
      <c r="B270" s="2"/>
      <c r="C270" s="2"/>
      <c r="D270" s="2"/>
      <c r="E270" s="93">
        <f>E258-G258</f>
        <v>0</v>
      </c>
      <c r="F270" s="94"/>
      <c r="G270" s="95"/>
      <c r="H270" s="66"/>
      <c r="I270" s="66"/>
    </row>
    <row r="271" spans="1:9" x14ac:dyDescent="0.25">
      <c r="A271" s="62"/>
      <c r="B271" s="2"/>
      <c r="C271" s="2"/>
      <c r="D271" s="2"/>
      <c r="E271" s="2"/>
      <c r="F271" s="65"/>
      <c r="G271" s="2"/>
      <c r="H271" s="66"/>
      <c r="I271" s="66"/>
    </row>
    <row r="272" spans="1:9" ht="18.75" x14ac:dyDescent="0.3">
      <c r="A272" s="62"/>
      <c r="B272" s="2"/>
      <c r="C272" s="2"/>
      <c r="D272" s="2"/>
      <c r="E272" s="96" t="s">
        <v>363</v>
      </c>
      <c r="F272" s="96"/>
      <c r="G272" s="96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x14ac:dyDescent="0.25">
      <c r="A274" s="62"/>
      <c r="B274" s="2"/>
      <c r="C274" s="2"/>
      <c r="D274" s="2"/>
      <c r="E274" s="2"/>
      <c r="F274" s="65"/>
      <c r="G274" s="2"/>
      <c r="H274" s="66"/>
      <c r="I274" s="66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</sheetData>
  <mergeCells count="7">
    <mergeCell ref="E272:G272"/>
    <mergeCell ref="A1:F1"/>
    <mergeCell ref="B2:D2"/>
    <mergeCell ref="A70:F70"/>
    <mergeCell ref="A139:F139"/>
    <mergeCell ref="A208:F208"/>
    <mergeCell ref="E270:G27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44" workbookViewId="0">
      <selection activeCell="E23" sqref="E2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7" t="s">
        <v>620</v>
      </c>
      <c r="B1" s="97"/>
      <c r="C1" s="97"/>
      <c r="D1" s="97"/>
      <c r="E1" s="97"/>
      <c r="F1" s="97"/>
      <c r="G1" s="1"/>
      <c r="H1" s="2"/>
      <c r="I1" s="2"/>
    </row>
    <row r="2" spans="1:10" ht="15.75" x14ac:dyDescent="0.25">
      <c r="A2" s="4"/>
      <c r="B2" s="98"/>
      <c r="C2" s="98"/>
      <c r="D2" s="9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41699</v>
      </c>
      <c r="B4" s="17" t="s">
        <v>621</v>
      </c>
      <c r="C4" s="17" t="s">
        <v>10</v>
      </c>
      <c r="D4" s="18" t="s">
        <v>47</v>
      </c>
      <c r="E4" s="19">
        <v>28799</v>
      </c>
      <c r="F4" s="20">
        <v>41702</v>
      </c>
      <c r="G4" s="19">
        <v>28799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622</v>
      </c>
      <c r="C5" s="23" t="s">
        <v>10</v>
      </c>
      <c r="D5" s="18" t="s">
        <v>21</v>
      </c>
      <c r="E5" s="19">
        <v>4937.5</v>
      </c>
      <c r="F5" s="20">
        <v>41700</v>
      </c>
      <c r="G5" s="19">
        <v>4937.5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623</v>
      </c>
      <c r="C6" s="23" t="s">
        <v>10</v>
      </c>
      <c r="D6" s="18" t="s">
        <v>36</v>
      </c>
      <c r="E6" s="19">
        <v>23498</v>
      </c>
      <c r="F6" s="20">
        <v>41699</v>
      </c>
      <c r="G6" s="19">
        <v>23498</v>
      </c>
      <c r="H6" s="21">
        <f t="shared" si="0"/>
        <v>0</v>
      </c>
      <c r="I6" s="22"/>
      <c r="J6" s="3" t="s">
        <v>179</v>
      </c>
    </row>
    <row r="7" spans="1:10" x14ac:dyDescent="0.25">
      <c r="A7" s="16"/>
      <c r="B7" s="17" t="s">
        <v>624</v>
      </c>
      <c r="C7" s="23" t="s">
        <v>10</v>
      </c>
      <c r="D7" s="18" t="s">
        <v>49</v>
      </c>
      <c r="E7" s="19">
        <v>2595</v>
      </c>
      <c r="F7" s="20">
        <v>41699</v>
      </c>
      <c r="G7" s="19">
        <v>2595</v>
      </c>
      <c r="H7" s="21">
        <f t="shared" si="0"/>
        <v>0</v>
      </c>
      <c r="I7" s="22"/>
      <c r="J7" s="3" t="s">
        <v>179</v>
      </c>
    </row>
    <row r="8" spans="1:10" x14ac:dyDescent="0.25">
      <c r="A8" s="16"/>
      <c r="B8" s="17" t="s">
        <v>625</v>
      </c>
      <c r="C8" s="23" t="s">
        <v>10</v>
      </c>
      <c r="D8" s="18" t="s">
        <v>30</v>
      </c>
      <c r="E8" s="19">
        <v>6104</v>
      </c>
      <c r="F8" s="20">
        <v>41699</v>
      </c>
      <c r="G8" s="19">
        <v>6104</v>
      </c>
      <c r="H8" s="21">
        <f t="shared" si="0"/>
        <v>0</v>
      </c>
      <c r="I8" s="22"/>
      <c r="J8" s="3" t="s">
        <v>179</v>
      </c>
    </row>
    <row r="9" spans="1:10" x14ac:dyDescent="0.25">
      <c r="A9" s="16"/>
      <c r="B9" s="17" t="s">
        <v>626</v>
      </c>
      <c r="C9" s="23" t="s">
        <v>10</v>
      </c>
      <c r="D9" s="18" t="s">
        <v>45</v>
      </c>
      <c r="E9" s="19">
        <v>4929</v>
      </c>
      <c r="F9" s="20">
        <v>41699</v>
      </c>
      <c r="G9" s="19">
        <v>4929</v>
      </c>
      <c r="H9" s="21">
        <f t="shared" si="0"/>
        <v>0</v>
      </c>
      <c r="I9" s="22"/>
      <c r="J9" s="3" t="s">
        <v>179</v>
      </c>
    </row>
    <row r="10" spans="1:10" x14ac:dyDescent="0.25">
      <c r="A10" s="16">
        <v>41700</v>
      </c>
      <c r="B10" s="17" t="s">
        <v>627</v>
      </c>
      <c r="C10" s="23" t="s">
        <v>10</v>
      </c>
      <c r="D10" s="24" t="s">
        <v>122</v>
      </c>
      <c r="E10" s="25">
        <v>4360</v>
      </c>
      <c r="F10" s="20">
        <v>41703</v>
      </c>
      <c r="G10" s="25">
        <v>4360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628</v>
      </c>
      <c r="C11" s="23" t="s">
        <v>10</v>
      </c>
      <c r="D11" s="18" t="s">
        <v>256</v>
      </c>
      <c r="E11" s="19">
        <v>10736</v>
      </c>
      <c r="F11" s="20">
        <v>41717</v>
      </c>
      <c r="G11" s="19">
        <v>10736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629</v>
      </c>
      <c r="C12" s="23" t="s">
        <v>10</v>
      </c>
      <c r="D12" s="18" t="s">
        <v>30</v>
      </c>
      <c r="E12" s="19">
        <v>4492</v>
      </c>
      <c r="F12" s="20">
        <v>41700</v>
      </c>
      <c r="G12" s="19">
        <v>4492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630</v>
      </c>
      <c r="C13" s="23" t="s">
        <v>10</v>
      </c>
      <c r="D13" s="18" t="s">
        <v>36</v>
      </c>
      <c r="E13" s="19">
        <v>13849</v>
      </c>
      <c r="F13" s="20">
        <v>41700</v>
      </c>
      <c r="G13" s="19">
        <v>13849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631</v>
      </c>
      <c r="C14" s="23" t="s">
        <v>10</v>
      </c>
      <c r="D14" s="18" t="s">
        <v>23</v>
      </c>
      <c r="E14" s="19">
        <v>8783</v>
      </c>
      <c r="F14" s="20">
        <v>41700</v>
      </c>
      <c r="G14" s="19">
        <v>8783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41701</v>
      </c>
      <c r="B15" s="17" t="s">
        <v>632</v>
      </c>
      <c r="C15" s="23" t="s">
        <v>10</v>
      </c>
      <c r="D15" s="18" t="s">
        <v>151</v>
      </c>
      <c r="E15" s="19">
        <v>2287.5</v>
      </c>
      <c r="F15" s="20">
        <v>41701</v>
      </c>
      <c r="G15" s="19">
        <v>2287.5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633</v>
      </c>
      <c r="C16" s="23" t="s">
        <v>10</v>
      </c>
      <c r="D16" s="18" t="s">
        <v>36</v>
      </c>
      <c r="E16" s="19">
        <v>21552</v>
      </c>
      <c r="F16" s="20">
        <v>41701</v>
      </c>
      <c r="G16" s="19">
        <v>21552</v>
      </c>
      <c r="H16" s="21">
        <f t="shared" si="0"/>
        <v>0</v>
      </c>
      <c r="I16" s="22"/>
      <c r="J16" s="3" t="s">
        <v>95</v>
      </c>
    </row>
    <row r="17" spans="1:10" x14ac:dyDescent="0.25">
      <c r="A17" s="16"/>
      <c r="B17" s="17" t="s">
        <v>634</v>
      </c>
      <c r="C17" s="23" t="s">
        <v>10</v>
      </c>
      <c r="D17" s="18" t="s">
        <v>14</v>
      </c>
      <c r="E17" s="19">
        <v>3672</v>
      </c>
      <c r="F17" s="20">
        <v>41702</v>
      </c>
      <c r="G17" s="19">
        <v>3672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635</v>
      </c>
      <c r="C18" s="23" t="s">
        <v>10</v>
      </c>
      <c r="D18" s="18" t="s">
        <v>323</v>
      </c>
      <c r="E18" s="19">
        <v>22930</v>
      </c>
      <c r="F18" s="20">
        <v>41701</v>
      </c>
      <c r="G18" s="19">
        <v>22930</v>
      </c>
      <c r="H18" s="21">
        <f t="shared" si="0"/>
        <v>0</v>
      </c>
      <c r="I18" s="22"/>
      <c r="J18" s="3" t="s">
        <v>15</v>
      </c>
    </row>
    <row r="19" spans="1:10" x14ac:dyDescent="0.25">
      <c r="A19" s="16"/>
      <c r="B19" s="17" t="s">
        <v>636</v>
      </c>
      <c r="C19" s="23" t="s">
        <v>10</v>
      </c>
      <c r="D19" s="24" t="s">
        <v>23</v>
      </c>
      <c r="E19" s="25">
        <v>8988.5</v>
      </c>
      <c r="F19" s="20">
        <v>41701</v>
      </c>
      <c r="G19" s="25">
        <v>8988.5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637</v>
      </c>
      <c r="C20" s="23" t="s">
        <v>10</v>
      </c>
      <c r="D20" s="18" t="s">
        <v>206</v>
      </c>
      <c r="E20" s="19">
        <v>6953</v>
      </c>
      <c r="F20" s="20">
        <v>41707</v>
      </c>
      <c r="G20" s="19">
        <v>6953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638</v>
      </c>
      <c r="C21" s="23" t="s">
        <v>10</v>
      </c>
      <c r="D21" s="18" t="s">
        <v>256</v>
      </c>
      <c r="E21" s="19">
        <v>11463</v>
      </c>
      <c r="F21" s="20">
        <v>41726</v>
      </c>
      <c r="G21" s="19">
        <v>11463</v>
      </c>
      <c r="H21" s="21">
        <f t="shared" si="0"/>
        <v>0</v>
      </c>
      <c r="I21" s="22"/>
      <c r="J21" s="3" t="s">
        <v>179</v>
      </c>
    </row>
    <row r="22" spans="1:10" x14ac:dyDescent="0.25">
      <c r="A22" s="16"/>
      <c r="B22" s="17" t="s">
        <v>639</v>
      </c>
      <c r="C22" s="23" t="s">
        <v>10</v>
      </c>
      <c r="D22" s="18" t="s">
        <v>45</v>
      </c>
      <c r="E22" s="19">
        <v>5658</v>
      </c>
      <c r="F22" s="20">
        <v>41701</v>
      </c>
      <c r="G22" s="19">
        <v>5658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640</v>
      </c>
      <c r="C23" s="23" t="s">
        <v>10</v>
      </c>
      <c r="D23" s="18" t="s">
        <v>30</v>
      </c>
      <c r="E23" s="19">
        <v>4760</v>
      </c>
      <c r="F23" s="20">
        <v>41701</v>
      </c>
      <c r="G23" s="19">
        <v>4760</v>
      </c>
      <c r="H23" s="21">
        <f t="shared" si="0"/>
        <v>0</v>
      </c>
      <c r="I23" s="22"/>
      <c r="J23" s="3" t="s">
        <v>95</v>
      </c>
    </row>
    <row r="24" spans="1:10" x14ac:dyDescent="0.25">
      <c r="A24" s="16"/>
      <c r="B24" s="17" t="s">
        <v>641</v>
      </c>
      <c r="C24" s="23" t="s">
        <v>10</v>
      </c>
      <c r="D24" s="18" t="s">
        <v>25</v>
      </c>
      <c r="E24" s="19">
        <v>4215</v>
      </c>
      <c r="F24" s="20">
        <v>41701</v>
      </c>
      <c r="G24" s="19">
        <v>4215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642</v>
      </c>
      <c r="C25" s="23" t="s">
        <v>10</v>
      </c>
      <c r="D25" s="18" t="s">
        <v>81</v>
      </c>
      <c r="E25" s="19">
        <v>1642</v>
      </c>
      <c r="F25" s="20">
        <v>41701</v>
      </c>
      <c r="G25" s="19">
        <v>1642</v>
      </c>
      <c r="H25" s="21">
        <f t="shared" si="0"/>
        <v>0</v>
      </c>
      <c r="I25" s="22"/>
      <c r="J25" s="3" t="s">
        <v>95</v>
      </c>
    </row>
    <row r="26" spans="1:10" x14ac:dyDescent="0.25">
      <c r="A26" s="16">
        <v>41702</v>
      </c>
      <c r="B26" s="17" t="s">
        <v>643</v>
      </c>
      <c r="C26" s="23" t="s">
        <v>10</v>
      </c>
      <c r="D26" s="18" t="s">
        <v>644</v>
      </c>
      <c r="E26" s="19">
        <v>6944</v>
      </c>
      <c r="F26" s="20">
        <v>41724</v>
      </c>
      <c r="G26" s="19">
        <v>6944</v>
      </c>
      <c r="H26" s="21">
        <f t="shared" si="0"/>
        <v>0</v>
      </c>
      <c r="I26" s="22"/>
      <c r="J26" s="3" t="s">
        <v>179</v>
      </c>
    </row>
    <row r="27" spans="1:10" x14ac:dyDescent="0.25">
      <c r="A27" s="16"/>
      <c r="B27" s="17" t="s">
        <v>645</v>
      </c>
      <c r="C27" s="23" t="s">
        <v>10</v>
      </c>
      <c r="D27" s="18" t="s">
        <v>23</v>
      </c>
      <c r="E27" s="19">
        <v>10600</v>
      </c>
      <c r="F27" s="20">
        <v>41702</v>
      </c>
      <c r="G27" s="19">
        <v>10600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646</v>
      </c>
      <c r="C28" s="23" t="s">
        <v>10</v>
      </c>
      <c r="D28" s="18" t="s">
        <v>36</v>
      </c>
      <c r="E28" s="19">
        <v>8959</v>
      </c>
      <c r="F28" s="20">
        <v>41702</v>
      </c>
      <c r="G28" s="19">
        <v>8959</v>
      </c>
      <c r="H28" s="21">
        <f t="shared" si="0"/>
        <v>0</v>
      </c>
      <c r="I28" s="22"/>
      <c r="J28" s="3" t="s">
        <v>95</v>
      </c>
    </row>
    <row r="29" spans="1:10" x14ac:dyDescent="0.25">
      <c r="A29" s="16"/>
      <c r="B29" s="17" t="s">
        <v>647</v>
      </c>
      <c r="C29" s="23" t="s">
        <v>10</v>
      </c>
      <c r="D29" s="18" t="s">
        <v>30</v>
      </c>
      <c r="E29" s="19">
        <v>4200</v>
      </c>
      <c r="F29" s="20">
        <v>41702</v>
      </c>
      <c r="G29" s="19">
        <v>4200</v>
      </c>
      <c r="H29" s="21">
        <f t="shared" si="0"/>
        <v>0</v>
      </c>
      <c r="I29" s="22"/>
      <c r="J29" s="3" t="s">
        <v>95</v>
      </c>
    </row>
    <row r="30" spans="1:10" x14ac:dyDescent="0.25">
      <c r="A30" s="16"/>
      <c r="B30" s="17" t="s">
        <v>648</v>
      </c>
      <c r="C30" s="23" t="s">
        <v>10</v>
      </c>
      <c r="D30" s="18" t="s">
        <v>25</v>
      </c>
      <c r="E30" s="19">
        <v>10518</v>
      </c>
      <c r="F30" s="20">
        <v>41702</v>
      </c>
      <c r="G30" s="19">
        <v>10518</v>
      </c>
      <c r="H30" s="21">
        <f t="shared" si="0"/>
        <v>0</v>
      </c>
      <c r="I30" s="22"/>
      <c r="J30" s="3" t="s">
        <v>95</v>
      </c>
    </row>
    <row r="31" spans="1:10" x14ac:dyDescent="0.25">
      <c r="A31" s="16"/>
      <c r="B31" s="17" t="s">
        <v>649</v>
      </c>
      <c r="C31" s="23" t="s">
        <v>10</v>
      </c>
      <c r="D31" s="18" t="s">
        <v>21</v>
      </c>
      <c r="E31" s="19">
        <v>8689</v>
      </c>
      <c r="F31" s="20">
        <v>41705</v>
      </c>
      <c r="G31" s="19">
        <v>8689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650</v>
      </c>
      <c r="C32" s="23" t="s">
        <v>10</v>
      </c>
      <c r="D32" s="18" t="s">
        <v>23</v>
      </c>
      <c r="E32" s="19">
        <v>6558.5</v>
      </c>
      <c r="F32" s="20">
        <v>41704</v>
      </c>
      <c r="G32" s="19">
        <v>6558.5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651</v>
      </c>
      <c r="C33" s="23" t="s">
        <v>10</v>
      </c>
      <c r="D33" s="18" t="s">
        <v>369</v>
      </c>
      <c r="E33" s="19">
        <v>1587</v>
      </c>
      <c r="F33" s="20">
        <v>41702</v>
      </c>
      <c r="G33" s="19">
        <v>1587</v>
      </c>
      <c r="H33" s="21">
        <f t="shared" si="0"/>
        <v>0</v>
      </c>
      <c r="I33" s="22"/>
      <c r="J33" s="3" t="s">
        <v>95</v>
      </c>
    </row>
    <row r="34" spans="1:10" x14ac:dyDescent="0.25">
      <c r="A34" s="16">
        <v>41703</v>
      </c>
      <c r="B34" s="17" t="s">
        <v>652</v>
      </c>
      <c r="C34" s="23" t="s">
        <v>10</v>
      </c>
      <c r="D34" s="18" t="s">
        <v>75</v>
      </c>
      <c r="E34" s="19">
        <v>7855</v>
      </c>
      <c r="F34" s="20">
        <v>41703</v>
      </c>
      <c r="G34" s="19">
        <v>7855</v>
      </c>
      <c r="H34" s="21">
        <f t="shared" si="0"/>
        <v>0</v>
      </c>
      <c r="I34" s="22"/>
      <c r="J34" s="3" t="s">
        <v>95</v>
      </c>
    </row>
    <row r="35" spans="1:10" x14ac:dyDescent="0.25">
      <c r="A35" s="16"/>
      <c r="B35" s="17" t="s">
        <v>653</v>
      </c>
      <c r="C35" s="23" t="s">
        <v>10</v>
      </c>
      <c r="D35" s="18" t="s">
        <v>47</v>
      </c>
      <c r="E35" s="19">
        <v>28334.5</v>
      </c>
      <c r="F35" s="20">
        <v>41704</v>
      </c>
      <c r="G35" s="19">
        <v>28334.5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654</v>
      </c>
      <c r="C36" s="23" t="s">
        <v>10</v>
      </c>
      <c r="D36" s="18" t="s">
        <v>323</v>
      </c>
      <c r="E36" s="19">
        <v>25503</v>
      </c>
      <c r="F36" s="20">
        <v>41704</v>
      </c>
      <c r="G36" s="19">
        <v>25503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655</v>
      </c>
      <c r="C37" s="23" t="s">
        <v>10</v>
      </c>
      <c r="D37" s="18" t="s">
        <v>30</v>
      </c>
      <c r="E37" s="19">
        <v>3968</v>
      </c>
      <c r="F37" s="20">
        <v>41704</v>
      </c>
      <c r="G37" s="19">
        <v>3968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656</v>
      </c>
      <c r="C38" s="23" t="s">
        <v>10</v>
      </c>
      <c r="D38" s="18" t="s">
        <v>14</v>
      </c>
      <c r="E38" s="19">
        <v>3390.5</v>
      </c>
      <c r="F38" s="20">
        <v>41709</v>
      </c>
      <c r="G38" s="19">
        <v>3390.5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657</v>
      </c>
      <c r="C39" s="23" t="s">
        <v>10</v>
      </c>
      <c r="D39" s="18" t="s">
        <v>151</v>
      </c>
      <c r="E39" s="19">
        <v>6039</v>
      </c>
      <c r="F39" s="74">
        <v>41703</v>
      </c>
      <c r="G39" s="19">
        <v>6039</v>
      </c>
      <c r="H39" s="21">
        <f t="shared" si="0"/>
        <v>0</v>
      </c>
      <c r="I39" s="22"/>
      <c r="J39" s="3" t="s">
        <v>15</v>
      </c>
    </row>
    <row r="40" spans="1:10" ht="15.75" x14ac:dyDescent="0.25">
      <c r="A40" s="16"/>
      <c r="B40" s="17" t="s">
        <v>658</v>
      </c>
      <c r="C40" s="23" t="s">
        <v>10</v>
      </c>
      <c r="D40" s="24" t="s">
        <v>11</v>
      </c>
      <c r="E40" s="25">
        <v>867.5</v>
      </c>
      <c r="F40" s="74">
        <v>41710</v>
      </c>
      <c r="G40" s="25">
        <v>867.5</v>
      </c>
      <c r="H40" s="21">
        <f t="shared" si="0"/>
        <v>0</v>
      </c>
      <c r="I40" s="22"/>
      <c r="J40" s="78" t="s">
        <v>474</v>
      </c>
    </row>
    <row r="41" spans="1:10" ht="15.75" x14ac:dyDescent="0.25">
      <c r="A41" s="16"/>
      <c r="B41" s="17" t="s">
        <v>659</v>
      </c>
      <c r="C41" s="23" t="s">
        <v>10</v>
      </c>
      <c r="D41" s="18" t="s">
        <v>425</v>
      </c>
      <c r="E41" s="19">
        <v>14904</v>
      </c>
      <c r="F41" s="74">
        <v>41703</v>
      </c>
      <c r="G41" s="19">
        <v>14904</v>
      </c>
      <c r="H41" s="21">
        <f t="shared" si="0"/>
        <v>0</v>
      </c>
      <c r="I41" s="22"/>
      <c r="J41" s="3" t="s">
        <v>15</v>
      </c>
    </row>
    <row r="42" spans="1:10" ht="15.75" x14ac:dyDescent="0.25">
      <c r="A42" s="16">
        <v>41704</v>
      </c>
      <c r="B42" s="17" t="s">
        <v>660</v>
      </c>
      <c r="C42" s="23" t="s">
        <v>10</v>
      </c>
      <c r="D42" s="18" t="s">
        <v>36</v>
      </c>
      <c r="E42" s="19">
        <v>15400</v>
      </c>
      <c r="F42" s="74">
        <v>41704</v>
      </c>
      <c r="G42" s="19">
        <v>15400</v>
      </c>
      <c r="H42" s="21">
        <f t="shared" si="0"/>
        <v>0</v>
      </c>
      <c r="I42" s="22"/>
      <c r="J42" s="3" t="s">
        <v>95</v>
      </c>
    </row>
    <row r="43" spans="1:10" ht="15.75" x14ac:dyDescent="0.25">
      <c r="A43" s="16"/>
      <c r="B43" s="17" t="s">
        <v>661</v>
      </c>
      <c r="C43" s="23" t="s">
        <v>10</v>
      </c>
      <c r="D43" s="18" t="s">
        <v>28</v>
      </c>
      <c r="E43" s="19">
        <v>3116</v>
      </c>
      <c r="F43" s="74">
        <v>41704</v>
      </c>
      <c r="G43" s="19">
        <v>3116</v>
      </c>
      <c r="H43" s="21">
        <f t="shared" si="0"/>
        <v>0</v>
      </c>
      <c r="I43" s="22"/>
      <c r="J43" s="3" t="s">
        <v>95</v>
      </c>
    </row>
    <row r="44" spans="1:10" ht="15.75" x14ac:dyDescent="0.25">
      <c r="A44" s="16"/>
      <c r="B44" s="17" t="s">
        <v>662</v>
      </c>
      <c r="C44" s="23" t="s">
        <v>10</v>
      </c>
      <c r="D44" s="18" t="s">
        <v>30</v>
      </c>
      <c r="E44" s="19">
        <v>3416</v>
      </c>
      <c r="F44" s="74">
        <v>41704</v>
      </c>
      <c r="G44" s="19">
        <v>3416</v>
      </c>
      <c r="H44" s="21">
        <f t="shared" si="0"/>
        <v>0</v>
      </c>
      <c r="I44" s="22"/>
      <c r="J44" s="3" t="s">
        <v>95</v>
      </c>
    </row>
    <row r="45" spans="1:10" ht="15.75" x14ac:dyDescent="0.25">
      <c r="A45" s="16"/>
      <c r="B45" s="17" t="s">
        <v>663</v>
      </c>
      <c r="C45" s="23" t="s">
        <v>10</v>
      </c>
      <c r="D45" s="18" t="s">
        <v>428</v>
      </c>
      <c r="E45" s="19">
        <v>4600</v>
      </c>
      <c r="F45" s="74">
        <v>41704</v>
      </c>
      <c r="G45" s="19">
        <v>4600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41705</v>
      </c>
      <c r="B46" s="17" t="s">
        <v>664</v>
      </c>
      <c r="C46" s="23" t="s">
        <v>10</v>
      </c>
      <c r="D46" s="18" t="s">
        <v>23</v>
      </c>
      <c r="E46" s="19">
        <v>5611</v>
      </c>
      <c r="F46" s="20">
        <v>41706</v>
      </c>
      <c r="G46" s="19">
        <v>5611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665</v>
      </c>
      <c r="C47" s="23" t="s">
        <v>10</v>
      </c>
      <c r="D47" s="18" t="s">
        <v>21</v>
      </c>
      <c r="E47" s="19">
        <v>8346</v>
      </c>
      <c r="F47" s="20">
        <v>41709</v>
      </c>
      <c r="G47" s="19">
        <v>8346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666</v>
      </c>
      <c r="C48" s="23" t="s">
        <v>10</v>
      </c>
      <c r="D48" s="18" t="s">
        <v>47</v>
      </c>
      <c r="E48" s="19">
        <v>23847</v>
      </c>
      <c r="F48" s="20">
        <v>41710</v>
      </c>
      <c r="G48" s="19">
        <v>23847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667</v>
      </c>
      <c r="C49" s="23" t="s">
        <v>10</v>
      </c>
      <c r="D49" s="18" t="s">
        <v>25</v>
      </c>
      <c r="E49" s="19">
        <v>17415</v>
      </c>
      <c r="F49" s="20">
        <v>41705</v>
      </c>
      <c r="G49" s="19">
        <v>17415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668</v>
      </c>
      <c r="C50" s="23" t="s">
        <v>10</v>
      </c>
      <c r="D50" s="18" t="s">
        <v>45</v>
      </c>
      <c r="E50" s="19">
        <v>5179</v>
      </c>
      <c r="F50" s="20">
        <v>41705</v>
      </c>
      <c r="G50" s="19">
        <v>5179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669</v>
      </c>
      <c r="C51" s="23" t="s">
        <v>10</v>
      </c>
      <c r="D51" s="18" t="s">
        <v>670</v>
      </c>
      <c r="E51" s="19">
        <v>4247</v>
      </c>
      <c r="F51" s="20">
        <v>41705</v>
      </c>
      <c r="G51" s="19">
        <v>4247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671</v>
      </c>
      <c r="C52" s="23" t="s">
        <v>10</v>
      </c>
      <c r="D52" s="18" t="s">
        <v>36</v>
      </c>
      <c r="E52" s="19">
        <v>18056</v>
      </c>
      <c r="F52" s="20">
        <v>41705</v>
      </c>
      <c r="G52" s="19">
        <v>18056</v>
      </c>
      <c r="H52" s="21">
        <f t="shared" si="0"/>
        <v>0</v>
      </c>
      <c r="I52" s="22"/>
      <c r="J52" s="3" t="s">
        <v>95</v>
      </c>
    </row>
    <row r="53" spans="1:10" x14ac:dyDescent="0.25">
      <c r="A53" s="16"/>
      <c r="B53" s="17" t="s">
        <v>672</v>
      </c>
      <c r="C53" s="23" t="s">
        <v>10</v>
      </c>
      <c r="D53" s="18" t="s">
        <v>30</v>
      </c>
      <c r="E53" s="19">
        <v>5056</v>
      </c>
      <c r="F53" s="20">
        <v>41705</v>
      </c>
      <c r="G53" s="19">
        <v>5056</v>
      </c>
      <c r="H53" s="21">
        <f t="shared" si="0"/>
        <v>0</v>
      </c>
      <c r="I53" s="22"/>
      <c r="J53" s="3" t="s">
        <v>95</v>
      </c>
    </row>
    <row r="54" spans="1:10" x14ac:dyDescent="0.25">
      <c r="A54" s="16"/>
      <c r="B54" s="17" t="s">
        <v>673</v>
      </c>
      <c r="C54" s="23" t="s">
        <v>10</v>
      </c>
      <c r="D54" s="18" t="s">
        <v>21</v>
      </c>
      <c r="E54" s="19">
        <v>8549</v>
      </c>
      <c r="F54" s="20">
        <v>41710</v>
      </c>
      <c r="G54" s="19">
        <v>8549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674</v>
      </c>
      <c r="C55" s="23" t="s">
        <v>10</v>
      </c>
      <c r="D55" s="18" t="s">
        <v>81</v>
      </c>
      <c r="E55" s="19">
        <v>1886</v>
      </c>
      <c r="F55" s="20">
        <v>41705</v>
      </c>
      <c r="G55" s="19">
        <v>1886</v>
      </c>
      <c r="H55" s="21">
        <f t="shared" si="0"/>
        <v>0</v>
      </c>
      <c r="I55" s="22"/>
      <c r="J55" s="3" t="s">
        <v>95</v>
      </c>
    </row>
    <row r="56" spans="1:10" x14ac:dyDescent="0.25">
      <c r="A56" s="16">
        <v>41706</v>
      </c>
      <c r="B56" s="17" t="s">
        <v>675</v>
      </c>
      <c r="C56" s="23" t="s">
        <v>10</v>
      </c>
      <c r="D56" s="18" t="s">
        <v>543</v>
      </c>
      <c r="E56" s="19">
        <v>31428</v>
      </c>
      <c r="F56" s="20">
        <v>41706</v>
      </c>
      <c r="G56" s="19">
        <v>31428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676</v>
      </c>
      <c r="C57" s="23" t="s">
        <v>10</v>
      </c>
      <c r="D57" s="18" t="s">
        <v>281</v>
      </c>
      <c r="E57" s="19">
        <v>10605</v>
      </c>
      <c r="F57" s="20">
        <v>41706</v>
      </c>
      <c r="G57" s="19">
        <v>10605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677</v>
      </c>
      <c r="C58" s="23" t="s">
        <v>10</v>
      </c>
      <c r="D58" s="18" t="s">
        <v>256</v>
      </c>
      <c r="E58" s="19">
        <v>9629</v>
      </c>
      <c r="F58" s="20">
        <v>41727</v>
      </c>
      <c r="G58" s="19">
        <v>9629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678</v>
      </c>
      <c r="C59" s="23" t="s">
        <v>10</v>
      </c>
      <c r="D59" s="18" t="s">
        <v>49</v>
      </c>
      <c r="E59" s="19">
        <v>2625</v>
      </c>
      <c r="F59" s="20">
        <v>41706</v>
      </c>
      <c r="G59" s="19">
        <v>2625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679</v>
      </c>
      <c r="C60" s="23" t="s">
        <v>10</v>
      </c>
      <c r="D60" s="18" t="s">
        <v>45</v>
      </c>
      <c r="E60" s="19">
        <v>5675</v>
      </c>
      <c r="F60" s="20">
        <v>41706</v>
      </c>
      <c r="G60" s="19">
        <v>5675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680</v>
      </c>
      <c r="C61" s="23" t="s">
        <v>10</v>
      </c>
      <c r="D61" s="18" t="s">
        <v>23</v>
      </c>
      <c r="E61" s="19">
        <v>12716</v>
      </c>
      <c r="F61" s="20">
        <v>41707</v>
      </c>
      <c r="G61" s="19">
        <v>12716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681</v>
      </c>
      <c r="C62" s="23" t="s">
        <v>10</v>
      </c>
      <c r="D62" s="18" t="s">
        <v>28</v>
      </c>
      <c r="E62" s="19">
        <v>1593.5</v>
      </c>
      <c r="F62" s="20">
        <v>41706</v>
      </c>
      <c r="G62" s="19">
        <v>1593.5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682</v>
      </c>
      <c r="C63" s="23" t="s">
        <v>10</v>
      </c>
      <c r="D63" s="18" t="s">
        <v>323</v>
      </c>
      <c r="E63" s="19">
        <v>28405.5</v>
      </c>
      <c r="F63" s="20">
        <v>41707</v>
      </c>
      <c r="G63" s="19">
        <v>28405.5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683</v>
      </c>
      <c r="C64" s="23" t="s">
        <v>10</v>
      </c>
      <c r="D64" s="18" t="s">
        <v>36</v>
      </c>
      <c r="E64" s="19">
        <v>13361</v>
      </c>
      <c r="F64" s="20">
        <v>41706</v>
      </c>
      <c r="G64" s="19">
        <v>13361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684</v>
      </c>
      <c r="C65" s="23" t="s">
        <v>10</v>
      </c>
      <c r="D65" s="18" t="s">
        <v>30</v>
      </c>
      <c r="E65" s="19">
        <v>6560</v>
      </c>
      <c r="F65" s="20">
        <v>41706</v>
      </c>
      <c r="G65" s="19">
        <v>6560</v>
      </c>
      <c r="H65" s="21">
        <f t="shared" si="0"/>
        <v>0</v>
      </c>
      <c r="I65" s="22"/>
      <c r="J65" s="3" t="s">
        <v>95</v>
      </c>
    </row>
    <row r="66" spans="1:10" x14ac:dyDescent="0.25">
      <c r="A66" s="16">
        <v>41707</v>
      </c>
      <c r="B66" s="17" t="s">
        <v>685</v>
      </c>
      <c r="C66" s="23" t="s">
        <v>10</v>
      </c>
      <c r="D66" s="18" t="s">
        <v>151</v>
      </c>
      <c r="E66" s="19">
        <v>8143.5</v>
      </c>
      <c r="F66" s="20">
        <v>41707</v>
      </c>
      <c r="G66" s="19">
        <v>8143.5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7" t="str">
        <f>A1</f>
        <v>REMISIONES DE    MARZO     2 0 1 4</v>
      </c>
      <c r="B70" s="97"/>
      <c r="C70" s="97"/>
      <c r="D70" s="97"/>
      <c r="E70" s="97"/>
      <c r="F70" s="9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41707</v>
      </c>
      <c r="B72" s="17" t="s">
        <v>686</v>
      </c>
      <c r="C72" s="23" t="s">
        <v>10</v>
      </c>
      <c r="D72" s="37" t="s">
        <v>75</v>
      </c>
      <c r="E72" s="38">
        <v>7418</v>
      </c>
      <c r="F72" s="39">
        <v>41707</v>
      </c>
      <c r="G72" s="38">
        <v>7418</v>
      </c>
      <c r="H72" s="21">
        <f t="shared" ref="H72:H135" si="1">E72-G72</f>
        <v>0</v>
      </c>
      <c r="I72" s="22"/>
      <c r="J72" s="3" t="s">
        <v>95</v>
      </c>
    </row>
    <row r="73" spans="1:10" x14ac:dyDescent="0.25">
      <c r="A73" s="16"/>
      <c r="B73" s="17" t="s">
        <v>687</v>
      </c>
      <c r="C73" s="23" t="s">
        <v>10</v>
      </c>
      <c r="D73" s="37" t="s">
        <v>206</v>
      </c>
      <c r="E73" s="38">
        <v>8160</v>
      </c>
      <c r="F73" s="79">
        <v>41741</v>
      </c>
      <c r="G73" s="80">
        <v>8160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688</v>
      </c>
      <c r="C74" s="23" t="s">
        <v>10</v>
      </c>
      <c r="D74" s="37" t="s">
        <v>65</v>
      </c>
      <c r="E74" s="38">
        <v>23141</v>
      </c>
      <c r="F74" s="39">
        <v>41707</v>
      </c>
      <c r="G74" s="38">
        <v>23141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689</v>
      </c>
      <c r="C75" s="23" t="s">
        <v>10</v>
      </c>
      <c r="D75" s="37" t="s">
        <v>30</v>
      </c>
      <c r="E75" s="38">
        <v>5024</v>
      </c>
      <c r="F75" s="39">
        <v>41707</v>
      </c>
      <c r="G75" s="38">
        <v>5024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690</v>
      </c>
      <c r="C76" s="23" t="s">
        <v>10</v>
      </c>
      <c r="D76" s="18" t="s">
        <v>369</v>
      </c>
      <c r="E76" s="19">
        <v>2841</v>
      </c>
      <c r="F76" s="39">
        <v>41707</v>
      </c>
      <c r="G76" s="19">
        <v>2841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691</v>
      </c>
      <c r="C77" s="23" t="s">
        <v>10</v>
      </c>
      <c r="D77" s="18" t="s">
        <v>36</v>
      </c>
      <c r="E77" s="19">
        <v>14465</v>
      </c>
      <c r="F77" s="39">
        <v>41708</v>
      </c>
      <c r="G77" s="19">
        <v>14465</v>
      </c>
      <c r="H77" s="21">
        <f t="shared" si="1"/>
        <v>0</v>
      </c>
      <c r="I77" s="22"/>
      <c r="J77" s="3" t="s">
        <v>95</v>
      </c>
    </row>
    <row r="78" spans="1:10" x14ac:dyDescent="0.25">
      <c r="A78" s="16"/>
      <c r="B78" s="17" t="s">
        <v>692</v>
      </c>
      <c r="C78" s="23" t="s">
        <v>10</v>
      </c>
      <c r="D78" s="18" t="s">
        <v>206</v>
      </c>
      <c r="E78" s="19">
        <v>3380</v>
      </c>
      <c r="F78" s="79">
        <v>41786</v>
      </c>
      <c r="G78" s="76">
        <v>3380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693</v>
      </c>
      <c r="C79" s="23" t="s">
        <v>10</v>
      </c>
      <c r="D79" s="18" t="s">
        <v>694</v>
      </c>
      <c r="E79" s="19">
        <v>28728</v>
      </c>
      <c r="F79" s="39">
        <v>41707</v>
      </c>
      <c r="G79" s="19">
        <v>28728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41708</v>
      </c>
      <c r="B80" s="17" t="s">
        <v>695</v>
      </c>
      <c r="C80" s="23" t="s">
        <v>10</v>
      </c>
      <c r="D80" s="18" t="s">
        <v>23</v>
      </c>
      <c r="E80" s="19">
        <v>11594.5</v>
      </c>
      <c r="F80" s="39">
        <v>41712</v>
      </c>
      <c r="G80" s="19">
        <v>11594.5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696</v>
      </c>
      <c r="C81" s="23" t="s">
        <v>10</v>
      </c>
      <c r="D81" s="18" t="s">
        <v>14</v>
      </c>
      <c r="E81" s="19">
        <v>22366.5</v>
      </c>
      <c r="F81" s="39">
        <v>41709</v>
      </c>
      <c r="G81" s="19">
        <v>22366.5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697</v>
      </c>
      <c r="C82" s="23" t="s">
        <v>10</v>
      </c>
      <c r="D82" s="18" t="s">
        <v>14</v>
      </c>
      <c r="E82" s="19">
        <v>28417</v>
      </c>
      <c r="F82" s="39">
        <v>41709</v>
      </c>
      <c r="G82" s="19">
        <v>28417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698</v>
      </c>
      <c r="C83" s="23" t="s">
        <v>10</v>
      </c>
      <c r="D83" s="18" t="s">
        <v>28</v>
      </c>
      <c r="E83" s="19">
        <v>1110</v>
      </c>
      <c r="F83" s="39">
        <v>41708</v>
      </c>
      <c r="G83" s="19">
        <v>1110</v>
      </c>
      <c r="H83" s="21">
        <f t="shared" si="1"/>
        <v>0</v>
      </c>
      <c r="I83" s="22"/>
      <c r="J83" s="3" t="s">
        <v>95</v>
      </c>
    </row>
    <row r="84" spans="1:10" x14ac:dyDescent="0.25">
      <c r="A84" s="16"/>
      <c r="B84" s="17" t="s">
        <v>699</v>
      </c>
      <c r="C84" s="23" t="s">
        <v>10</v>
      </c>
      <c r="D84" s="18" t="s">
        <v>49</v>
      </c>
      <c r="E84" s="19">
        <v>632</v>
      </c>
      <c r="F84" s="39">
        <v>41708</v>
      </c>
      <c r="G84" s="19">
        <v>632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700</v>
      </c>
      <c r="C85" s="23" t="s">
        <v>10</v>
      </c>
      <c r="D85" s="18" t="s">
        <v>369</v>
      </c>
      <c r="E85" s="19">
        <v>1102.5</v>
      </c>
      <c r="F85" s="39">
        <v>41708</v>
      </c>
      <c r="G85" s="19">
        <v>1102.5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701</v>
      </c>
      <c r="C86" s="23" t="s">
        <v>10</v>
      </c>
      <c r="D86" s="18" t="s">
        <v>36</v>
      </c>
      <c r="E86" s="19">
        <v>7007</v>
      </c>
      <c r="F86" s="39">
        <v>41708</v>
      </c>
      <c r="G86" s="19">
        <v>7007</v>
      </c>
      <c r="H86" s="21">
        <f t="shared" si="1"/>
        <v>0</v>
      </c>
      <c r="I86" s="22"/>
      <c r="J86" s="3" t="s">
        <v>95</v>
      </c>
    </row>
    <row r="87" spans="1:10" x14ac:dyDescent="0.25">
      <c r="A87" s="16"/>
      <c r="B87" s="17" t="s">
        <v>702</v>
      </c>
      <c r="C87" s="23" t="s">
        <v>10</v>
      </c>
      <c r="D87" s="18" t="s">
        <v>30</v>
      </c>
      <c r="E87" s="19">
        <v>4832</v>
      </c>
      <c r="F87" s="39">
        <v>41708</v>
      </c>
      <c r="G87" s="19">
        <v>4832</v>
      </c>
      <c r="H87" s="21">
        <f t="shared" si="1"/>
        <v>0</v>
      </c>
      <c r="I87" s="22"/>
      <c r="J87" s="3" t="s">
        <v>95</v>
      </c>
    </row>
    <row r="88" spans="1:10" x14ac:dyDescent="0.25">
      <c r="A88" s="16">
        <v>41709</v>
      </c>
      <c r="B88" s="17" t="s">
        <v>703</v>
      </c>
      <c r="C88" s="23" t="s">
        <v>10</v>
      </c>
      <c r="D88" s="18" t="s">
        <v>21</v>
      </c>
      <c r="E88" s="19">
        <v>8502</v>
      </c>
      <c r="F88" s="20">
        <v>41719</v>
      </c>
      <c r="G88" s="19">
        <v>8502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704</v>
      </c>
      <c r="C89" s="23" t="s">
        <v>10</v>
      </c>
      <c r="D89" s="18" t="s">
        <v>225</v>
      </c>
      <c r="E89" s="19">
        <v>14265</v>
      </c>
      <c r="F89" s="20">
        <v>41709</v>
      </c>
      <c r="G89" s="19">
        <v>14265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705</v>
      </c>
      <c r="C90" s="23" t="s">
        <v>10</v>
      </c>
      <c r="D90" s="24" t="s">
        <v>81</v>
      </c>
      <c r="E90" s="25">
        <v>1795</v>
      </c>
      <c r="F90" s="20">
        <v>41709</v>
      </c>
      <c r="G90" s="25">
        <v>1795</v>
      </c>
      <c r="H90" s="21">
        <f t="shared" si="1"/>
        <v>0</v>
      </c>
      <c r="I90" s="22"/>
      <c r="J90" s="3" t="s">
        <v>95</v>
      </c>
    </row>
    <row r="91" spans="1:10" x14ac:dyDescent="0.25">
      <c r="A91" s="16"/>
      <c r="B91" s="17" t="s">
        <v>706</v>
      </c>
      <c r="C91" s="23" t="s">
        <v>10</v>
      </c>
      <c r="D91" s="18" t="s">
        <v>543</v>
      </c>
      <c r="E91" s="19">
        <v>34467</v>
      </c>
      <c r="F91" s="20">
        <v>41709</v>
      </c>
      <c r="G91" s="19">
        <v>34467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707</v>
      </c>
      <c r="C92" s="23" t="s">
        <v>10</v>
      </c>
      <c r="D92" s="18" t="s">
        <v>23</v>
      </c>
      <c r="E92" s="19">
        <v>5899</v>
      </c>
      <c r="F92" s="20">
        <v>41709</v>
      </c>
      <c r="G92" s="19">
        <v>5899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708</v>
      </c>
      <c r="C93" s="23" t="s">
        <v>10</v>
      </c>
      <c r="D93" s="18" t="s">
        <v>49</v>
      </c>
      <c r="E93" s="19">
        <v>2782.5</v>
      </c>
      <c r="F93" s="20">
        <v>41709</v>
      </c>
      <c r="G93" s="19">
        <v>2782.5</v>
      </c>
      <c r="H93" s="21">
        <f t="shared" si="1"/>
        <v>0</v>
      </c>
      <c r="I93" s="22"/>
      <c r="J93" s="3" t="s">
        <v>95</v>
      </c>
    </row>
    <row r="94" spans="1:10" x14ac:dyDescent="0.25">
      <c r="A94" s="16"/>
      <c r="B94" s="17" t="s">
        <v>709</v>
      </c>
      <c r="C94" s="23" t="s">
        <v>10</v>
      </c>
      <c r="D94" s="18" t="s">
        <v>45</v>
      </c>
      <c r="E94" s="19">
        <v>1338</v>
      </c>
      <c r="F94" s="20">
        <v>41709</v>
      </c>
      <c r="G94" s="19">
        <v>1338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710</v>
      </c>
      <c r="C95" s="23" t="s">
        <v>10</v>
      </c>
      <c r="D95" s="18" t="s">
        <v>30</v>
      </c>
      <c r="E95" s="19">
        <v>5336</v>
      </c>
      <c r="F95" s="20">
        <v>41709</v>
      </c>
      <c r="G95" s="19">
        <v>5336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711</v>
      </c>
      <c r="C96" s="23" t="s">
        <v>10</v>
      </c>
      <c r="D96" s="18" t="s">
        <v>281</v>
      </c>
      <c r="E96" s="19">
        <v>5671</v>
      </c>
      <c r="F96" s="20">
        <v>41709</v>
      </c>
      <c r="G96" s="19">
        <v>5671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41710</v>
      </c>
      <c r="B97" s="17" t="s">
        <v>712</v>
      </c>
      <c r="C97" s="23" t="s">
        <v>10</v>
      </c>
      <c r="D97" s="18" t="s">
        <v>225</v>
      </c>
      <c r="E97" s="19">
        <v>13350</v>
      </c>
      <c r="F97" s="20">
        <v>41710</v>
      </c>
      <c r="G97" s="19">
        <v>13350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713</v>
      </c>
      <c r="C98" s="23" t="s">
        <v>10</v>
      </c>
      <c r="D98" s="18" t="s">
        <v>23</v>
      </c>
      <c r="E98" s="19">
        <v>7559</v>
      </c>
      <c r="F98" s="20">
        <v>41710</v>
      </c>
      <c r="G98" s="19">
        <v>7559</v>
      </c>
      <c r="H98" s="21">
        <f t="shared" si="1"/>
        <v>0</v>
      </c>
      <c r="I98" s="22"/>
      <c r="J98" s="3" t="s">
        <v>15</v>
      </c>
    </row>
    <row r="99" spans="1:13" x14ac:dyDescent="0.25">
      <c r="A99" s="16"/>
      <c r="B99" s="17" t="s">
        <v>714</v>
      </c>
      <c r="C99" s="23" t="s">
        <v>10</v>
      </c>
      <c r="D99" s="18" t="s">
        <v>323</v>
      </c>
      <c r="E99" s="19">
        <v>30072</v>
      </c>
      <c r="F99" s="20">
        <v>41711</v>
      </c>
      <c r="G99" s="19">
        <v>30072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715</v>
      </c>
      <c r="C100" s="23" t="s">
        <v>10</v>
      </c>
      <c r="D100" s="18" t="s">
        <v>30</v>
      </c>
      <c r="E100" s="19">
        <v>3384</v>
      </c>
      <c r="F100" s="20">
        <v>41710</v>
      </c>
      <c r="G100" s="19">
        <v>3384</v>
      </c>
      <c r="H100" s="21">
        <f t="shared" si="1"/>
        <v>0</v>
      </c>
      <c r="I100" s="22"/>
      <c r="J100" s="3" t="s">
        <v>76</v>
      </c>
    </row>
    <row r="101" spans="1:13" x14ac:dyDescent="0.25">
      <c r="A101" s="16"/>
      <c r="B101" s="17" t="s">
        <v>716</v>
      </c>
      <c r="C101" s="23" t="s">
        <v>10</v>
      </c>
      <c r="D101" s="18" t="s">
        <v>369</v>
      </c>
      <c r="E101" s="19">
        <v>3190</v>
      </c>
      <c r="F101" s="20">
        <v>41710</v>
      </c>
      <c r="G101" s="19">
        <v>3190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41711</v>
      </c>
      <c r="B102" s="17" t="s">
        <v>717</v>
      </c>
      <c r="C102" s="23" t="s">
        <v>10</v>
      </c>
      <c r="D102" s="18" t="s">
        <v>21</v>
      </c>
      <c r="E102" s="19">
        <v>8632</v>
      </c>
      <c r="F102" s="20">
        <v>41712</v>
      </c>
      <c r="G102" s="19">
        <v>8632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718</v>
      </c>
      <c r="C103" s="23" t="s">
        <v>10</v>
      </c>
      <c r="D103" s="18" t="s">
        <v>47</v>
      </c>
      <c r="E103" s="19">
        <v>29790</v>
      </c>
      <c r="F103" s="20">
        <v>41714</v>
      </c>
      <c r="G103" s="19">
        <v>29790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719</v>
      </c>
      <c r="C104" s="23" t="s">
        <v>10</v>
      </c>
      <c r="D104" s="18" t="s">
        <v>14</v>
      </c>
      <c r="E104" s="19">
        <v>2911</v>
      </c>
      <c r="F104" s="20">
        <v>41714</v>
      </c>
      <c r="G104" s="19">
        <v>2911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720</v>
      </c>
      <c r="C105" s="23" t="s">
        <v>10</v>
      </c>
      <c r="D105" s="18" t="s">
        <v>23</v>
      </c>
      <c r="E105" s="19">
        <v>4257</v>
      </c>
      <c r="F105" s="20">
        <v>41712</v>
      </c>
      <c r="G105" s="19">
        <v>4257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721</v>
      </c>
      <c r="C106" s="23" t="s">
        <v>10</v>
      </c>
      <c r="D106" s="18" t="s">
        <v>14</v>
      </c>
      <c r="E106" s="19">
        <v>1857</v>
      </c>
      <c r="F106" s="20">
        <v>41714</v>
      </c>
      <c r="G106" s="19">
        <v>1857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722</v>
      </c>
      <c r="C107" s="23" t="s">
        <v>10</v>
      </c>
      <c r="D107" s="18" t="s">
        <v>11</v>
      </c>
      <c r="E107" s="19">
        <v>915.5</v>
      </c>
      <c r="F107" s="20">
        <v>41717</v>
      </c>
      <c r="G107" s="19">
        <v>915.5</v>
      </c>
      <c r="H107" s="21">
        <f t="shared" si="1"/>
        <v>0</v>
      </c>
      <c r="I107" s="22"/>
      <c r="J107" s="3" t="s">
        <v>15</v>
      </c>
    </row>
    <row r="108" spans="1:13" x14ac:dyDescent="0.25">
      <c r="A108" s="16"/>
      <c r="B108" s="17" t="s">
        <v>723</v>
      </c>
      <c r="C108" s="23" t="s">
        <v>10</v>
      </c>
      <c r="D108" s="18" t="s">
        <v>151</v>
      </c>
      <c r="E108" s="19">
        <v>10074</v>
      </c>
      <c r="F108" s="20">
        <v>41711</v>
      </c>
      <c r="G108" s="19">
        <v>10074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724</v>
      </c>
      <c r="C109" s="23" t="s">
        <v>10</v>
      </c>
      <c r="D109" s="18" t="s">
        <v>30</v>
      </c>
      <c r="E109" s="19">
        <v>4952</v>
      </c>
      <c r="F109" s="20">
        <v>41711</v>
      </c>
      <c r="G109" s="19">
        <v>4952</v>
      </c>
      <c r="H109" s="21">
        <f t="shared" si="1"/>
        <v>0</v>
      </c>
      <c r="I109" s="22"/>
      <c r="J109" s="40" t="s">
        <v>95</v>
      </c>
      <c r="K109" s="40"/>
      <c r="L109" s="40"/>
      <c r="M109" s="40"/>
    </row>
    <row r="110" spans="1:13" x14ac:dyDescent="0.25">
      <c r="A110" s="16"/>
      <c r="B110" s="17" t="s">
        <v>725</v>
      </c>
      <c r="C110" s="23" t="s">
        <v>10</v>
      </c>
      <c r="D110" s="18" t="s">
        <v>25</v>
      </c>
      <c r="E110" s="19">
        <v>18889</v>
      </c>
      <c r="F110" s="20">
        <v>41714</v>
      </c>
      <c r="G110" s="19">
        <v>18889</v>
      </c>
      <c r="H110" s="21">
        <f t="shared" si="1"/>
        <v>0</v>
      </c>
      <c r="I110" s="22"/>
      <c r="J110" s="40" t="s">
        <v>95</v>
      </c>
      <c r="K110" s="40"/>
      <c r="L110" s="40"/>
      <c r="M110" s="40"/>
    </row>
    <row r="111" spans="1:13" x14ac:dyDescent="0.25">
      <c r="A111" s="16"/>
      <c r="B111" s="17" t="s">
        <v>726</v>
      </c>
      <c r="C111" s="23" t="s">
        <v>10</v>
      </c>
      <c r="D111" s="18" t="s">
        <v>36</v>
      </c>
      <c r="E111" s="19">
        <v>28810</v>
      </c>
      <c r="F111" s="20">
        <v>41711</v>
      </c>
      <c r="G111" s="19">
        <v>28810</v>
      </c>
      <c r="H111" s="21">
        <f t="shared" si="1"/>
        <v>0</v>
      </c>
      <c r="I111" s="22"/>
      <c r="J111" s="3" t="s">
        <v>97</v>
      </c>
    </row>
    <row r="112" spans="1:13" x14ac:dyDescent="0.25">
      <c r="A112" s="16"/>
      <c r="B112" s="17" t="s">
        <v>727</v>
      </c>
      <c r="C112" s="23" t="s">
        <v>10</v>
      </c>
      <c r="D112" s="18" t="s">
        <v>14</v>
      </c>
      <c r="E112" s="19">
        <v>4279.6000000000004</v>
      </c>
      <c r="F112" s="20">
        <v>41714</v>
      </c>
      <c r="G112" s="19">
        <v>4279.6000000000004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728</v>
      </c>
      <c r="C113" s="23" t="s">
        <v>10</v>
      </c>
      <c r="D113" s="18" t="s">
        <v>281</v>
      </c>
      <c r="E113" s="19">
        <v>7611</v>
      </c>
      <c r="F113" s="20">
        <v>41711</v>
      </c>
      <c r="G113" s="19">
        <v>7611</v>
      </c>
      <c r="H113" s="21">
        <f t="shared" si="1"/>
        <v>0</v>
      </c>
      <c r="I113" s="22"/>
      <c r="J113" s="3" t="s">
        <v>15</v>
      </c>
    </row>
    <row r="114" spans="1:13" x14ac:dyDescent="0.25">
      <c r="A114" s="16">
        <v>41712</v>
      </c>
      <c r="B114" s="17" t="s">
        <v>729</v>
      </c>
      <c r="C114" s="23" t="s">
        <v>10</v>
      </c>
      <c r="D114" s="18" t="s">
        <v>151</v>
      </c>
      <c r="E114" s="19">
        <v>7821</v>
      </c>
      <c r="F114" s="20">
        <v>41712</v>
      </c>
      <c r="G114" s="19">
        <v>7821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730</v>
      </c>
      <c r="C115" s="23" t="s">
        <v>10</v>
      </c>
      <c r="D115" s="18" t="s">
        <v>731</v>
      </c>
      <c r="E115" s="19">
        <v>22950</v>
      </c>
      <c r="F115" s="20">
        <v>41713</v>
      </c>
      <c r="G115" s="19">
        <v>22950</v>
      </c>
      <c r="H115" s="21">
        <f t="shared" si="1"/>
        <v>0</v>
      </c>
      <c r="I115" s="22"/>
      <c r="J115" s="3" t="s">
        <v>732</v>
      </c>
    </row>
    <row r="116" spans="1:13" x14ac:dyDescent="0.25">
      <c r="A116" s="16"/>
      <c r="B116" s="17" t="s">
        <v>733</v>
      </c>
      <c r="C116" s="23" t="s">
        <v>10</v>
      </c>
      <c r="D116" s="18" t="s">
        <v>225</v>
      </c>
      <c r="E116" s="19">
        <v>13377</v>
      </c>
      <c r="F116" s="20">
        <v>41712</v>
      </c>
      <c r="G116" s="19">
        <v>13377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734</v>
      </c>
      <c r="C117" s="23" t="s">
        <v>10</v>
      </c>
      <c r="D117" s="18" t="s">
        <v>369</v>
      </c>
      <c r="E117" s="19">
        <v>8806</v>
      </c>
      <c r="F117" s="20">
        <v>41712</v>
      </c>
      <c r="G117" s="19">
        <v>8806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735</v>
      </c>
      <c r="C118" s="23" t="s">
        <v>10</v>
      </c>
      <c r="D118" s="18" t="s">
        <v>36</v>
      </c>
      <c r="E118" s="19">
        <v>13265</v>
      </c>
      <c r="F118" s="20">
        <v>41712</v>
      </c>
      <c r="G118" s="19">
        <v>13265</v>
      </c>
      <c r="H118" s="21">
        <f t="shared" si="1"/>
        <v>0</v>
      </c>
      <c r="I118" s="22"/>
      <c r="J118" s="3" t="s">
        <v>95</v>
      </c>
    </row>
    <row r="119" spans="1:13" x14ac:dyDescent="0.25">
      <c r="A119" s="16"/>
      <c r="B119" s="17" t="s">
        <v>736</v>
      </c>
      <c r="C119" s="23" t="s">
        <v>10</v>
      </c>
      <c r="D119" s="18" t="s">
        <v>71</v>
      </c>
      <c r="E119" s="19">
        <v>17447</v>
      </c>
      <c r="F119" s="75">
        <v>41732</v>
      </c>
      <c r="G119" s="76">
        <v>17447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737</v>
      </c>
      <c r="C120" s="23" t="s">
        <v>10</v>
      </c>
      <c r="D120" s="18" t="s">
        <v>23</v>
      </c>
      <c r="E120" s="19">
        <v>7109</v>
      </c>
      <c r="F120" s="20">
        <v>41713</v>
      </c>
      <c r="G120" s="19">
        <v>7109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738</v>
      </c>
      <c r="C121" s="23" t="s">
        <v>10</v>
      </c>
      <c r="D121" s="18" t="s">
        <v>14</v>
      </c>
      <c r="E121" s="19">
        <v>1374</v>
      </c>
      <c r="F121" s="20">
        <v>41717</v>
      </c>
      <c r="G121" s="19">
        <v>1374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739</v>
      </c>
      <c r="C122" s="23" t="s">
        <v>10</v>
      </c>
      <c r="D122" s="18" t="s">
        <v>323</v>
      </c>
      <c r="E122" s="19">
        <v>31122</v>
      </c>
      <c r="F122" s="20">
        <v>41714</v>
      </c>
      <c r="G122" s="19">
        <v>31122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740</v>
      </c>
      <c r="C123" s="23" t="s">
        <v>10</v>
      </c>
      <c r="D123" s="18" t="s">
        <v>30</v>
      </c>
      <c r="E123" s="19">
        <v>5112</v>
      </c>
      <c r="F123" s="20">
        <v>41712</v>
      </c>
      <c r="G123" s="19">
        <v>5112</v>
      </c>
      <c r="H123" s="21">
        <f t="shared" si="1"/>
        <v>0</v>
      </c>
      <c r="I123" s="22"/>
      <c r="J123" s="3" t="s">
        <v>95</v>
      </c>
    </row>
    <row r="124" spans="1:13" x14ac:dyDescent="0.25">
      <c r="A124" s="16">
        <v>41713</v>
      </c>
      <c r="B124" s="17" t="s">
        <v>741</v>
      </c>
      <c r="C124" s="23" t="s">
        <v>10</v>
      </c>
      <c r="D124" s="18" t="s">
        <v>21</v>
      </c>
      <c r="E124" s="19">
        <v>12888</v>
      </c>
      <c r="F124" s="75">
        <v>41730</v>
      </c>
      <c r="G124" s="76">
        <v>12888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742</v>
      </c>
      <c r="C125" s="23" t="s">
        <v>10</v>
      </c>
      <c r="D125" s="18" t="s">
        <v>36</v>
      </c>
      <c r="E125" s="19">
        <v>11959</v>
      </c>
      <c r="F125" s="20">
        <v>41713</v>
      </c>
      <c r="G125" s="19">
        <v>11959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/>
      <c r="B126" s="17" t="s">
        <v>743</v>
      </c>
      <c r="C126" s="23" t="s">
        <v>10</v>
      </c>
      <c r="D126" s="18" t="s">
        <v>543</v>
      </c>
      <c r="E126" s="19">
        <v>36879</v>
      </c>
      <c r="F126" s="20">
        <v>41713</v>
      </c>
      <c r="G126" s="19">
        <v>36879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744</v>
      </c>
      <c r="C127" s="23" t="s">
        <v>10</v>
      </c>
      <c r="D127" s="18" t="s">
        <v>36</v>
      </c>
      <c r="E127" s="19">
        <v>18963</v>
      </c>
      <c r="F127" s="20">
        <v>41713</v>
      </c>
      <c r="G127" s="19">
        <v>18963</v>
      </c>
      <c r="H127" s="21">
        <f t="shared" si="1"/>
        <v>0</v>
      </c>
      <c r="I127" s="22"/>
      <c r="J127" s="3" t="s">
        <v>95</v>
      </c>
    </row>
    <row r="128" spans="1:13" x14ac:dyDescent="0.25">
      <c r="A128" s="16"/>
      <c r="B128" s="17" t="s">
        <v>745</v>
      </c>
      <c r="C128" s="23" t="s">
        <v>10</v>
      </c>
      <c r="D128" s="18" t="s">
        <v>28</v>
      </c>
      <c r="E128" s="19">
        <v>10182</v>
      </c>
      <c r="F128" s="20">
        <v>41713</v>
      </c>
      <c r="G128" s="19">
        <v>10182</v>
      </c>
      <c r="H128" s="21">
        <f t="shared" si="1"/>
        <v>0</v>
      </c>
      <c r="I128" s="22"/>
      <c r="J128" s="3" t="s">
        <v>95</v>
      </c>
    </row>
    <row r="129" spans="1:10" x14ac:dyDescent="0.25">
      <c r="A129" s="16"/>
      <c r="B129" s="17" t="s">
        <v>746</v>
      </c>
      <c r="C129" s="23" t="s">
        <v>10</v>
      </c>
      <c r="D129" s="18" t="s">
        <v>30</v>
      </c>
      <c r="E129" s="19">
        <v>5891</v>
      </c>
      <c r="F129" s="20">
        <v>41713</v>
      </c>
      <c r="G129" s="19">
        <v>5891</v>
      </c>
      <c r="H129" s="21">
        <f t="shared" si="1"/>
        <v>0</v>
      </c>
      <c r="I129" s="22"/>
      <c r="J129" s="3" t="s">
        <v>15</v>
      </c>
    </row>
    <row r="130" spans="1:10" x14ac:dyDescent="0.25">
      <c r="A130" s="16"/>
      <c r="B130" s="17" t="s">
        <v>747</v>
      </c>
      <c r="C130" s="23" t="s">
        <v>10</v>
      </c>
      <c r="D130" s="18" t="s">
        <v>30</v>
      </c>
      <c r="E130" s="19">
        <v>836.5</v>
      </c>
      <c r="F130" s="20">
        <v>41713</v>
      </c>
      <c r="G130" s="19">
        <v>836.5</v>
      </c>
      <c r="H130" s="21">
        <f t="shared" si="1"/>
        <v>0</v>
      </c>
      <c r="I130" s="22"/>
      <c r="J130" s="3" t="s">
        <v>95</v>
      </c>
    </row>
    <row r="131" spans="1:10" x14ac:dyDescent="0.25">
      <c r="A131" s="16">
        <v>41714</v>
      </c>
      <c r="B131" s="17" t="s">
        <v>748</v>
      </c>
      <c r="C131" s="23" t="s">
        <v>10</v>
      </c>
      <c r="D131" s="18" t="s">
        <v>36</v>
      </c>
      <c r="E131" s="19">
        <v>3337.5</v>
      </c>
      <c r="F131" s="20">
        <v>41714</v>
      </c>
      <c r="G131" s="19">
        <v>3337.5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749</v>
      </c>
      <c r="C132" s="23" t="s">
        <v>10</v>
      </c>
      <c r="D132" s="18" t="s">
        <v>23</v>
      </c>
      <c r="E132" s="19">
        <v>4600</v>
      </c>
      <c r="F132" s="20">
        <v>41714</v>
      </c>
      <c r="G132" s="19">
        <v>4600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750</v>
      </c>
      <c r="C133" s="23" t="s">
        <v>10</v>
      </c>
      <c r="D133" s="18" t="s">
        <v>36</v>
      </c>
      <c r="E133" s="19">
        <v>21367</v>
      </c>
      <c r="F133" s="20">
        <v>41714</v>
      </c>
      <c r="G133" s="19">
        <v>21367</v>
      </c>
      <c r="H133" s="21">
        <f t="shared" si="1"/>
        <v>0</v>
      </c>
      <c r="I133" s="22"/>
      <c r="J133" s="3" t="s">
        <v>95</v>
      </c>
    </row>
    <row r="134" spans="1:10" x14ac:dyDescent="0.25">
      <c r="A134" s="16"/>
      <c r="B134" s="17" t="s">
        <v>751</v>
      </c>
      <c r="C134" s="23" t="s">
        <v>10</v>
      </c>
      <c r="D134" s="18" t="s">
        <v>45</v>
      </c>
      <c r="E134" s="19">
        <v>5719</v>
      </c>
      <c r="F134" s="20">
        <v>41714</v>
      </c>
      <c r="G134" s="19">
        <v>5719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752</v>
      </c>
      <c r="C135" s="23" t="s">
        <v>10</v>
      </c>
      <c r="D135" s="18" t="s">
        <v>45</v>
      </c>
      <c r="E135" s="19">
        <v>2263</v>
      </c>
      <c r="F135" s="20">
        <v>41714</v>
      </c>
      <c r="G135" s="19">
        <v>2263</v>
      </c>
      <c r="H135" s="21">
        <f t="shared" si="1"/>
        <v>0</v>
      </c>
      <c r="I135" s="22"/>
      <c r="J135" s="3" t="s">
        <v>95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7" t="str">
        <f>A70</f>
        <v>REMISIONES DE    MARZO     2 0 1 4</v>
      </c>
      <c r="B139" s="97"/>
      <c r="C139" s="97"/>
      <c r="D139" s="97"/>
      <c r="E139" s="97"/>
      <c r="F139" s="9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41714</v>
      </c>
      <c r="B141" s="17" t="s">
        <v>753</v>
      </c>
      <c r="C141" s="23" t="s">
        <v>10</v>
      </c>
      <c r="D141" s="24" t="s">
        <v>25</v>
      </c>
      <c r="E141" s="25">
        <v>11354</v>
      </c>
      <c r="F141" s="39">
        <v>41714</v>
      </c>
      <c r="G141" s="38">
        <v>11354</v>
      </c>
      <c r="H141" s="21">
        <f t="shared" ref="H141:H204" si="3">E141-G141</f>
        <v>0</v>
      </c>
      <c r="I141" s="22"/>
      <c r="J141" s="3" t="s">
        <v>95</v>
      </c>
    </row>
    <row r="142" spans="1:10" x14ac:dyDescent="0.25">
      <c r="A142" s="16">
        <v>41715</v>
      </c>
      <c r="B142" s="17" t="s">
        <v>754</v>
      </c>
      <c r="C142" s="23" t="s">
        <v>10</v>
      </c>
      <c r="D142" s="24" t="s">
        <v>14</v>
      </c>
      <c r="E142" s="25">
        <v>34311</v>
      </c>
      <c r="F142" s="41">
        <v>41717</v>
      </c>
      <c r="G142" s="25">
        <v>34311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755</v>
      </c>
      <c r="C143" s="23" t="s">
        <v>10</v>
      </c>
      <c r="D143" s="24" t="s">
        <v>23</v>
      </c>
      <c r="E143" s="25">
        <v>16066</v>
      </c>
      <c r="F143" s="41">
        <v>41715</v>
      </c>
      <c r="G143" s="25">
        <v>16066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756</v>
      </c>
      <c r="C144" s="23" t="s">
        <v>10</v>
      </c>
      <c r="D144" s="24" t="s">
        <v>36</v>
      </c>
      <c r="E144" s="25">
        <v>21357</v>
      </c>
      <c r="F144" s="41">
        <v>41715</v>
      </c>
      <c r="G144" s="25">
        <v>21357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757</v>
      </c>
      <c r="C145" s="23" t="s">
        <v>10</v>
      </c>
      <c r="D145" s="24" t="s">
        <v>49</v>
      </c>
      <c r="E145" s="25">
        <v>3192</v>
      </c>
      <c r="F145" s="41">
        <v>41715</v>
      </c>
      <c r="G145" s="25">
        <v>3192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758</v>
      </c>
      <c r="C146" s="23" t="s">
        <v>10</v>
      </c>
      <c r="D146" s="40" t="s">
        <v>28</v>
      </c>
      <c r="E146" s="42">
        <v>3115</v>
      </c>
      <c r="F146" s="41">
        <v>41715</v>
      </c>
      <c r="G146" s="42">
        <v>3115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759</v>
      </c>
      <c r="C147" s="23" t="s">
        <v>10</v>
      </c>
      <c r="D147" s="24" t="s">
        <v>30</v>
      </c>
      <c r="E147" s="25">
        <v>5771</v>
      </c>
      <c r="F147" s="41">
        <v>41715</v>
      </c>
      <c r="G147" s="25">
        <v>5771</v>
      </c>
      <c r="H147" s="21">
        <f t="shared" si="3"/>
        <v>0</v>
      </c>
      <c r="I147" s="22"/>
      <c r="J147" s="3" t="s">
        <v>95</v>
      </c>
    </row>
    <row r="148" spans="1:13" x14ac:dyDescent="0.25">
      <c r="A148" s="16"/>
      <c r="B148" s="17" t="s">
        <v>760</v>
      </c>
      <c r="C148" s="23" t="s">
        <v>10</v>
      </c>
      <c r="D148" s="24" t="s">
        <v>45</v>
      </c>
      <c r="E148" s="25">
        <v>2695</v>
      </c>
      <c r="F148" s="41">
        <v>41715</v>
      </c>
      <c r="G148" s="25">
        <v>2695</v>
      </c>
      <c r="H148" s="21">
        <f t="shared" si="3"/>
        <v>0</v>
      </c>
      <c r="I148" s="22"/>
      <c r="J148" s="3" t="s">
        <v>95</v>
      </c>
    </row>
    <row r="149" spans="1:13" x14ac:dyDescent="0.25">
      <c r="A149" s="16">
        <v>41716</v>
      </c>
      <c r="B149" s="17" t="s">
        <v>761</v>
      </c>
      <c r="C149" s="23" t="s">
        <v>10</v>
      </c>
      <c r="D149" s="24" t="s">
        <v>23</v>
      </c>
      <c r="E149" s="25">
        <v>13053</v>
      </c>
      <c r="F149" s="41">
        <v>41718</v>
      </c>
      <c r="G149" s="25">
        <v>13053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762</v>
      </c>
      <c r="C150" s="23" t="s">
        <v>10</v>
      </c>
      <c r="D150" s="24" t="s">
        <v>256</v>
      </c>
      <c r="E150" s="25">
        <v>4628</v>
      </c>
      <c r="F150" s="41">
        <v>41716</v>
      </c>
      <c r="G150" s="25">
        <v>4628</v>
      </c>
      <c r="H150" s="21">
        <f t="shared" si="3"/>
        <v>0</v>
      </c>
      <c r="I150" s="22"/>
      <c r="J150" s="3" t="s">
        <v>95</v>
      </c>
    </row>
    <row r="151" spans="1:13" x14ac:dyDescent="0.25">
      <c r="A151" s="16"/>
      <c r="B151" s="17" t="s">
        <v>763</v>
      </c>
      <c r="C151" s="23" t="s">
        <v>10</v>
      </c>
      <c r="D151" s="24" t="s">
        <v>47</v>
      </c>
      <c r="E151" s="25">
        <v>31799</v>
      </c>
      <c r="F151" s="41">
        <v>41720</v>
      </c>
      <c r="G151" s="25">
        <v>31799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764</v>
      </c>
      <c r="C152" s="23" t="s">
        <v>10</v>
      </c>
      <c r="D152" s="24" t="s">
        <v>81</v>
      </c>
      <c r="E152" s="25">
        <v>2041</v>
      </c>
      <c r="F152" s="41">
        <v>41716</v>
      </c>
      <c r="G152" s="25">
        <v>2041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765</v>
      </c>
      <c r="C153" s="23" t="s">
        <v>10</v>
      </c>
      <c r="D153" s="24" t="s">
        <v>225</v>
      </c>
      <c r="E153" s="25">
        <v>19738</v>
      </c>
      <c r="F153" s="41">
        <v>41718</v>
      </c>
      <c r="G153" s="25">
        <v>19738</v>
      </c>
      <c r="H153" s="21">
        <f t="shared" si="3"/>
        <v>0</v>
      </c>
      <c r="I153" s="22"/>
      <c r="J153" s="3" t="s">
        <v>766</v>
      </c>
    </row>
    <row r="154" spans="1:13" x14ac:dyDescent="0.25">
      <c r="A154" s="16"/>
      <c r="B154" s="17" t="s">
        <v>767</v>
      </c>
      <c r="C154" s="23" t="s">
        <v>10</v>
      </c>
      <c r="D154" s="37" t="s">
        <v>65</v>
      </c>
      <c r="E154" s="38">
        <v>31143</v>
      </c>
      <c r="F154" s="41">
        <v>41716</v>
      </c>
      <c r="G154" s="38">
        <v>31143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768</v>
      </c>
      <c r="C155" s="23" t="s">
        <v>10</v>
      </c>
      <c r="D155" s="37" t="s">
        <v>225</v>
      </c>
      <c r="E155" s="38">
        <v>15762</v>
      </c>
      <c r="F155" s="41">
        <v>41717</v>
      </c>
      <c r="G155" s="38">
        <v>15762</v>
      </c>
      <c r="H155" s="21">
        <f t="shared" si="3"/>
        <v>0</v>
      </c>
      <c r="I155" s="22"/>
      <c r="J155" s="3" t="s">
        <v>766</v>
      </c>
    </row>
    <row r="156" spans="1:13" x14ac:dyDescent="0.25">
      <c r="A156" s="16"/>
      <c r="B156" s="17" t="s">
        <v>769</v>
      </c>
      <c r="C156" s="23" t="s">
        <v>10</v>
      </c>
      <c r="D156" s="18" t="s">
        <v>36</v>
      </c>
      <c r="E156" s="19">
        <v>11133</v>
      </c>
      <c r="F156" s="41">
        <v>41716</v>
      </c>
      <c r="G156" s="19">
        <v>11133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770</v>
      </c>
      <c r="C157" s="23" t="s">
        <v>10</v>
      </c>
      <c r="D157" s="18" t="s">
        <v>30</v>
      </c>
      <c r="E157" s="19">
        <v>5685</v>
      </c>
      <c r="F157" s="41">
        <v>41716</v>
      </c>
      <c r="G157" s="19">
        <v>5685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771</v>
      </c>
      <c r="C158" s="23" t="s">
        <v>10</v>
      </c>
      <c r="D158" s="18" t="s">
        <v>369</v>
      </c>
      <c r="E158" s="19">
        <v>1361</v>
      </c>
      <c r="F158" s="41">
        <v>41716</v>
      </c>
      <c r="G158" s="19">
        <v>1361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772</v>
      </c>
      <c r="C159" s="23" t="s">
        <v>10</v>
      </c>
      <c r="D159" s="18" t="s">
        <v>45</v>
      </c>
      <c r="E159" s="19">
        <v>2132</v>
      </c>
      <c r="F159" s="41">
        <v>41716</v>
      </c>
      <c r="G159" s="19">
        <v>2132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41717</v>
      </c>
      <c r="B160" s="17" t="s">
        <v>773</v>
      </c>
      <c r="C160" s="23" t="s">
        <v>10</v>
      </c>
      <c r="D160" s="18" t="s">
        <v>14</v>
      </c>
      <c r="E160" s="19">
        <v>3579</v>
      </c>
      <c r="F160" s="20">
        <v>41721</v>
      </c>
      <c r="G160" s="19">
        <v>3579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774</v>
      </c>
      <c r="C161" s="23" t="s">
        <v>10</v>
      </c>
      <c r="D161" s="18" t="s">
        <v>36</v>
      </c>
      <c r="E161" s="19">
        <v>14841</v>
      </c>
      <c r="F161" s="20">
        <v>41717</v>
      </c>
      <c r="G161" s="19">
        <v>14841</v>
      </c>
      <c r="H161" s="21">
        <f t="shared" si="3"/>
        <v>0</v>
      </c>
      <c r="I161" s="22"/>
      <c r="J161" s="3" t="s">
        <v>95</v>
      </c>
    </row>
    <row r="162" spans="1:10" x14ac:dyDescent="0.25">
      <c r="A162" s="16"/>
      <c r="B162" s="17" t="s">
        <v>775</v>
      </c>
      <c r="C162" s="23" t="s">
        <v>10</v>
      </c>
      <c r="D162" s="18" t="s">
        <v>30</v>
      </c>
      <c r="E162" s="19">
        <v>6072</v>
      </c>
      <c r="F162" s="20">
        <v>41717</v>
      </c>
      <c r="G162" s="19">
        <v>6072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776</v>
      </c>
      <c r="C163" s="23" t="s">
        <v>10</v>
      </c>
      <c r="D163" s="18" t="s">
        <v>36</v>
      </c>
      <c r="E163" s="19">
        <v>2963</v>
      </c>
      <c r="F163" s="20">
        <v>41717</v>
      </c>
      <c r="G163" s="19">
        <v>2963</v>
      </c>
      <c r="H163" s="21">
        <f t="shared" si="3"/>
        <v>0</v>
      </c>
      <c r="I163" s="22"/>
      <c r="J163" s="3" t="s">
        <v>97</v>
      </c>
    </row>
    <row r="164" spans="1:10" x14ac:dyDescent="0.25">
      <c r="A164" s="16">
        <v>41718</v>
      </c>
      <c r="B164" s="17" t="s">
        <v>777</v>
      </c>
      <c r="C164" s="23" t="s">
        <v>10</v>
      </c>
      <c r="D164" s="18" t="s">
        <v>11</v>
      </c>
      <c r="E164" s="19">
        <v>580.5</v>
      </c>
      <c r="F164" s="20">
        <v>41724</v>
      </c>
      <c r="G164" s="19">
        <v>580.5</v>
      </c>
      <c r="H164" s="21">
        <f t="shared" si="3"/>
        <v>0</v>
      </c>
      <c r="I164" s="22"/>
      <c r="J164" s="78" t="s">
        <v>474</v>
      </c>
    </row>
    <row r="165" spans="1:10" x14ac:dyDescent="0.25">
      <c r="A165" s="16"/>
      <c r="B165" s="17" t="s">
        <v>778</v>
      </c>
      <c r="C165" s="23" t="s">
        <v>10</v>
      </c>
      <c r="D165" s="18" t="s">
        <v>151</v>
      </c>
      <c r="E165" s="19">
        <v>8266</v>
      </c>
      <c r="F165" s="20">
        <v>41718</v>
      </c>
      <c r="G165" s="19">
        <v>8266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779</v>
      </c>
      <c r="C166" s="23" t="s">
        <v>10</v>
      </c>
      <c r="D166" s="18" t="s">
        <v>47</v>
      </c>
      <c r="E166" s="19">
        <v>34040</v>
      </c>
      <c r="F166" s="20">
        <v>41724</v>
      </c>
      <c r="G166" s="19">
        <v>34040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780</v>
      </c>
      <c r="C167" s="23" t="s">
        <v>10</v>
      </c>
      <c r="D167" s="18" t="s">
        <v>543</v>
      </c>
      <c r="E167" s="19">
        <v>31862</v>
      </c>
      <c r="F167" s="20">
        <v>41718</v>
      </c>
      <c r="G167" s="19">
        <v>31862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781</v>
      </c>
      <c r="C168" s="23" t="s">
        <v>10</v>
      </c>
      <c r="D168" s="18" t="s">
        <v>256</v>
      </c>
      <c r="E168" s="19">
        <v>1408</v>
      </c>
      <c r="F168" s="20">
        <v>41718</v>
      </c>
      <c r="G168" s="19">
        <v>1408</v>
      </c>
      <c r="H168" s="21">
        <f t="shared" si="3"/>
        <v>0</v>
      </c>
      <c r="I168" s="22"/>
      <c r="J168" s="3" t="s">
        <v>95</v>
      </c>
    </row>
    <row r="169" spans="1:10" x14ac:dyDescent="0.25">
      <c r="A169" s="16"/>
      <c r="B169" s="17" t="s">
        <v>782</v>
      </c>
      <c r="C169" s="23" t="s">
        <v>10</v>
      </c>
      <c r="D169" s="18" t="s">
        <v>36</v>
      </c>
      <c r="E169" s="19">
        <v>20500</v>
      </c>
      <c r="F169" s="20">
        <v>41718</v>
      </c>
      <c r="G169" s="19">
        <v>20500</v>
      </c>
      <c r="H169" s="21">
        <f t="shared" si="3"/>
        <v>0</v>
      </c>
      <c r="I169" s="22"/>
      <c r="J169" s="3" t="s">
        <v>95</v>
      </c>
    </row>
    <row r="170" spans="1:10" x14ac:dyDescent="0.25">
      <c r="A170" s="16"/>
      <c r="B170" s="17" t="s">
        <v>783</v>
      </c>
      <c r="C170" s="23" t="s">
        <v>10</v>
      </c>
      <c r="D170" s="18" t="s">
        <v>30</v>
      </c>
      <c r="E170" s="19">
        <v>5623</v>
      </c>
      <c r="F170" s="20">
        <v>41718</v>
      </c>
      <c r="G170" s="19">
        <v>5623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784</v>
      </c>
      <c r="C171" s="23" t="s">
        <v>10</v>
      </c>
      <c r="D171" s="18" t="s">
        <v>45</v>
      </c>
      <c r="E171" s="19">
        <v>7493.5</v>
      </c>
      <c r="F171" s="20">
        <v>41718</v>
      </c>
      <c r="G171" s="19">
        <v>7493.5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785</v>
      </c>
      <c r="C172" s="23" t="s">
        <v>10</v>
      </c>
      <c r="D172" s="18" t="s">
        <v>225</v>
      </c>
      <c r="E172" s="19">
        <v>16590</v>
      </c>
      <c r="F172" s="20">
        <v>41719</v>
      </c>
      <c r="G172" s="19">
        <v>16590</v>
      </c>
      <c r="H172" s="21">
        <f t="shared" si="3"/>
        <v>0</v>
      </c>
      <c r="I172" s="22"/>
      <c r="J172" s="3" t="s">
        <v>786</v>
      </c>
    </row>
    <row r="173" spans="1:10" x14ac:dyDescent="0.25">
      <c r="A173" s="16"/>
      <c r="B173" s="17" t="s">
        <v>787</v>
      </c>
      <c r="C173" s="23" t="s">
        <v>10</v>
      </c>
      <c r="D173" s="18" t="s">
        <v>23</v>
      </c>
      <c r="E173" s="19">
        <v>7595.5</v>
      </c>
      <c r="F173" s="20">
        <v>41719</v>
      </c>
      <c r="G173" s="19">
        <v>7595.5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788</v>
      </c>
      <c r="C174" s="23" t="s">
        <v>10</v>
      </c>
      <c r="D174" s="18" t="s">
        <v>28</v>
      </c>
      <c r="E174" s="19">
        <v>3019</v>
      </c>
      <c r="F174" s="20">
        <v>41718</v>
      </c>
      <c r="G174" s="19">
        <v>3019</v>
      </c>
      <c r="H174" s="21">
        <f t="shared" si="3"/>
        <v>0</v>
      </c>
      <c r="I174" s="22"/>
      <c r="J174" s="3" t="s">
        <v>95</v>
      </c>
    </row>
    <row r="175" spans="1:10" x14ac:dyDescent="0.25">
      <c r="A175" s="16">
        <v>41719</v>
      </c>
      <c r="B175" s="17" t="s">
        <v>789</v>
      </c>
      <c r="C175" s="23" t="s">
        <v>10</v>
      </c>
      <c r="D175" s="18" t="s">
        <v>151</v>
      </c>
      <c r="E175" s="19">
        <v>12484</v>
      </c>
      <c r="F175" s="20">
        <v>41721</v>
      </c>
      <c r="G175" s="19">
        <v>12484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790</v>
      </c>
      <c r="C176" s="23" t="s">
        <v>10</v>
      </c>
      <c r="D176" s="18" t="s">
        <v>36</v>
      </c>
      <c r="E176" s="19">
        <v>16949</v>
      </c>
      <c r="F176" s="20">
        <v>41719</v>
      </c>
      <c r="G176" s="19">
        <v>16949</v>
      </c>
      <c r="H176" s="21">
        <f t="shared" si="3"/>
        <v>0</v>
      </c>
      <c r="I176" s="22"/>
      <c r="J176" s="3" t="s">
        <v>95</v>
      </c>
    </row>
    <row r="177" spans="1:10" x14ac:dyDescent="0.25">
      <c r="A177" s="16"/>
      <c r="B177" s="17" t="s">
        <v>791</v>
      </c>
      <c r="C177" s="23" t="s">
        <v>10</v>
      </c>
      <c r="D177" s="18" t="s">
        <v>25</v>
      </c>
      <c r="E177" s="19">
        <v>14927</v>
      </c>
      <c r="F177" s="20">
        <v>41719</v>
      </c>
      <c r="G177" s="19">
        <v>14927</v>
      </c>
      <c r="H177" s="21">
        <f t="shared" si="3"/>
        <v>0</v>
      </c>
      <c r="I177" s="22"/>
      <c r="J177" s="3" t="s">
        <v>95</v>
      </c>
    </row>
    <row r="178" spans="1:10" x14ac:dyDescent="0.25">
      <c r="A178" s="16"/>
      <c r="B178" s="17" t="s">
        <v>792</v>
      </c>
      <c r="C178" s="23" t="s">
        <v>10</v>
      </c>
      <c r="D178" s="37" t="s">
        <v>256</v>
      </c>
      <c r="E178" s="38">
        <v>8058.5</v>
      </c>
      <c r="F178" s="75">
        <v>41735</v>
      </c>
      <c r="G178" s="80">
        <v>8058.5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17" t="s">
        <v>793</v>
      </c>
      <c r="C179" s="23" t="s">
        <v>10</v>
      </c>
      <c r="D179" s="37" t="s">
        <v>23</v>
      </c>
      <c r="E179" s="38">
        <v>6135</v>
      </c>
      <c r="F179" s="20">
        <v>41720</v>
      </c>
      <c r="G179" s="38">
        <v>6135</v>
      </c>
      <c r="H179" s="21">
        <f t="shared" si="3"/>
        <v>0</v>
      </c>
      <c r="I179" s="22"/>
      <c r="J179" s="3" t="s">
        <v>15</v>
      </c>
    </row>
    <row r="180" spans="1:10" x14ac:dyDescent="0.25">
      <c r="A180" s="16"/>
      <c r="B180" s="17" t="s">
        <v>794</v>
      </c>
      <c r="C180" s="23" t="s">
        <v>10</v>
      </c>
      <c r="D180" s="37" t="s">
        <v>369</v>
      </c>
      <c r="E180" s="38">
        <v>2584</v>
      </c>
      <c r="F180" s="20">
        <v>41719</v>
      </c>
      <c r="G180" s="38">
        <v>2584</v>
      </c>
      <c r="H180" s="21">
        <f t="shared" si="3"/>
        <v>0</v>
      </c>
      <c r="I180" s="22"/>
      <c r="J180" s="3" t="s">
        <v>95</v>
      </c>
    </row>
    <row r="181" spans="1:10" x14ac:dyDescent="0.25">
      <c r="A181" s="16"/>
      <c r="B181" s="17" t="s">
        <v>795</v>
      </c>
      <c r="C181" s="23" t="s">
        <v>10</v>
      </c>
      <c r="D181" s="37" t="s">
        <v>30</v>
      </c>
      <c r="E181" s="38">
        <v>5623</v>
      </c>
      <c r="F181" s="20">
        <v>41719</v>
      </c>
      <c r="G181" s="38">
        <v>5623</v>
      </c>
      <c r="H181" s="21">
        <f t="shared" si="3"/>
        <v>0</v>
      </c>
      <c r="I181" s="22"/>
      <c r="J181" s="3" t="s">
        <v>95</v>
      </c>
    </row>
    <row r="182" spans="1:10" x14ac:dyDescent="0.25">
      <c r="A182" s="16"/>
      <c r="B182" s="17" t="s">
        <v>796</v>
      </c>
      <c r="C182" s="23" t="s">
        <v>10</v>
      </c>
      <c r="D182" s="37" t="s">
        <v>25</v>
      </c>
      <c r="E182" s="38">
        <v>13010</v>
      </c>
      <c r="F182" s="20">
        <v>41719</v>
      </c>
      <c r="G182" s="38">
        <v>13010</v>
      </c>
      <c r="H182" s="21">
        <f t="shared" si="3"/>
        <v>0</v>
      </c>
      <c r="I182" s="22"/>
      <c r="J182" s="3" t="s">
        <v>95</v>
      </c>
    </row>
    <row r="183" spans="1:10" x14ac:dyDescent="0.25">
      <c r="A183" s="16">
        <v>41720</v>
      </c>
      <c r="B183" s="17" t="s">
        <v>797</v>
      </c>
      <c r="C183" s="23" t="s">
        <v>10</v>
      </c>
      <c r="D183" s="37" t="s">
        <v>81</v>
      </c>
      <c r="E183" s="38">
        <v>1857</v>
      </c>
      <c r="F183" s="20">
        <v>41720</v>
      </c>
      <c r="G183" s="38">
        <v>1857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798</v>
      </c>
      <c r="C184" s="23" t="s">
        <v>10</v>
      </c>
      <c r="D184" s="37" t="s">
        <v>543</v>
      </c>
      <c r="E184" s="38">
        <v>30154</v>
      </c>
      <c r="F184" s="20">
        <v>41720</v>
      </c>
      <c r="G184" s="38">
        <v>30154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799</v>
      </c>
      <c r="C185" s="23" t="s">
        <v>10</v>
      </c>
      <c r="D185" s="37" t="s">
        <v>30</v>
      </c>
      <c r="E185" s="38">
        <v>6576</v>
      </c>
      <c r="F185" s="20">
        <v>41720</v>
      </c>
      <c r="G185" s="38">
        <v>6576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800</v>
      </c>
      <c r="C186" s="23" t="s">
        <v>10</v>
      </c>
      <c r="D186" s="37" t="s">
        <v>45</v>
      </c>
      <c r="E186" s="38">
        <v>6396</v>
      </c>
      <c r="F186" s="20">
        <v>41720</v>
      </c>
      <c r="G186" s="38">
        <v>6396</v>
      </c>
      <c r="H186" s="21">
        <f t="shared" si="3"/>
        <v>0</v>
      </c>
      <c r="I186" s="22"/>
      <c r="J186" s="3" t="s">
        <v>95</v>
      </c>
    </row>
    <row r="187" spans="1:10" x14ac:dyDescent="0.25">
      <c r="A187" s="16"/>
      <c r="B187" s="17" t="s">
        <v>801</v>
      </c>
      <c r="C187" s="23" t="s">
        <v>10</v>
      </c>
      <c r="D187" s="37" t="s">
        <v>256</v>
      </c>
      <c r="E187" s="19">
        <v>2717</v>
      </c>
      <c r="F187" s="20">
        <v>41720</v>
      </c>
      <c r="G187" s="19">
        <v>2717</v>
      </c>
      <c r="H187" s="21">
        <f t="shared" si="3"/>
        <v>0</v>
      </c>
      <c r="I187" s="22"/>
      <c r="J187" s="3" t="s">
        <v>95</v>
      </c>
    </row>
    <row r="188" spans="1:10" x14ac:dyDescent="0.25">
      <c r="A188" s="16">
        <v>41721</v>
      </c>
      <c r="B188" s="17" t="s">
        <v>802</v>
      </c>
      <c r="C188" s="23" t="s">
        <v>10</v>
      </c>
      <c r="D188" s="20" t="s">
        <v>65</v>
      </c>
      <c r="E188" s="19">
        <v>28373</v>
      </c>
      <c r="F188" s="39">
        <v>41721</v>
      </c>
      <c r="G188" s="19">
        <v>28373</v>
      </c>
      <c r="H188" s="21">
        <f t="shared" si="3"/>
        <v>0</v>
      </c>
      <c r="I188" s="22"/>
      <c r="J188" s="3" t="s">
        <v>95</v>
      </c>
    </row>
    <row r="189" spans="1:10" x14ac:dyDescent="0.25">
      <c r="A189" s="16"/>
      <c r="B189" s="17" t="s">
        <v>803</v>
      </c>
      <c r="C189" s="23" t="s">
        <v>10</v>
      </c>
      <c r="D189" s="18" t="s">
        <v>30</v>
      </c>
      <c r="E189" s="19">
        <v>5443</v>
      </c>
      <c r="F189" s="39">
        <v>41721</v>
      </c>
      <c r="G189" s="19">
        <v>5443</v>
      </c>
      <c r="H189" s="21">
        <f t="shared" si="3"/>
        <v>0</v>
      </c>
      <c r="I189" s="22"/>
      <c r="J189" s="3" t="s">
        <v>76</v>
      </c>
    </row>
    <row r="190" spans="1:10" x14ac:dyDescent="0.25">
      <c r="A190" s="16"/>
      <c r="B190" s="17" t="s">
        <v>804</v>
      </c>
      <c r="C190" s="23" t="s">
        <v>10</v>
      </c>
      <c r="D190" s="18" t="s">
        <v>23</v>
      </c>
      <c r="E190" s="19">
        <v>11466.5</v>
      </c>
      <c r="F190" s="39">
        <v>41721</v>
      </c>
      <c r="G190" s="19">
        <v>11466.5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805</v>
      </c>
      <c r="C191" s="23" t="s">
        <v>10</v>
      </c>
      <c r="D191" s="18" t="s">
        <v>369</v>
      </c>
      <c r="E191" s="19">
        <v>2248</v>
      </c>
      <c r="F191" s="39">
        <v>41721</v>
      </c>
      <c r="G191" s="19">
        <v>2248</v>
      </c>
      <c r="H191" s="21">
        <f t="shared" si="3"/>
        <v>0</v>
      </c>
      <c r="I191" s="22"/>
      <c r="J191" s="3" t="s">
        <v>76</v>
      </c>
    </row>
    <row r="192" spans="1:10" x14ac:dyDescent="0.25">
      <c r="A192" s="16">
        <v>41722</v>
      </c>
      <c r="B192" s="17" t="s">
        <v>806</v>
      </c>
      <c r="C192" s="23" t="s">
        <v>10</v>
      </c>
      <c r="D192" s="18" t="s">
        <v>151</v>
      </c>
      <c r="E192" s="19">
        <v>9461.5</v>
      </c>
      <c r="F192" s="39">
        <v>41723</v>
      </c>
      <c r="G192" s="19">
        <v>9461.5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807</v>
      </c>
      <c r="C193" s="23" t="s">
        <v>10</v>
      </c>
      <c r="D193" s="18" t="s">
        <v>23</v>
      </c>
      <c r="E193" s="19">
        <v>5792</v>
      </c>
      <c r="F193" s="39">
        <v>41722</v>
      </c>
      <c r="G193" s="19">
        <v>5792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41723</v>
      </c>
      <c r="B194" s="17" t="s">
        <v>808</v>
      </c>
      <c r="C194" s="23" t="s">
        <v>10</v>
      </c>
      <c r="D194" s="18" t="s">
        <v>14</v>
      </c>
      <c r="E194" s="19">
        <v>36918</v>
      </c>
      <c r="F194" s="39">
        <v>41723</v>
      </c>
      <c r="G194" s="19">
        <v>36918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17" t="s">
        <v>809</v>
      </c>
      <c r="C195" s="23" t="s">
        <v>10</v>
      </c>
      <c r="D195" s="18" t="s">
        <v>30</v>
      </c>
      <c r="E195" s="19">
        <v>3821</v>
      </c>
      <c r="F195" s="39">
        <v>41723</v>
      </c>
      <c r="G195" s="19">
        <v>3821</v>
      </c>
      <c r="H195" s="21">
        <f t="shared" si="3"/>
        <v>0</v>
      </c>
      <c r="I195" s="22"/>
      <c r="J195" s="3" t="s">
        <v>76</v>
      </c>
    </row>
    <row r="196" spans="1:10" x14ac:dyDescent="0.25">
      <c r="A196" s="16"/>
      <c r="B196" s="17" t="s">
        <v>810</v>
      </c>
      <c r="C196" s="23" t="s">
        <v>10</v>
      </c>
      <c r="D196" s="18" t="s">
        <v>36</v>
      </c>
      <c r="E196" s="19">
        <v>8679</v>
      </c>
      <c r="F196" s="39">
        <v>41724</v>
      </c>
      <c r="G196" s="19">
        <v>8679</v>
      </c>
      <c r="H196" s="21">
        <f t="shared" si="3"/>
        <v>0</v>
      </c>
      <c r="I196" s="22"/>
      <c r="J196" s="3" t="s">
        <v>76</v>
      </c>
    </row>
    <row r="197" spans="1:10" x14ac:dyDescent="0.25">
      <c r="A197" s="16"/>
      <c r="B197" s="17" t="s">
        <v>811</v>
      </c>
      <c r="C197" s="23" t="s">
        <v>10</v>
      </c>
      <c r="D197" s="18" t="s">
        <v>45</v>
      </c>
      <c r="E197" s="19">
        <v>8363</v>
      </c>
      <c r="F197" s="39">
        <v>41723</v>
      </c>
      <c r="G197" s="19">
        <v>8363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812</v>
      </c>
      <c r="C198" s="23" t="s">
        <v>10</v>
      </c>
      <c r="D198" s="18" t="s">
        <v>23</v>
      </c>
      <c r="E198" s="19">
        <v>10310</v>
      </c>
      <c r="F198" s="39">
        <v>41724</v>
      </c>
      <c r="G198" s="19">
        <v>10310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813</v>
      </c>
      <c r="C199" s="23" t="s">
        <v>10</v>
      </c>
      <c r="D199" s="18" t="s">
        <v>14</v>
      </c>
      <c r="E199" s="19">
        <v>6373</v>
      </c>
      <c r="F199" s="39">
        <v>41729</v>
      </c>
      <c r="G199" s="19">
        <v>6373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814</v>
      </c>
      <c r="C200" s="23" t="s">
        <v>10</v>
      </c>
      <c r="D200" s="18" t="s">
        <v>815</v>
      </c>
      <c r="E200" s="19">
        <v>3836</v>
      </c>
      <c r="F200" s="39">
        <v>41723</v>
      </c>
      <c r="G200" s="19">
        <v>3836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816</v>
      </c>
      <c r="C201" s="23" t="s">
        <v>10</v>
      </c>
      <c r="D201" s="18" t="s">
        <v>49</v>
      </c>
      <c r="E201" s="19">
        <v>2567.5</v>
      </c>
      <c r="F201" s="39">
        <v>41723</v>
      </c>
      <c r="G201" s="19">
        <v>2567.5</v>
      </c>
      <c r="H201" s="21">
        <f t="shared" si="3"/>
        <v>0</v>
      </c>
      <c r="I201" s="22"/>
      <c r="J201" s="3" t="s">
        <v>26</v>
      </c>
    </row>
    <row r="202" spans="1:10" x14ac:dyDescent="0.25">
      <c r="A202" s="16"/>
      <c r="B202" s="17" t="s">
        <v>817</v>
      </c>
      <c r="C202" s="23" t="s">
        <v>10</v>
      </c>
      <c r="D202" s="18" t="s">
        <v>543</v>
      </c>
      <c r="E202" s="19">
        <v>36182.5</v>
      </c>
      <c r="F202" s="39">
        <v>41723</v>
      </c>
      <c r="G202" s="19">
        <v>36182.5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41724</v>
      </c>
      <c r="B203" s="17" t="s">
        <v>818</v>
      </c>
      <c r="C203" s="23" t="s">
        <v>10</v>
      </c>
      <c r="D203" s="18" t="s">
        <v>36</v>
      </c>
      <c r="E203" s="19">
        <v>8643</v>
      </c>
      <c r="F203" s="20">
        <v>41724</v>
      </c>
      <c r="G203" s="19">
        <v>8643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819</v>
      </c>
      <c r="C204" s="23" t="s">
        <v>10</v>
      </c>
      <c r="D204" s="18" t="s">
        <v>30</v>
      </c>
      <c r="E204" s="19">
        <v>5760</v>
      </c>
      <c r="F204" s="20">
        <v>41724</v>
      </c>
      <c r="G204" s="19">
        <v>5760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7" t="str">
        <f>A139</f>
        <v>REMISIONES DE    MARZO     2 0 1 4</v>
      </c>
      <c r="B208" s="97"/>
      <c r="C208" s="97"/>
      <c r="D208" s="97"/>
      <c r="E208" s="97"/>
      <c r="F208" s="9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41724</v>
      </c>
      <c r="B210" s="17" t="s">
        <v>820</v>
      </c>
      <c r="C210" s="23" t="s">
        <v>10</v>
      </c>
      <c r="D210" s="18" t="s">
        <v>821</v>
      </c>
      <c r="E210" s="19">
        <v>17422</v>
      </c>
      <c r="F210" s="20">
        <v>41724</v>
      </c>
      <c r="G210" s="19">
        <v>17422</v>
      </c>
      <c r="H210" s="21">
        <f t="shared" ref="H210:H262" si="4">E210-G210</f>
        <v>0</v>
      </c>
      <c r="I210" s="22"/>
      <c r="J210" s="3" t="s">
        <v>95</v>
      </c>
    </row>
    <row r="211" spans="1:10" x14ac:dyDescent="0.25">
      <c r="A211" s="16"/>
      <c r="B211" s="17" t="s">
        <v>822</v>
      </c>
      <c r="C211" s="23" t="s">
        <v>10</v>
      </c>
      <c r="D211" s="18" t="s">
        <v>23</v>
      </c>
      <c r="E211" s="19">
        <v>14592</v>
      </c>
      <c r="F211" s="20">
        <v>41725</v>
      </c>
      <c r="G211" s="19">
        <v>14592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823</v>
      </c>
      <c r="C212" s="23" t="s">
        <v>10</v>
      </c>
      <c r="D212" s="18" t="s">
        <v>45</v>
      </c>
      <c r="E212" s="19">
        <v>4401</v>
      </c>
      <c r="F212" s="20">
        <v>41724</v>
      </c>
      <c r="G212" s="19">
        <v>4401</v>
      </c>
      <c r="H212" s="21">
        <f t="shared" si="4"/>
        <v>0</v>
      </c>
      <c r="I212" s="22"/>
      <c r="J212" s="3" t="s">
        <v>95</v>
      </c>
    </row>
    <row r="213" spans="1:10" x14ac:dyDescent="0.25">
      <c r="A213" s="16"/>
      <c r="B213" s="17" t="s">
        <v>824</v>
      </c>
      <c r="C213" s="23" t="s">
        <v>10</v>
      </c>
      <c r="D213" s="18" t="s">
        <v>49</v>
      </c>
      <c r="E213" s="19">
        <v>321</v>
      </c>
      <c r="F213" s="20">
        <v>41724</v>
      </c>
      <c r="G213" s="19">
        <v>321</v>
      </c>
      <c r="H213" s="21">
        <f t="shared" si="4"/>
        <v>0</v>
      </c>
      <c r="I213" s="22"/>
      <c r="J213" s="3" t="s">
        <v>95</v>
      </c>
    </row>
    <row r="214" spans="1:10" x14ac:dyDescent="0.25">
      <c r="A214" s="16"/>
      <c r="B214" s="17" t="s">
        <v>825</v>
      </c>
      <c r="C214" s="23" t="s">
        <v>10</v>
      </c>
      <c r="D214" s="18" t="s">
        <v>28</v>
      </c>
      <c r="E214" s="19">
        <v>1017</v>
      </c>
      <c r="F214" s="20">
        <v>41724</v>
      </c>
      <c r="G214" s="19">
        <v>1017</v>
      </c>
      <c r="H214" s="21">
        <f t="shared" si="4"/>
        <v>0</v>
      </c>
      <c r="I214" s="22"/>
      <c r="J214" s="3" t="s">
        <v>95</v>
      </c>
    </row>
    <row r="215" spans="1:10" x14ac:dyDescent="0.25">
      <c r="A215" s="16"/>
      <c r="B215" s="17" t="s">
        <v>826</v>
      </c>
      <c r="C215" s="23" t="s">
        <v>10</v>
      </c>
      <c r="D215" s="18" t="s">
        <v>65</v>
      </c>
      <c r="E215" s="19">
        <v>32671</v>
      </c>
      <c r="F215" s="20">
        <v>41724</v>
      </c>
      <c r="G215" s="19">
        <v>32671</v>
      </c>
      <c r="H215" s="21">
        <f t="shared" si="4"/>
        <v>0</v>
      </c>
      <c r="I215" s="22"/>
      <c r="J215" s="3" t="s">
        <v>95</v>
      </c>
    </row>
    <row r="216" spans="1:10" x14ac:dyDescent="0.25">
      <c r="A216" s="16"/>
      <c r="B216" s="17" t="s">
        <v>827</v>
      </c>
      <c r="C216" s="23" t="s">
        <v>10</v>
      </c>
      <c r="D216" s="18" t="s">
        <v>36</v>
      </c>
      <c r="E216" s="19">
        <v>13934</v>
      </c>
      <c r="F216" s="20">
        <v>41724</v>
      </c>
      <c r="G216" s="19">
        <v>13934</v>
      </c>
      <c r="H216" s="21">
        <f t="shared" si="4"/>
        <v>0</v>
      </c>
      <c r="I216" s="22"/>
      <c r="J216" s="3" t="s">
        <v>95</v>
      </c>
    </row>
    <row r="217" spans="1:10" x14ac:dyDescent="0.25">
      <c r="A217" s="16"/>
      <c r="B217" s="17" t="s">
        <v>828</v>
      </c>
      <c r="C217" s="23" t="s">
        <v>10</v>
      </c>
      <c r="D217" s="18" t="s">
        <v>821</v>
      </c>
      <c r="E217" s="19">
        <v>14573</v>
      </c>
      <c r="F217" s="20">
        <v>41724</v>
      </c>
      <c r="G217" s="19">
        <v>14573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829</v>
      </c>
      <c r="C218" s="23" t="s">
        <v>10</v>
      </c>
      <c r="D218" s="18" t="s">
        <v>14</v>
      </c>
      <c r="E218" s="19">
        <v>2945</v>
      </c>
      <c r="F218" s="20">
        <v>41729</v>
      </c>
      <c r="G218" s="19">
        <v>2945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830</v>
      </c>
      <c r="C219" s="23" t="s">
        <v>10</v>
      </c>
      <c r="D219" s="18" t="s">
        <v>30</v>
      </c>
      <c r="E219" s="19">
        <v>5578</v>
      </c>
      <c r="F219" s="20">
        <v>41724</v>
      </c>
      <c r="G219" s="19">
        <v>5578</v>
      </c>
      <c r="H219" s="21">
        <f t="shared" si="4"/>
        <v>0</v>
      </c>
      <c r="I219" s="22"/>
      <c r="J219" s="3" t="s">
        <v>95</v>
      </c>
    </row>
    <row r="220" spans="1:10" x14ac:dyDescent="0.25">
      <c r="A220" s="16">
        <v>41725</v>
      </c>
      <c r="B220" s="17" t="s">
        <v>831</v>
      </c>
      <c r="C220" s="23" t="s">
        <v>10</v>
      </c>
      <c r="D220" s="18" t="s">
        <v>151</v>
      </c>
      <c r="E220" s="19">
        <v>8892</v>
      </c>
      <c r="F220" s="20">
        <v>41726</v>
      </c>
      <c r="G220" s="19">
        <v>8892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832</v>
      </c>
      <c r="C221" s="23" t="s">
        <v>10</v>
      </c>
      <c r="D221" s="18" t="s">
        <v>11</v>
      </c>
      <c r="E221" s="19">
        <v>897</v>
      </c>
      <c r="F221" s="75">
        <v>41731</v>
      </c>
      <c r="G221" s="76">
        <v>897</v>
      </c>
      <c r="H221" s="21">
        <f t="shared" si="4"/>
        <v>0</v>
      </c>
      <c r="I221" s="22"/>
      <c r="J221" s="78" t="s">
        <v>474</v>
      </c>
    </row>
    <row r="222" spans="1:10" x14ac:dyDescent="0.25">
      <c r="A222" s="16"/>
      <c r="B222" s="17" t="s">
        <v>833</v>
      </c>
      <c r="C222" s="23" t="s">
        <v>10</v>
      </c>
      <c r="D222" s="18" t="s">
        <v>36</v>
      </c>
      <c r="E222" s="19">
        <v>17646</v>
      </c>
      <c r="F222" s="20">
        <v>41725</v>
      </c>
      <c r="G222" s="19">
        <v>17646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834</v>
      </c>
      <c r="C223" s="23" t="s">
        <v>10</v>
      </c>
      <c r="D223" s="18" t="s">
        <v>30</v>
      </c>
      <c r="E223" s="19">
        <v>3753.5</v>
      </c>
      <c r="F223" s="20">
        <v>41725</v>
      </c>
      <c r="G223" s="19">
        <v>3753.5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835</v>
      </c>
      <c r="C224" s="23" t="s">
        <v>10</v>
      </c>
      <c r="D224" s="18" t="s">
        <v>821</v>
      </c>
      <c r="E224" s="19">
        <v>10074.5</v>
      </c>
      <c r="F224" s="20">
        <v>41725</v>
      </c>
      <c r="G224" s="19">
        <v>10074.5</v>
      </c>
      <c r="H224" s="21">
        <f t="shared" si="4"/>
        <v>0</v>
      </c>
      <c r="I224" s="22"/>
      <c r="J224" s="3" t="s">
        <v>95</v>
      </c>
    </row>
    <row r="225" spans="1:10" x14ac:dyDescent="0.25">
      <c r="A225" s="16"/>
      <c r="B225" s="17" t="s">
        <v>836</v>
      </c>
      <c r="C225" s="23" t="s">
        <v>10</v>
      </c>
      <c r="D225" s="18" t="s">
        <v>25</v>
      </c>
      <c r="E225" s="19">
        <v>12521</v>
      </c>
      <c r="F225" s="75">
        <v>41732</v>
      </c>
      <c r="G225" s="76">
        <v>12521</v>
      </c>
      <c r="H225" s="21">
        <f t="shared" si="4"/>
        <v>0</v>
      </c>
      <c r="I225" s="22"/>
      <c r="J225" s="3" t="s">
        <v>95</v>
      </c>
    </row>
    <row r="226" spans="1:10" x14ac:dyDescent="0.25">
      <c r="A226" s="16"/>
      <c r="B226" s="17" t="s">
        <v>837</v>
      </c>
      <c r="C226" s="23" t="s">
        <v>10</v>
      </c>
      <c r="D226" s="18" t="s">
        <v>23</v>
      </c>
      <c r="E226" s="19">
        <v>2464</v>
      </c>
      <c r="F226" s="20">
        <v>41726</v>
      </c>
      <c r="G226" s="19">
        <v>2464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838</v>
      </c>
      <c r="C227" s="23" t="s">
        <v>10</v>
      </c>
      <c r="D227" s="24" t="s">
        <v>28</v>
      </c>
      <c r="E227" s="25">
        <v>3106</v>
      </c>
      <c r="F227" s="20">
        <v>41725</v>
      </c>
      <c r="G227" s="25">
        <v>3106</v>
      </c>
      <c r="H227" s="21">
        <f t="shared" si="4"/>
        <v>0</v>
      </c>
      <c r="I227" s="22"/>
      <c r="J227" s="3" t="s">
        <v>95</v>
      </c>
    </row>
    <row r="228" spans="1:10" x14ac:dyDescent="0.25">
      <c r="A228" s="16">
        <v>41726</v>
      </c>
      <c r="B228" s="17" t="s">
        <v>839</v>
      </c>
      <c r="C228" s="23" t="s">
        <v>10</v>
      </c>
      <c r="D228" s="18" t="s">
        <v>225</v>
      </c>
      <c r="E228" s="19">
        <v>4285</v>
      </c>
      <c r="F228" s="20">
        <v>41726</v>
      </c>
      <c r="G228" s="19">
        <v>4285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840</v>
      </c>
      <c r="C229" s="23" t="s">
        <v>10</v>
      </c>
      <c r="D229" s="18" t="s">
        <v>225</v>
      </c>
      <c r="E229" s="19">
        <v>9715</v>
      </c>
      <c r="F229" s="20">
        <v>41726</v>
      </c>
      <c r="G229" s="19">
        <v>9715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841</v>
      </c>
      <c r="C230" s="23" t="s">
        <v>10</v>
      </c>
      <c r="D230" s="18" t="s">
        <v>81</v>
      </c>
      <c r="E230" s="19">
        <v>4737</v>
      </c>
      <c r="F230" s="20">
        <v>41726</v>
      </c>
      <c r="G230" s="19">
        <v>4737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842</v>
      </c>
      <c r="C231" s="23" t="s">
        <v>10</v>
      </c>
      <c r="D231" s="18" t="s">
        <v>151</v>
      </c>
      <c r="E231" s="19">
        <v>9848</v>
      </c>
      <c r="F231" s="75">
        <v>41732</v>
      </c>
      <c r="G231" s="76">
        <v>9848</v>
      </c>
      <c r="H231" s="21">
        <f t="shared" si="4"/>
        <v>0</v>
      </c>
      <c r="I231" s="22"/>
      <c r="J231" s="3" t="s">
        <v>15</v>
      </c>
    </row>
    <row r="232" spans="1:10" x14ac:dyDescent="0.25">
      <c r="A232" s="16"/>
      <c r="B232" s="17" t="s">
        <v>843</v>
      </c>
      <c r="C232" s="23" t="s">
        <v>10</v>
      </c>
      <c r="D232" s="18" t="s">
        <v>47</v>
      </c>
      <c r="E232" s="19">
        <v>45544</v>
      </c>
      <c r="F232" s="75">
        <v>41735</v>
      </c>
      <c r="G232" s="76">
        <v>45544</v>
      </c>
      <c r="H232" s="21">
        <f t="shared" si="4"/>
        <v>0</v>
      </c>
      <c r="I232" s="22"/>
      <c r="J232" s="3" t="s">
        <v>15</v>
      </c>
    </row>
    <row r="233" spans="1:10" x14ac:dyDescent="0.25">
      <c r="A233" s="16"/>
      <c r="B233" s="17" t="s">
        <v>844</v>
      </c>
      <c r="C233" s="23" t="s">
        <v>10</v>
      </c>
      <c r="D233" s="18" t="s">
        <v>256</v>
      </c>
      <c r="E233" s="19">
        <v>6536.5</v>
      </c>
      <c r="F233" s="77">
        <v>41744</v>
      </c>
      <c r="G233" s="76">
        <v>6536.5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845</v>
      </c>
      <c r="C234" s="23" t="s">
        <v>10</v>
      </c>
      <c r="D234" s="47" t="s">
        <v>30</v>
      </c>
      <c r="E234" s="43">
        <v>5713</v>
      </c>
      <c r="F234" s="44">
        <v>41726</v>
      </c>
      <c r="G234" s="43">
        <v>5713</v>
      </c>
      <c r="H234" s="21">
        <f t="shared" si="4"/>
        <v>0</v>
      </c>
      <c r="I234" s="22"/>
      <c r="J234" s="3" t="s">
        <v>95</v>
      </c>
    </row>
    <row r="235" spans="1:10" x14ac:dyDescent="0.25">
      <c r="A235" s="16"/>
      <c r="B235" s="17" t="s">
        <v>846</v>
      </c>
      <c r="C235" s="23" t="s">
        <v>10</v>
      </c>
      <c r="D235" s="40" t="s">
        <v>36</v>
      </c>
      <c r="E235" s="42">
        <v>17160</v>
      </c>
      <c r="F235" s="44">
        <v>41726</v>
      </c>
      <c r="G235" s="42">
        <v>17160</v>
      </c>
      <c r="H235" s="21">
        <f t="shared" si="4"/>
        <v>0</v>
      </c>
      <c r="I235" s="22"/>
      <c r="J235" s="3" t="s">
        <v>95</v>
      </c>
    </row>
    <row r="236" spans="1:10" x14ac:dyDescent="0.25">
      <c r="A236" s="16">
        <v>41727</v>
      </c>
      <c r="B236" s="17" t="s">
        <v>847</v>
      </c>
      <c r="C236" s="23" t="s">
        <v>10</v>
      </c>
      <c r="D236" s="40" t="s">
        <v>369</v>
      </c>
      <c r="E236" s="42">
        <v>4542</v>
      </c>
      <c r="F236" s="44">
        <v>41727</v>
      </c>
      <c r="G236" s="42">
        <v>4542</v>
      </c>
      <c r="H236" s="21">
        <f t="shared" si="4"/>
        <v>0</v>
      </c>
      <c r="I236" s="22"/>
      <c r="J236" s="3" t="s">
        <v>95</v>
      </c>
    </row>
    <row r="237" spans="1:10" x14ac:dyDescent="0.25">
      <c r="A237" s="16"/>
      <c r="B237" s="17" t="s">
        <v>848</v>
      </c>
      <c r="C237" s="23" t="s">
        <v>10</v>
      </c>
      <c r="D237" s="40" t="s">
        <v>30</v>
      </c>
      <c r="E237" s="42">
        <v>4528</v>
      </c>
      <c r="F237" s="44">
        <v>41727</v>
      </c>
      <c r="G237" s="42">
        <v>4528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849</v>
      </c>
      <c r="C238" s="23" t="s">
        <v>10</v>
      </c>
      <c r="D238" s="40" t="s">
        <v>543</v>
      </c>
      <c r="E238" s="42">
        <v>34728</v>
      </c>
      <c r="F238" s="44">
        <v>41727</v>
      </c>
      <c r="G238" s="42">
        <v>34728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850</v>
      </c>
      <c r="C239" s="23" t="s">
        <v>10</v>
      </c>
      <c r="D239" s="40" t="s">
        <v>23</v>
      </c>
      <c r="E239" s="42">
        <v>5960</v>
      </c>
      <c r="F239" s="44">
        <v>41727</v>
      </c>
      <c r="G239" s="42">
        <v>5960</v>
      </c>
      <c r="H239" s="21">
        <f t="shared" si="4"/>
        <v>0</v>
      </c>
      <c r="I239" s="22"/>
      <c r="J239" s="3" t="s">
        <v>15</v>
      </c>
    </row>
    <row r="240" spans="1:10" x14ac:dyDescent="0.25">
      <c r="A240" s="16"/>
      <c r="B240" s="17" t="s">
        <v>851</v>
      </c>
      <c r="C240" s="23" t="s">
        <v>10</v>
      </c>
      <c r="D240" s="40" t="s">
        <v>30</v>
      </c>
      <c r="E240" s="42">
        <v>6625</v>
      </c>
      <c r="F240" s="44">
        <v>41727</v>
      </c>
      <c r="G240" s="42">
        <v>6625</v>
      </c>
      <c r="H240" s="21">
        <f t="shared" si="4"/>
        <v>0</v>
      </c>
      <c r="I240" s="22"/>
      <c r="J240" s="3" t="s">
        <v>95</v>
      </c>
    </row>
    <row r="241" spans="1:10" x14ac:dyDescent="0.25">
      <c r="A241" s="16"/>
      <c r="B241" s="17" t="s">
        <v>852</v>
      </c>
      <c r="C241" s="23" t="s">
        <v>10</v>
      </c>
      <c r="D241" s="40" t="s">
        <v>256</v>
      </c>
      <c r="E241" s="42">
        <v>3820</v>
      </c>
      <c r="F241" s="44">
        <v>41727</v>
      </c>
      <c r="G241" s="42">
        <v>3820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853</v>
      </c>
      <c r="C242" s="23" t="s">
        <v>10</v>
      </c>
      <c r="D242" s="81" t="s">
        <v>275</v>
      </c>
      <c r="E242" s="82">
        <v>0</v>
      </c>
      <c r="F242" s="44"/>
      <c r="G242" s="42"/>
      <c r="H242" s="21">
        <f t="shared" si="4"/>
        <v>0</v>
      </c>
      <c r="I242" s="22"/>
      <c r="J242" s="3" t="s">
        <v>854</v>
      </c>
    </row>
    <row r="243" spans="1:10" x14ac:dyDescent="0.25">
      <c r="A243" s="16"/>
      <c r="B243" s="17" t="s">
        <v>855</v>
      </c>
      <c r="C243" s="23" t="s">
        <v>10</v>
      </c>
      <c r="D243" s="40" t="s">
        <v>369</v>
      </c>
      <c r="E243" s="42">
        <v>1920</v>
      </c>
      <c r="F243" s="44">
        <v>41727</v>
      </c>
      <c r="G243" s="42">
        <v>1920</v>
      </c>
      <c r="H243" s="21">
        <f t="shared" si="4"/>
        <v>0</v>
      </c>
      <c r="I243" s="22"/>
      <c r="J243" s="3" t="s">
        <v>95</v>
      </c>
    </row>
    <row r="244" spans="1:10" x14ac:dyDescent="0.25">
      <c r="A244" s="16"/>
      <c r="B244" s="17" t="s">
        <v>856</v>
      </c>
      <c r="C244" s="23" t="s">
        <v>10</v>
      </c>
      <c r="D244" s="40" t="s">
        <v>23</v>
      </c>
      <c r="E244" s="42">
        <v>12654</v>
      </c>
      <c r="F244" s="48">
        <v>41728</v>
      </c>
      <c r="G244" s="42">
        <v>12654</v>
      </c>
      <c r="H244" s="21">
        <f t="shared" si="4"/>
        <v>0</v>
      </c>
      <c r="I244" s="22"/>
      <c r="J244" s="3" t="s">
        <v>15</v>
      </c>
    </row>
    <row r="245" spans="1:10" x14ac:dyDescent="0.25">
      <c r="A245" s="16"/>
      <c r="B245" s="17" t="s">
        <v>857</v>
      </c>
      <c r="C245" s="23" t="s">
        <v>10</v>
      </c>
      <c r="D245" s="40" t="s">
        <v>14</v>
      </c>
      <c r="E245" s="42">
        <v>5432</v>
      </c>
      <c r="F245" s="48">
        <v>41729</v>
      </c>
      <c r="G245" s="42">
        <v>5432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858</v>
      </c>
      <c r="C246" s="23" t="s">
        <v>10</v>
      </c>
      <c r="D246" s="40" t="s">
        <v>36</v>
      </c>
      <c r="E246" s="42">
        <v>7358</v>
      </c>
      <c r="F246" s="48">
        <v>41727</v>
      </c>
      <c r="G246" s="42">
        <v>7358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859</v>
      </c>
      <c r="C247" s="23" t="s">
        <v>10</v>
      </c>
      <c r="D247" s="40" t="s">
        <v>36</v>
      </c>
      <c r="E247" s="42">
        <v>3001</v>
      </c>
      <c r="F247" s="48">
        <v>41727</v>
      </c>
      <c r="G247" s="42">
        <v>3001</v>
      </c>
      <c r="H247" s="21">
        <f t="shared" si="4"/>
        <v>0</v>
      </c>
      <c r="I247" s="22"/>
      <c r="J247" s="3" t="s">
        <v>95</v>
      </c>
    </row>
    <row r="248" spans="1:10" x14ac:dyDescent="0.25">
      <c r="A248" s="16">
        <v>41728</v>
      </c>
      <c r="B248" s="17" t="s">
        <v>860</v>
      </c>
      <c r="C248" s="23" t="s">
        <v>10</v>
      </c>
      <c r="D248" s="40" t="s">
        <v>369</v>
      </c>
      <c r="E248" s="42">
        <v>1796.5</v>
      </c>
      <c r="F248" s="48">
        <v>41728</v>
      </c>
      <c r="G248" s="42">
        <v>1796.5</v>
      </c>
      <c r="H248" s="21">
        <f t="shared" si="4"/>
        <v>0</v>
      </c>
      <c r="I248" s="22"/>
      <c r="J248" s="3" t="s">
        <v>861</v>
      </c>
    </row>
    <row r="249" spans="1:10" x14ac:dyDescent="0.25">
      <c r="A249" s="16"/>
      <c r="B249" s="17" t="s">
        <v>862</v>
      </c>
      <c r="C249" s="23" t="s">
        <v>10</v>
      </c>
      <c r="D249" s="40" t="s">
        <v>36</v>
      </c>
      <c r="E249" s="42">
        <v>14417</v>
      </c>
      <c r="F249" s="48">
        <v>41728</v>
      </c>
      <c r="G249" s="42">
        <v>14417</v>
      </c>
      <c r="H249" s="21">
        <f t="shared" si="4"/>
        <v>0</v>
      </c>
      <c r="I249" s="22"/>
      <c r="J249" s="3" t="s">
        <v>861</v>
      </c>
    </row>
    <row r="250" spans="1:10" x14ac:dyDescent="0.25">
      <c r="A250" s="16"/>
      <c r="B250" s="17" t="s">
        <v>863</v>
      </c>
      <c r="C250" s="23" t="s">
        <v>10</v>
      </c>
      <c r="D250" s="40" t="s">
        <v>256</v>
      </c>
      <c r="E250" s="42">
        <v>1035</v>
      </c>
      <c r="F250" s="48">
        <v>41728</v>
      </c>
      <c r="G250" s="42">
        <v>1035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41729</v>
      </c>
      <c r="B251" s="17" t="s">
        <v>864</v>
      </c>
      <c r="C251" s="23" t="s">
        <v>10</v>
      </c>
      <c r="D251" s="40" t="s">
        <v>65</v>
      </c>
      <c r="E251" s="42">
        <v>30400</v>
      </c>
      <c r="F251" s="48">
        <v>41729</v>
      </c>
      <c r="G251" s="42">
        <v>30400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865</v>
      </c>
      <c r="C252" s="23" t="s">
        <v>10</v>
      </c>
      <c r="D252" s="40" t="s">
        <v>49</v>
      </c>
      <c r="E252" s="42">
        <v>3034</v>
      </c>
      <c r="F252" s="48">
        <v>41729</v>
      </c>
      <c r="G252" s="42">
        <v>3034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866</v>
      </c>
      <c r="C253" s="23" t="s">
        <v>10</v>
      </c>
      <c r="D253" s="40" t="s">
        <v>256</v>
      </c>
      <c r="E253" s="42">
        <v>12145</v>
      </c>
      <c r="F253" s="49">
        <v>41746</v>
      </c>
      <c r="G253" s="50">
        <v>12145</v>
      </c>
      <c r="H253" s="21">
        <f t="shared" si="4"/>
        <v>0</v>
      </c>
      <c r="I253" s="22"/>
      <c r="J253" s="3" t="s">
        <v>15</v>
      </c>
    </row>
    <row r="254" spans="1:10" x14ac:dyDescent="0.25">
      <c r="A254" s="16"/>
      <c r="B254" s="17" t="s">
        <v>867</v>
      </c>
      <c r="C254" s="23" t="s">
        <v>10</v>
      </c>
      <c r="D254" s="40" t="s">
        <v>23</v>
      </c>
      <c r="E254" s="42">
        <v>9205</v>
      </c>
      <c r="F254" s="48">
        <v>41729</v>
      </c>
      <c r="G254" s="42">
        <v>9205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 t="s">
        <v>868</v>
      </c>
      <c r="C255" s="23" t="s">
        <v>10</v>
      </c>
      <c r="D255" s="40" t="s">
        <v>21</v>
      </c>
      <c r="E255" s="42">
        <v>28216</v>
      </c>
      <c r="F255" s="48">
        <v>41729</v>
      </c>
      <c r="G255" s="42">
        <v>28216</v>
      </c>
      <c r="H255" s="21">
        <f t="shared" si="4"/>
        <v>0</v>
      </c>
      <c r="I255" s="22"/>
      <c r="J255" s="3" t="s">
        <v>95</v>
      </c>
    </row>
    <row r="256" spans="1:10" x14ac:dyDescent="0.25">
      <c r="A256" s="16"/>
      <c r="B256" s="17" t="s">
        <v>869</v>
      </c>
      <c r="C256" s="23" t="s">
        <v>10</v>
      </c>
      <c r="D256" s="40" t="s">
        <v>821</v>
      </c>
      <c r="E256" s="42">
        <v>10025.5</v>
      </c>
      <c r="F256" s="48">
        <v>41729</v>
      </c>
      <c r="G256" s="42">
        <v>10025.5</v>
      </c>
      <c r="H256" s="21">
        <f t="shared" si="4"/>
        <v>0</v>
      </c>
      <c r="I256" s="22"/>
      <c r="J256" s="3" t="s">
        <v>95</v>
      </c>
    </row>
    <row r="257" spans="1:10" x14ac:dyDescent="0.25">
      <c r="A257" s="16"/>
      <c r="B257" s="17" t="s">
        <v>870</v>
      </c>
      <c r="C257" s="23" t="s">
        <v>10</v>
      </c>
      <c r="D257" s="40" t="s">
        <v>36</v>
      </c>
      <c r="E257" s="42">
        <v>14808.5</v>
      </c>
      <c r="F257" s="48">
        <v>41729</v>
      </c>
      <c r="G257" s="42">
        <v>14808.5</v>
      </c>
      <c r="H257" s="21">
        <f t="shared" si="4"/>
        <v>0</v>
      </c>
      <c r="I257" s="22"/>
      <c r="J257" s="3" t="s">
        <v>95</v>
      </c>
    </row>
    <row r="258" spans="1:10" x14ac:dyDescent="0.25">
      <c r="A258" s="16"/>
      <c r="B258" s="17" t="s">
        <v>871</v>
      </c>
      <c r="C258" s="23" t="s">
        <v>10</v>
      </c>
      <c r="D258" s="40" t="s">
        <v>14</v>
      </c>
      <c r="E258" s="42">
        <v>3670</v>
      </c>
      <c r="F258" s="49">
        <v>41733</v>
      </c>
      <c r="G258" s="50">
        <v>3670</v>
      </c>
      <c r="H258" s="21">
        <f t="shared" si="4"/>
        <v>0</v>
      </c>
      <c r="I258" s="22"/>
      <c r="J258" s="3" t="s">
        <v>15</v>
      </c>
    </row>
    <row r="259" spans="1:10" x14ac:dyDescent="0.25">
      <c r="A259" s="16"/>
      <c r="B259" s="17" t="s">
        <v>872</v>
      </c>
      <c r="C259" s="23" t="s">
        <v>10</v>
      </c>
      <c r="D259" s="40" t="s">
        <v>23</v>
      </c>
      <c r="E259" s="42">
        <v>7679</v>
      </c>
      <c r="F259" s="49">
        <v>41730</v>
      </c>
      <c r="G259" s="50">
        <v>7679</v>
      </c>
      <c r="H259" s="21">
        <f t="shared" si="4"/>
        <v>0</v>
      </c>
      <c r="I259" s="22"/>
      <c r="J259" s="3" t="s">
        <v>15</v>
      </c>
    </row>
    <row r="260" spans="1:10" x14ac:dyDescent="0.25">
      <c r="A260" s="16"/>
      <c r="B260" s="17" t="s">
        <v>873</v>
      </c>
      <c r="C260" s="23" t="s">
        <v>10</v>
      </c>
      <c r="D260" s="40" t="s">
        <v>45</v>
      </c>
      <c r="E260" s="42">
        <v>240</v>
      </c>
      <c r="F260" s="48">
        <v>41729</v>
      </c>
      <c r="G260" s="42">
        <v>240</v>
      </c>
      <c r="H260" s="21">
        <f t="shared" si="4"/>
        <v>0</v>
      </c>
      <c r="I260" s="22"/>
      <c r="J260" s="3" t="s">
        <v>95</v>
      </c>
    </row>
    <row r="261" spans="1:10" x14ac:dyDescent="0.25">
      <c r="A261" s="16"/>
      <c r="B261" s="17" t="s">
        <v>874</v>
      </c>
      <c r="C261" s="23" t="s">
        <v>10</v>
      </c>
      <c r="D261" s="40" t="s">
        <v>75</v>
      </c>
      <c r="E261" s="42">
        <v>18757</v>
      </c>
      <c r="F261" s="48">
        <v>41729</v>
      </c>
      <c r="G261" s="42">
        <v>18757</v>
      </c>
      <c r="H261" s="21">
        <f t="shared" si="4"/>
        <v>0</v>
      </c>
      <c r="I261" s="22"/>
      <c r="J261" s="3" t="s">
        <v>95</v>
      </c>
    </row>
    <row r="262" spans="1:10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10" ht="15.75" thickTop="1" x14ac:dyDescent="0.25">
      <c r="A263" s="62"/>
      <c r="B263" s="2"/>
      <c r="C263" s="2"/>
      <c r="D263" s="63"/>
      <c r="E263" s="64">
        <f>SUM(E4:E262)</f>
        <v>2544480.1</v>
      </c>
      <c r="F263" s="65"/>
      <c r="G263" s="64">
        <f>SUM(G4:G262)</f>
        <v>2544480.1</v>
      </c>
      <c r="H263" s="66"/>
      <c r="I263" s="66"/>
    </row>
    <row r="264" spans="1:10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10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10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10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10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10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10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10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10" ht="21" x14ac:dyDescent="0.35">
      <c r="A272" s="62"/>
      <c r="B272" s="2"/>
      <c r="C272" s="2"/>
      <c r="D272" s="2"/>
      <c r="E272" s="93">
        <f>E263-G263</f>
        <v>0</v>
      </c>
      <c r="F272" s="94"/>
      <c r="G272" s="9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96" t="s">
        <v>363</v>
      </c>
      <c r="F274" s="96"/>
      <c r="G274" s="9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0" workbookViewId="0">
      <selection activeCell="F22" sqref="F22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7" t="s">
        <v>875</v>
      </c>
      <c r="B1" s="97"/>
      <c r="C1" s="97"/>
      <c r="D1" s="97"/>
      <c r="E1" s="97"/>
      <c r="F1" s="97"/>
      <c r="G1" s="1"/>
      <c r="H1" s="2"/>
      <c r="I1" s="2"/>
    </row>
    <row r="2" spans="1:10" ht="15.75" x14ac:dyDescent="0.25">
      <c r="A2" s="4"/>
      <c r="B2" s="98"/>
      <c r="C2" s="98"/>
      <c r="D2" s="9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41730</v>
      </c>
      <c r="B4" s="17" t="s">
        <v>876</v>
      </c>
      <c r="C4" s="17" t="s">
        <v>10</v>
      </c>
      <c r="D4" s="18" t="s">
        <v>877</v>
      </c>
      <c r="E4" s="19">
        <v>117069</v>
      </c>
      <c r="F4" s="20">
        <v>41730</v>
      </c>
      <c r="G4" s="19">
        <v>117069</v>
      </c>
      <c r="H4" s="21">
        <f>E4-G4</f>
        <v>0</v>
      </c>
      <c r="I4" s="22"/>
      <c r="J4" s="3" t="s">
        <v>878</v>
      </c>
    </row>
    <row r="5" spans="1:10" x14ac:dyDescent="0.25">
      <c r="A5" s="16"/>
      <c r="B5" s="17" t="s">
        <v>879</v>
      </c>
      <c r="C5" s="23" t="s">
        <v>10</v>
      </c>
      <c r="D5" s="18" t="s">
        <v>36</v>
      </c>
      <c r="E5" s="19">
        <v>15892</v>
      </c>
      <c r="F5" s="20">
        <v>41730</v>
      </c>
      <c r="G5" s="19">
        <v>15892</v>
      </c>
      <c r="H5" s="21">
        <f t="shared" ref="H5:H67" si="0">E5-G5</f>
        <v>0</v>
      </c>
      <c r="I5" s="22"/>
      <c r="J5" s="3" t="s">
        <v>95</v>
      </c>
    </row>
    <row r="6" spans="1:10" x14ac:dyDescent="0.25">
      <c r="A6" s="16"/>
      <c r="B6" s="17" t="s">
        <v>880</v>
      </c>
      <c r="C6" s="23" t="s">
        <v>10</v>
      </c>
      <c r="D6" s="18" t="s">
        <v>45</v>
      </c>
      <c r="E6" s="19">
        <v>1796.5</v>
      </c>
      <c r="F6" s="20">
        <v>41730</v>
      </c>
      <c r="G6" s="19">
        <v>1796.5</v>
      </c>
      <c r="H6" s="21">
        <f t="shared" si="0"/>
        <v>0</v>
      </c>
      <c r="I6" s="22"/>
      <c r="J6" s="3" t="s">
        <v>95</v>
      </c>
    </row>
    <row r="7" spans="1:10" x14ac:dyDescent="0.25">
      <c r="A7" s="16"/>
      <c r="B7" s="17" t="s">
        <v>881</v>
      </c>
      <c r="C7" s="23" t="s">
        <v>10</v>
      </c>
      <c r="D7" s="18" t="s">
        <v>28</v>
      </c>
      <c r="E7" s="19">
        <v>8098</v>
      </c>
      <c r="F7" s="20">
        <v>41730</v>
      </c>
      <c r="G7" s="19">
        <v>8098</v>
      </c>
      <c r="H7" s="21">
        <f t="shared" si="0"/>
        <v>0</v>
      </c>
      <c r="I7" s="22"/>
      <c r="J7" s="3" t="s">
        <v>95</v>
      </c>
    </row>
    <row r="8" spans="1:10" x14ac:dyDescent="0.25">
      <c r="A8" s="16"/>
      <c r="B8" s="17" t="s">
        <v>882</v>
      </c>
      <c r="C8" s="23" t="s">
        <v>10</v>
      </c>
      <c r="D8" s="18" t="s">
        <v>883</v>
      </c>
      <c r="E8" s="19">
        <v>34854</v>
      </c>
      <c r="F8" s="20">
        <v>41730</v>
      </c>
      <c r="G8" s="19">
        <v>34854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41731</v>
      </c>
      <c r="B9" s="17" t="s">
        <v>884</v>
      </c>
      <c r="C9" s="23" t="s">
        <v>10</v>
      </c>
      <c r="D9" s="18" t="s">
        <v>47</v>
      </c>
      <c r="E9" s="19">
        <v>31193</v>
      </c>
      <c r="F9" s="20">
        <v>41739</v>
      </c>
      <c r="G9" s="19">
        <v>31193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885</v>
      </c>
      <c r="C10" s="23" t="s">
        <v>10</v>
      </c>
      <c r="D10" s="24" t="s">
        <v>877</v>
      </c>
      <c r="E10" s="25">
        <v>121149</v>
      </c>
      <c r="F10" s="83" t="s">
        <v>886</v>
      </c>
      <c r="G10" s="25">
        <v>121149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887</v>
      </c>
      <c r="C11" s="23" t="s">
        <v>10</v>
      </c>
      <c r="D11" s="18" t="s">
        <v>81</v>
      </c>
      <c r="E11" s="19">
        <v>4345</v>
      </c>
      <c r="F11" s="20">
        <v>41731</v>
      </c>
      <c r="G11" s="19">
        <v>4345</v>
      </c>
      <c r="H11" s="21">
        <f t="shared" si="0"/>
        <v>0</v>
      </c>
      <c r="I11" s="22"/>
      <c r="J11" s="3" t="s">
        <v>95</v>
      </c>
    </row>
    <row r="12" spans="1:10" x14ac:dyDescent="0.25">
      <c r="A12" s="16"/>
      <c r="B12" s="17" t="s">
        <v>888</v>
      </c>
      <c r="C12" s="23" t="s">
        <v>10</v>
      </c>
      <c r="D12" s="18" t="s">
        <v>23</v>
      </c>
      <c r="E12" s="19">
        <v>9232</v>
      </c>
      <c r="F12" s="20">
        <v>41732</v>
      </c>
      <c r="G12" s="19">
        <v>9232</v>
      </c>
      <c r="H12" s="21">
        <f t="shared" si="0"/>
        <v>0</v>
      </c>
      <c r="I12" s="22"/>
      <c r="J12" s="3" t="s">
        <v>15</v>
      </c>
    </row>
    <row r="13" spans="1:10" x14ac:dyDescent="0.25">
      <c r="A13" s="16"/>
      <c r="B13" s="17" t="s">
        <v>889</v>
      </c>
      <c r="C13" s="23" t="s">
        <v>10</v>
      </c>
      <c r="D13" s="18" t="s">
        <v>877</v>
      </c>
      <c r="E13" s="19">
        <v>2632</v>
      </c>
      <c r="F13" s="20">
        <v>41733</v>
      </c>
      <c r="G13" s="19">
        <v>2632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890</v>
      </c>
      <c r="C14" s="23" t="s">
        <v>10</v>
      </c>
      <c r="D14" s="18" t="s">
        <v>36</v>
      </c>
      <c r="E14" s="19">
        <v>22175</v>
      </c>
      <c r="F14" s="20">
        <v>41731</v>
      </c>
      <c r="G14" s="19">
        <v>22175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891</v>
      </c>
      <c r="C15" s="23" t="s">
        <v>10</v>
      </c>
      <c r="D15" s="18" t="s">
        <v>877</v>
      </c>
      <c r="E15" s="19">
        <v>4079.5</v>
      </c>
      <c r="F15" s="20">
        <v>41733</v>
      </c>
      <c r="G15" s="19">
        <v>4079.5</v>
      </c>
      <c r="H15" s="21">
        <f t="shared" si="0"/>
        <v>0</v>
      </c>
      <c r="I15" s="22"/>
      <c r="J15" s="3" t="s">
        <v>196</v>
      </c>
    </row>
    <row r="16" spans="1:10" x14ac:dyDescent="0.25">
      <c r="A16" s="16"/>
      <c r="B16" s="17" t="s">
        <v>892</v>
      </c>
      <c r="C16" s="23" t="s">
        <v>10</v>
      </c>
      <c r="D16" s="18" t="s">
        <v>49</v>
      </c>
      <c r="E16" s="19">
        <v>400.5</v>
      </c>
      <c r="F16" s="20">
        <v>41731</v>
      </c>
      <c r="G16" s="19">
        <v>400.5</v>
      </c>
      <c r="H16" s="21">
        <f t="shared" si="0"/>
        <v>0</v>
      </c>
      <c r="I16" s="22"/>
      <c r="J16" s="3" t="s">
        <v>97</v>
      </c>
    </row>
    <row r="17" spans="1:10" x14ac:dyDescent="0.25">
      <c r="A17" s="16"/>
      <c r="B17" s="17" t="s">
        <v>893</v>
      </c>
      <c r="C17" s="23" t="s">
        <v>10</v>
      </c>
      <c r="D17" s="18" t="s">
        <v>36</v>
      </c>
      <c r="E17" s="19">
        <v>13589.5</v>
      </c>
      <c r="F17" s="20">
        <v>41731</v>
      </c>
      <c r="G17" s="19">
        <v>13589.5</v>
      </c>
      <c r="H17" s="21">
        <f t="shared" si="0"/>
        <v>0</v>
      </c>
      <c r="I17" s="22"/>
      <c r="J17" s="3" t="s">
        <v>97</v>
      </c>
    </row>
    <row r="18" spans="1:10" x14ac:dyDescent="0.25">
      <c r="A18" s="16"/>
      <c r="B18" s="17" t="s">
        <v>894</v>
      </c>
      <c r="C18" s="23" t="s">
        <v>10</v>
      </c>
      <c r="D18" s="18" t="s">
        <v>895</v>
      </c>
      <c r="E18" s="19">
        <v>5140</v>
      </c>
      <c r="F18" s="20">
        <v>41731</v>
      </c>
      <c r="G18" s="19">
        <v>5140</v>
      </c>
      <c r="H18" s="21">
        <f t="shared" si="0"/>
        <v>0</v>
      </c>
      <c r="I18" s="22"/>
      <c r="J18" s="3" t="s">
        <v>97</v>
      </c>
    </row>
    <row r="19" spans="1:10" x14ac:dyDescent="0.25">
      <c r="A19" s="16"/>
      <c r="B19" s="17" t="s">
        <v>896</v>
      </c>
      <c r="C19" s="23" t="s">
        <v>10</v>
      </c>
      <c r="D19" s="24" t="s">
        <v>28</v>
      </c>
      <c r="E19" s="25">
        <v>1896.5</v>
      </c>
      <c r="F19" s="20">
        <v>41731</v>
      </c>
      <c r="G19" s="25">
        <v>1896.5</v>
      </c>
      <c r="H19" s="21">
        <f t="shared" si="0"/>
        <v>0</v>
      </c>
      <c r="I19" s="22"/>
      <c r="J19" s="3" t="s">
        <v>97</v>
      </c>
    </row>
    <row r="20" spans="1:10" x14ac:dyDescent="0.25">
      <c r="A20" s="16"/>
      <c r="B20" s="17" t="s">
        <v>897</v>
      </c>
      <c r="C20" s="23" t="s">
        <v>10</v>
      </c>
      <c r="D20" s="18" t="s">
        <v>11</v>
      </c>
      <c r="E20" s="19">
        <v>487.5</v>
      </c>
      <c r="F20" s="20">
        <v>41738</v>
      </c>
      <c r="G20" s="19">
        <v>487.5</v>
      </c>
      <c r="H20" s="21">
        <f t="shared" si="0"/>
        <v>0</v>
      </c>
      <c r="I20" s="22"/>
      <c r="J20" s="3" t="s">
        <v>12</v>
      </c>
    </row>
    <row r="21" spans="1:10" x14ac:dyDescent="0.25">
      <c r="A21" s="16">
        <v>41732</v>
      </c>
      <c r="B21" s="17" t="s">
        <v>898</v>
      </c>
      <c r="C21" s="23" t="s">
        <v>10</v>
      </c>
      <c r="D21" s="18" t="s">
        <v>543</v>
      </c>
      <c r="E21" s="19">
        <v>37201</v>
      </c>
      <c r="F21" s="20">
        <v>41732</v>
      </c>
      <c r="G21" s="19">
        <v>37201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899</v>
      </c>
      <c r="C22" s="23" t="s">
        <v>10</v>
      </c>
      <c r="D22" s="18" t="s">
        <v>36</v>
      </c>
      <c r="E22" s="19">
        <v>25953</v>
      </c>
      <c r="F22" s="20">
        <v>41732</v>
      </c>
      <c r="G22" s="19">
        <v>25953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900</v>
      </c>
      <c r="C23" s="23" t="s">
        <v>10</v>
      </c>
      <c r="D23" s="18" t="s">
        <v>23</v>
      </c>
      <c r="E23" s="19">
        <v>7441</v>
      </c>
      <c r="F23" s="20">
        <v>41733</v>
      </c>
      <c r="G23" s="19">
        <v>7441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901</v>
      </c>
      <c r="C24" s="23" t="s">
        <v>10</v>
      </c>
      <c r="D24" s="18" t="s">
        <v>45</v>
      </c>
      <c r="E24" s="19">
        <v>898</v>
      </c>
      <c r="F24" s="20">
        <v>41732</v>
      </c>
      <c r="G24" s="19">
        <v>898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902</v>
      </c>
      <c r="C25" s="23" t="s">
        <v>10</v>
      </c>
      <c r="D25" s="18" t="s">
        <v>25</v>
      </c>
      <c r="E25" s="19">
        <v>22233</v>
      </c>
      <c r="F25" s="20">
        <v>41736</v>
      </c>
      <c r="G25" s="19">
        <v>22233</v>
      </c>
      <c r="H25" s="21">
        <f t="shared" si="0"/>
        <v>0</v>
      </c>
      <c r="I25" s="22"/>
      <c r="J25" s="3" t="s">
        <v>95</v>
      </c>
    </row>
    <row r="26" spans="1:10" x14ac:dyDescent="0.25">
      <c r="A26" s="16"/>
      <c r="B26" s="17" t="s">
        <v>903</v>
      </c>
      <c r="C26" s="23" t="s">
        <v>10</v>
      </c>
      <c r="D26" s="18" t="s">
        <v>36</v>
      </c>
      <c r="E26" s="19">
        <v>1276</v>
      </c>
      <c r="F26" s="20">
        <v>41732</v>
      </c>
      <c r="G26" s="19">
        <v>1276</v>
      </c>
      <c r="H26" s="21">
        <f t="shared" si="0"/>
        <v>0</v>
      </c>
      <c r="I26" s="22"/>
      <c r="J26" s="3" t="s">
        <v>95</v>
      </c>
    </row>
    <row r="27" spans="1:10" x14ac:dyDescent="0.25">
      <c r="A27" s="16">
        <v>41733</v>
      </c>
      <c r="B27" s="17" t="s">
        <v>904</v>
      </c>
      <c r="C27" s="23" t="s">
        <v>10</v>
      </c>
      <c r="D27" s="18" t="s">
        <v>694</v>
      </c>
      <c r="E27" s="19">
        <v>34111</v>
      </c>
      <c r="F27" s="20">
        <v>41733</v>
      </c>
      <c r="G27" s="19">
        <v>34111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905</v>
      </c>
      <c r="C28" s="23" t="s">
        <v>10</v>
      </c>
      <c r="D28" s="18" t="s">
        <v>28</v>
      </c>
      <c r="E28" s="19">
        <v>3939</v>
      </c>
      <c r="F28" s="20">
        <v>41733</v>
      </c>
      <c r="G28" s="19">
        <v>3939</v>
      </c>
      <c r="H28" s="21">
        <f t="shared" si="0"/>
        <v>0</v>
      </c>
      <c r="I28" s="22"/>
      <c r="J28" s="3" t="s">
        <v>95</v>
      </c>
    </row>
    <row r="29" spans="1:10" x14ac:dyDescent="0.25">
      <c r="A29" s="16">
        <v>41734</v>
      </c>
      <c r="B29" s="17" t="s">
        <v>906</v>
      </c>
      <c r="C29" s="23" t="s">
        <v>10</v>
      </c>
      <c r="D29" s="18" t="s">
        <v>53</v>
      </c>
      <c r="E29" s="19">
        <v>17648.5</v>
      </c>
      <c r="F29" s="20">
        <v>41734</v>
      </c>
      <c r="G29" s="19">
        <v>17648.5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907</v>
      </c>
      <c r="C30" s="23" t="s">
        <v>10</v>
      </c>
      <c r="D30" s="18" t="s">
        <v>543</v>
      </c>
      <c r="E30" s="19">
        <v>30262</v>
      </c>
      <c r="F30" s="20">
        <v>41734</v>
      </c>
      <c r="G30" s="19">
        <v>30262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908</v>
      </c>
      <c r="C31" s="23" t="s">
        <v>10</v>
      </c>
      <c r="D31" s="18" t="s">
        <v>877</v>
      </c>
      <c r="E31" s="19">
        <v>5673.5</v>
      </c>
      <c r="F31" s="20">
        <v>41736</v>
      </c>
      <c r="G31" s="19">
        <v>5673.5</v>
      </c>
      <c r="H31" s="21">
        <f t="shared" si="0"/>
        <v>0</v>
      </c>
      <c r="I31" s="22"/>
      <c r="J31" s="3" t="s">
        <v>878</v>
      </c>
    </row>
    <row r="32" spans="1:10" x14ac:dyDescent="0.25">
      <c r="A32" s="16"/>
      <c r="B32" s="17" t="s">
        <v>909</v>
      </c>
      <c r="C32" s="23" t="s">
        <v>10</v>
      </c>
      <c r="D32" s="18" t="s">
        <v>23</v>
      </c>
      <c r="E32" s="19">
        <v>7845.5</v>
      </c>
      <c r="F32" s="20">
        <v>41734</v>
      </c>
      <c r="G32" s="19">
        <v>7845.5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910</v>
      </c>
      <c r="C33" s="23" t="s">
        <v>10</v>
      </c>
      <c r="D33" s="18" t="s">
        <v>151</v>
      </c>
      <c r="E33" s="19">
        <v>7808</v>
      </c>
      <c r="F33" s="20">
        <v>41734</v>
      </c>
      <c r="G33" s="19">
        <v>7808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41735</v>
      </c>
      <c r="B34" s="17" t="s">
        <v>911</v>
      </c>
      <c r="C34" s="23" t="s">
        <v>10</v>
      </c>
      <c r="D34" s="18" t="s">
        <v>36</v>
      </c>
      <c r="E34" s="19">
        <v>19882.5</v>
      </c>
      <c r="F34" s="20">
        <v>41735</v>
      </c>
      <c r="G34" s="19">
        <v>19882.5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912</v>
      </c>
      <c r="C35" s="23" t="s">
        <v>10</v>
      </c>
      <c r="D35" s="18" t="s">
        <v>49</v>
      </c>
      <c r="E35" s="19">
        <v>3444.5</v>
      </c>
      <c r="F35" s="20">
        <v>41735</v>
      </c>
      <c r="G35" s="19">
        <v>3444.5</v>
      </c>
      <c r="H35" s="21">
        <f t="shared" si="0"/>
        <v>0</v>
      </c>
      <c r="I35" s="22"/>
      <c r="J35" s="3" t="s">
        <v>76</v>
      </c>
    </row>
    <row r="36" spans="1:10" x14ac:dyDescent="0.25">
      <c r="A36" s="16"/>
      <c r="B36" s="17" t="s">
        <v>913</v>
      </c>
      <c r="C36" s="23" t="s">
        <v>10</v>
      </c>
      <c r="D36" s="18" t="s">
        <v>28</v>
      </c>
      <c r="E36" s="19">
        <v>3293</v>
      </c>
      <c r="F36" s="20">
        <v>41735</v>
      </c>
      <c r="G36" s="19">
        <v>3293</v>
      </c>
      <c r="H36" s="21">
        <f t="shared" si="0"/>
        <v>0</v>
      </c>
      <c r="I36" s="22"/>
      <c r="J36" s="3" t="s">
        <v>76</v>
      </c>
    </row>
    <row r="37" spans="1:10" x14ac:dyDescent="0.25">
      <c r="A37" s="16"/>
      <c r="B37" s="17" t="s">
        <v>914</v>
      </c>
      <c r="C37" s="23" t="s">
        <v>10</v>
      </c>
      <c r="D37" s="18" t="s">
        <v>23</v>
      </c>
      <c r="E37" s="19">
        <v>10176.5</v>
      </c>
      <c r="F37" s="20">
        <v>41735</v>
      </c>
      <c r="G37" s="19">
        <v>10176.5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915</v>
      </c>
      <c r="C38" s="23" t="s">
        <v>10</v>
      </c>
      <c r="D38" s="18" t="s">
        <v>71</v>
      </c>
      <c r="E38" s="19">
        <v>11123</v>
      </c>
      <c r="F38" s="75">
        <v>41790</v>
      </c>
      <c r="G38" s="76">
        <v>11123</v>
      </c>
      <c r="H38" s="84">
        <f t="shared" si="0"/>
        <v>0</v>
      </c>
      <c r="I38" s="22"/>
      <c r="J38" s="3" t="s">
        <v>15</v>
      </c>
    </row>
    <row r="39" spans="1:10" x14ac:dyDescent="0.25">
      <c r="A39" s="16"/>
      <c r="B39" s="17" t="s">
        <v>916</v>
      </c>
      <c r="C39" s="23" t="s">
        <v>10</v>
      </c>
      <c r="D39" s="18" t="s">
        <v>151</v>
      </c>
      <c r="E39" s="19">
        <v>7574</v>
      </c>
      <c r="F39" s="20">
        <v>41735</v>
      </c>
      <c r="G39" s="19">
        <v>7574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917</v>
      </c>
      <c r="C40" s="23" t="s">
        <v>10</v>
      </c>
      <c r="D40" s="24" t="s">
        <v>28</v>
      </c>
      <c r="E40" s="25">
        <v>4435</v>
      </c>
      <c r="F40" s="20">
        <v>41735</v>
      </c>
      <c r="G40" s="25">
        <v>4435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918</v>
      </c>
      <c r="C41" s="23" t="s">
        <v>10</v>
      </c>
      <c r="D41" s="18" t="s">
        <v>36</v>
      </c>
      <c r="E41" s="19">
        <v>13042</v>
      </c>
      <c r="F41" s="20">
        <v>41735</v>
      </c>
      <c r="G41" s="19">
        <v>13042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919</v>
      </c>
      <c r="C42" s="23" t="s">
        <v>10</v>
      </c>
      <c r="D42" s="18" t="s">
        <v>45</v>
      </c>
      <c r="E42" s="19">
        <v>906</v>
      </c>
      <c r="F42" s="20">
        <v>41735</v>
      </c>
      <c r="G42" s="19">
        <v>906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41736</v>
      </c>
      <c r="B43" s="17" t="s">
        <v>920</v>
      </c>
      <c r="C43" s="23" t="s">
        <v>10</v>
      </c>
      <c r="D43" s="18" t="s">
        <v>23</v>
      </c>
      <c r="E43" s="19">
        <v>8959</v>
      </c>
      <c r="F43" s="85">
        <v>41736</v>
      </c>
      <c r="G43" s="19">
        <v>8959</v>
      </c>
      <c r="H43" s="21">
        <f t="shared" si="0"/>
        <v>0</v>
      </c>
      <c r="I43" s="22"/>
      <c r="J43" s="3" t="s">
        <v>15</v>
      </c>
    </row>
    <row r="44" spans="1:10" x14ac:dyDescent="0.25">
      <c r="A44" s="16"/>
      <c r="B44" s="17" t="s">
        <v>921</v>
      </c>
      <c r="C44" s="23" t="s">
        <v>10</v>
      </c>
      <c r="D44" s="18" t="s">
        <v>151</v>
      </c>
      <c r="E44" s="19">
        <v>7722</v>
      </c>
      <c r="F44" s="85">
        <v>41738</v>
      </c>
      <c r="G44" s="19">
        <v>7722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922</v>
      </c>
      <c r="C45" s="23" t="s">
        <v>10</v>
      </c>
      <c r="D45" s="18" t="s">
        <v>65</v>
      </c>
      <c r="E45" s="19">
        <v>31412</v>
      </c>
      <c r="F45" s="85">
        <v>41736</v>
      </c>
      <c r="G45" s="19">
        <v>31412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923</v>
      </c>
      <c r="C46" s="23" t="s">
        <v>10</v>
      </c>
      <c r="D46" s="18" t="s">
        <v>81</v>
      </c>
      <c r="E46" s="19">
        <v>5210</v>
      </c>
      <c r="F46" s="85">
        <v>41736</v>
      </c>
      <c r="G46" s="19">
        <v>5210</v>
      </c>
      <c r="H46" s="21">
        <f t="shared" si="0"/>
        <v>0</v>
      </c>
      <c r="I46" s="22"/>
      <c r="J46" s="3" t="s">
        <v>95</v>
      </c>
    </row>
    <row r="47" spans="1:10" x14ac:dyDescent="0.25">
      <c r="A47" s="16"/>
      <c r="B47" s="17" t="s">
        <v>924</v>
      </c>
      <c r="C47" s="23" t="s">
        <v>10</v>
      </c>
      <c r="D47" s="18" t="s">
        <v>256</v>
      </c>
      <c r="E47" s="19">
        <v>7603</v>
      </c>
      <c r="F47" s="85">
        <v>41746</v>
      </c>
      <c r="G47" s="19">
        <v>7603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925</v>
      </c>
      <c r="C48" s="23" t="s">
        <v>10</v>
      </c>
      <c r="D48" s="18" t="s">
        <v>23</v>
      </c>
      <c r="E48" s="19">
        <v>6177</v>
      </c>
      <c r="F48" s="85">
        <v>41737</v>
      </c>
      <c r="G48" s="19">
        <v>6177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926</v>
      </c>
      <c r="C49" s="23" t="s">
        <v>10</v>
      </c>
      <c r="D49" s="18" t="s">
        <v>25</v>
      </c>
      <c r="E49" s="19">
        <v>18519</v>
      </c>
      <c r="F49" s="85">
        <v>41740</v>
      </c>
      <c r="G49" s="19">
        <v>18519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927</v>
      </c>
      <c r="C50" s="23" t="s">
        <v>10</v>
      </c>
      <c r="D50" s="18" t="s">
        <v>36</v>
      </c>
      <c r="E50" s="19">
        <v>7060</v>
      </c>
      <c r="F50" s="85">
        <v>41736</v>
      </c>
      <c r="G50" s="19">
        <v>7060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928</v>
      </c>
      <c r="C51" s="23" t="s">
        <v>10</v>
      </c>
      <c r="D51" s="18" t="s">
        <v>821</v>
      </c>
      <c r="E51" s="19">
        <v>14621</v>
      </c>
      <c r="F51" s="85">
        <v>41736</v>
      </c>
      <c r="G51" s="19">
        <v>14621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929</v>
      </c>
      <c r="C52" s="23" t="s">
        <v>10</v>
      </c>
      <c r="D52" s="18" t="s">
        <v>45</v>
      </c>
      <c r="E52" s="19">
        <v>7238</v>
      </c>
      <c r="F52" s="85">
        <v>41736</v>
      </c>
      <c r="G52" s="19">
        <v>7238</v>
      </c>
      <c r="H52" s="21">
        <f t="shared" si="0"/>
        <v>0</v>
      </c>
      <c r="I52" s="22"/>
      <c r="J52" s="3" t="s">
        <v>95</v>
      </c>
    </row>
    <row r="53" spans="1:10" x14ac:dyDescent="0.25">
      <c r="A53" s="16">
        <v>41737</v>
      </c>
      <c r="B53" s="17" t="s">
        <v>930</v>
      </c>
      <c r="C53" s="23" t="s">
        <v>10</v>
      </c>
      <c r="D53" s="18" t="s">
        <v>877</v>
      </c>
      <c r="E53" s="19">
        <v>36766</v>
      </c>
      <c r="F53" s="20">
        <v>41738</v>
      </c>
      <c r="G53" s="19">
        <v>36766</v>
      </c>
      <c r="H53" s="21">
        <f t="shared" si="0"/>
        <v>0</v>
      </c>
      <c r="I53" s="22"/>
      <c r="J53" s="3" t="s">
        <v>878</v>
      </c>
    </row>
    <row r="54" spans="1:10" x14ac:dyDescent="0.25">
      <c r="A54" s="16"/>
      <c r="B54" s="17" t="s">
        <v>931</v>
      </c>
      <c r="C54" s="23" t="s">
        <v>10</v>
      </c>
      <c r="D54" s="18" t="s">
        <v>877</v>
      </c>
      <c r="E54" s="19">
        <v>2683</v>
      </c>
      <c r="F54" s="20">
        <v>41742</v>
      </c>
      <c r="G54" s="19">
        <v>2683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932</v>
      </c>
      <c r="C55" s="23" t="s">
        <v>10</v>
      </c>
      <c r="D55" s="18" t="s">
        <v>543</v>
      </c>
      <c r="E55" s="19">
        <v>37790</v>
      </c>
      <c r="F55" s="20">
        <v>41737</v>
      </c>
      <c r="G55" s="19">
        <v>37790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933</v>
      </c>
      <c r="C56" s="23" t="s">
        <v>10</v>
      </c>
      <c r="D56" s="18" t="s">
        <v>36</v>
      </c>
      <c r="E56" s="19">
        <v>8816</v>
      </c>
      <c r="F56" s="20">
        <v>41737</v>
      </c>
      <c r="G56" s="19">
        <v>8816</v>
      </c>
      <c r="H56" s="21">
        <f t="shared" si="0"/>
        <v>0</v>
      </c>
      <c r="I56" s="22"/>
      <c r="J56" s="3" t="s">
        <v>95</v>
      </c>
    </row>
    <row r="57" spans="1:10" x14ac:dyDescent="0.25">
      <c r="A57" s="16">
        <v>41738</v>
      </c>
      <c r="B57" s="17" t="s">
        <v>934</v>
      </c>
      <c r="C57" s="23" t="s">
        <v>10</v>
      </c>
      <c r="D57" s="18" t="s">
        <v>36</v>
      </c>
      <c r="E57" s="19">
        <v>27311</v>
      </c>
      <c r="F57" s="20">
        <v>41738</v>
      </c>
      <c r="G57" s="19">
        <v>27311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935</v>
      </c>
      <c r="C58" s="23" t="s">
        <v>10</v>
      </c>
      <c r="D58" s="18" t="s">
        <v>65</v>
      </c>
      <c r="E58" s="19">
        <v>32648</v>
      </c>
      <c r="F58" s="20">
        <v>41738</v>
      </c>
      <c r="G58" s="19">
        <v>32648</v>
      </c>
      <c r="H58" s="21">
        <f t="shared" si="0"/>
        <v>0</v>
      </c>
      <c r="I58" s="22"/>
      <c r="J58" s="3" t="s">
        <v>95</v>
      </c>
    </row>
    <row r="59" spans="1:10" x14ac:dyDescent="0.25">
      <c r="A59" s="16"/>
      <c r="B59" s="17" t="s">
        <v>936</v>
      </c>
      <c r="C59" s="23" t="s">
        <v>10</v>
      </c>
      <c r="D59" s="18" t="s">
        <v>28</v>
      </c>
      <c r="E59" s="19">
        <v>2144</v>
      </c>
      <c r="F59" s="20">
        <v>41738</v>
      </c>
      <c r="G59" s="19">
        <v>2144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937</v>
      </c>
      <c r="C60" s="23" t="s">
        <v>10</v>
      </c>
      <c r="D60" s="18" t="s">
        <v>877</v>
      </c>
      <c r="E60" s="19">
        <v>1914</v>
      </c>
      <c r="F60" s="20">
        <v>41741</v>
      </c>
      <c r="G60" s="19">
        <v>1914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938</v>
      </c>
      <c r="C61" s="23" t="s">
        <v>10</v>
      </c>
      <c r="D61" s="18" t="s">
        <v>23</v>
      </c>
      <c r="E61" s="19">
        <v>8549</v>
      </c>
      <c r="F61" s="20">
        <v>41739</v>
      </c>
      <c r="G61" s="19">
        <v>8549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939</v>
      </c>
      <c r="C62" s="23" t="s">
        <v>10</v>
      </c>
      <c r="D62" s="18" t="s">
        <v>151</v>
      </c>
      <c r="E62" s="19">
        <v>9345</v>
      </c>
      <c r="F62" s="20">
        <v>41739</v>
      </c>
      <c r="G62" s="19">
        <v>9345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940</v>
      </c>
      <c r="C63" s="23" t="s">
        <v>10</v>
      </c>
      <c r="D63" s="18" t="s">
        <v>256</v>
      </c>
      <c r="E63" s="19">
        <v>2700</v>
      </c>
      <c r="F63" s="20">
        <v>41738</v>
      </c>
      <c r="G63" s="19">
        <v>2700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941</v>
      </c>
      <c r="C64" s="23" t="s">
        <v>10</v>
      </c>
      <c r="D64" s="18" t="s">
        <v>45</v>
      </c>
      <c r="E64" s="19">
        <v>5014</v>
      </c>
      <c r="F64" s="20">
        <v>41738</v>
      </c>
      <c r="G64" s="19">
        <v>5014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942</v>
      </c>
      <c r="C65" s="23" t="s">
        <v>10</v>
      </c>
      <c r="D65" s="18" t="s">
        <v>47</v>
      </c>
      <c r="E65" s="19">
        <v>26746.5</v>
      </c>
      <c r="F65" s="20">
        <v>41745</v>
      </c>
      <c r="G65" s="19">
        <v>26746.5</v>
      </c>
      <c r="H65" s="21">
        <f t="shared" si="0"/>
        <v>0</v>
      </c>
      <c r="I65" s="22"/>
      <c r="J65" s="3" t="s">
        <v>15</v>
      </c>
    </row>
    <row r="66" spans="1:10" x14ac:dyDescent="0.25">
      <c r="A66" s="16">
        <v>41739</v>
      </c>
      <c r="B66" s="17" t="s">
        <v>943</v>
      </c>
      <c r="C66" s="23" t="s">
        <v>10</v>
      </c>
      <c r="D66" s="18" t="s">
        <v>877</v>
      </c>
      <c r="E66" s="19">
        <v>38212</v>
      </c>
      <c r="F66" s="20">
        <v>41741</v>
      </c>
      <c r="G66" s="19">
        <v>38212</v>
      </c>
      <c r="H66" s="21">
        <f t="shared" si="0"/>
        <v>0</v>
      </c>
      <c r="I66" s="22"/>
      <c r="J66" s="3" t="s">
        <v>878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7" t="str">
        <f>A1</f>
        <v>REMISIONES DE    ABRIL     2 0 1 4</v>
      </c>
      <c r="B70" s="97"/>
      <c r="C70" s="97"/>
      <c r="D70" s="97"/>
      <c r="E70" s="97"/>
      <c r="F70" s="9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41739</v>
      </c>
      <c r="B72" s="17" t="s">
        <v>944</v>
      </c>
      <c r="C72" s="23" t="s">
        <v>10</v>
      </c>
      <c r="D72" s="37" t="s">
        <v>11</v>
      </c>
      <c r="E72" s="38">
        <v>636.5</v>
      </c>
      <c r="F72" s="39">
        <v>41745</v>
      </c>
      <c r="G72" s="38">
        <v>636.5</v>
      </c>
      <c r="H72" s="21">
        <f t="shared" ref="H72:H135" si="1">E72-G72</f>
        <v>0</v>
      </c>
      <c r="I72" s="22"/>
      <c r="J72" s="3" t="s">
        <v>12</v>
      </c>
    </row>
    <row r="73" spans="1:10" x14ac:dyDescent="0.25">
      <c r="A73" s="16"/>
      <c r="B73" s="17" t="s">
        <v>945</v>
      </c>
      <c r="C73" s="23" t="s">
        <v>10</v>
      </c>
      <c r="D73" s="37" t="s">
        <v>225</v>
      </c>
      <c r="E73" s="38">
        <v>22214</v>
      </c>
      <c r="F73" s="39">
        <v>41739</v>
      </c>
      <c r="G73" s="38">
        <v>22214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946</v>
      </c>
      <c r="C74" s="23" t="s">
        <v>10</v>
      </c>
      <c r="D74" s="37" t="s">
        <v>36</v>
      </c>
      <c r="E74" s="38">
        <v>22336</v>
      </c>
      <c r="F74" s="39">
        <v>41739</v>
      </c>
      <c r="G74" s="38">
        <v>22336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947</v>
      </c>
      <c r="C75" s="23" t="s">
        <v>10</v>
      </c>
      <c r="D75" s="37" t="s">
        <v>28</v>
      </c>
      <c r="E75" s="38">
        <v>2384</v>
      </c>
      <c r="F75" s="39">
        <v>41739</v>
      </c>
      <c r="G75" s="38">
        <v>2384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948</v>
      </c>
      <c r="C76" s="23" t="s">
        <v>10</v>
      </c>
      <c r="D76" s="18" t="s">
        <v>49</v>
      </c>
      <c r="E76" s="19">
        <v>3666</v>
      </c>
      <c r="F76" s="39">
        <v>41739</v>
      </c>
      <c r="G76" s="19">
        <v>3666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949</v>
      </c>
      <c r="C77" s="23" t="s">
        <v>10</v>
      </c>
      <c r="D77" s="18" t="s">
        <v>45</v>
      </c>
      <c r="E77" s="19">
        <v>2183</v>
      </c>
      <c r="F77" s="39">
        <v>41739</v>
      </c>
      <c r="G77" s="19">
        <v>2183</v>
      </c>
      <c r="H77" s="21">
        <f t="shared" si="1"/>
        <v>0</v>
      </c>
      <c r="I77" s="22"/>
      <c r="J77" s="3" t="s">
        <v>95</v>
      </c>
    </row>
    <row r="78" spans="1:10" x14ac:dyDescent="0.25">
      <c r="A78" s="16">
        <v>41740</v>
      </c>
      <c r="B78" s="17" t="s">
        <v>950</v>
      </c>
      <c r="C78" s="23" t="s">
        <v>10</v>
      </c>
      <c r="D78" s="18" t="s">
        <v>23</v>
      </c>
      <c r="E78" s="19">
        <v>3816</v>
      </c>
      <c r="F78" s="39">
        <v>41741</v>
      </c>
      <c r="G78" s="19">
        <v>3816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951</v>
      </c>
      <c r="C79" s="23" t="s">
        <v>10</v>
      </c>
      <c r="D79" s="18" t="s">
        <v>877</v>
      </c>
      <c r="E79" s="19">
        <v>4447</v>
      </c>
      <c r="F79" s="39">
        <v>41742</v>
      </c>
      <c r="G79" s="19">
        <v>4447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952</v>
      </c>
      <c r="C80" s="23" t="s">
        <v>10</v>
      </c>
      <c r="D80" s="18" t="s">
        <v>21</v>
      </c>
      <c r="E80" s="19">
        <v>13984</v>
      </c>
      <c r="F80" s="39">
        <v>41740</v>
      </c>
      <c r="G80" s="19">
        <v>13984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953</v>
      </c>
      <c r="C81" s="23" t="s">
        <v>10</v>
      </c>
      <c r="D81" s="18" t="s">
        <v>151</v>
      </c>
      <c r="E81" s="19">
        <v>7152</v>
      </c>
      <c r="F81" s="39">
        <v>41741</v>
      </c>
      <c r="G81" s="19">
        <v>7152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954</v>
      </c>
      <c r="C82" s="23" t="s">
        <v>10</v>
      </c>
      <c r="D82" s="18" t="s">
        <v>225</v>
      </c>
      <c r="E82" s="19">
        <v>7590</v>
      </c>
      <c r="F82" s="39">
        <v>41740</v>
      </c>
      <c r="G82" s="19">
        <v>7590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955</v>
      </c>
      <c r="C83" s="23" t="s">
        <v>10</v>
      </c>
      <c r="D83" s="18" t="s">
        <v>956</v>
      </c>
      <c r="E83" s="19">
        <v>22714</v>
      </c>
      <c r="F83" s="39">
        <v>41740</v>
      </c>
      <c r="G83" s="19">
        <v>22714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957</v>
      </c>
      <c r="C84" s="23" t="s">
        <v>10</v>
      </c>
      <c r="D84" s="18" t="s">
        <v>25</v>
      </c>
      <c r="E84" s="19">
        <v>32730</v>
      </c>
      <c r="F84" s="39">
        <v>41744</v>
      </c>
      <c r="G84" s="19">
        <v>32730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958</v>
      </c>
      <c r="C85" s="23" t="s">
        <v>10</v>
      </c>
      <c r="D85" s="18" t="s">
        <v>36</v>
      </c>
      <c r="E85" s="19">
        <v>13480</v>
      </c>
      <c r="F85" s="39">
        <v>41740</v>
      </c>
      <c r="G85" s="19">
        <v>13480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959</v>
      </c>
      <c r="C86" s="23" t="s">
        <v>10</v>
      </c>
      <c r="D86" s="18" t="s">
        <v>28</v>
      </c>
      <c r="E86" s="19">
        <v>5580</v>
      </c>
      <c r="F86" s="39">
        <v>41740</v>
      </c>
      <c r="G86" s="19">
        <v>5580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41741</v>
      </c>
      <c r="B87" s="17" t="s">
        <v>960</v>
      </c>
      <c r="C87" s="23" t="s">
        <v>10</v>
      </c>
      <c r="D87" s="18" t="s">
        <v>543</v>
      </c>
      <c r="E87" s="19">
        <v>32872</v>
      </c>
      <c r="F87" s="39">
        <v>41741</v>
      </c>
      <c r="G87" s="19">
        <v>32872</v>
      </c>
      <c r="H87" s="21">
        <f t="shared" si="1"/>
        <v>0</v>
      </c>
      <c r="I87" s="22"/>
      <c r="J87" s="3" t="s">
        <v>15</v>
      </c>
    </row>
    <row r="88" spans="1:10" x14ac:dyDescent="0.25">
      <c r="A88" s="16"/>
      <c r="B88" s="17" t="s">
        <v>961</v>
      </c>
      <c r="C88" s="23" t="s">
        <v>10</v>
      </c>
      <c r="D88" s="18" t="s">
        <v>962</v>
      </c>
      <c r="E88" s="19">
        <v>1078</v>
      </c>
      <c r="F88" s="20">
        <v>41741</v>
      </c>
      <c r="G88" s="19">
        <v>1078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41742</v>
      </c>
      <c r="B89" s="17" t="s">
        <v>963</v>
      </c>
      <c r="C89" s="23" t="s">
        <v>10</v>
      </c>
      <c r="D89" s="18" t="s">
        <v>23</v>
      </c>
      <c r="E89" s="19">
        <v>5688</v>
      </c>
      <c r="F89" s="20">
        <v>41742</v>
      </c>
      <c r="G89" s="19">
        <v>5688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964</v>
      </c>
      <c r="C90" s="23" t="s">
        <v>10</v>
      </c>
      <c r="D90" s="24" t="s">
        <v>21</v>
      </c>
      <c r="E90" s="25">
        <v>23331</v>
      </c>
      <c r="F90" s="20">
        <v>41744</v>
      </c>
      <c r="G90" s="25">
        <v>23331</v>
      </c>
      <c r="H90" s="21">
        <f t="shared" si="1"/>
        <v>0</v>
      </c>
      <c r="I90" s="22"/>
      <c r="J90" s="3" t="s">
        <v>15</v>
      </c>
    </row>
    <row r="91" spans="1:10" x14ac:dyDescent="0.25">
      <c r="A91" s="16"/>
      <c r="B91" s="17" t="s">
        <v>965</v>
      </c>
      <c r="C91" s="23" t="s">
        <v>10</v>
      </c>
      <c r="D91" s="18" t="s">
        <v>23</v>
      </c>
      <c r="E91" s="19">
        <v>12670.5</v>
      </c>
      <c r="F91" s="20">
        <v>41742</v>
      </c>
      <c r="G91" s="19">
        <v>12670.5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966</v>
      </c>
      <c r="C92" s="23" t="s">
        <v>10</v>
      </c>
      <c r="D92" s="18" t="s">
        <v>956</v>
      </c>
      <c r="E92" s="19">
        <v>23452</v>
      </c>
      <c r="F92" s="20">
        <v>41742</v>
      </c>
      <c r="G92" s="19">
        <v>23452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967</v>
      </c>
      <c r="C93" s="23" t="s">
        <v>10</v>
      </c>
      <c r="D93" s="18" t="s">
        <v>36</v>
      </c>
      <c r="E93" s="19">
        <v>23258</v>
      </c>
      <c r="F93" s="20">
        <v>41742</v>
      </c>
      <c r="G93" s="19">
        <v>23258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968</v>
      </c>
      <c r="C94" s="23" t="s">
        <v>10</v>
      </c>
      <c r="D94" s="18" t="s">
        <v>151</v>
      </c>
      <c r="E94" s="19">
        <v>7048</v>
      </c>
      <c r="F94" s="20">
        <v>41742</v>
      </c>
      <c r="G94" s="19">
        <v>7048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41743</v>
      </c>
      <c r="B95" s="17" t="s">
        <v>969</v>
      </c>
      <c r="C95" s="23" t="s">
        <v>10</v>
      </c>
      <c r="D95" s="18" t="s">
        <v>970</v>
      </c>
      <c r="E95" s="19">
        <v>1890</v>
      </c>
      <c r="F95" s="20">
        <v>41744</v>
      </c>
      <c r="G95" s="19">
        <v>1890</v>
      </c>
      <c r="H95" s="21">
        <f t="shared" si="1"/>
        <v>0</v>
      </c>
      <c r="I95" s="22"/>
      <c r="J95" s="3" t="s">
        <v>179</v>
      </c>
    </row>
    <row r="96" spans="1:10" x14ac:dyDescent="0.25">
      <c r="A96" s="16"/>
      <c r="B96" s="17" t="s">
        <v>971</v>
      </c>
      <c r="C96" s="23" t="s">
        <v>10</v>
      </c>
      <c r="D96" s="18" t="s">
        <v>45</v>
      </c>
      <c r="E96" s="19">
        <v>4309</v>
      </c>
      <c r="F96" s="20">
        <v>41743</v>
      </c>
      <c r="G96" s="19">
        <v>4309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972</v>
      </c>
      <c r="C97" s="23" t="s">
        <v>10</v>
      </c>
      <c r="D97" s="18" t="s">
        <v>151</v>
      </c>
      <c r="E97" s="19">
        <v>7184</v>
      </c>
      <c r="F97" s="20">
        <v>41744</v>
      </c>
      <c r="G97" s="19">
        <v>7184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973</v>
      </c>
      <c r="C98" s="23" t="s">
        <v>10</v>
      </c>
      <c r="D98" s="18" t="s">
        <v>877</v>
      </c>
      <c r="E98" s="19">
        <v>4128</v>
      </c>
      <c r="F98" s="20">
        <v>41751</v>
      </c>
      <c r="G98" s="19">
        <v>4128</v>
      </c>
      <c r="H98" s="21">
        <f t="shared" si="1"/>
        <v>0</v>
      </c>
      <c r="I98" s="22"/>
      <c r="J98" s="3" t="s">
        <v>878</v>
      </c>
    </row>
    <row r="99" spans="1:13" x14ac:dyDescent="0.25">
      <c r="A99" s="16"/>
      <c r="B99" s="17" t="s">
        <v>974</v>
      </c>
      <c r="C99" s="23" t="s">
        <v>10</v>
      </c>
      <c r="D99" s="18" t="s">
        <v>23</v>
      </c>
      <c r="E99" s="19">
        <v>13622</v>
      </c>
      <c r="F99" s="20">
        <v>41743</v>
      </c>
      <c r="G99" s="19">
        <v>13622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975</v>
      </c>
      <c r="C100" s="23" t="s">
        <v>10</v>
      </c>
      <c r="D100" s="18" t="s">
        <v>23</v>
      </c>
      <c r="E100" s="19">
        <v>6316</v>
      </c>
      <c r="F100" s="20">
        <v>41744</v>
      </c>
      <c r="G100" s="19">
        <v>6316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976</v>
      </c>
      <c r="C101" s="23" t="s">
        <v>10</v>
      </c>
      <c r="D101" s="18" t="s">
        <v>36</v>
      </c>
      <c r="E101" s="19">
        <v>16804</v>
      </c>
      <c r="F101" s="20">
        <v>41743</v>
      </c>
      <c r="G101" s="19">
        <v>16804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977</v>
      </c>
      <c r="C102" s="23" t="s">
        <v>10</v>
      </c>
      <c r="D102" s="18" t="s">
        <v>28</v>
      </c>
      <c r="E102" s="19">
        <v>3388</v>
      </c>
      <c r="F102" s="20">
        <v>41743</v>
      </c>
      <c r="G102" s="19">
        <v>3388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978</v>
      </c>
      <c r="C103" s="23" t="s">
        <v>10</v>
      </c>
      <c r="D103" s="18" t="s">
        <v>956</v>
      </c>
      <c r="E103" s="19">
        <v>19442</v>
      </c>
      <c r="F103" s="20">
        <v>41743</v>
      </c>
      <c r="G103" s="19">
        <v>19442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41744</v>
      </c>
      <c r="B104" s="17" t="s">
        <v>979</v>
      </c>
      <c r="C104" s="23" t="s">
        <v>10</v>
      </c>
      <c r="D104" s="18" t="s">
        <v>81</v>
      </c>
      <c r="E104" s="19">
        <v>5490</v>
      </c>
      <c r="F104" s="20">
        <v>41750</v>
      </c>
      <c r="G104" s="19">
        <v>5490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980</v>
      </c>
      <c r="C105" s="23" t="s">
        <v>10</v>
      </c>
      <c r="D105" s="18" t="s">
        <v>543</v>
      </c>
      <c r="E105" s="19">
        <v>37692</v>
      </c>
      <c r="F105" s="20">
        <v>41744</v>
      </c>
      <c r="G105" s="19">
        <v>37692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981</v>
      </c>
      <c r="C106" s="23" t="s">
        <v>10</v>
      </c>
      <c r="D106" s="18" t="s">
        <v>25</v>
      </c>
      <c r="E106" s="19">
        <v>12556</v>
      </c>
      <c r="F106" s="20">
        <v>41748</v>
      </c>
      <c r="G106" s="19">
        <v>12556</v>
      </c>
      <c r="H106" s="21">
        <f t="shared" si="1"/>
        <v>0</v>
      </c>
      <c r="I106" s="22"/>
      <c r="J106" s="3" t="s">
        <v>982</v>
      </c>
    </row>
    <row r="107" spans="1:13" x14ac:dyDescent="0.25">
      <c r="A107" s="16"/>
      <c r="B107" s="17" t="s">
        <v>983</v>
      </c>
      <c r="C107" s="23" t="s">
        <v>10</v>
      </c>
      <c r="D107" s="18" t="s">
        <v>36</v>
      </c>
      <c r="E107" s="19">
        <v>20184</v>
      </c>
      <c r="F107" s="20">
        <v>41744</v>
      </c>
      <c r="G107" s="19">
        <v>20184</v>
      </c>
      <c r="H107" s="21">
        <f t="shared" si="1"/>
        <v>0</v>
      </c>
      <c r="I107" s="22"/>
      <c r="J107" s="3" t="s">
        <v>982</v>
      </c>
    </row>
    <row r="108" spans="1:13" x14ac:dyDescent="0.25">
      <c r="A108" s="16">
        <v>41745</v>
      </c>
      <c r="B108" s="17" t="s">
        <v>984</v>
      </c>
      <c r="C108" s="23" t="s">
        <v>10</v>
      </c>
      <c r="D108" s="18" t="s">
        <v>47</v>
      </c>
      <c r="E108" s="19">
        <v>29569</v>
      </c>
      <c r="F108" s="20">
        <v>41753</v>
      </c>
      <c r="G108" s="19">
        <v>29569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985</v>
      </c>
      <c r="C109" s="23" t="s">
        <v>10</v>
      </c>
      <c r="D109" s="18" t="s">
        <v>256</v>
      </c>
      <c r="E109" s="19">
        <v>14049</v>
      </c>
      <c r="F109" s="20">
        <v>41748</v>
      </c>
      <c r="G109" s="19">
        <v>14049</v>
      </c>
      <c r="H109" s="21">
        <f t="shared" si="1"/>
        <v>0</v>
      </c>
      <c r="I109" s="22"/>
      <c r="J109" s="40" t="s">
        <v>15</v>
      </c>
      <c r="K109" s="40"/>
      <c r="L109" s="40"/>
      <c r="M109" s="40"/>
    </row>
    <row r="110" spans="1:13" x14ac:dyDescent="0.25">
      <c r="A110" s="16"/>
      <c r="B110" s="17" t="s">
        <v>986</v>
      </c>
      <c r="C110" s="23" t="s">
        <v>10</v>
      </c>
      <c r="D110" s="18" t="s">
        <v>23</v>
      </c>
      <c r="E110" s="19">
        <v>6268</v>
      </c>
      <c r="F110" s="20">
        <v>41745</v>
      </c>
      <c r="G110" s="19">
        <v>6268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987</v>
      </c>
      <c r="C111" s="23" t="s">
        <v>10</v>
      </c>
      <c r="D111" s="18" t="s">
        <v>21</v>
      </c>
      <c r="E111" s="19">
        <v>1874.5</v>
      </c>
      <c r="F111" s="20">
        <v>41745</v>
      </c>
      <c r="G111" s="19">
        <v>1874.5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988</v>
      </c>
      <c r="C112" s="23" t="s">
        <v>10</v>
      </c>
      <c r="D112" s="18" t="s">
        <v>36</v>
      </c>
      <c r="E112" s="19">
        <v>11545</v>
      </c>
      <c r="F112" s="20">
        <v>41745</v>
      </c>
      <c r="G112" s="19">
        <v>11545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989</v>
      </c>
      <c r="C113" s="23" t="s">
        <v>10</v>
      </c>
      <c r="D113" s="18" t="s">
        <v>256</v>
      </c>
      <c r="E113" s="19">
        <v>1056</v>
      </c>
      <c r="F113" s="20">
        <v>41745</v>
      </c>
      <c r="G113" s="19">
        <v>1056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990</v>
      </c>
      <c r="C114" s="23" t="s">
        <v>10</v>
      </c>
      <c r="D114" s="18" t="s">
        <v>11</v>
      </c>
      <c r="E114" s="19">
        <v>1164</v>
      </c>
      <c r="F114" s="20">
        <v>41752</v>
      </c>
      <c r="G114" s="19">
        <v>1164</v>
      </c>
      <c r="H114" s="21">
        <f t="shared" si="1"/>
        <v>0</v>
      </c>
      <c r="I114" s="22"/>
      <c r="J114" s="3" t="s">
        <v>12</v>
      </c>
    </row>
    <row r="115" spans="1:13" x14ac:dyDescent="0.25">
      <c r="A115" s="16"/>
      <c r="B115" s="17" t="s">
        <v>991</v>
      </c>
      <c r="C115" s="23" t="s">
        <v>10</v>
      </c>
      <c r="D115" s="18" t="s">
        <v>151</v>
      </c>
      <c r="E115" s="19">
        <v>6993</v>
      </c>
      <c r="F115" s="20">
        <v>41745</v>
      </c>
      <c r="G115" s="19">
        <v>6993</v>
      </c>
      <c r="H115" s="21">
        <f t="shared" si="1"/>
        <v>0</v>
      </c>
      <c r="I115" s="22"/>
      <c r="J115" s="3" t="s">
        <v>15</v>
      </c>
    </row>
    <row r="116" spans="1:13" x14ac:dyDescent="0.25">
      <c r="A116" s="16">
        <v>41746</v>
      </c>
      <c r="B116" s="17" t="s">
        <v>992</v>
      </c>
      <c r="C116" s="23" t="s">
        <v>10</v>
      </c>
      <c r="D116" s="18" t="s">
        <v>23</v>
      </c>
      <c r="E116" s="19">
        <v>6808</v>
      </c>
      <c r="F116" s="20">
        <v>41748</v>
      </c>
      <c r="G116" s="19">
        <v>6808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993</v>
      </c>
      <c r="C117" s="23" t="s">
        <v>10</v>
      </c>
      <c r="D117" s="18" t="s">
        <v>225</v>
      </c>
      <c r="E117" s="19">
        <v>19992</v>
      </c>
      <c r="F117" s="20">
        <v>41748</v>
      </c>
      <c r="G117" s="19">
        <v>19992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994</v>
      </c>
      <c r="C118" s="23" t="s">
        <v>10</v>
      </c>
      <c r="D118" s="18" t="s">
        <v>208</v>
      </c>
      <c r="E118" s="19">
        <v>2721</v>
      </c>
      <c r="F118" s="20">
        <v>41746</v>
      </c>
      <c r="G118" s="19">
        <v>2721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995</v>
      </c>
      <c r="C119" s="23" t="s">
        <v>10</v>
      </c>
      <c r="D119" s="18" t="s">
        <v>225</v>
      </c>
      <c r="E119" s="19">
        <v>19951</v>
      </c>
      <c r="F119" s="20">
        <v>41748</v>
      </c>
      <c r="G119" s="19">
        <v>19951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996</v>
      </c>
      <c r="C120" s="23" t="s">
        <v>10</v>
      </c>
      <c r="D120" s="18" t="s">
        <v>151</v>
      </c>
      <c r="E120" s="19">
        <v>7104</v>
      </c>
      <c r="F120" s="20">
        <v>41748</v>
      </c>
      <c r="G120" s="19">
        <v>7104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997</v>
      </c>
      <c r="C121" s="23" t="s">
        <v>10</v>
      </c>
      <c r="D121" s="18" t="s">
        <v>225</v>
      </c>
      <c r="E121" s="19">
        <v>19598.5</v>
      </c>
      <c r="F121" s="20">
        <v>41749</v>
      </c>
      <c r="G121" s="19">
        <v>19598.5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998</v>
      </c>
      <c r="C122" s="23" t="s">
        <v>10</v>
      </c>
      <c r="D122" s="18" t="s">
        <v>53</v>
      </c>
      <c r="E122" s="19">
        <v>39901</v>
      </c>
      <c r="F122" s="20">
        <v>41746</v>
      </c>
      <c r="G122" s="19">
        <v>39901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999</v>
      </c>
      <c r="C123" s="23" t="s">
        <v>10</v>
      </c>
      <c r="D123" s="18" t="s">
        <v>21</v>
      </c>
      <c r="E123" s="19">
        <v>22590</v>
      </c>
      <c r="F123" s="20">
        <v>41746</v>
      </c>
      <c r="G123" s="19">
        <v>22590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1000</v>
      </c>
      <c r="C124" s="23" t="s">
        <v>10</v>
      </c>
      <c r="D124" s="18" t="s">
        <v>36</v>
      </c>
      <c r="E124" s="19">
        <v>21373</v>
      </c>
      <c r="F124" s="20">
        <v>41748</v>
      </c>
      <c r="G124" s="19">
        <v>21373</v>
      </c>
      <c r="H124" s="21">
        <f t="shared" si="1"/>
        <v>0</v>
      </c>
      <c r="I124" s="22"/>
      <c r="J124" s="40" t="s">
        <v>76</v>
      </c>
      <c r="K124" s="40"/>
      <c r="L124" s="40"/>
      <c r="M124" s="40"/>
    </row>
    <row r="125" spans="1:13" x14ac:dyDescent="0.25">
      <c r="A125" s="16"/>
      <c r="B125" s="17" t="s">
        <v>1001</v>
      </c>
      <c r="C125" s="23" t="s">
        <v>10</v>
      </c>
      <c r="D125" s="18" t="s">
        <v>877</v>
      </c>
      <c r="E125" s="19">
        <v>1361</v>
      </c>
      <c r="F125" s="20">
        <v>41755</v>
      </c>
      <c r="G125" s="19">
        <v>1361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1002</v>
      </c>
      <c r="C126" s="23" t="s">
        <v>10</v>
      </c>
      <c r="D126" s="18" t="s">
        <v>28</v>
      </c>
      <c r="E126" s="19">
        <v>6912</v>
      </c>
      <c r="F126" s="20">
        <v>41746</v>
      </c>
      <c r="G126" s="19">
        <v>6912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41748</v>
      </c>
      <c r="B127" s="17" t="s">
        <v>1003</v>
      </c>
      <c r="C127" s="23" t="s">
        <v>10</v>
      </c>
      <c r="D127" s="18" t="s">
        <v>36</v>
      </c>
      <c r="E127" s="19">
        <v>31941</v>
      </c>
      <c r="F127" s="20">
        <v>41748</v>
      </c>
      <c r="G127" s="19">
        <v>31941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1004</v>
      </c>
      <c r="C128" s="23" t="s">
        <v>10</v>
      </c>
      <c r="D128" s="18" t="s">
        <v>956</v>
      </c>
      <c r="E128" s="19">
        <v>42550</v>
      </c>
      <c r="F128" s="20">
        <v>41748</v>
      </c>
      <c r="G128" s="19">
        <v>42550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1005</v>
      </c>
      <c r="C129" s="23" t="s">
        <v>10</v>
      </c>
      <c r="D129" s="18" t="s">
        <v>25</v>
      </c>
      <c r="E129" s="19">
        <v>16803</v>
      </c>
      <c r="F129" s="20">
        <v>41749</v>
      </c>
      <c r="G129" s="19">
        <v>16803</v>
      </c>
      <c r="H129" s="21">
        <f t="shared" si="1"/>
        <v>0</v>
      </c>
      <c r="I129" s="22"/>
      <c r="J129" s="3" t="s">
        <v>172</v>
      </c>
    </row>
    <row r="130" spans="1:10" x14ac:dyDescent="0.25">
      <c r="A130" s="16"/>
      <c r="B130" s="17" t="s">
        <v>1006</v>
      </c>
      <c r="C130" s="23" t="s">
        <v>10</v>
      </c>
      <c r="D130" s="18" t="s">
        <v>45</v>
      </c>
      <c r="E130" s="19">
        <v>7750</v>
      </c>
      <c r="F130" s="20">
        <v>41748</v>
      </c>
      <c r="G130" s="19">
        <v>7750</v>
      </c>
      <c r="H130" s="21">
        <f t="shared" si="1"/>
        <v>0</v>
      </c>
      <c r="I130" s="22"/>
      <c r="J130" s="3" t="s">
        <v>172</v>
      </c>
    </row>
    <row r="131" spans="1:10" x14ac:dyDescent="0.25">
      <c r="A131" s="16"/>
      <c r="B131" s="17" t="s">
        <v>1007</v>
      </c>
      <c r="C131" s="23" t="s">
        <v>10</v>
      </c>
      <c r="D131" s="18" t="s">
        <v>47</v>
      </c>
      <c r="E131" s="19">
        <v>30028</v>
      </c>
      <c r="F131" s="75">
        <v>41760</v>
      </c>
      <c r="G131" s="76">
        <v>30028</v>
      </c>
      <c r="H131" s="84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1008</v>
      </c>
      <c r="C132" s="23" t="s">
        <v>10</v>
      </c>
      <c r="D132" s="18" t="s">
        <v>256</v>
      </c>
      <c r="E132" s="19">
        <v>10281</v>
      </c>
      <c r="F132" s="20">
        <v>41749</v>
      </c>
      <c r="G132" s="19">
        <v>10281</v>
      </c>
      <c r="H132" s="21">
        <f t="shared" si="1"/>
        <v>0</v>
      </c>
      <c r="I132" s="22"/>
      <c r="J132" s="3" t="s">
        <v>1009</v>
      </c>
    </row>
    <row r="133" spans="1:10" x14ac:dyDescent="0.25">
      <c r="A133" s="16"/>
      <c r="B133" s="17" t="s">
        <v>1010</v>
      </c>
      <c r="C133" s="23" t="s">
        <v>10</v>
      </c>
      <c r="D133" s="18" t="s">
        <v>956</v>
      </c>
      <c r="E133" s="19">
        <v>28985</v>
      </c>
      <c r="F133" s="20">
        <v>41748</v>
      </c>
      <c r="G133" s="19">
        <v>28985</v>
      </c>
      <c r="H133" s="21">
        <f t="shared" si="1"/>
        <v>0</v>
      </c>
      <c r="I133" s="22"/>
      <c r="J133" s="3" t="s">
        <v>15</v>
      </c>
    </row>
    <row r="134" spans="1:10" x14ac:dyDescent="0.25">
      <c r="A134" s="16"/>
      <c r="B134" s="17" t="s">
        <v>1011</v>
      </c>
      <c r="C134" s="23" t="s">
        <v>10</v>
      </c>
      <c r="D134" s="18" t="s">
        <v>256</v>
      </c>
      <c r="E134" s="19">
        <v>15192</v>
      </c>
      <c r="F134" s="20">
        <v>41752</v>
      </c>
      <c r="G134" s="19">
        <v>15192</v>
      </c>
      <c r="H134" s="21">
        <f t="shared" si="1"/>
        <v>0</v>
      </c>
      <c r="I134" s="22"/>
      <c r="J134" s="3" t="s">
        <v>1009</v>
      </c>
    </row>
    <row r="135" spans="1:10" x14ac:dyDescent="0.25">
      <c r="A135" s="16"/>
      <c r="B135" s="17" t="s">
        <v>1012</v>
      </c>
      <c r="C135" s="23" t="s">
        <v>10</v>
      </c>
      <c r="D135" s="18" t="s">
        <v>543</v>
      </c>
      <c r="E135" s="19">
        <v>30143.5</v>
      </c>
      <c r="F135" s="20">
        <v>41748</v>
      </c>
      <c r="G135" s="19">
        <v>30143.5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7" t="str">
        <f>A70</f>
        <v>REMISIONES DE    ABRIL     2 0 1 4</v>
      </c>
      <c r="B139" s="97"/>
      <c r="C139" s="97"/>
      <c r="D139" s="97"/>
      <c r="E139" s="97"/>
      <c r="F139" s="9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41748</v>
      </c>
      <c r="B141" s="17" t="s">
        <v>1013</v>
      </c>
      <c r="C141" s="23" t="s">
        <v>10</v>
      </c>
      <c r="D141" s="24" t="s">
        <v>45</v>
      </c>
      <c r="E141" s="25">
        <v>8029</v>
      </c>
      <c r="F141" s="39">
        <v>41749</v>
      </c>
      <c r="G141" s="38">
        <v>8029</v>
      </c>
      <c r="H141" s="21">
        <f t="shared" ref="H141:H204" si="3">E141-G141</f>
        <v>0</v>
      </c>
      <c r="I141" s="22"/>
      <c r="J141" s="3" t="s">
        <v>76</v>
      </c>
    </row>
    <row r="142" spans="1:10" x14ac:dyDescent="0.25">
      <c r="A142" s="16"/>
      <c r="B142" s="17" t="s">
        <v>1014</v>
      </c>
      <c r="C142" s="23" t="s">
        <v>10</v>
      </c>
      <c r="D142" s="24" t="s">
        <v>49</v>
      </c>
      <c r="E142" s="25">
        <v>2536</v>
      </c>
      <c r="F142" s="41">
        <v>41749</v>
      </c>
      <c r="G142" s="25">
        <v>2536</v>
      </c>
      <c r="H142" s="21">
        <f t="shared" si="3"/>
        <v>0</v>
      </c>
      <c r="I142" s="22"/>
      <c r="J142" s="3" t="s">
        <v>76</v>
      </c>
    </row>
    <row r="143" spans="1:10" x14ac:dyDescent="0.25">
      <c r="A143" s="16"/>
      <c r="B143" s="17" t="s">
        <v>1015</v>
      </c>
      <c r="C143" s="23" t="s">
        <v>10</v>
      </c>
      <c r="D143" s="24" t="s">
        <v>956</v>
      </c>
      <c r="E143" s="25">
        <v>21492</v>
      </c>
      <c r="F143" s="41">
        <v>41748</v>
      </c>
      <c r="G143" s="25">
        <v>21492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1016</v>
      </c>
      <c r="C144" s="23" t="s">
        <v>10</v>
      </c>
      <c r="D144" s="24" t="s">
        <v>225</v>
      </c>
      <c r="E144" s="25">
        <v>8915</v>
      </c>
      <c r="F144" s="41">
        <v>41748</v>
      </c>
      <c r="G144" s="25">
        <v>8915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1017</v>
      </c>
      <c r="C145" s="23" t="s">
        <v>10</v>
      </c>
      <c r="D145" s="24" t="s">
        <v>23</v>
      </c>
      <c r="E145" s="25">
        <v>15372</v>
      </c>
      <c r="F145" s="41">
        <v>41749</v>
      </c>
      <c r="G145" s="25">
        <v>15372</v>
      </c>
      <c r="H145" s="21">
        <f t="shared" si="3"/>
        <v>0</v>
      </c>
      <c r="I145" s="22"/>
      <c r="J145" s="40" t="s">
        <v>15</v>
      </c>
      <c r="K145" s="40"/>
      <c r="L145" s="40"/>
      <c r="M145" s="40"/>
    </row>
    <row r="146" spans="1:13" x14ac:dyDescent="0.25">
      <c r="A146" s="16"/>
      <c r="B146" s="17" t="s">
        <v>1018</v>
      </c>
      <c r="C146" s="23" t="s">
        <v>10</v>
      </c>
      <c r="D146" s="40" t="s">
        <v>21</v>
      </c>
      <c r="E146" s="42">
        <v>37314</v>
      </c>
      <c r="F146" s="41">
        <v>41750</v>
      </c>
      <c r="G146" s="42">
        <v>37314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1019</v>
      </c>
      <c r="C147" s="23" t="s">
        <v>10</v>
      </c>
      <c r="D147" s="24" t="s">
        <v>956</v>
      </c>
      <c r="E147" s="25">
        <v>5601</v>
      </c>
      <c r="F147" s="41">
        <v>41748</v>
      </c>
      <c r="G147" s="25">
        <v>5601</v>
      </c>
      <c r="H147" s="21">
        <f t="shared" si="3"/>
        <v>0</v>
      </c>
      <c r="I147" s="22"/>
      <c r="J147" s="3" t="s">
        <v>15</v>
      </c>
    </row>
    <row r="148" spans="1:13" x14ac:dyDescent="0.25">
      <c r="A148" s="16">
        <v>41749</v>
      </c>
      <c r="B148" s="17" t="s">
        <v>1020</v>
      </c>
      <c r="C148" s="23" t="s">
        <v>10</v>
      </c>
      <c r="D148" s="24" t="s">
        <v>25</v>
      </c>
      <c r="E148" s="25">
        <v>25431</v>
      </c>
      <c r="F148" s="41">
        <v>41753</v>
      </c>
      <c r="G148" s="25">
        <v>25431</v>
      </c>
      <c r="H148" s="21">
        <f t="shared" si="3"/>
        <v>0</v>
      </c>
      <c r="I148" s="22"/>
      <c r="J148" s="3" t="s">
        <v>76</v>
      </c>
    </row>
    <row r="149" spans="1:13" x14ac:dyDescent="0.25">
      <c r="A149" s="16"/>
      <c r="B149" s="17" t="s">
        <v>1021</v>
      </c>
      <c r="C149" s="23" t="s">
        <v>10</v>
      </c>
      <c r="D149" s="24" t="s">
        <v>65</v>
      </c>
      <c r="E149" s="25">
        <v>30024</v>
      </c>
      <c r="F149" s="41">
        <v>41749</v>
      </c>
      <c r="G149" s="25">
        <v>30024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1022</v>
      </c>
      <c r="C150" s="23" t="s">
        <v>10</v>
      </c>
      <c r="D150" s="24" t="s">
        <v>151</v>
      </c>
      <c r="E150" s="25">
        <v>6777</v>
      </c>
      <c r="F150" s="41">
        <v>41749</v>
      </c>
      <c r="G150" s="25">
        <v>6777</v>
      </c>
      <c r="H150" s="21">
        <f t="shared" si="3"/>
        <v>0</v>
      </c>
      <c r="I150" s="22"/>
      <c r="J150" s="3" t="s">
        <v>15</v>
      </c>
    </row>
    <row r="151" spans="1:13" x14ac:dyDescent="0.25">
      <c r="A151" s="16"/>
      <c r="B151" s="17" t="s">
        <v>1023</v>
      </c>
      <c r="C151" s="23" t="s">
        <v>10</v>
      </c>
      <c r="D151" s="24" t="s">
        <v>956</v>
      </c>
      <c r="E151" s="25">
        <v>49380.5</v>
      </c>
      <c r="F151" s="41">
        <v>41749</v>
      </c>
      <c r="G151" s="25">
        <v>49380.5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1024</v>
      </c>
      <c r="C152" s="23" t="s">
        <v>10</v>
      </c>
      <c r="D152" s="24" t="s">
        <v>28</v>
      </c>
      <c r="E152" s="25">
        <v>4277</v>
      </c>
      <c r="F152" s="41">
        <v>41749</v>
      </c>
      <c r="G152" s="25">
        <v>4277</v>
      </c>
      <c r="H152" s="21">
        <f t="shared" si="3"/>
        <v>0</v>
      </c>
      <c r="I152" s="22"/>
      <c r="J152" s="3" t="s">
        <v>76</v>
      </c>
    </row>
    <row r="153" spans="1:13" x14ac:dyDescent="0.25">
      <c r="A153" s="16"/>
      <c r="B153" s="17" t="s">
        <v>1025</v>
      </c>
      <c r="C153" s="23" t="s">
        <v>10</v>
      </c>
      <c r="D153" s="24" t="s">
        <v>36</v>
      </c>
      <c r="E153" s="25">
        <v>12206</v>
      </c>
      <c r="F153" s="41">
        <v>41749</v>
      </c>
      <c r="G153" s="25">
        <v>12206</v>
      </c>
      <c r="H153" s="21">
        <f t="shared" si="3"/>
        <v>0</v>
      </c>
      <c r="I153" s="22"/>
      <c r="J153" s="3" t="s">
        <v>76</v>
      </c>
    </row>
    <row r="154" spans="1:13" x14ac:dyDescent="0.25">
      <c r="A154" s="16">
        <v>41750</v>
      </c>
      <c r="B154" s="17" t="s">
        <v>1026</v>
      </c>
      <c r="C154" s="23" t="s">
        <v>10</v>
      </c>
      <c r="D154" s="37" t="s">
        <v>1027</v>
      </c>
      <c r="E154" s="38">
        <v>2197.5</v>
      </c>
      <c r="F154" s="41">
        <v>41750</v>
      </c>
      <c r="G154" s="38">
        <v>2197.5</v>
      </c>
      <c r="H154" s="21">
        <f t="shared" si="3"/>
        <v>0</v>
      </c>
      <c r="I154" s="22"/>
      <c r="J154" s="3" t="s">
        <v>76</v>
      </c>
    </row>
    <row r="155" spans="1:13" x14ac:dyDescent="0.25">
      <c r="A155" s="16"/>
      <c r="B155" s="17" t="s">
        <v>1028</v>
      </c>
      <c r="C155" s="23" t="s">
        <v>10</v>
      </c>
      <c r="D155" s="37" t="s">
        <v>225</v>
      </c>
      <c r="E155" s="38">
        <v>13266.5</v>
      </c>
      <c r="F155" s="41">
        <v>41750</v>
      </c>
      <c r="G155" s="38">
        <v>13266.5</v>
      </c>
      <c r="H155" s="21">
        <f t="shared" si="3"/>
        <v>0</v>
      </c>
      <c r="I155" s="22"/>
      <c r="J155" s="3" t="s">
        <v>15</v>
      </c>
    </row>
    <row r="156" spans="1:13" x14ac:dyDescent="0.25">
      <c r="A156" s="16"/>
      <c r="B156" s="17" t="s">
        <v>1029</v>
      </c>
      <c r="C156" s="23" t="s">
        <v>10</v>
      </c>
      <c r="D156" s="18" t="s">
        <v>225</v>
      </c>
      <c r="E156" s="19">
        <v>13717</v>
      </c>
      <c r="F156" s="41">
        <v>41752</v>
      </c>
      <c r="G156" s="19">
        <v>13717</v>
      </c>
      <c r="H156" s="21">
        <f t="shared" si="3"/>
        <v>0</v>
      </c>
      <c r="I156" s="22"/>
      <c r="J156" s="3" t="s">
        <v>1030</v>
      </c>
    </row>
    <row r="157" spans="1:13" x14ac:dyDescent="0.25">
      <c r="A157" s="16"/>
      <c r="B157" s="17" t="s">
        <v>1031</v>
      </c>
      <c r="C157" s="23" t="s">
        <v>10</v>
      </c>
      <c r="D157" s="18" t="s">
        <v>36</v>
      </c>
      <c r="E157" s="19">
        <v>19320</v>
      </c>
      <c r="F157" s="41">
        <v>41751</v>
      </c>
      <c r="G157" s="19">
        <v>19320</v>
      </c>
      <c r="H157" s="21">
        <f t="shared" si="3"/>
        <v>0</v>
      </c>
      <c r="I157" s="22"/>
      <c r="J157" s="3" t="s">
        <v>76</v>
      </c>
    </row>
    <row r="158" spans="1:13" x14ac:dyDescent="0.25">
      <c r="A158" s="16"/>
      <c r="B158" s="17" t="s">
        <v>1032</v>
      </c>
      <c r="C158" s="23" t="s">
        <v>10</v>
      </c>
      <c r="D158" s="18" t="s">
        <v>256</v>
      </c>
      <c r="E158" s="19">
        <v>13619</v>
      </c>
      <c r="F158" s="41">
        <v>41752</v>
      </c>
      <c r="G158" s="19">
        <v>13619</v>
      </c>
      <c r="H158" s="21">
        <f t="shared" si="3"/>
        <v>0</v>
      </c>
      <c r="I158" s="22"/>
      <c r="J158" s="3" t="s">
        <v>179</v>
      </c>
    </row>
    <row r="159" spans="1:13" x14ac:dyDescent="0.25">
      <c r="A159" s="16"/>
      <c r="B159" s="17" t="s">
        <v>1033</v>
      </c>
      <c r="C159" s="23" t="s">
        <v>10</v>
      </c>
      <c r="D159" s="18" t="s">
        <v>23</v>
      </c>
      <c r="E159" s="19">
        <v>11634</v>
      </c>
      <c r="F159" s="41">
        <v>41750</v>
      </c>
      <c r="G159" s="19">
        <v>11634</v>
      </c>
      <c r="H159" s="21">
        <f t="shared" si="3"/>
        <v>0</v>
      </c>
      <c r="I159" s="22"/>
      <c r="J159" s="3" t="s">
        <v>15</v>
      </c>
    </row>
    <row r="160" spans="1:13" x14ac:dyDescent="0.25">
      <c r="A160" s="16">
        <v>41751</v>
      </c>
      <c r="B160" s="17" t="s">
        <v>1034</v>
      </c>
      <c r="C160" s="23" t="s">
        <v>10</v>
      </c>
      <c r="D160" s="18" t="s">
        <v>151</v>
      </c>
      <c r="E160" s="19">
        <v>6957</v>
      </c>
      <c r="F160" s="20">
        <v>41751</v>
      </c>
      <c r="G160" s="19">
        <v>6957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1035</v>
      </c>
      <c r="C161" s="23" t="s">
        <v>10</v>
      </c>
      <c r="D161" s="18" t="s">
        <v>21</v>
      </c>
      <c r="E161" s="19">
        <v>14967</v>
      </c>
      <c r="F161" s="20">
        <v>41751</v>
      </c>
      <c r="G161" s="19">
        <v>14967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1036</v>
      </c>
      <c r="C162" s="23" t="s">
        <v>10</v>
      </c>
      <c r="D162" s="18" t="s">
        <v>49</v>
      </c>
      <c r="E162" s="19">
        <v>289</v>
      </c>
      <c r="F162" s="20">
        <v>41751</v>
      </c>
      <c r="G162" s="19">
        <v>289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1037</v>
      </c>
      <c r="C163" s="23" t="s">
        <v>10</v>
      </c>
      <c r="D163" s="18" t="s">
        <v>45</v>
      </c>
      <c r="E163" s="19">
        <v>3482</v>
      </c>
      <c r="F163" s="20">
        <v>41751</v>
      </c>
      <c r="G163" s="19">
        <v>3482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1038</v>
      </c>
      <c r="C164" s="23" t="s">
        <v>10</v>
      </c>
      <c r="D164" s="18" t="s">
        <v>84</v>
      </c>
      <c r="E164" s="19">
        <v>6698</v>
      </c>
      <c r="F164" s="75">
        <v>41760</v>
      </c>
      <c r="G164" s="76">
        <v>6698</v>
      </c>
      <c r="H164" s="84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1039</v>
      </c>
      <c r="C165" s="23" t="s">
        <v>10</v>
      </c>
      <c r="D165" s="18" t="s">
        <v>23</v>
      </c>
      <c r="E165" s="19">
        <v>8917</v>
      </c>
      <c r="F165" s="20">
        <v>41751</v>
      </c>
      <c r="G165" s="19">
        <v>8917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1040</v>
      </c>
      <c r="C166" s="23" t="s">
        <v>10</v>
      </c>
      <c r="D166" s="18" t="s">
        <v>877</v>
      </c>
      <c r="E166" s="19">
        <v>3637</v>
      </c>
      <c r="F166" s="20">
        <v>41755</v>
      </c>
      <c r="G166" s="19">
        <v>3637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1041</v>
      </c>
      <c r="C167" s="23" t="s">
        <v>10</v>
      </c>
      <c r="D167" s="18" t="s">
        <v>454</v>
      </c>
      <c r="E167" s="19">
        <v>23523</v>
      </c>
      <c r="F167" s="20">
        <v>41751</v>
      </c>
      <c r="G167" s="19">
        <v>23523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1042</v>
      </c>
      <c r="C168" s="23" t="s">
        <v>10</v>
      </c>
      <c r="D168" s="18" t="s">
        <v>543</v>
      </c>
      <c r="E168" s="19">
        <v>33594.5</v>
      </c>
      <c r="F168" s="20">
        <v>41751</v>
      </c>
      <c r="G168" s="19">
        <v>33594.5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1043</v>
      </c>
      <c r="C169" s="23" t="s">
        <v>10</v>
      </c>
      <c r="D169" s="18" t="s">
        <v>264</v>
      </c>
      <c r="E169" s="19">
        <v>27337.5</v>
      </c>
      <c r="F169" s="20">
        <v>41751</v>
      </c>
      <c r="G169" s="19">
        <v>27337.5</v>
      </c>
      <c r="H169" s="21">
        <f t="shared" si="3"/>
        <v>0</v>
      </c>
      <c r="I169" s="22"/>
      <c r="J169" s="3" t="s">
        <v>179</v>
      </c>
    </row>
    <row r="170" spans="1:10" x14ac:dyDescent="0.25">
      <c r="A170" s="16"/>
      <c r="B170" s="17" t="s">
        <v>1044</v>
      </c>
      <c r="C170" s="23" t="s">
        <v>10</v>
      </c>
      <c r="D170" s="18" t="s">
        <v>84</v>
      </c>
      <c r="E170" s="19">
        <v>10623.5</v>
      </c>
      <c r="F170" s="75">
        <v>41760</v>
      </c>
      <c r="G170" s="76">
        <v>10623.5</v>
      </c>
      <c r="H170" s="84">
        <f t="shared" si="3"/>
        <v>0</v>
      </c>
      <c r="I170" s="22"/>
      <c r="J170" s="3" t="s">
        <v>15</v>
      </c>
    </row>
    <row r="171" spans="1:10" x14ac:dyDescent="0.25">
      <c r="A171" s="16"/>
      <c r="B171" s="17" t="s">
        <v>1045</v>
      </c>
      <c r="C171" s="23" t="s">
        <v>10</v>
      </c>
      <c r="D171" s="18" t="s">
        <v>36</v>
      </c>
      <c r="E171" s="19">
        <v>6876</v>
      </c>
      <c r="F171" s="20">
        <v>41752</v>
      </c>
      <c r="G171" s="19">
        <v>6876</v>
      </c>
      <c r="H171" s="21">
        <f t="shared" si="3"/>
        <v>0</v>
      </c>
      <c r="I171" s="22"/>
      <c r="J171" s="3" t="s">
        <v>76</v>
      </c>
    </row>
    <row r="172" spans="1:10" x14ac:dyDescent="0.25">
      <c r="A172" s="16"/>
      <c r="B172" s="17" t="s">
        <v>1046</v>
      </c>
      <c r="C172" s="23" t="s">
        <v>10</v>
      </c>
      <c r="D172" s="18" t="s">
        <v>45</v>
      </c>
      <c r="E172" s="19">
        <v>4399</v>
      </c>
      <c r="F172" s="20">
        <v>41752</v>
      </c>
      <c r="G172" s="19">
        <v>4399</v>
      </c>
      <c r="H172" s="21">
        <f t="shared" si="3"/>
        <v>0</v>
      </c>
      <c r="I172" s="22"/>
      <c r="J172" s="3" t="s">
        <v>76</v>
      </c>
    </row>
    <row r="173" spans="1:10" x14ac:dyDescent="0.25">
      <c r="A173" s="16"/>
      <c r="B173" s="17" t="s">
        <v>1047</v>
      </c>
      <c r="C173" s="23" t="s">
        <v>10</v>
      </c>
      <c r="D173" s="18" t="s">
        <v>28</v>
      </c>
      <c r="E173" s="19">
        <v>8624</v>
      </c>
      <c r="F173" s="20">
        <v>41752</v>
      </c>
      <c r="G173" s="19">
        <v>8624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1048</v>
      </c>
      <c r="C174" s="23" t="s">
        <v>10</v>
      </c>
      <c r="D174" s="18" t="s">
        <v>225</v>
      </c>
      <c r="E174" s="19">
        <v>11699</v>
      </c>
      <c r="F174" s="20">
        <v>41751</v>
      </c>
      <c r="G174" s="19">
        <v>11699</v>
      </c>
      <c r="H174" s="21">
        <f t="shared" si="3"/>
        <v>0</v>
      </c>
      <c r="I174" s="22"/>
      <c r="J174" s="3" t="s">
        <v>15</v>
      </c>
    </row>
    <row r="175" spans="1:10" x14ac:dyDescent="0.25">
      <c r="A175" s="16">
        <v>41752</v>
      </c>
      <c r="B175" s="17" t="s">
        <v>1049</v>
      </c>
      <c r="C175" s="23" t="s">
        <v>10</v>
      </c>
      <c r="D175" s="18" t="s">
        <v>23</v>
      </c>
      <c r="E175" s="19">
        <v>7957</v>
      </c>
      <c r="F175" s="20">
        <v>41753</v>
      </c>
      <c r="G175" s="19">
        <v>7957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28" t="s">
        <v>1050</v>
      </c>
      <c r="C176" s="29" t="s">
        <v>106</v>
      </c>
      <c r="D176" s="18" t="s">
        <v>877</v>
      </c>
      <c r="E176" s="19">
        <v>3025</v>
      </c>
      <c r="F176" s="20">
        <v>41758</v>
      </c>
      <c r="G176" s="19">
        <v>3025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28" t="s">
        <v>1051</v>
      </c>
      <c r="C177" s="29" t="s">
        <v>106</v>
      </c>
      <c r="D177" s="18" t="s">
        <v>21</v>
      </c>
      <c r="E177" s="19">
        <v>22815</v>
      </c>
      <c r="F177" s="20">
        <v>41753</v>
      </c>
      <c r="G177" s="19">
        <v>22815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28" t="s">
        <v>1052</v>
      </c>
      <c r="C178" s="29" t="s">
        <v>106</v>
      </c>
      <c r="D178" s="37" t="s">
        <v>151</v>
      </c>
      <c r="E178" s="38">
        <v>6497</v>
      </c>
      <c r="F178" s="20">
        <v>41751</v>
      </c>
      <c r="G178" s="38">
        <v>6497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28" t="s">
        <v>1053</v>
      </c>
      <c r="C179" s="29" t="s">
        <v>106</v>
      </c>
      <c r="D179" s="37" t="s">
        <v>1054</v>
      </c>
      <c r="E179" s="38">
        <v>25629</v>
      </c>
      <c r="F179" s="20">
        <v>41752</v>
      </c>
      <c r="G179" s="38">
        <v>25629</v>
      </c>
      <c r="H179" s="21">
        <f t="shared" si="3"/>
        <v>0</v>
      </c>
      <c r="I179" s="22"/>
      <c r="J179" s="3" t="s">
        <v>15</v>
      </c>
    </row>
    <row r="180" spans="1:10" x14ac:dyDescent="0.25">
      <c r="A180" s="16">
        <v>41753</v>
      </c>
      <c r="B180" s="28" t="s">
        <v>1055</v>
      </c>
      <c r="C180" s="29" t="s">
        <v>106</v>
      </c>
      <c r="D180" s="37" t="s">
        <v>25</v>
      </c>
      <c r="E180" s="38">
        <v>18483</v>
      </c>
      <c r="F180" s="20">
        <v>41753</v>
      </c>
      <c r="G180" s="38">
        <v>18483</v>
      </c>
      <c r="H180" s="21">
        <f t="shared" si="3"/>
        <v>0</v>
      </c>
      <c r="I180" s="22"/>
      <c r="J180" s="3" t="s">
        <v>76</v>
      </c>
    </row>
    <row r="181" spans="1:10" x14ac:dyDescent="0.25">
      <c r="A181" s="16"/>
      <c r="B181" s="28" t="s">
        <v>1056</v>
      </c>
      <c r="C181" s="29" t="s">
        <v>106</v>
      </c>
      <c r="D181" s="37" t="s">
        <v>256</v>
      </c>
      <c r="E181" s="38">
        <v>16836</v>
      </c>
      <c r="F181" s="20">
        <v>41754</v>
      </c>
      <c r="G181" s="38">
        <v>16836</v>
      </c>
      <c r="H181" s="21">
        <f t="shared" si="3"/>
        <v>0</v>
      </c>
      <c r="I181" s="22"/>
      <c r="J181" s="3" t="s">
        <v>179</v>
      </c>
    </row>
    <row r="182" spans="1:10" x14ac:dyDescent="0.25">
      <c r="A182" s="16"/>
      <c r="B182" s="28" t="s">
        <v>1057</v>
      </c>
      <c r="C182" s="29" t="s">
        <v>106</v>
      </c>
      <c r="D182" s="37" t="s">
        <v>28</v>
      </c>
      <c r="E182" s="38">
        <v>4219</v>
      </c>
      <c r="F182" s="20">
        <v>41753</v>
      </c>
      <c r="G182" s="38">
        <v>4219</v>
      </c>
      <c r="H182" s="21">
        <f t="shared" si="3"/>
        <v>0</v>
      </c>
      <c r="I182" s="22"/>
      <c r="J182" s="3" t="s">
        <v>76</v>
      </c>
    </row>
    <row r="183" spans="1:10" x14ac:dyDescent="0.25">
      <c r="A183" s="16"/>
      <c r="B183" s="28" t="s">
        <v>1058</v>
      </c>
      <c r="C183" s="29" t="s">
        <v>106</v>
      </c>
      <c r="D183" s="37" t="s">
        <v>49</v>
      </c>
      <c r="E183" s="38">
        <v>2936</v>
      </c>
      <c r="F183" s="20">
        <v>41753</v>
      </c>
      <c r="G183" s="38">
        <v>2936</v>
      </c>
      <c r="H183" s="21">
        <f t="shared" si="3"/>
        <v>0</v>
      </c>
      <c r="I183" s="22"/>
      <c r="J183" s="3" t="s">
        <v>76</v>
      </c>
    </row>
    <row r="184" spans="1:10" x14ac:dyDescent="0.25">
      <c r="A184" s="16"/>
      <c r="B184" s="28" t="s">
        <v>1059</v>
      </c>
      <c r="C184" s="29" t="s">
        <v>106</v>
      </c>
      <c r="D184" s="37" t="s">
        <v>45</v>
      </c>
      <c r="E184" s="38">
        <v>5261</v>
      </c>
      <c r="F184" s="20">
        <v>41753</v>
      </c>
      <c r="G184" s="38">
        <v>5261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28" t="s">
        <v>1060</v>
      </c>
      <c r="C185" s="29" t="s">
        <v>106</v>
      </c>
      <c r="D185" s="37" t="s">
        <v>36</v>
      </c>
      <c r="E185" s="38">
        <v>20590</v>
      </c>
      <c r="F185" s="20">
        <v>41753</v>
      </c>
      <c r="G185" s="38">
        <v>20590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28" t="s">
        <v>1061</v>
      </c>
      <c r="C186" s="29" t="s">
        <v>106</v>
      </c>
      <c r="D186" s="37" t="s">
        <v>225</v>
      </c>
      <c r="E186" s="38">
        <v>24555</v>
      </c>
      <c r="F186" s="75">
        <v>41760</v>
      </c>
      <c r="G186" s="76">
        <v>24555</v>
      </c>
      <c r="H186" s="84">
        <f t="shared" si="3"/>
        <v>0</v>
      </c>
      <c r="I186" s="22"/>
      <c r="J186" s="3" t="s">
        <v>15</v>
      </c>
    </row>
    <row r="187" spans="1:10" x14ac:dyDescent="0.25">
      <c r="A187" s="16"/>
      <c r="B187" s="28" t="s">
        <v>1062</v>
      </c>
      <c r="C187" s="29" t="s">
        <v>106</v>
      </c>
      <c r="D187" s="37" t="s">
        <v>11</v>
      </c>
      <c r="E187" s="19">
        <v>1711</v>
      </c>
      <c r="F187" s="20">
        <v>41759</v>
      </c>
      <c r="G187" s="19">
        <v>1711</v>
      </c>
      <c r="H187" s="21">
        <f t="shared" si="3"/>
        <v>0</v>
      </c>
      <c r="I187" s="22"/>
      <c r="J187" s="3" t="s">
        <v>12</v>
      </c>
    </row>
    <row r="188" spans="1:10" x14ac:dyDescent="0.25">
      <c r="A188" s="16"/>
      <c r="B188" s="28" t="s">
        <v>1063</v>
      </c>
      <c r="C188" s="29" t="s">
        <v>106</v>
      </c>
      <c r="D188" s="20" t="s">
        <v>151</v>
      </c>
      <c r="E188" s="19">
        <v>3515</v>
      </c>
      <c r="F188" s="39">
        <v>41753</v>
      </c>
      <c r="G188" s="19">
        <v>3515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28" t="s">
        <v>1064</v>
      </c>
      <c r="C189" s="29" t="s">
        <v>106</v>
      </c>
      <c r="D189" s="18" t="s">
        <v>65</v>
      </c>
      <c r="E189" s="19">
        <v>28928</v>
      </c>
      <c r="F189" s="39">
        <v>41753</v>
      </c>
      <c r="G189" s="19">
        <v>28928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28" t="s">
        <v>1065</v>
      </c>
      <c r="C190" s="29" t="s">
        <v>106</v>
      </c>
      <c r="D190" s="18" t="s">
        <v>21</v>
      </c>
      <c r="E190" s="19">
        <v>16371</v>
      </c>
      <c r="F190" s="39">
        <v>41755</v>
      </c>
      <c r="G190" s="19">
        <v>16371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28" t="s">
        <v>1066</v>
      </c>
      <c r="C191" s="29" t="s">
        <v>106</v>
      </c>
      <c r="D191" s="18" t="s">
        <v>36</v>
      </c>
      <c r="E191" s="19">
        <v>7019</v>
      </c>
      <c r="F191" s="39">
        <v>41753</v>
      </c>
      <c r="G191" s="19">
        <v>7019</v>
      </c>
      <c r="H191" s="21">
        <f t="shared" si="3"/>
        <v>0</v>
      </c>
      <c r="I191" s="22"/>
      <c r="J191" s="3" t="s">
        <v>76</v>
      </c>
    </row>
    <row r="192" spans="1:10" x14ac:dyDescent="0.25">
      <c r="A192" s="16"/>
      <c r="B192" s="28" t="s">
        <v>1067</v>
      </c>
      <c r="C192" s="29" t="s">
        <v>106</v>
      </c>
      <c r="D192" s="18" t="s">
        <v>25</v>
      </c>
      <c r="E192" s="19">
        <v>18851</v>
      </c>
      <c r="F192" s="39">
        <v>41758</v>
      </c>
      <c r="G192" s="19">
        <v>18851</v>
      </c>
      <c r="H192" s="21">
        <f t="shared" si="3"/>
        <v>0</v>
      </c>
      <c r="I192" s="22"/>
      <c r="J192" s="3" t="s">
        <v>76</v>
      </c>
    </row>
    <row r="193" spans="1:10" x14ac:dyDescent="0.25">
      <c r="A193" s="16"/>
      <c r="B193" s="28" t="s">
        <v>1068</v>
      </c>
      <c r="C193" s="29" t="s">
        <v>106</v>
      </c>
      <c r="D193" s="18" t="s">
        <v>45</v>
      </c>
      <c r="E193" s="19">
        <v>5853</v>
      </c>
      <c r="F193" s="39">
        <v>41753</v>
      </c>
      <c r="G193" s="19">
        <v>5853</v>
      </c>
      <c r="H193" s="21">
        <f t="shared" si="3"/>
        <v>0</v>
      </c>
      <c r="I193" s="22"/>
      <c r="J193" s="3" t="s">
        <v>76</v>
      </c>
    </row>
    <row r="194" spans="1:10" x14ac:dyDescent="0.25">
      <c r="A194" s="16">
        <v>41754</v>
      </c>
      <c r="B194" s="28" t="s">
        <v>1069</v>
      </c>
      <c r="C194" s="29" t="s">
        <v>106</v>
      </c>
      <c r="D194" s="18" t="s">
        <v>23</v>
      </c>
      <c r="E194" s="19">
        <v>6782</v>
      </c>
      <c r="F194" s="39">
        <v>41754</v>
      </c>
      <c r="G194" s="19">
        <v>6782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28" t="s">
        <v>1070</v>
      </c>
      <c r="C195" s="29" t="s">
        <v>106</v>
      </c>
      <c r="D195" s="18" t="s">
        <v>256</v>
      </c>
      <c r="E195" s="19">
        <v>10302</v>
      </c>
      <c r="F195" s="39">
        <v>41755</v>
      </c>
      <c r="G195" s="19">
        <v>10302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28" t="s">
        <v>1071</v>
      </c>
      <c r="C196" s="29" t="s">
        <v>106</v>
      </c>
      <c r="D196" s="18" t="s">
        <v>877</v>
      </c>
      <c r="E196" s="19">
        <v>1791</v>
      </c>
      <c r="F196" s="39">
        <v>41758</v>
      </c>
      <c r="G196" s="19">
        <v>1791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28" t="s">
        <v>1072</v>
      </c>
      <c r="C197" s="29" t="s">
        <v>106</v>
      </c>
      <c r="D197" s="18" t="s">
        <v>151</v>
      </c>
      <c r="E197" s="19">
        <v>6005</v>
      </c>
      <c r="F197" s="39">
        <v>41751</v>
      </c>
      <c r="G197" s="19">
        <v>6005</v>
      </c>
      <c r="H197" s="21">
        <f t="shared" si="3"/>
        <v>0</v>
      </c>
      <c r="I197" s="22"/>
      <c r="J197" s="3" t="s">
        <v>15</v>
      </c>
    </row>
    <row r="198" spans="1:10" x14ac:dyDescent="0.25">
      <c r="A198" s="16"/>
      <c r="B198" s="28" t="s">
        <v>1073</v>
      </c>
      <c r="C198" s="29" t="s">
        <v>106</v>
      </c>
      <c r="D198" s="18" t="s">
        <v>1074</v>
      </c>
      <c r="E198" s="19">
        <v>385</v>
      </c>
      <c r="F198" s="39">
        <v>41751</v>
      </c>
      <c r="G198" s="19">
        <v>385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28" t="s">
        <v>1075</v>
      </c>
      <c r="C199" s="29" t="s">
        <v>106</v>
      </c>
      <c r="D199" s="18" t="s">
        <v>256</v>
      </c>
      <c r="E199" s="19">
        <v>12390</v>
      </c>
      <c r="F199" s="39">
        <v>41757</v>
      </c>
      <c r="G199" s="19">
        <v>12390</v>
      </c>
      <c r="H199" s="21">
        <f t="shared" si="3"/>
        <v>0</v>
      </c>
      <c r="I199" s="22"/>
      <c r="J199" s="3" t="s">
        <v>179</v>
      </c>
    </row>
    <row r="200" spans="1:10" x14ac:dyDescent="0.25">
      <c r="A200" s="16"/>
      <c r="B200" s="28" t="s">
        <v>1076</v>
      </c>
      <c r="C200" s="29" t="s">
        <v>106</v>
      </c>
      <c r="D200" s="18" t="s">
        <v>81</v>
      </c>
      <c r="E200" s="19">
        <v>8410</v>
      </c>
      <c r="F200" s="39">
        <v>41755</v>
      </c>
      <c r="G200" s="19">
        <v>8410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28" t="s">
        <v>1077</v>
      </c>
      <c r="C201" s="29" t="s">
        <v>106</v>
      </c>
      <c r="D201" s="18" t="s">
        <v>36</v>
      </c>
      <c r="E201" s="19">
        <v>32642</v>
      </c>
      <c r="F201" s="86" t="s">
        <v>1078</v>
      </c>
      <c r="G201" s="19">
        <v>32642</v>
      </c>
      <c r="H201" s="84">
        <f t="shared" si="3"/>
        <v>0</v>
      </c>
      <c r="I201" s="22"/>
      <c r="J201" s="3" t="s">
        <v>454</v>
      </c>
    </row>
    <row r="202" spans="1:10" x14ac:dyDescent="0.25">
      <c r="A202" s="16"/>
      <c r="B202" s="28" t="s">
        <v>1079</v>
      </c>
      <c r="C202" s="29" t="s">
        <v>106</v>
      </c>
      <c r="D202" s="18" t="s">
        <v>28</v>
      </c>
      <c r="E202" s="19">
        <v>3578.5</v>
      </c>
      <c r="F202" s="39">
        <v>41754</v>
      </c>
      <c r="G202" s="19">
        <v>3578.5</v>
      </c>
      <c r="H202" s="21">
        <f t="shared" si="3"/>
        <v>0</v>
      </c>
      <c r="I202" s="22"/>
      <c r="J202" s="3" t="s">
        <v>454</v>
      </c>
    </row>
    <row r="203" spans="1:10" x14ac:dyDescent="0.25">
      <c r="A203" s="16"/>
      <c r="B203" s="28" t="s">
        <v>1080</v>
      </c>
      <c r="C203" s="29" t="s">
        <v>106</v>
      </c>
      <c r="D203" s="18" t="s">
        <v>45</v>
      </c>
      <c r="E203" s="19">
        <v>2257</v>
      </c>
      <c r="F203" s="20">
        <v>41754</v>
      </c>
      <c r="G203" s="19">
        <v>2257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41755</v>
      </c>
      <c r="B204" s="28" t="s">
        <v>1081</v>
      </c>
      <c r="C204" s="29" t="s">
        <v>106</v>
      </c>
      <c r="D204" s="18" t="s">
        <v>694</v>
      </c>
      <c r="E204" s="19">
        <v>49997</v>
      </c>
      <c r="F204" s="20">
        <v>41755</v>
      </c>
      <c r="G204" s="19">
        <v>49997</v>
      </c>
      <c r="H204" s="21">
        <f t="shared" si="3"/>
        <v>0</v>
      </c>
      <c r="I204" s="22"/>
      <c r="J204" s="3" t="s">
        <v>107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7" t="str">
        <f>A139</f>
        <v>REMISIONES DE    ABRIL     2 0 1 4</v>
      </c>
      <c r="B208" s="97"/>
      <c r="C208" s="97"/>
      <c r="D208" s="97"/>
      <c r="E208" s="97"/>
      <c r="F208" s="9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41755</v>
      </c>
      <c r="B210" s="28" t="s">
        <v>1082</v>
      </c>
      <c r="C210" s="29" t="s">
        <v>106</v>
      </c>
      <c r="D210" s="18" t="s">
        <v>543</v>
      </c>
      <c r="E210" s="19">
        <v>33046</v>
      </c>
      <c r="F210" s="20">
        <v>41755</v>
      </c>
      <c r="G210" s="19">
        <v>33046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28" t="s">
        <v>1083</v>
      </c>
      <c r="C211" s="29" t="s">
        <v>106</v>
      </c>
      <c r="D211" s="18" t="s">
        <v>151</v>
      </c>
      <c r="E211" s="19">
        <v>6466</v>
      </c>
      <c r="F211" s="20">
        <v>41755</v>
      </c>
      <c r="G211" s="19">
        <v>6466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28" t="s">
        <v>1084</v>
      </c>
      <c r="C212" s="29" t="s">
        <v>106</v>
      </c>
      <c r="D212" s="18" t="s">
        <v>225</v>
      </c>
      <c r="E212" s="19">
        <v>23591.5</v>
      </c>
      <c r="F212" s="20">
        <v>41755</v>
      </c>
      <c r="G212" s="19">
        <v>23591.5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28" t="s">
        <v>1085</v>
      </c>
      <c r="C213" s="29" t="s">
        <v>106</v>
      </c>
      <c r="D213" s="18" t="s">
        <v>23</v>
      </c>
      <c r="E213" s="19">
        <v>14441.5</v>
      </c>
      <c r="F213" s="20">
        <v>41755</v>
      </c>
      <c r="G213" s="19">
        <v>14441.5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28" t="s">
        <v>1086</v>
      </c>
      <c r="C214" s="29" t="s">
        <v>106</v>
      </c>
      <c r="D214" s="18" t="s">
        <v>225</v>
      </c>
      <c r="E214" s="19">
        <v>13235</v>
      </c>
      <c r="F214" s="20">
        <v>41756</v>
      </c>
      <c r="G214" s="19">
        <v>13235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28" t="s">
        <v>1087</v>
      </c>
      <c r="C215" s="29" t="s">
        <v>106</v>
      </c>
      <c r="D215" s="18" t="s">
        <v>21</v>
      </c>
      <c r="E215" s="19">
        <v>14230</v>
      </c>
      <c r="F215" s="20">
        <v>41759</v>
      </c>
      <c r="G215" s="19">
        <v>14230</v>
      </c>
      <c r="H215" s="21">
        <f t="shared" si="4"/>
        <v>0</v>
      </c>
      <c r="I215" s="22"/>
      <c r="J215" s="3" t="s">
        <v>15</v>
      </c>
    </row>
    <row r="216" spans="1:10" x14ac:dyDescent="0.25">
      <c r="A216" s="16"/>
      <c r="B216" s="28" t="s">
        <v>1088</v>
      </c>
      <c r="C216" s="29" t="s">
        <v>106</v>
      </c>
      <c r="D216" s="18" t="s">
        <v>1027</v>
      </c>
      <c r="E216" s="19">
        <v>1954</v>
      </c>
      <c r="F216" s="20">
        <v>41756</v>
      </c>
      <c r="G216" s="19">
        <v>1954</v>
      </c>
      <c r="H216" s="21">
        <f t="shared" si="4"/>
        <v>0</v>
      </c>
      <c r="I216" s="22"/>
      <c r="J216" s="3" t="s">
        <v>76</v>
      </c>
    </row>
    <row r="217" spans="1:10" x14ac:dyDescent="0.25">
      <c r="A217" s="16"/>
      <c r="B217" s="28" t="s">
        <v>1089</v>
      </c>
      <c r="C217" s="29" t="s">
        <v>106</v>
      </c>
      <c r="D217" s="18" t="s">
        <v>877</v>
      </c>
      <c r="E217" s="19">
        <v>2876.5</v>
      </c>
      <c r="F217" s="20">
        <v>41758</v>
      </c>
      <c r="G217" s="19">
        <v>2876.5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28" t="s">
        <v>1090</v>
      </c>
      <c r="C218" s="29" t="s">
        <v>106</v>
      </c>
      <c r="D218" s="18" t="s">
        <v>23</v>
      </c>
      <c r="E218" s="19">
        <v>23401</v>
      </c>
      <c r="F218" s="20">
        <v>41756</v>
      </c>
      <c r="G218" s="19">
        <v>23401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28" t="s">
        <v>1091</v>
      </c>
      <c r="C219" s="29" t="s">
        <v>106</v>
      </c>
      <c r="D219" s="18" t="s">
        <v>49</v>
      </c>
      <c r="E219" s="19">
        <v>1234</v>
      </c>
      <c r="F219" s="20">
        <v>41756</v>
      </c>
      <c r="G219" s="19">
        <v>1234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28" t="s">
        <v>1092</v>
      </c>
      <c r="C220" s="29" t="s">
        <v>106</v>
      </c>
      <c r="D220" s="18" t="s">
        <v>47</v>
      </c>
      <c r="E220" s="19">
        <v>32916</v>
      </c>
      <c r="F220" s="75">
        <v>41768</v>
      </c>
      <c r="G220" s="76">
        <v>32916</v>
      </c>
      <c r="H220" s="84">
        <f t="shared" si="4"/>
        <v>0</v>
      </c>
      <c r="I220" s="22"/>
      <c r="J220" s="3" t="s">
        <v>15</v>
      </c>
    </row>
    <row r="221" spans="1:10" x14ac:dyDescent="0.25">
      <c r="A221" s="16"/>
      <c r="B221" s="28" t="s">
        <v>1093</v>
      </c>
      <c r="C221" s="29" t="s">
        <v>106</v>
      </c>
      <c r="D221" s="18" t="s">
        <v>256</v>
      </c>
      <c r="E221" s="19">
        <v>7834</v>
      </c>
      <c r="F221" s="20">
        <v>41757</v>
      </c>
      <c r="G221" s="19">
        <v>7834</v>
      </c>
      <c r="H221" s="21">
        <f t="shared" si="4"/>
        <v>0</v>
      </c>
      <c r="I221" s="22"/>
      <c r="J221" s="78" t="s">
        <v>179</v>
      </c>
    </row>
    <row r="222" spans="1:10" x14ac:dyDescent="0.25">
      <c r="A222" s="16"/>
      <c r="B222" s="28" t="s">
        <v>1094</v>
      </c>
      <c r="C222" s="29" t="s">
        <v>106</v>
      </c>
      <c r="D222" s="18" t="s">
        <v>151</v>
      </c>
      <c r="E222" s="19">
        <v>6775</v>
      </c>
      <c r="F222" s="75">
        <v>41760</v>
      </c>
      <c r="G222" s="76">
        <v>6775</v>
      </c>
      <c r="H222" s="84">
        <f t="shared" si="4"/>
        <v>0</v>
      </c>
      <c r="I222" s="22"/>
      <c r="J222" s="3" t="s">
        <v>15</v>
      </c>
    </row>
    <row r="223" spans="1:10" x14ac:dyDescent="0.25">
      <c r="A223" s="16"/>
      <c r="B223" s="28" t="s">
        <v>1095</v>
      </c>
      <c r="C223" s="29" t="s">
        <v>106</v>
      </c>
      <c r="D223" s="18" t="s">
        <v>28</v>
      </c>
      <c r="E223" s="19">
        <v>5057</v>
      </c>
      <c r="F223" s="20">
        <v>41756</v>
      </c>
      <c r="G223" s="19">
        <v>5057</v>
      </c>
      <c r="H223" s="21">
        <f t="shared" si="4"/>
        <v>0</v>
      </c>
      <c r="I223" s="22"/>
      <c r="J223" s="3" t="s">
        <v>76</v>
      </c>
    </row>
    <row r="224" spans="1:10" x14ac:dyDescent="0.25">
      <c r="A224" s="16"/>
      <c r="B224" s="28" t="s">
        <v>1096</v>
      </c>
      <c r="C224" s="29" t="s">
        <v>106</v>
      </c>
      <c r="D224" s="18" t="s">
        <v>36</v>
      </c>
      <c r="E224" s="19">
        <v>13243</v>
      </c>
      <c r="F224" s="20">
        <v>41756</v>
      </c>
      <c r="G224" s="19">
        <v>13243</v>
      </c>
      <c r="H224" s="21">
        <f t="shared" si="4"/>
        <v>0</v>
      </c>
      <c r="I224" s="22"/>
      <c r="J224" s="3" t="s">
        <v>76</v>
      </c>
    </row>
    <row r="225" spans="1:10" x14ac:dyDescent="0.25">
      <c r="A225" s="16"/>
      <c r="B225" s="28" t="s">
        <v>1097</v>
      </c>
      <c r="C225" s="29" t="s">
        <v>106</v>
      </c>
      <c r="D225" s="18" t="s">
        <v>264</v>
      </c>
      <c r="E225" s="19">
        <v>32333.5</v>
      </c>
      <c r="F225" s="20">
        <v>41755</v>
      </c>
      <c r="G225" s="19">
        <v>32333.5</v>
      </c>
      <c r="H225" s="21">
        <f t="shared" si="4"/>
        <v>0</v>
      </c>
      <c r="I225" s="22"/>
      <c r="J225" s="3" t="s">
        <v>15</v>
      </c>
    </row>
    <row r="226" spans="1:10" x14ac:dyDescent="0.25">
      <c r="A226" s="16">
        <v>41756</v>
      </c>
      <c r="B226" s="28" t="s">
        <v>1098</v>
      </c>
      <c r="C226" s="29" t="s">
        <v>106</v>
      </c>
      <c r="D226" s="18" t="s">
        <v>694</v>
      </c>
      <c r="E226" s="19">
        <v>39962.5</v>
      </c>
      <c r="F226" s="20">
        <v>41756</v>
      </c>
      <c r="G226" s="19">
        <v>39962.5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28" t="s">
        <v>1099</v>
      </c>
      <c r="C227" s="29" t="s">
        <v>106</v>
      </c>
      <c r="D227" s="24" t="s">
        <v>225</v>
      </c>
      <c r="E227" s="25">
        <v>17633</v>
      </c>
      <c r="F227" s="20">
        <v>41758</v>
      </c>
      <c r="G227" s="25">
        <v>17633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28" t="s">
        <v>1100</v>
      </c>
      <c r="C228" s="29" t="s">
        <v>106</v>
      </c>
      <c r="D228" s="18" t="s">
        <v>36</v>
      </c>
      <c r="E228" s="19">
        <v>20571.5</v>
      </c>
      <c r="F228" s="20">
        <v>41756</v>
      </c>
      <c r="G228" s="19">
        <v>20571.5</v>
      </c>
      <c r="H228" s="21">
        <f t="shared" si="4"/>
        <v>0</v>
      </c>
      <c r="I228" s="22"/>
      <c r="J228" s="3" t="s">
        <v>76</v>
      </c>
    </row>
    <row r="229" spans="1:10" x14ac:dyDescent="0.25">
      <c r="A229" s="16"/>
      <c r="B229" s="28" t="s">
        <v>1101</v>
      </c>
      <c r="C229" s="29" t="s">
        <v>106</v>
      </c>
      <c r="D229" s="18" t="s">
        <v>28</v>
      </c>
      <c r="E229" s="19">
        <v>3654</v>
      </c>
      <c r="F229" s="20">
        <v>41756</v>
      </c>
      <c r="G229" s="19">
        <v>3654</v>
      </c>
      <c r="H229" s="84">
        <f t="shared" si="4"/>
        <v>0</v>
      </c>
      <c r="I229" s="22"/>
      <c r="J229" s="3" t="s">
        <v>76</v>
      </c>
    </row>
    <row r="230" spans="1:10" x14ac:dyDescent="0.25">
      <c r="A230" s="16"/>
      <c r="B230" s="28" t="s">
        <v>1102</v>
      </c>
      <c r="C230" s="29" t="s">
        <v>106</v>
      </c>
      <c r="D230" s="18" t="s">
        <v>256</v>
      </c>
      <c r="E230" s="19">
        <v>17433</v>
      </c>
      <c r="F230" s="75">
        <v>41761</v>
      </c>
      <c r="G230" s="76">
        <v>17433</v>
      </c>
      <c r="H230" s="84">
        <f t="shared" si="4"/>
        <v>0</v>
      </c>
      <c r="I230" s="22"/>
      <c r="J230" s="3" t="s">
        <v>179</v>
      </c>
    </row>
    <row r="231" spans="1:10" x14ac:dyDescent="0.25">
      <c r="A231" s="16"/>
      <c r="B231" s="28" t="s">
        <v>1103</v>
      </c>
      <c r="C231" s="29" t="s">
        <v>106</v>
      </c>
      <c r="D231" s="18" t="s">
        <v>45</v>
      </c>
      <c r="E231" s="19">
        <v>2785</v>
      </c>
      <c r="F231" s="20">
        <v>41756</v>
      </c>
      <c r="G231" s="19">
        <v>2785</v>
      </c>
      <c r="H231" s="21">
        <f t="shared" si="4"/>
        <v>0</v>
      </c>
      <c r="I231" s="22"/>
      <c r="J231" s="3" t="s">
        <v>76</v>
      </c>
    </row>
    <row r="232" spans="1:10" x14ac:dyDescent="0.25">
      <c r="A232" s="16">
        <v>41758</v>
      </c>
      <c r="B232" s="28" t="s">
        <v>1104</v>
      </c>
      <c r="C232" s="29" t="s">
        <v>106</v>
      </c>
      <c r="D232" s="18" t="s">
        <v>225</v>
      </c>
      <c r="E232" s="19">
        <v>14752</v>
      </c>
      <c r="F232" s="20">
        <v>41759</v>
      </c>
      <c r="G232" s="19">
        <v>14752</v>
      </c>
      <c r="H232" s="21">
        <f t="shared" si="4"/>
        <v>0</v>
      </c>
      <c r="I232" s="22"/>
      <c r="J232" s="3" t="s">
        <v>1030</v>
      </c>
    </row>
    <row r="233" spans="1:10" x14ac:dyDescent="0.25">
      <c r="A233" s="16"/>
      <c r="B233" s="28" t="s">
        <v>1105</v>
      </c>
      <c r="C233" s="29" t="s">
        <v>106</v>
      </c>
      <c r="D233" s="18" t="s">
        <v>36</v>
      </c>
      <c r="E233" s="19">
        <v>20562.5</v>
      </c>
      <c r="F233" s="44">
        <v>41758</v>
      </c>
      <c r="G233" s="19">
        <v>20562.5</v>
      </c>
      <c r="H233" s="21">
        <f t="shared" si="4"/>
        <v>0</v>
      </c>
      <c r="I233" s="22"/>
      <c r="J233" s="3" t="s">
        <v>454</v>
      </c>
    </row>
    <row r="234" spans="1:10" x14ac:dyDescent="0.25">
      <c r="A234" s="16"/>
      <c r="B234" s="28" t="s">
        <v>1106</v>
      </c>
      <c r="C234" s="29" t="s">
        <v>106</v>
      </c>
      <c r="D234" s="47" t="s">
        <v>116</v>
      </c>
      <c r="E234" s="43">
        <v>39227.5</v>
      </c>
      <c r="F234" s="44">
        <v>41758</v>
      </c>
      <c r="G234" s="43">
        <v>39227.5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28" t="s">
        <v>1107</v>
      </c>
      <c r="C235" s="29" t="s">
        <v>106</v>
      </c>
      <c r="D235" s="40" t="s">
        <v>36</v>
      </c>
      <c r="E235" s="42">
        <v>18861</v>
      </c>
      <c r="F235" s="77">
        <v>41760</v>
      </c>
      <c r="G235" s="50">
        <v>18861</v>
      </c>
      <c r="H235" s="84">
        <f t="shared" si="4"/>
        <v>0</v>
      </c>
      <c r="I235" s="22"/>
      <c r="J235" s="3" t="s">
        <v>26</v>
      </c>
    </row>
    <row r="236" spans="1:10" x14ac:dyDescent="0.25">
      <c r="A236" s="16"/>
      <c r="B236" s="28" t="s">
        <v>1108</v>
      </c>
      <c r="C236" s="29" t="s">
        <v>106</v>
      </c>
      <c r="D236" s="40" t="s">
        <v>23</v>
      </c>
      <c r="E236" s="42">
        <v>14189</v>
      </c>
      <c r="F236" s="44">
        <v>41758</v>
      </c>
      <c r="G236" s="42">
        <v>14189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28" t="s">
        <v>1109</v>
      </c>
      <c r="C237" s="29" t="s">
        <v>106</v>
      </c>
      <c r="D237" s="40" t="s">
        <v>49</v>
      </c>
      <c r="E237" s="42">
        <v>2872</v>
      </c>
      <c r="F237" s="77">
        <v>41760</v>
      </c>
      <c r="G237" s="50">
        <v>2872</v>
      </c>
      <c r="H237" s="84">
        <f t="shared" si="4"/>
        <v>0</v>
      </c>
      <c r="I237" s="22"/>
      <c r="J237" s="3" t="s">
        <v>26</v>
      </c>
    </row>
    <row r="238" spans="1:10" x14ac:dyDescent="0.25">
      <c r="A238" s="16"/>
      <c r="B238" s="28" t="s">
        <v>1110</v>
      </c>
      <c r="C238" s="29" t="s">
        <v>106</v>
      </c>
      <c r="D238" s="40" t="s">
        <v>25</v>
      </c>
      <c r="E238" s="42">
        <v>20434</v>
      </c>
      <c r="F238" s="44">
        <v>41758</v>
      </c>
      <c r="G238" s="42">
        <v>20434</v>
      </c>
      <c r="H238" s="21">
        <f t="shared" si="4"/>
        <v>0</v>
      </c>
      <c r="I238" s="22"/>
      <c r="J238" s="3" t="s">
        <v>454</v>
      </c>
    </row>
    <row r="239" spans="1:10" x14ac:dyDescent="0.25">
      <c r="A239" s="16"/>
      <c r="B239" s="28" t="s">
        <v>1111</v>
      </c>
      <c r="C239" s="29" t="s">
        <v>106</v>
      </c>
      <c r="D239" s="40" t="s">
        <v>23</v>
      </c>
      <c r="E239" s="42">
        <v>6944.5</v>
      </c>
      <c r="F239" s="77">
        <v>41760</v>
      </c>
      <c r="G239" s="50">
        <v>6944.5</v>
      </c>
      <c r="H239" s="84">
        <f t="shared" si="4"/>
        <v>0</v>
      </c>
      <c r="I239" s="22"/>
      <c r="J239" s="3" t="s">
        <v>15</v>
      </c>
    </row>
    <row r="240" spans="1:10" x14ac:dyDescent="0.25">
      <c r="A240" s="16"/>
      <c r="B240" s="28" t="s">
        <v>1112</v>
      </c>
      <c r="C240" s="29" t="s">
        <v>106</v>
      </c>
      <c r="D240" s="40" t="s">
        <v>877</v>
      </c>
      <c r="E240" s="42">
        <v>37514</v>
      </c>
      <c r="F240" s="44">
        <v>41759</v>
      </c>
      <c r="G240" s="42">
        <v>37514</v>
      </c>
      <c r="H240" s="21">
        <f t="shared" si="4"/>
        <v>0</v>
      </c>
      <c r="I240" s="22"/>
      <c r="J240" s="3" t="s">
        <v>878</v>
      </c>
    </row>
    <row r="241" spans="1:10" x14ac:dyDescent="0.25">
      <c r="A241" s="16"/>
      <c r="B241" s="28" t="s">
        <v>1113</v>
      </c>
      <c r="C241" s="29" t="s">
        <v>106</v>
      </c>
      <c r="D241" s="40" t="s">
        <v>45</v>
      </c>
      <c r="E241" s="42">
        <v>3484</v>
      </c>
      <c r="F241" s="44">
        <v>41758</v>
      </c>
      <c r="G241" s="42">
        <v>3484</v>
      </c>
      <c r="H241" s="21">
        <f t="shared" si="4"/>
        <v>0</v>
      </c>
      <c r="I241" s="22"/>
      <c r="J241" s="3" t="s">
        <v>454</v>
      </c>
    </row>
    <row r="242" spans="1:10" x14ac:dyDescent="0.25">
      <c r="A242" s="16">
        <v>41759</v>
      </c>
      <c r="B242" s="28" t="s">
        <v>1114</v>
      </c>
      <c r="C242" s="29" t="s">
        <v>106</v>
      </c>
      <c r="D242" s="40" t="s">
        <v>225</v>
      </c>
      <c r="E242" s="42">
        <v>8493</v>
      </c>
      <c r="F242" s="77">
        <v>41760</v>
      </c>
      <c r="G242" s="50">
        <v>8493</v>
      </c>
      <c r="H242" s="84">
        <f t="shared" si="4"/>
        <v>0</v>
      </c>
      <c r="I242" s="22"/>
      <c r="J242" s="3" t="s">
        <v>15</v>
      </c>
    </row>
    <row r="243" spans="1:10" x14ac:dyDescent="0.25">
      <c r="A243" s="16"/>
      <c r="B243" s="28" t="s">
        <v>1115</v>
      </c>
      <c r="C243" s="29" t="s">
        <v>106</v>
      </c>
      <c r="D243" s="40" t="s">
        <v>75</v>
      </c>
      <c r="E243" s="42">
        <v>17786.5</v>
      </c>
      <c r="F243" s="44">
        <v>41759</v>
      </c>
      <c r="G243" s="42">
        <v>17786.5</v>
      </c>
      <c r="H243" s="21">
        <f t="shared" si="4"/>
        <v>0</v>
      </c>
      <c r="I243" s="22"/>
      <c r="J243" s="3" t="s">
        <v>53</v>
      </c>
    </row>
    <row r="244" spans="1:10" x14ac:dyDescent="0.25">
      <c r="A244" s="16"/>
      <c r="B244" s="28"/>
      <c r="C244" s="29"/>
      <c r="D244" s="40"/>
      <c r="E244" s="42"/>
      <c r="F244" s="48"/>
      <c r="G244" s="42"/>
      <c r="H244" s="21">
        <f t="shared" si="4"/>
        <v>0</v>
      </c>
      <c r="I244" s="22"/>
    </row>
    <row r="245" spans="1:10" x14ac:dyDescent="0.25">
      <c r="A245" s="16"/>
      <c r="B245" s="28"/>
      <c r="C245" s="29"/>
      <c r="D245" s="40"/>
      <c r="E245" s="42"/>
      <c r="F245" s="48"/>
      <c r="G245" s="42"/>
      <c r="H245" s="21">
        <f t="shared" si="4"/>
        <v>0</v>
      </c>
      <c r="I245" s="22"/>
    </row>
    <row r="246" spans="1:10" x14ac:dyDescent="0.25">
      <c r="A246" s="16"/>
      <c r="B246" s="28"/>
      <c r="C246" s="29"/>
      <c r="D246" s="40"/>
      <c r="E246" s="42"/>
      <c r="F246" s="48"/>
      <c r="G246" s="42"/>
      <c r="H246" s="21">
        <f t="shared" si="4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48"/>
      <c r="G247" s="42"/>
      <c r="H247" s="21">
        <f t="shared" si="4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48"/>
      <c r="G248" s="42"/>
      <c r="H248" s="21">
        <f t="shared" si="4"/>
        <v>0</v>
      </c>
      <c r="I248" s="22"/>
    </row>
    <row r="249" spans="1:10" x14ac:dyDescent="0.25">
      <c r="A249" s="16"/>
      <c r="B249" s="28"/>
      <c r="C249" s="29"/>
      <c r="D249" s="40"/>
      <c r="E249" s="42"/>
      <c r="F249" s="48"/>
      <c r="G249" s="42"/>
      <c r="H249" s="21">
        <f t="shared" si="4"/>
        <v>0</v>
      </c>
      <c r="I249" s="22"/>
    </row>
    <row r="250" spans="1:10" x14ac:dyDescent="0.25">
      <c r="A250" s="16"/>
      <c r="B250" s="28"/>
      <c r="C250" s="29"/>
      <c r="D250" s="40"/>
      <c r="E250" s="42"/>
      <c r="F250" s="48"/>
      <c r="G250" s="42"/>
      <c r="H250" s="21">
        <f t="shared" si="4"/>
        <v>0</v>
      </c>
      <c r="I250" s="22"/>
    </row>
    <row r="251" spans="1:10" x14ac:dyDescent="0.25">
      <c r="A251" s="16"/>
      <c r="B251" s="28"/>
      <c r="C251" s="29"/>
      <c r="D251" s="40"/>
      <c r="E251" s="42"/>
      <c r="F251" s="48"/>
      <c r="G251" s="42"/>
      <c r="H251" s="21">
        <f t="shared" si="4"/>
        <v>0</v>
      </c>
      <c r="I251" s="22"/>
    </row>
    <row r="252" spans="1:10" x14ac:dyDescent="0.25">
      <c r="A252" s="16"/>
      <c r="B252" s="28"/>
      <c r="C252" s="29"/>
      <c r="D252" s="40"/>
      <c r="E252" s="42"/>
      <c r="F252" s="48"/>
      <c r="G252" s="42"/>
      <c r="H252" s="21">
        <f t="shared" si="4"/>
        <v>0</v>
      </c>
      <c r="I252" s="22"/>
    </row>
    <row r="253" spans="1:10" x14ac:dyDescent="0.25">
      <c r="A253" s="16"/>
      <c r="B253" s="28"/>
      <c r="C253" s="29"/>
      <c r="D253" s="40"/>
      <c r="E253" s="42"/>
      <c r="F253" s="48"/>
      <c r="G253" s="42"/>
      <c r="H253" s="21">
        <f t="shared" si="4"/>
        <v>0</v>
      </c>
      <c r="I253" s="22"/>
    </row>
    <row r="254" spans="1:10" x14ac:dyDescent="0.25">
      <c r="A254" s="16"/>
      <c r="B254" s="28"/>
      <c r="C254" s="29"/>
      <c r="D254" s="40"/>
      <c r="E254" s="42"/>
      <c r="F254" s="48"/>
      <c r="G254" s="42"/>
      <c r="H254" s="21">
        <f t="shared" si="4"/>
        <v>0</v>
      </c>
      <c r="I254" s="22"/>
    </row>
    <row r="255" spans="1:10" x14ac:dyDescent="0.25">
      <c r="A255" s="16"/>
      <c r="B255" s="28"/>
      <c r="C255" s="29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28"/>
      <c r="C256" s="29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28"/>
      <c r="C257" s="29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3315288.5</v>
      </c>
      <c r="F263" s="65"/>
      <c r="G263" s="64">
        <f>SUM(G4:G262)</f>
        <v>3315288.5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93">
        <f>E263-G263</f>
        <v>0</v>
      </c>
      <c r="F272" s="94"/>
      <c r="G272" s="9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96" t="s">
        <v>363</v>
      </c>
      <c r="F274" s="96"/>
      <c r="G274" s="9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abSelected="1" topLeftCell="A20" workbookViewId="0">
      <selection activeCell="F36" sqref="F3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7" t="s">
        <v>1116</v>
      </c>
      <c r="B1" s="97"/>
      <c r="C1" s="97"/>
      <c r="D1" s="97"/>
      <c r="E1" s="97"/>
      <c r="F1" s="97"/>
      <c r="G1" s="1"/>
      <c r="H1" s="2"/>
      <c r="I1" s="2"/>
    </row>
    <row r="2" spans="1:10" ht="15.75" x14ac:dyDescent="0.25">
      <c r="A2" s="4"/>
      <c r="B2" s="98"/>
      <c r="C2" s="98"/>
      <c r="D2" s="9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41760</v>
      </c>
      <c r="B4" s="17" t="s">
        <v>1117</v>
      </c>
      <c r="C4" s="17" t="s">
        <v>106</v>
      </c>
      <c r="D4" s="18" t="s">
        <v>21</v>
      </c>
      <c r="E4" s="19">
        <v>14156</v>
      </c>
      <c r="F4" s="20">
        <v>41764</v>
      </c>
      <c r="G4" s="19">
        <v>14156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1118</v>
      </c>
      <c r="C5" s="23" t="s">
        <v>106</v>
      </c>
      <c r="D5" s="18" t="s">
        <v>256</v>
      </c>
      <c r="E5" s="19">
        <v>9804</v>
      </c>
      <c r="F5" s="20">
        <v>41762</v>
      </c>
      <c r="G5" s="19">
        <v>9804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1119</v>
      </c>
      <c r="C6" s="23" t="s">
        <v>106</v>
      </c>
      <c r="D6" s="18" t="s">
        <v>877</v>
      </c>
      <c r="E6" s="19">
        <v>34108</v>
      </c>
      <c r="F6" s="20">
        <v>41760</v>
      </c>
      <c r="G6" s="19">
        <v>34108</v>
      </c>
      <c r="H6" s="21">
        <f t="shared" si="0"/>
        <v>0</v>
      </c>
      <c r="I6" s="22"/>
      <c r="J6" s="3" t="s">
        <v>878</v>
      </c>
    </row>
    <row r="7" spans="1:10" x14ac:dyDescent="0.25">
      <c r="A7" s="16"/>
      <c r="B7" s="17" t="s">
        <v>1120</v>
      </c>
      <c r="C7" s="23" t="s">
        <v>106</v>
      </c>
      <c r="D7" s="18" t="s">
        <v>369</v>
      </c>
      <c r="E7" s="19">
        <v>1724</v>
      </c>
      <c r="F7" s="20">
        <v>41760</v>
      </c>
      <c r="G7" s="19">
        <v>1724</v>
      </c>
      <c r="H7" s="21">
        <f t="shared" si="0"/>
        <v>0</v>
      </c>
      <c r="I7" s="22"/>
      <c r="J7" s="3" t="s">
        <v>26</v>
      </c>
    </row>
    <row r="8" spans="1:10" x14ac:dyDescent="0.25">
      <c r="A8" s="16"/>
      <c r="B8" s="17" t="s">
        <v>1121</v>
      </c>
      <c r="C8" s="23" t="s">
        <v>106</v>
      </c>
      <c r="D8" s="18" t="s">
        <v>36</v>
      </c>
      <c r="E8" s="19">
        <v>6118</v>
      </c>
      <c r="F8" s="20">
        <v>41760</v>
      </c>
      <c r="G8" s="19">
        <v>6118</v>
      </c>
      <c r="H8" s="21">
        <f t="shared" si="0"/>
        <v>0</v>
      </c>
      <c r="I8" s="22"/>
      <c r="J8" s="3" t="s">
        <v>26</v>
      </c>
    </row>
    <row r="9" spans="1:10" x14ac:dyDescent="0.25">
      <c r="A9" s="16"/>
      <c r="B9" s="17" t="s">
        <v>1122</v>
      </c>
      <c r="C9" s="23" t="s">
        <v>106</v>
      </c>
      <c r="D9" s="18" t="s">
        <v>1123</v>
      </c>
      <c r="E9" s="19">
        <v>6822.5</v>
      </c>
      <c r="F9" s="20">
        <v>41760</v>
      </c>
      <c r="G9" s="19">
        <v>6822.5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1124</v>
      </c>
      <c r="C10" s="23" t="s">
        <v>106</v>
      </c>
      <c r="D10" s="24" t="s">
        <v>11</v>
      </c>
      <c r="E10" s="25">
        <v>1425</v>
      </c>
      <c r="F10" s="20">
        <v>41766</v>
      </c>
      <c r="G10" s="25">
        <v>1425</v>
      </c>
      <c r="H10" s="84">
        <f t="shared" si="0"/>
        <v>0</v>
      </c>
      <c r="I10" s="22"/>
      <c r="J10" s="3" t="s">
        <v>12</v>
      </c>
    </row>
    <row r="11" spans="1:10" x14ac:dyDescent="0.25">
      <c r="A11" s="16"/>
      <c r="B11" s="17" t="s">
        <v>1125</v>
      </c>
      <c r="C11" s="23" t="s">
        <v>106</v>
      </c>
      <c r="D11" s="18" t="s">
        <v>151</v>
      </c>
      <c r="E11" s="19">
        <v>2630</v>
      </c>
      <c r="F11" s="20">
        <v>41760</v>
      </c>
      <c r="G11" s="19">
        <v>2630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1126</v>
      </c>
      <c r="C12" s="23" t="s">
        <v>106</v>
      </c>
      <c r="D12" s="18" t="s">
        <v>877</v>
      </c>
      <c r="E12" s="19">
        <v>29045</v>
      </c>
      <c r="F12" s="20">
        <v>41763</v>
      </c>
      <c r="G12" s="19">
        <v>29045</v>
      </c>
      <c r="H12" s="21">
        <f t="shared" si="0"/>
        <v>0</v>
      </c>
      <c r="I12" s="22"/>
      <c r="J12" s="3" t="s">
        <v>878</v>
      </c>
    </row>
    <row r="13" spans="1:10" x14ac:dyDescent="0.25">
      <c r="A13" s="16"/>
      <c r="B13" s="17" t="s">
        <v>9</v>
      </c>
      <c r="C13" s="23" t="s">
        <v>106</v>
      </c>
      <c r="D13" s="18" t="s">
        <v>956</v>
      </c>
      <c r="E13" s="19">
        <v>11433</v>
      </c>
      <c r="F13" s="20">
        <v>41765</v>
      </c>
      <c r="G13" s="19">
        <v>11433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13</v>
      </c>
      <c r="C14" s="23" t="s">
        <v>106</v>
      </c>
      <c r="D14" s="18" t="s">
        <v>151</v>
      </c>
      <c r="E14" s="19">
        <v>6867</v>
      </c>
      <c r="F14" s="20">
        <v>41765</v>
      </c>
      <c r="G14" s="19">
        <v>6867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16</v>
      </c>
      <c r="C15" s="23" t="s">
        <v>106</v>
      </c>
      <c r="D15" s="18" t="s">
        <v>543</v>
      </c>
      <c r="E15" s="19">
        <v>34152</v>
      </c>
      <c r="F15" s="20">
        <v>41760</v>
      </c>
      <c r="G15" s="19">
        <v>34152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18</v>
      </c>
      <c r="C16" s="23" t="s">
        <v>106</v>
      </c>
      <c r="D16" s="18" t="s">
        <v>25</v>
      </c>
      <c r="E16" s="19">
        <v>31572</v>
      </c>
      <c r="F16" s="20">
        <v>41766</v>
      </c>
      <c r="G16" s="19">
        <v>31572</v>
      </c>
      <c r="H16" s="21">
        <f t="shared" si="0"/>
        <v>0</v>
      </c>
      <c r="I16" s="22"/>
      <c r="J16" s="3" t="s">
        <v>1127</v>
      </c>
    </row>
    <row r="17" spans="1:10" x14ac:dyDescent="0.25">
      <c r="A17" s="16"/>
      <c r="B17" s="17" t="s">
        <v>20</v>
      </c>
      <c r="C17" s="23" t="s">
        <v>106</v>
      </c>
      <c r="D17" s="18" t="s">
        <v>36</v>
      </c>
      <c r="E17" s="19">
        <v>21872</v>
      </c>
      <c r="F17" s="20">
        <v>41760</v>
      </c>
      <c r="G17" s="19">
        <v>21872</v>
      </c>
      <c r="H17" s="21">
        <f t="shared" si="0"/>
        <v>0</v>
      </c>
      <c r="I17" s="22"/>
      <c r="J17" s="3" t="s">
        <v>1127</v>
      </c>
    </row>
    <row r="18" spans="1:10" x14ac:dyDescent="0.25">
      <c r="A18" s="16"/>
      <c r="B18" s="17" t="s">
        <v>22</v>
      </c>
      <c r="C18" s="23" t="s">
        <v>106</v>
      </c>
      <c r="D18" s="18" t="s">
        <v>45</v>
      </c>
      <c r="E18" s="19">
        <v>5519</v>
      </c>
      <c r="F18" s="20">
        <v>41760</v>
      </c>
      <c r="G18" s="19">
        <v>5519</v>
      </c>
      <c r="H18" s="21">
        <f t="shared" si="0"/>
        <v>0</v>
      </c>
      <c r="I18" s="22"/>
      <c r="J18" s="3" t="s">
        <v>1127</v>
      </c>
    </row>
    <row r="19" spans="1:10" x14ac:dyDescent="0.25">
      <c r="A19" s="16"/>
      <c r="B19" s="17" t="s">
        <v>24</v>
      </c>
      <c r="C19" s="23" t="s">
        <v>106</v>
      </c>
      <c r="D19" s="24" t="s">
        <v>225</v>
      </c>
      <c r="E19" s="25">
        <v>14683</v>
      </c>
      <c r="F19" s="20">
        <v>41760</v>
      </c>
      <c r="G19" s="25">
        <v>14683</v>
      </c>
      <c r="H19" s="21">
        <f t="shared" si="0"/>
        <v>0</v>
      </c>
      <c r="I19" s="22"/>
      <c r="J19" s="3" t="s">
        <v>15</v>
      </c>
    </row>
    <row r="20" spans="1:10" x14ac:dyDescent="0.25">
      <c r="A20" s="16">
        <v>41761</v>
      </c>
      <c r="B20" s="17" t="s">
        <v>27</v>
      </c>
      <c r="C20" s="23" t="s">
        <v>106</v>
      </c>
      <c r="D20" s="18" t="s">
        <v>877</v>
      </c>
      <c r="E20" s="19">
        <v>32392</v>
      </c>
      <c r="F20" s="20">
        <v>41763</v>
      </c>
      <c r="G20" s="19">
        <v>32392</v>
      </c>
      <c r="H20" s="21">
        <f t="shared" si="0"/>
        <v>0</v>
      </c>
      <c r="I20" s="22"/>
      <c r="J20" s="3" t="s">
        <v>12</v>
      </c>
    </row>
    <row r="21" spans="1:10" x14ac:dyDescent="0.25">
      <c r="A21" s="16"/>
      <c r="B21" s="17" t="s">
        <v>29</v>
      </c>
      <c r="C21" s="23" t="s">
        <v>106</v>
      </c>
      <c r="D21" s="18" t="s">
        <v>694</v>
      </c>
      <c r="E21" s="19">
        <v>33773.5</v>
      </c>
      <c r="F21" s="20">
        <v>41761</v>
      </c>
      <c r="G21" s="19">
        <v>33773.5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31</v>
      </c>
      <c r="C22" s="23" t="s">
        <v>106</v>
      </c>
      <c r="D22" s="18" t="s">
        <v>23</v>
      </c>
      <c r="E22" s="19">
        <v>6790.5</v>
      </c>
      <c r="F22" s="20">
        <v>41761</v>
      </c>
      <c r="G22" s="19">
        <v>6790.5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33</v>
      </c>
      <c r="C23" s="23" t="s">
        <v>106</v>
      </c>
      <c r="D23" s="18" t="s">
        <v>36</v>
      </c>
      <c r="E23" s="19">
        <v>27447</v>
      </c>
      <c r="F23" s="20">
        <v>41761</v>
      </c>
      <c r="G23" s="19">
        <v>27447</v>
      </c>
      <c r="H23" s="21">
        <f t="shared" si="0"/>
        <v>0</v>
      </c>
      <c r="I23" s="22"/>
      <c r="J23" s="3" t="s">
        <v>1127</v>
      </c>
    </row>
    <row r="24" spans="1:10" x14ac:dyDescent="0.25">
      <c r="A24" s="16"/>
      <c r="B24" s="17" t="s">
        <v>35</v>
      </c>
      <c r="C24" s="23" t="s">
        <v>106</v>
      </c>
      <c r="D24" s="18" t="s">
        <v>45</v>
      </c>
      <c r="E24" s="19">
        <v>1981</v>
      </c>
      <c r="F24" s="20">
        <v>41761</v>
      </c>
      <c r="G24" s="19">
        <v>1981</v>
      </c>
      <c r="H24" s="21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37</v>
      </c>
      <c r="C25" s="23" t="s">
        <v>106</v>
      </c>
      <c r="D25" s="18" t="s">
        <v>1128</v>
      </c>
      <c r="E25" s="19">
        <v>31584</v>
      </c>
      <c r="F25" s="20">
        <v>41761</v>
      </c>
      <c r="G25" s="19">
        <v>31584</v>
      </c>
      <c r="H25" s="21">
        <f t="shared" si="0"/>
        <v>0</v>
      </c>
      <c r="I25" s="22"/>
      <c r="J25" s="3" t="s">
        <v>49</v>
      </c>
    </row>
    <row r="26" spans="1:10" x14ac:dyDescent="0.25">
      <c r="A26" s="16"/>
      <c r="B26" s="17" t="s">
        <v>39</v>
      </c>
      <c r="C26" s="23" t="s">
        <v>106</v>
      </c>
      <c r="D26" s="18" t="s">
        <v>256</v>
      </c>
      <c r="E26" s="19">
        <v>15216</v>
      </c>
      <c r="F26" s="20">
        <v>41761</v>
      </c>
      <c r="G26" s="19">
        <v>15216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40</v>
      </c>
      <c r="C27" s="23" t="s">
        <v>106</v>
      </c>
      <c r="D27" s="18" t="s">
        <v>1129</v>
      </c>
      <c r="E27" s="19">
        <v>30756</v>
      </c>
      <c r="F27" s="20">
        <v>41761</v>
      </c>
      <c r="G27" s="19">
        <v>30756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41762</v>
      </c>
      <c r="B28" s="17" t="s">
        <v>41</v>
      </c>
      <c r="C28" s="23" t="s">
        <v>106</v>
      </c>
      <c r="D28" s="18" t="s">
        <v>1123</v>
      </c>
      <c r="E28" s="19">
        <v>8081</v>
      </c>
      <c r="F28" s="20">
        <v>41761</v>
      </c>
      <c r="G28" s="19">
        <v>8081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43</v>
      </c>
      <c r="C29" s="23" t="s">
        <v>106</v>
      </c>
      <c r="D29" s="18" t="s">
        <v>23</v>
      </c>
      <c r="E29" s="19">
        <v>7759.5</v>
      </c>
      <c r="F29" s="20">
        <v>41761</v>
      </c>
      <c r="G29" s="19">
        <v>7759.5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44</v>
      </c>
      <c r="C30" s="23" t="s">
        <v>106</v>
      </c>
      <c r="D30" s="18" t="s">
        <v>1130</v>
      </c>
      <c r="E30" s="19">
        <v>44901</v>
      </c>
      <c r="F30" s="20">
        <v>41765</v>
      </c>
      <c r="G30" s="19">
        <v>44901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46</v>
      </c>
      <c r="C31" s="23" t="s">
        <v>106</v>
      </c>
      <c r="D31" s="18" t="s">
        <v>1130</v>
      </c>
      <c r="E31" s="19">
        <v>9117</v>
      </c>
      <c r="F31" s="20">
        <v>41765</v>
      </c>
      <c r="G31" s="19">
        <v>9117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48</v>
      </c>
      <c r="C32" s="23" t="s">
        <v>106</v>
      </c>
      <c r="D32" s="18" t="s">
        <v>36</v>
      </c>
      <c r="E32" s="19">
        <v>20019</v>
      </c>
      <c r="F32" s="20">
        <v>41763</v>
      </c>
      <c r="G32" s="19">
        <v>20019</v>
      </c>
      <c r="H32" s="21">
        <f t="shared" si="0"/>
        <v>0</v>
      </c>
      <c r="I32" s="22"/>
      <c r="J32" s="3" t="s">
        <v>1127</v>
      </c>
    </row>
    <row r="33" spans="1:10" x14ac:dyDescent="0.25">
      <c r="A33" s="16"/>
      <c r="B33" s="17" t="s">
        <v>50</v>
      </c>
      <c r="C33" s="23" t="s">
        <v>106</v>
      </c>
      <c r="D33" s="18" t="s">
        <v>45</v>
      </c>
      <c r="E33" s="19">
        <v>3484</v>
      </c>
      <c r="F33" s="20">
        <v>41761</v>
      </c>
      <c r="G33" s="19">
        <v>3484</v>
      </c>
      <c r="H33" s="21">
        <f t="shared" si="0"/>
        <v>0</v>
      </c>
      <c r="I33" s="22"/>
      <c r="J33" s="3" t="s">
        <v>1127</v>
      </c>
    </row>
    <row r="34" spans="1:10" x14ac:dyDescent="0.25">
      <c r="A34" s="16"/>
      <c r="B34" s="17" t="s">
        <v>52</v>
      </c>
      <c r="C34" s="23" t="s">
        <v>106</v>
      </c>
      <c r="D34" s="18" t="s">
        <v>49</v>
      </c>
      <c r="E34" s="19">
        <v>3183</v>
      </c>
      <c r="F34" s="20">
        <v>41761</v>
      </c>
      <c r="G34" s="19">
        <v>3183</v>
      </c>
      <c r="H34" s="21">
        <f t="shared" si="0"/>
        <v>0</v>
      </c>
      <c r="I34" s="22"/>
      <c r="J34" s="3" t="s">
        <v>1127</v>
      </c>
    </row>
    <row r="35" spans="1:10" x14ac:dyDescent="0.25">
      <c r="A35" s="16">
        <v>41763</v>
      </c>
      <c r="B35" s="17" t="s">
        <v>54</v>
      </c>
      <c r="C35" s="23" t="s">
        <v>106</v>
      </c>
      <c r="D35" s="18" t="s">
        <v>225</v>
      </c>
      <c r="E35" s="19">
        <v>10031</v>
      </c>
      <c r="F35" s="20">
        <v>41763</v>
      </c>
      <c r="G35" s="19">
        <v>10031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56</v>
      </c>
      <c r="C36" s="23" t="s">
        <v>106</v>
      </c>
      <c r="D36" s="18" t="s">
        <v>225</v>
      </c>
      <c r="E36" s="19">
        <v>11872</v>
      </c>
      <c r="F36" s="100"/>
      <c r="G36" s="92"/>
      <c r="H36" s="89">
        <f t="shared" si="0"/>
        <v>11872</v>
      </c>
      <c r="I36" s="22"/>
      <c r="J36" s="3" t="s">
        <v>1131</v>
      </c>
    </row>
    <row r="37" spans="1:10" x14ac:dyDescent="0.25">
      <c r="A37" s="16"/>
      <c r="B37" s="17" t="s">
        <v>57</v>
      </c>
      <c r="C37" s="23" t="s">
        <v>106</v>
      </c>
      <c r="D37" s="18" t="s">
        <v>75</v>
      </c>
      <c r="E37" s="19">
        <v>11326</v>
      </c>
      <c r="F37" s="20">
        <v>41763</v>
      </c>
      <c r="G37" s="19">
        <v>11326</v>
      </c>
      <c r="H37" s="21">
        <f t="shared" si="0"/>
        <v>0</v>
      </c>
      <c r="I37" s="22"/>
      <c r="J37" s="3" t="s">
        <v>1127</v>
      </c>
    </row>
    <row r="38" spans="1:10" x14ac:dyDescent="0.25">
      <c r="A38" s="16"/>
      <c r="B38" s="17" t="s">
        <v>58</v>
      </c>
      <c r="C38" s="23" t="s">
        <v>106</v>
      </c>
      <c r="D38" s="18" t="s">
        <v>1123</v>
      </c>
      <c r="E38" s="19">
        <v>6341.5</v>
      </c>
      <c r="F38" s="20">
        <v>41763</v>
      </c>
      <c r="G38" s="19">
        <v>6341.5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59</v>
      </c>
      <c r="C39" s="23" t="s">
        <v>106</v>
      </c>
      <c r="D39" s="18" t="s">
        <v>23</v>
      </c>
      <c r="E39" s="19">
        <v>10692</v>
      </c>
      <c r="F39" s="20">
        <v>41764</v>
      </c>
      <c r="G39" s="19">
        <v>10692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60</v>
      </c>
      <c r="C40" s="23" t="s">
        <v>106</v>
      </c>
      <c r="D40" s="24" t="s">
        <v>256</v>
      </c>
      <c r="E40" s="25">
        <v>18721.5</v>
      </c>
      <c r="F40" s="20">
        <v>41764</v>
      </c>
      <c r="G40" s="25">
        <v>18721.5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61</v>
      </c>
      <c r="C41" s="23" t="s">
        <v>106</v>
      </c>
      <c r="D41" s="18" t="s">
        <v>877</v>
      </c>
      <c r="E41" s="19">
        <v>5089</v>
      </c>
      <c r="F41" s="20">
        <v>41767</v>
      </c>
      <c r="G41" s="19">
        <v>5089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62</v>
      </c>
      <c r="C42" s="23" t="s">
        <v>106</v>
      </c>
      <c r="D42" s="18" t="s">
        <v>21</v>
      </c>
      <c r="E42" s="19">
        <v>1404</v>
      </c>
      <c r="F42" s="20">
        <v>41773</v>
      </c>
      <c r="G42" s="19">
        <v>1404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63</v>
      </c>
      <c r="C43" s="23" t="s">
        <v>106</v>
      </c>
      <c r="D43" s="18" t="s">
        <v>1123</v>
      </c>
      <c r="E43" s="19">
        <v>8468</v>
      </c>
      <c r="F43" s="87">
        <v>41763</v>
      </c>
      <c r="G43" s="19">
        <v>8468</v>
      </c>
      <c r="H43" s="21">
        <f t="shared" si="0"/>
        <v>0</v>
      </c>
      <c r="I43" s="22"/>
      <c r="J43" s="3" t="s">
        <v>1127</v>
      </c>
    </row>
    <row r="44" spans="1:10" x14ac:dyDescent="0.25">
      <c r="A44" s="16"/>
      <c r="B44" s="17" t="s">
        <v>64</v>
      </c>
      <c r="C44" s="23" t="s">
        <v>106</v>
      </c>
      <c r="D44" s="18" t="s">
        <v>36</v>
      </c>
      <c r="E44" s="19">
        <v>15571</v>
      </c>
      <c r="F44" s="87">
        <v>41763</v>
      </c>
      <c r="G44" s="19">
        <v>15571</v>
      </c>
      <c r="H44" s="21">
        <f t="shared" si="0"/>
        <v>0</v>
      </c>
      <c r="I44" s="22"/>
      <c r="J44" s="3" t="s">
        <v>1127</v>
      </c>
    </row>
    <row r="45" spans="1:10" x14ac:dyDescent="0.25">
      <c r="A45" s="16"/>
      <c r="B45" s="17" t="s">
        <v>66</v>
      </c>
      <c r="C45" s="23" t="s">
        <v>106</v>
      </c>
      <c r="D45" s="18" t="s">
        <v>208</v>
      </c>
      <c r="E45" s="19">
        <v>806.5</v>
      </c>
      <c r="F45" s="87">
        <v>41763</v>
      </c>
      <c r="G45" s="19">
        <v>806.5</v>
      </c>
      <c r="H45" s="21">
        <f t="shared" si="0"/>
        <v>0</v>
      </c>
      <c r="I45" s="22"/>
      <c r="J45" s="3" t="s">
        <v>1127</v>
      </c>
    </row>
    <row r="46" spans="1:10" x14ac:dyDescent="0.25">
      <c r="A46" s="16"/>
      <c r="B46" s="17" t="s">
        <v>67</v>
      </c>
      <c r="C46" s="23" t="s">
        <v>106</v>
      </c>
      <c r="D46" s="18" t="s">
        <v>256</v>
      </c>
      <c r="E46" s="19">
        <v>14156</v>
      </c>
      <c r="F46" s="87">
        <v>41769</v>
      </c>
      <c r="G46" s="19">
        <v>14156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68</v>
      </c>
      <c r="C47" s="23" t="s">
        <v>106</v>
      </c>
      <c r="D47" s="18" t="s">
        <v>670</v>
      </c>
      <c r="E47" s="19">
        <v>6053</v>
      </c>
      <c r="F47" s="87">
        <v>41763</v>
      </c>
      <c r="G47" s="19">
        <v>6053</v>
      </c>
      <c r="H47" s="21">
        <f t="shared" si="0"/>
        <v>0</v>
      </c>
      <c r="I47" s="22"/>
      <c r="J47" s="3" t="s">
        <v>1127</v>
      </c>
    </row>
    <row r="48" spans="1:10" x14ac:dyDescent="0.25">
      <c r="A48" s="16">
        <v>41764</v>
      </c>
      <c r="B48" s="17" t="s">
        <v>69</v>
      </c>
      <c r="C48" s="23" t="s">
        <v>106</v>
      </c>
      <c r="D48" s="18" t="s">
        <v>21</v>
      </c>
      <c r="E48" s="19">
        <v>15171</v>
      </c>
      <c r="F48" s="87">
        <v>41773</v>
      </c>
      <c r="G48" s="19">
        <v>15171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70</v>
      </c>
      <c r="C49" s="23" t="s">
        <v>106</v>
      </c>
      <c r="D49" s="18" t="s">
        <v>28</v>
      </c>
      <c r="E49" s="19">
        <v>2917</v>
      </c>
      <c r="F49" s="87">
        <v>41764</v>
      </c>
      <c r="G49" s="19">
        <v>2917</v>
      </c>
      <c r="H49" s="21">
        <f t="shared" si="0"/>
        <v>0</v>
      </c>
      <c r="I49" s="22"/>
      <c r="J49" s="3" t="s">
        <v>15</v>
      </c>
    </row>
    <row r="50" spans="1:10" x14ac:dyDescent="0.25">
      <c r="A50" s="16"/>
      <c r="B50" s="17" t="s">
        <v>72</v>
      </c>
      <c r="C50" s="23" t="s">
        <v>106</v>
      </c>
      <c r="D50" s="18" t="s">
        <v>45</v>
      </c>
      <c r="E50" s="19">
        <v>3580</v>
      </c>
      <c r="F50" s="87">
        <v>41764</v>
      </c>
      <c r="G50" s="19">
        <v>3580</v>
      </c>
      <c r="H50" s="21">
        <f t="shared" si="0"/>
        <v>0</v>
      </c>
      <c r="I50" s="22"/>
      <c r="J50" s="3" t="s">
        <v>76</v>
      </c>
    </row>
    <row r="51" spans="1:10" x14ac:dyDescent="0.25">
      <c r="A51" s="16"/>
      <c r="B51" s="17" t="s">
        <v>73</v>
      </c>
      <c r="C51" s="23" t="s">
        <v>106</v>
      </c>
      <c r="D51" s="18" t="s">
        <v>1123</v>
      </c>
      <c r="E51" s="19">
        <v>6964.5</v>
      </c>
      <c r="F51" s="87">
        <v>41766</v>
      </c>
      <c r="G51" s="19">
        <v>6964.5</v>
      </c>
      <c r="H51" s="21">
        <f t="shared" si="0"/>
        <v>0</v>
      </c>
      <c r="I51" s="22"/>
      <c r="J51" s="3" t="s">
        <v>1127</v>
      </c>
    </row>
    <row r="52" spans="1:10" x14ac:dyDescent="0.25">
      <c r="A52" s="16"/>
      <c r="B52" s="17" t="s">
        <v>74</v>
      </c>
      <c r="C52" s="23" t="s">
        <v>106</v>
      </c>
      <c r="D52" s="18" t="s">
        <v>877</v>
      </c>
      <c r="E52" s="19">
        <v>40656</v>
      </c>
      <c r="F52" s="87">
        <v>41770</v>
      </c>
      <c r="G52" s="19">
        <v>40656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77</v>
      </c>
      <c r="C53" s="23" t="s">
        <v>106</v>
      </c>
      <c r="D53" s="18" t="s">
        <v>23</v>
      </c>
      <c r="E53" s="19">
        <v>2109</v>
      </c>
      <c r="F53" s="20">
        <v>41765</v>
      </c>
      <c r="G53" s="19">
        <v>2109</v>
      </c>
      <c r="H53" s="21">
        <f t="shared" si="0"/>
        <v>0</v>
      </c>
      <c r="I53" s="22"/>
      <c r="J53" s="3" t="s">
        <v>1127</v>
      </c>
    </row>
    <row r="54" spans="1:10" x14ac:dyDescent="0.25">
      <c r="A54" s="16"/>
      <c r="B54" s="17" t="s">
        <v>80</v>
      </c>
      <c r="C54" s="23" t="s">
        <v>106</v>
      </c>
      <c r="D54" s="18" t="s">
        <v>81</v>
      </c>
      <c r="E54" s="19">
        <v>6765</v>
      </c>
      <c r="F54" s="20">
        <v>41764</v>
      </c>
      <c r="G54" s="19">
        <v>6765</v>
      </c>
      <c r="H54" s="21">
        <f t="shared" si="0"/>
        <v>0</v>
      </c>
      <c r="I54" s="22"/>
      <c r="J54" s="3" t="s">
        <v>1127</v>
      </c>
    </row>
    <row r="55" spans="1:10" x14ac:dyDescent="0.25">
      <c r="A55" s="16">
        <v>41765</v>
      </c>
      <c r="B55" s="17" t="s">
        <v>82</v>
      </c>
      <c r="C55" s="23" t="s">
        <v>106</v>
      </c>
      <c r="D55" s="18" t="s">
        <v>1132</v>
      </c>
      <c r="E55" s="19">
        <v>2068.5</v>
      </c>
      <c r="F55" s="20">
        <v>41765</v>
      </c>
      <c r="G55" s="19">
        <v>2068.5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83</v>
      </c>
      <c r="C56" s="23" t="s">
        <v>106</v>
      </c>
      <c r="D56" s="18" t="s">
        <v>225</v>
      </c>
      <c r="E56" s="19">
        <v>5665</v>
      </c>
      <c r="F56" s="20">
        <v>41765</v>
      </c>
      <c r="G56" s="19">
        <v>5665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85</v>
      </c>
      <c r="C57" s="23" t="s">
        <v>106</v>
      </c>
      <c r="D57" s="18" t="s">
        <v>543</v>
      </c>
      <c r="E57" s="19">
        <v>33029</v>
      </c>
      <c r="F57" s="20">
        <v>41765</v>
      </c>
      <c r="G57" s="19">
        <v>33029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86</v>
      </c>
      <c r="C58" s="23" t="s">
        <v>106</v>
      </c>
      <c r="D58" s="18" t="s">
        <v>151</v>
      </c>
      <c r="E58" s="19">
        <v>7007</v>
      </c>
      <c r="F58" s="20">
        <v>41768</v>
      </c>
      <c r="G58" s="19">
        <v>7007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87</v>
      </c>
      <c r="C59" s="23" t="s">
        <v>106</v>
      </c>
      <c r="D59" s="18" t="s">
        <v>45</v>
      </c>
      <c r="E59" s="19">
        <v>4118</v>
      </c>
      <c r="F59" s="20">
        <v>41765</v>
      </c>
      <c r="G59" s="19">
        <v>4118</v>
      </c>
      <c r="H59" s="21">
        <f t="shared" si="0"/>
        <v>0</v>
      </c>
      <c r="I59" s="22"/>
      <c r="J59" s="3" t="s">
        <v>1127</v>
      </c>
    </row>
    <row r="60" spans="1:10" x14ac:dyDescent="0.25">
      <c r="A60" s="16"/>
      <c r="B60" s="17" t="s">
        <v>88</v>
      </c>
      <c r="C60" s="23" t="s">
        <v>106</v>
      </c>
      <c r="D60" s="18" t="s">
        <v>256</v>
      </c>
      <c r="E60" s="19">
        <v>13992</v>
      </c>
      <c r="F60" s="20">
        <v>41780</v>
      </c>
      <c r="G60" s="19">
        <v>13992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89</v>
      </c>
      <c r="C61" s="23" t="s">
        <v>106</v>
      </c>
      <c r="D61" s="18" t="s">
        <v>36</v>
      </c>
      <c r="E61" s="19">
        <v>23798</v>
      </c>
      <c r="F61" s="20">
        <v>41765</v>
      </c>
      <c r="G61" s="19">
        <v>23798</v>
      </c>
      <c r="H61" s="21">
        <f t="shared" si="0"/>
        <v>0</v>
      </c>
      <c r="I61" s="22"/>
      <c r="J61" s="3" t="s">
        <v>1127</v>
      </c>
    </row>
    <row r="62" spans="1:10" x14ac:dyDescent="0.25">
      <c r="A62" s="16"/>
      <c r="B62" s="17" t="s">
        <v>90</v>
      </c>
      <c r="C62" s="23" t="s">
        <v>106</v>
      </c>
      <c r="D62" s="18" t="s">
        <v>49</v>
      </c>
      <c r="E62" s="19">
        <v>456</v>
      </c>
      <c r="F62" s="20">
        <v>41765</v>
      </c>
      <c r="G62" s="19">
        <v>456</v>
      </c>
      <c r="H62" s="21">
        <f t="shared" si="0"/>
        <v>0</v>
      </c>
      <c r="I62" s="22"/>
      <c r="J62" s="3" t="s">
        <v>1127</v>
      </c>
    </row>
    <row r="63" spans="1:10" x14ac:dyDescent="0.25">
      <c r="A63" s="16">
        <v>41766</v>
      </c>
      <c r="B63" s="17" t="s">
        <v>91</v>
      </c>
      <c r="C63" s="23" t="s">
        <v>106</v>
      </c>
      <c r="D63" s="18" t="s">
        <v>1130</v>
      </c>
      <c r="E63" s="19">
        <v>9532</v>
      </c>
      <c r="F63" s="20">
        <v>41766</v>
      </c>
      <c r="G63" s="19">
        <v>9532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92</v>
      </c>
      <c r="C64" s="23" t="s">
        <v>106</v>
      </c>
      <c r="D64" s="18" t="s">
        <v>1130</v>
      </c>
      <c r="E64" s="19">
        <v>49049</v>
      </c>
      <c r="F64" s="20">
        <v>41766</v>
      </c>
      <c r="G64" s="19">
        <v>49049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93</v>
      </c>
      <c r="C65" s="23" t="s">
        <v>106</v>
      </c>
      <c r="D65" s="18" t="s">
        <v>23</v>
      </c>
      <c r="E65" s="19">
        <v>7813</v>
      </c>
      <c r="F65" s="20">
        <v>41768</v>
      </c>
      <c r="G65" s="19">
        <v>7813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94</v>
      </c>
      <c r="C66" s="23" t="s">
        <v>106</v>
      </c>
      <c r="D66" s="18" t="s">
        <v>25</v>
      </c>
      <c r="E66" s="19">
        <v>23552</v>
      </c>
      <c r="F66" s="20">
        <v>41766</v>
      </c>
      <c r="G66" s="19">
        <v>23552</v>
      </c>
      <c r="H66" s="21">
        <f t="shared" si="0"/>
        <v>0</v>
      </c>
      <c r="I66" s="22"/>
      <c r="J66" s="3" t="s">
        <v>1127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7" t="str">
        <f>A1</f>
        <v>REMISIONES DE    M A Y O     2 0 1 4</v>
      </c>
      <c r="B70" s="97"/>
      <c r="C70" s="97"/>
      <c r="D70" s="97"/>
      <c r="E70" s="97"/>
      <c r="F70" s="97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41766</v>
      </c>
      <c r="B72" s="17" t="s">
        <v>96</v>
      </c>
      <c r="C72" s="23" t="s">
        <v>106</v>
      </c>
      <c r="D72" s="18" t="s">
        <v>877</v>
      </c>
      <c r="E72" s="19">
        <v>14756</v>
      </c>
      <c r="F72" s="20">
        <v>41770</v>
      </c>
      <c r="G72" s="19">
        <v>14756</v>
      </c>
      <c r="H72" s="21">
        <f t="shared" ref="H72:H135" si="1">E72-G72</f>
        <v>0</v>
      </c>
      <c r="I72" s="22"/>
      <c r="J72" s="3" t="s">
        <v>878</v>
      </c>
    </row>
    <row r="73" spans="1:10" x14ac:dyDescent="0.25">
      <c r="A73" s="16"/>
      <c r="B73" s="17" t="s">
        <v>98</v>
      </c>
      <c r="C73" s="23" t="s">
        <v>106</v>
      </c>
      <c r="D73" s="18" t="s">
        <v>1123</v>
      </c>
      <c r="E73" s="19">
        <v>5980</v>
      </c>
      <c r="F73" s="20">
        <v>41766</v>
      </c>
      <c r="G73" s="19">
        <v>5980</v>
      </c>
      <c r="H73" s="21">
        <f t="shared" si="1"/>
        <v>0</v>
      </c>
      <c r="I73" s="22"/>
      <c r="J73" s="3" t="s">
        <v>172</v>
      </c>
    </row>
    <row r="74" spans="1:10" x14ac:dyDescent="0.25">
      <c r="A74" s="16"/>
      <c r="B74" s="17" t="s">
        <v>99</v>
      </c>
      <c r="C74" s="23" t="s">
        <v>106</v>
      </c>
      <c r="D74" s="18" t="s">
        <v>36</v>
      </c>
      <c r="E74" s="19">
        <v>2753</v>
      </c>
      <c r="F74" s="20">
        <v>41766</v>
      </c>
      <c r="G74" s="19">
        <v>2753</v>
      </c>
      <c r="H74" s="21">
        <f t="shared" si="1"/>
        <v>0</v>
      </c>
      <c r="I74" s="22"/>
      <c r="J74" s="3" t="s">
        <v>76</v>
      </c>
    </row>
    <row r="75" spans="1:10" x14ac:dyDescent="0.25">
      <c r="A75" s="16"/>
      <c r="B75" s="17" t="s">
        <v>100</v>
      </c>
      <c r="C75" s="23" t="s">
        <v>106</v>
      </c>
      <c r="D75" s="18" t="s">
        <v>36</v>
      </c>
      <c r="E75" s="19">
        <v>5931</v>
      </c>
      <c r="F75" s="20">
        <v>41766</v>
      </c>
      <c r="G75" s="19">
        <v>5931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101</v>
      </c>
      <c r="C76" s="23" t="s">
        <v>106</v>
      </c>
      <c r="D76" s="18" t="s">
        <v>11</v>
      </c>
      <c r="E76" s="19">
        <v>2325.5</v>
      </c>
      <c r="F76" s="20">
        <v>41773</v>
      </c>
      <c r="G76" s="19">
        <v>2325.5</v>
      </c>
      <c r="H76" s="21">
        <f t="shared" si="1"/>
        <v>0</v>
      </c>
      <c r="I76" s="22"/>
      <c r="J76" s="3" t="s">
        <v>12</v>
      </c>
    </row>
    <row r="77" spans="1:10" x14ac:dyDescent="0.25">
      <c r="A77" s="16">
        <v>41767</v>
      </c>
      <c r="B77" s="17" t="s">
        <v>102</v>
      </c>
      <c r="C77" s="23" t="s">
        <v>106</v>
      </c>
      <c r="D77" s="18" t="s">
        <v>21</v>
      </c>
      <c r="E77" s="19">
        <v>14485</v>
      </c>
      <c r="F77" s="20">
        <v>41780</v>
      </c>
      <c r="G77" s="19">
        <v>14485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103</v>
      </c>
      <c r="C78" s="23" t="s">
        <v>106</v>
      </c>
      <c r="D78" s="18" t="s">
        <v>1123</v>
      </c>
      <c r="E78" s="19">
        <v>5050</v>
      </c>
      <c r="F78" s="20">
        <v>41767</v>
      </c>
      <c r="G78" s="19">
        <v>5050</v>
      </c>
      <c r="H78" s="21">
        <f t="shared" si="1"/>
        <v>0</v>
      </c>
      <c r="I78" s="22"/>
      <c r="J78" s="3" t="s">
        <v>1127</v>
      </c>
    </row>
    <row r="79" spans="1:10" x14ac:dyDescent="0.25">
      <c r="A79" s="16"/>
      <c r="B79" s="17" t="s">
        <v>104</v>
      </c>
      <c r="C79" s="23" t="s">
        <v>106</v>
      </c>
      <c r="D79" s="18" t="s">
        <v>25</v>
      </c>
      <c r="E79" s="19">
        <v>37002</v>
      </c>
      <c r="F79" s="20">
        <v>41773</v>
      </c>
      <c r="G79" s="19">
        <v>37002</v>
      </c>
      <c r="H79" s="21">
        <f t="shared" si="1"/>
        <v>0</v>
      </c>
      <c r="I79" s="22"/>
      <c r="J79" s="3" t="s">
        <v>1127</v>
      </c>
    </row>
    <row r="80" spans="1:10" x14ac:dyDescent="0.25">
      <c r="A80" s="16"/>
      <c r="B80" s="17" t="s">
        <v>105</v>
      </c>
      <c r="C80" s="23" t="s">
        <v>106</v>
      </c>
      <c r="D80" s="18" t="s">
        <v>45</v>
      </c>
      <c r="E80" s="19">
        <v>1068</v>
      </c>
      <c r="F80" s="20">
        <v>41767</v>
      </c>
      <c r="G80" s="19">
        <v>1068</v>
      </c>
      <c r="H80" s="21">
        <f t="shared" si="1"/>
        <v>0</v>
      </c>
      <c r="I80" s="22"/>
      <c r="J80" s="3" t="s">
        <v>1127</v>
      </c>
    </row>
    <row r="81" spans="1:10" x14ac:dyDescent="0.25">
      <c r="A81" s="16"/>
      <c r="B81" s="17" t="s">
        <v>108</v>
      </c>
      <c r="C81" s="23" t="s">
        <v>106</v>
      </c>
      <c r="D81" s="18" t="s">
        <v>36</v>
      </c>
      <c r="E81" s="19">
        <v>27310</v>
      </c>
      <c r="F81" s="20">
        <v>41767</v>
      </c>
      <c r="G81" s="19">
        <v>27310</v>
      </c>
      <c r="H81" s="21">
        <f t="shared" si="1"/>
        <v>0</v>
      </c>
      <c r="I81" s="22"/>
      <c r="J81" s="3" t="s">
        <v>1127</v>
      </c>
    </row>
    <row r="82" spans="1:10" x14ac:dyDescent="0.25">
      <c r="A82" s="16"/>
      <c r="B82" s="17" t="s">
        <v>109</v>
      </c>
      <c r="C82" s="23" t="s">
        <v>106</v>
      </c>
      <c r="D82" s="18" t="s">
        <v>877</v>
      </c>
      <c r="E82" s="19">
        <v>205985.5</v>
      </c>
      <c r="F82" s="20">
        <v>41767</v>
      </c>
      <c r="G82" s="19">
        <v>205985.5</v>
      </c>
      <c r="H82" s="21">
        <f t="shared" si="1"/>
        <v>0</v>
      </c>
      <c r="I82" s="22"/>
      <c r="J82" s="3" t="s">
        <v>878</v>
      </c>
    </row>
    <row r="83" spans="1:10" x14ac:dyDescent="0.25">
      <c r="A83" s="16">
        <v>41768</v>
      </c>
      <c r="B83" s="17" t="s">
        <v>110</v>
      </c>
      <c r="C83" s="23" t="s">
        <v>106</v>
      </c>
      <c r="D83" s="18" t="s">
        <v>45</v>
      </c>
      <c r="E83" s="19">
        <v>7876</v>
      </c>
      <c r="F83" s="20">
        <v>41768</v>
      </c>
      <c r="G83" s="19">
        <v>7876</v>
      </c>
      <c r="H83" s="21">
        <f t="shared" si="1"/>
        <v>0</v>
      </c>
      <c r="I83" s="22"/>
      <c r="J83" s="3" t="s">
        <v>1127</v>
      </c>
    </row>
    <row r="84" spans="1:10" x14ac:dyDescent="0.25">
      <c r="A84" s="16"/>
      <c r="B84" s="17" t="s">
        <v>111</v>
      </c>
      <c r="C84" s="23" t="s">
        <v>106</v>
      </c>
      <c r="D84" s="18" t="s">
        <v>53</v>
      </c>
      <c r="E84" s="19">
        <v>39512</v>
      </c>
      <c r="F84" s="20">
        <v>41768</v>
      </c>
      <c r="G84" s="19">
        <v>39512</v>
      </c>
      <c r="H84" s="21">
        <f t="shared" si="1"/>
        <v>0</v>
      </c>
      <c r="I84" s="22"/>
      <c r="J84" s="3" t="s">
        <v>15</v>
      </c>
    </row>
    <row r="85" spans="1:10" x14ac:dyDescent="0.25">
      <c r="A85" s="16"/>
      <c r="B85" s="17" t="s">
        <v>112</v>
      </c>
      <c r="C85" s="23" t="s">
        <v>106</v>
      </c>
      <c r="D85" s="18" t="s">
        <v>47</v>
      </c>
      <c r="E85" s="19">
        <v>30412</v>
      </c>
      <c r="F85" s="20">
        <v>41771</v>
      </c>
      <c r="G85" s="19">
        <v>30412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113</v>
      </c>
      <c r="C86" s="23" t="s">
        <v>106</v>
      </c>
      <c r="D86" s="18" t="s">
        <v>1133</v>
      </c>
      <c r="E86" s="19">
        <v>9002</v>
      </c>
      <c r="F86" s="20">
        <v>41768</v>
      </c>
      <c r="G86" s="19">
        <v>9002</v>
      </c>
      <c r="H86" s="21">
        <f t="shared" si="1"/>
        <v>0</v>
      </c>
      <c r="I86" s="22"/>
      <c r="J86" s="3" t="s">
        <v>1127</v>
      </c>
    </row>
    <row r="87" spans="1:10" x14ac:dyDescent="0.25">
      <c r="A87" s="16"/>
      <c r="B87" s="17" t="s">
        <v>114</v>
      </c>
      <c r="C87" s="23" t="s">
        <v>106</v>
      </c>
      <c r="D87" s="18" t="s">
        <v>36</v>
      </c>
      <c r="E87" s="19">
        <v>28735</v>
      </c>
      <c r="F87" s="20">
        <v>41768</v>
      </c>
      <c r="G87" s="19">
        <v>28735</v>
      </c>
      <c r="H87" s="21">
        <f t="shared" si="1"/>
        <v>0</v>
      </c>
      <c r="I87" s="22"/>
      <c r="J87" s="3" t="s">
        <v>1127</v>
      </c>
    </row>
    <row r="88" spans="1:10" x14ac:dyDescent="0.25">
      <c r="A88" s="16"/>
      <c r="B88" s="17" t="s">
        <v>115</v>
      </c>
      <c r="C88" s="23" t="s">
        <v>106</v>
      </c>
      <c r="D88" s="18" t="s">
        <v>23</v>
      </c>
      <c r="E88" s="19">
        <v>7348</v>
      </c>
      <c r="F88" s="20">
        <v>41769</v>
      </c>
      <c r="G88" s="19">
        <v>7348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117</v>
      </c>
      <c r="C89" s="23" t="s">
        <v>106</v>
      </c>
      <c r="D89" s="18" t="s">
        <v>1123</v>
      </c>
      <c r="E89" s="19">
        <v>12079</v>
      </c>
      <c r="F89" s="20">
        <v>41768</v>
      </c>
      <c r="G89" s="19">
        <v>12079</v>
      </c>
      <c r="H89" s="21">
        <f t="shared" si="1"/>
        <v>0</v>
      </c>
      <c r="I89" s="22"/>
      <c r="J89" s="3" t="s">
        <v>1127</v>
      </c>
    </row>
    <row r="90" spans="1:10" x14ac:dyDescent="0.25">
      <c r="A90" s="16"/>
      <c r="B90" s="17" t="s">
        <v>119</v>
      </c>
      <c r="C90" s="23" t="s">
        <v>106</v>
      </c>
      <c r="D90" s="24" t="s">
        <v>264</v>
      </c>
      <c r="E90" s="25">
        <v>29084</v>
      </c>
      <c r="F90" s="20">
        <v>41768</v>
      </c>
      <c r="G90" s="25">
        <v>29084</v>
      </c>
      <c r="H90" s="21">
        <f t="shared" si="1"/>
        <v>0</v>
      </c>
      <c r="I90" s="22"/>
      <c r="J90" s="3" t="s">
        <v>172</v>
      </c>
    </row>
    <row r="91" spans="1:10" x14ac:dyDescent="0.25">
      <c r="A91" s="16">
        <v>41769</v>
      </c>
      <c r="B91" s="17" t="s">
        <v>121</v>
      </c>
      <c r="C91" s="23" t="s">
        <v>106</v>
      </c>
      <c r="D91" s="18" t="s">
        <v>151</v>
      </c>
      <c r="E91" s="19">
        <v>5947.5</v>
      </c>
      <c r="F91" s="20">
        <v>41772</v>
      </c>
      <c r="G91" s="19">
        <v>5947.5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123</v>
      </c>
      <c r="C92" s="23" t="s">
        <v>106</v>
      </c>
      <c r="D92" s="18" t="s">
        <v>84</v>
      </c>
      <c r="E92" s="19">
        <v>18662.5</v>
      </c>
      <c r="F92" s="20">
        <v>41769</v>
      </c>
      <c r="G92" s="19">
        <v>18662.5</v>
      </c>
      <c r="H92" s="21">
        <f t="shared" si="1"/>
        <v>0</v>
      </c>
      <c r="I92" s="22"/>
      <c r="J92" s="3" t="s">
        <v>1127</v>
      </c>
    </row>
    <row r="93" spans="1:10" x14ac:dyDescent="0.25">
      <c r="A93" s="16"/>
      <c r="B93" s="17" t="s">
        <v>124</v>
      </c>
      <c r="C93" s="23" t="s">
        <v>106</v>
      </c>
      <c r="D93" s="18" t="s">
        <v>694</v>
      </c>
      <c r="E93" s="19">
        <v>45094</v>
      </c>
      <c r="F93" s="20">
        <v>41769</v>
      </c>
      <c r="G93" s="19">
        <v>45094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125</v>
      </c>
      <c r="C94" s="23" t="s">
        <v>106</v>
      </c>
      <c r="D94" s="18" t="s">
        <v>36</v>
      </c>
      <c r="E94" s="19">
        <v>22444</v>
      </c>
      <c r="F94" s="20">
        <v>41771</v>
      </c>
      <c r="G94" s="19">
        <v>22444</v>
      </c>
      <c r="H94" s="21">
        <f t="shared" si="1"/>
        <v>0</v>
      </c>
      <c r="I94" s="22"/>
      <c r="J94" s="3" t="s">
        <v>1127</v>
      </c>
    </row>
    <row r="95" spans="1:10" x14ac:dyDescent="0.25">
      <c r="A95" s="16"/>
      <c r="B95" s="17" t="s">
        <v>126</v>
      </c>
      <c r="C95" s="23" t="s">
        <v>106</v>
      </c>
      <c r="D95" s="18" t="s">
        <v>256</v>
      </c>
      <c r="E95" s="19">
        <v>15615</v>
      </c>
      <c r="F95" s="20">
        <v>41783</v>
      </c>
      <c r="G95" s="19">
        <v>15615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127</v>
      </c>
      <c r="C96" s="23" t="s">
        <v>106</v>
      </c>
      <c r="D96" s="18" t="s">
        <v>49</v>
      </c>
      <c r="E96" s="19">
        <v>3328</v>
      </c>
      <c r="F96" s="20">
        <v>41769</v>
      </c>
      <c r="G96" s="19">
        <v>3328</v>
      </c>
      <c r="H96" s="21">
        <f t="shared" si="1"/>
        <v>0</v>
      </c>
      <c r="I96" s="22"/>
      <c r="J96" s="3" t="s">
        <v>1127</v>
      </c>
    </row>
    <row r="97" spans="1:13" x14ac:dyDescent="0.25">
      <c r="A97" s="16"/>
      <c r="B97" s="17" t="s">
        <v>128</v>
      </c>
      <c r="C97" s="23" t="s">
        <v>106</v>
      </c>
      <c r="D97" s="18" t="s">
        <v>28</v>
      </c>
      <c r="E97" s="19">
        <v>6568</v>
      </c>
      <c r="F97" s="20">
        <v>41769</v>
      </c>
      <c r="G97" s="19">
        <v>6568</v>
      </c>
      <c r="H97" s="21">
        <f t="shared" si="1"/>
        <v>0</v>
      </c>
      <c r="I97" s="22"/>
      <c r="J97" s="3" t="s">
        <v>1127</v>
      </c>
    </row>
    <row r="98" spans="1:13" x14ac:dyDescent="0.25">
      <c r="A98" s="16"/>
      <c r="B98" s="17" t="s">
        <v>129</v>
      </c>
      <c r="C98" s="23" t="s">
        <v>106</v>
      </c>
      <c r="D98" s="18" t="s">
        <v>45</v>
      </c>
      <c r="E98" s="19">
        <v>5008</v>
      </c>
      <c r="F98" s="20">
        <v>41769</v>
      </c>
      <c r="G98" s="19">
        <v>5008</v>
      </c>
      <c r="H98" s="21">
        <f t="shared" si="1"/>
        <v>0</v>
      </c>
      <c r="I98" s="22"/>
      <c r="J98" s="3" t="s">
        <v>1127</v>
      </c>
    </row>
    <row r="99" spans="1:13" x14ac:dyDescent="0.25">
      <c r="A99" s="16"/>
      <c r="B99" s="17" t="s">
        <v>130</v>
      </c>
      <c r="C99" s="23" t="s">
        <v>106</v>
      </c>
      <c r="D99" s="18" t="s">
        <v>23</v>
      </c>
      <c r="E99" s="19">
        <v>12038</v>
      </c>
      <c r="F99" s="20">
        <v>41771</v>
      </c>
      <c r="G99" s="19">
        <v>12038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132</v>
      </c>
      <c r="C100" s="23" t="s">
        <v>106</v>
      </c>
      <c r="D100" s="18" t="s">
        <v>84</v>
      </c>
      <c r="E100" s="19">
        <v>546.5</v>
      </c>
      <c r="F100" s="20">
        <v>41769</v>
      </c>
      <c r="G100" s="19">
        <v>546.5</v>
      </c>
      <c r="H100" s="21">
        <f t="shared" si="1"/>
        <v>0</v>
      </c>
      <c r="I100" s="22"/>
      <c r="J100" s="3" t="s">
        <v>1127</v>
      </c>
    </row>
    <row r="101" spans="1:13" x14ac:dyDescent="0.25">
      <c r="A101" s="16"/>
      <c r="B101" s="17" t="s">
        <v>133</v>
      </c>
      <c r="C101" s="23" t="s">
        <v>106</v>
      </c>
      <c r="D101" s="18" t="s">
        <v>877</v>
      </c>
      <c r="E101" s="19">
        <v>29205</v>
      </c>
      <c r="F101" s="20">
        <v>41771</v>
      </c>
      <c r="G101" s="19">
        <v>29205</v>
      </c>
      <c r="H101" s="21">
        <f t="shared" si="1"/>
        <v>0</v>
      </c>
      <c r="I101" s="22"/>
      <c r="J101" s="3" t="s">
        <v>878</v>
      </c>
    </row>
    <row r="102" spans="1:13" x14ac:dyDescent="0.25">
      <c r="A102" s="16"/>
      <c r="B102" s="17" t="s">
        <v>134</v>
      </c>
      <c r="C102" s="23" t="s">
        <v>106</v>
      </c>
      <c r="D102" s="18" t="s">
        <v>225</v>
      </c>
      <c r="E102" s="19">
        <v>17094</v>
      </c>
      <c r="F102" s="20">
        <v>41770</v>
      </c>
      <c r="G102" s="19">
        <v>17094</v>
      </c>
      <c r="H102" s="21">
        <f t="shared" si="1"/>
        <v>0</v>
      </c>
      <c r="I102" s="22"/>
      <c r="J102" s="3" t="s">
        <v>1131</v>
      </c>
    </row>
    <row r="103" spans="1:13" x14ac:dyDescent="0.25">
      <c r="A103" s="16"/>
      <c r="B103" s="17" t="s">
        <v>135</v>
      </c>
      <c r="C103" s="23" t="s">
        <v>106</v>
      </c>
      <c r="D103" s="18" t="s">
        <v>225</v>
      </c>
      <c r="E103" s="19">
        <v>17098</v>
      </c>
      <c r="F103" s="20">
        <v>41771</v>
      </c>
      <c r="G103" s="19">
        <v>17098</v>
      </c>
      <c r="H103" s="21">
        <f t="shared" si="1"/>
        <v>0</v>
      </c>
      <c r="I103" s="22"/>
      <c r="J103" s="3" t="s">
        <v>1131</v>
      </c>
    </row>
    <row r="104" spans="1:13" x14ac:dyDescent="0.25">
      <c r="A104" s="16"/>
      <c r="B104" s="17" t="s">
        <v>136</v>
      </c>
      <c r="C104" s="23" t="s">
        <v>106</v>
      </c>
      <c r="D104" s="18" t="s">
        <v>1123</v>
      </c>
      <c r="E104" s="19">
        <v>9741</v>
      </c>
      <c r="F104" s="20">
        <v>41769</v>
      </c>
      <c r="G104" s="19">
        <v>9741</v>
      </c>
      <c r="H104" s="21">
        <f t="shared" si="1"/>
        <v>0</v>
      </c>
      <c r="I104" s="22"/>
      <c r="J104" s="3" t="s">
        <v>1127</v>
      </c>
    </row>
    <row r="105" spans="1:13" x14ac:dyDescent="0.25">
      <c r="A105" s="16">
        <v>41770</v>
      </c>
      <c r="B105" s="17" t="s">
        <v>137</v>
      </c>
      <c r="C105" s="23" t="s">
        <v>106</v>
      </c>
      <c r="D105" s="18" t="s">
        <v>877</v>
      </c>
      <c r="E105" s="19">
        <v>69392</v>
      </c>
      <c r="F105" s="20">
        <v>41773</v>
      </c>
      <c r="G105" s="19">
        <v>69392</v>
      </c>
      <c r="H105" s="21">
        <f t="shared" si="1"/>
        <v>0</v>
      </c>
      <c r="I105" s="22"/>
      <c r="J105" s="3" t="s">
        <v>878</v>
      </c>
    </row>
    <row r="106" spans="1:13" x14ac:dyDescent="0.25">
      <c r="A106" s="16"/>
      <c r="B106" s="17" t="s">
        <v>138</v>
      </c>
      <c r="C106" s="23" t="s">
        <v>106</v>
      </c>
      <c r="D106" s="18" t="s">
        <v>28</v>
      </c>
      <c r="E106" s="19">
        <v>6068</v>
      </c>
      <c r="F106" s="20">
        <v>41770</v>
      </c>
      <c r="G106" s="19">
        <v>6068</v>
      </c>
      <c r="H106" s="21">
        <f t="shared" si="1"/>
        <v>0</v>
      </c>
      <c r="I106" s="22"/>
      <c r="J106" s="3" t="s">
        <v>1127</v>
      </c>
    </row>
    <row r="107" spans="1:13" x14ac:dyDescent="0.25">
      <c r="A107" s="16"/>
      <c r="B107" s="17" t="s">
        <v>139</v>
      </c>
      <c r="C107" s="23" t="s">
        <v>106</v>
      </c>
      <c r="D107" s="18" t="s">
        <v>45</v>
      </c>
      <c r="E107" s="19">
        <v>871</v>
      </c>
      <c r="F107" s="20">
        <v>41770</v>
      </c>
      <c r="G107" s="19">
        <v>871</v>
      </c>
      <c r="H107" s="21">
        <f t="shared" si="1"/>
        <v>0</v>
      </c>
      <c r="I107" s="22"/>
      <c r="J107" s="3" t="s">
        <v>1127</v>
      </c>
    </row>
    <row r="108" spans="1:13" x14ac:dyDescent="0.25">
      <c r="A108" s="16">
        <v>41771</v>
      </c>
      <c r="B108" s="17" t="s">
        <v>140</v>
      </c>
      <c r="C108" s="23" t="s">
        <v>106</v>
      </c>
      <c r="D108" s="18" t="s">
        <v>956</v>
      </c>
      <c r="E108" s="19">
        <v>21424.5</v>
      </c>
      <c r="F108" s="75">
        <v>41817</v>
      </c>
      <c r="G108" s="76">
        <v>21424.5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141</v>
      </c>
      <c r="C109" s="23" t="s">
        <v>106</v>
      </c>
      <c r="D109" s="18" t="s">
        <v>45</v>
      </c>
      <c r="E109" s="19">
        <v>1874</v>
      </c>
      <c r="F109" s="20">
        <v>41771</v>
      </c>
      <c r="G109" s="19">
        <v>1874</v>
      </c>
      <c r="H109" s="21">
        <f t="shared" si="1"/>
        <v>0</v>
      </c>
      <c r="I109" s="22"/>
      <c r="J109" s="40" t="s">
        <v>76</v>
      </c>
      <c r="K109" s="40"/>
      <c r="L109" s="40"/>
      <c r="M109" s="40"/>
    </row>
    <row r="110" spans="1:13" x14ac:dyDescent="0.25">
      <c r="A110" s="16"/>
      <c r="B110" s="17" t="s">
        <v>142</v>
      </c>
      <c r="C110" s="23" t="s">
        <v>106</v>
      </c>
      <c r="D110" s="18" t="s">
        <v>36</v>
      </c>
      <c r="E110" s="19">
        <v>15067</v>
      </c>
      <c r="F110" s="20">
        <v>41771</v>
      </c>
      <c r="G110" s="19">
        <v>15067</v>
      </c>
      <c r="H110" s="21">
        <f t="shared" si="1"/>
        <v>0</v>
      </c>
      <c r="I110" s="22"/>
      <c r="J110" s="40" t="s">
        <v>76</v>
      </c>
      <c r="K110" s="40"/>
      <c r="L110" s="40"/>
      <c r="M110" s="40"/>
    </row>
    <row r="111" spans="1:13" x14ac:dyDescent="0.25">
      <c r="A111" s="16">
        <v>41772</v>
      </c>
      <c r="B111" s="17" t="s">
        <v>143</v>
      </c>
      <c r="C111" s="23" t="s">
        <v>106</v>
      </c>
      <c r="D111" s="18" t="s">
        <v>1134</v>
      </c>
      <c r="E111" s="19">
        <v>5925</v>
      </c>
      <c r="F111" s="20">
        <v>41776</v>
      </c>
      <c r="G111" s="19">
        <v>5925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144</v>
      </c>
      <c r="C112" s="23" t="s">
        <v>106</v>
      </c>
      <c r="D112" s="18" t="s">
        <v>877</v>
      </c>
      <c r="E112" s="19">
        <v>34832</v>
      </c>
      <c r="F112" s="20">
        <v>41776</v>
      </c>
      <c r="G112" s="19">
        <v>34832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145</v>
      </c>
      <c r="C113" s="23" t="s">
        <v>106</v>
      </c>
      <c r="D113" s="18" t="s">
        <v>23</v>
      </c>
      <c r="E113" s="19">
        <v>6531</v>
      </c>
      <c r="F113" s="20">
        <v>41772</v>
      </c>
      <c r="G113" s="19">
        <v>6531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146</v>
      </c>
      <c r="C114" s="23" t="s">
        <v>106</v>
      </c>
      <c r="D114" s="18" t="s">
        <v>543</v>
      </c>
      <c r="E114" s="19">
        <v>36372</v>
      </c>
      <c r="F114" s="20">
        <v>41772</v>
      </c>
      <c r="G114" s="19">
        <v>36372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147</v>
      </c>
      <c r="C115" s="23" t="s">
        <v>106</v>
      </c>
      <c r="D115" s="18" t="s">
        <v>256</v>
      </c>
      <c r="E115" s="19">
        <v>4848</v>
      </c>
      <c r="F115" s="20">
        <v>41783</v>
      </c>
      <c r="G115" s="19">
        <v>4848</v>
      </c>
      <c r="H115" s="21">
        <f t="shared" si="1"/>
        <v>0</v>
      </c>
      <c r="I115" s="22"/>
      <c r="J115" s="3" t="s">
        <v>15</v>
      </c>
    </row>
    <row r="116" spans="1:13" x14ac:dyDescent="0.25">
      <c r="A116" s="16"/>
      <c r="B116" s="17" t="s">
        <v>148</v>
      </c>
      <c r="C116" s="23" t="s">
        <v>106</v>
      </c>
      <c r="D116" s="18" t="s">
        <v>956</v>
      </c>
      <c r="E116" s="19">
        <v>42294</v>
      </c>
      <c r="F116" s="75">
        <v>41792</v>
      </c>
      <c r="G116" s="76">
        <v>42294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149</v>
      </c>
      <c r="C117" s="23" t="s">
        <v>106</v>
      </c>
      <c r="D117" s="18" t="s">
        <v>36</v>
      </c>
      <c r="E117" s="19">
        <v>13954</v>
      </c>
      <c r="F117" s="20">
        <v>41772</v>
      </c>
      <c r="G117" s="19">
        <v>13954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150</v>
      </c>
      <c r="C118" s="23" t="s">
        <v>106</v>
      </c>
      <c r="D118" s="18" t="s">
        <v>45</v>
      </c>
      <c r="E118" s="19">
        <v>4209</v>
      </c>
      <c r="F118" s="20">
        <v>41772</v>
      </c>
      <c r="G118" s="19">
        <v>4209</v>
      </c>
      <c r="H118" s="21">
        <f t="shared" si="1"/>
        <v>0</v>
      </c>
      <c r="I118" s="22"/>
      <c r="J118" s="3" t="s">
        <v>982</v>
      </c>
    </row>
    <row r="119" spans="1:13" x14ac:dyDescent="0.25">
      <c r="A119" s="16"/>
      <c r="B119" s="17" t="s">
        <v>152</v>
      </c>
      <c r="C119" s="23" t="s">
        <v>106</v>
      </c>
      <c r="D119" s="18" t="s">
        <v>28</v>
      </c>
      <c r="E119" s="19">
        <v>2475</v>
      </c>
      <c r="F119" s="20">
        <v>41772</v>
      </c>
      <c r="G119" s="19">
        <v>2475</v>
      </c>
      <c r="H119" s="21">
        <f t="shared" si="1"/>
        <v>0</v>
      </c>
      <c r="I119" s="22"/>
      <c r="J119" s="3" t="s">
        <v>982</v>
      </c>
    </row>
    <row r="120" spans="1:13" x14ac:dyDescent="0.25">
      <c r="A120" s="16">
        <v>41773</v>
      </c>
      <c r="B120" s="17" t="s">
        <v>153</v>
      </c>
      <c r="C120" s="23" t="s">
        <v>106</v>
      </c>
      <c r="D120" s="18" t="s">
        <v>23</v>
      </c>
      <c r="E120" s="19">
        <v>7918</v>
      </c>
      <c r="F120" s="20">
        <v>41774</v>
      </c>
      <c r="G120" s="19">
        <v>7918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155</v>
      </c>
      <c r="C121" s="23" t="s">
        <v>106</v>
      </c>
      <c r="D121" s="18" t="s">
        <v>151</v>
      </c>
      <c r="E121" s="19">
        <v>4395</v>
      </c>
      <c r="F121" s="20">
        <v>41774</v>
      </c>
      <c r="G121" s="19">
        <v>4395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156</v>
      </c>
      <c r="C122" s="23" t="s">
        <v>106</v>
      </c>
      <c r="D122" s="18" t="s">
        <v>38</v>
      </c>
      <c r="E122" s="19">
        <v>10676.5</v>
      </c>
      <c r="F122" s="20">
        <v>41773</v>
      </c>
      <c r="G122" s="19">
        <v>10676.5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157</v>
      </c>
      <c r="C123" s="23" t="s">
        <v>106</v>
      </c>
      <c r="D123" s="18" t="s">
        <v>25</v>
      </c>
      <c r="E123" s="19">
        <v>17415</v>
      </c>
      <c r="F123" s="20">
        <v>41773</v>
      </c>
      <c r="G123" s="19">
        <v>17415</v>
      </c>
      <c r="H123" s="21">
        <f t="shared" si="1"/>
        <v>0</v>
      </c>
      <c r="I123" s="22"/>
      <c r="J123" s="3" t="s">
        <v>179</v>
      </c>
    </row>
    <row r="124" spans="1:13" x14ac:dyDescent="0.25">
      <c r="A124" s="16"/>
      <c r="B124" s="17" t="s">
        <v>158</v>
      </c>
      <c r="C124" s="23" t="s">
        <v>106</v>
      </c>
      <c r="D124" s="18" t="s">
        <v>821</v>
      </c>
      <c r="E124" s="19">
        <v>19054</v>
      </c>
      <c r="F124" s="20">
        <v>41773</v>
      </c>
      <c r="G124" s="19">
        <v>19054</v>
      </c>
      <c r="H124" s="21">
        <f t="shared" si="1"/>
        <v>0</v>
      </c>
      <c r="I124" s="22"/>
      <c r="J124" s="40" t="s">
        <v>179</v>
      </c>
      <c r="K124" s="40"/>
      <c r="L124" s="40"/>
      <c r="M124" s="40"/>
    </row>
    <row r="125" spans="1:13" x14ac:dyDescent="0.25">
      <c r="A125" s="16">
        <v>41774</v>
      </c>
      <c r="B125" s="17" t="s">
        <v>159</v>
      </c>
      <c r="C125" s="23" t="s">
        <v>106</v>
      </c>
      <c r="D125" s="18" t="s">
        <v>47</v>
      </c>
      <c r="E125" s="19">
        <v>34383</v>
      </c>
      <c r="F125" s="20">
        <v>41777</v>
      </c>
      <c r="G125" s="19">
        <v>34383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160</v>
      </c>
      <c r="C126" s="23" t="s">
        <v>106</v>
      </c>
      <c r="D126" s="18" t="s">
        <v>670</v>
      </c>
      <c r="E126" s="19">
        <v>5100</v>
      </c>
      <c r="F126" s="20">
        <v>41774</v>
      </c>
      <c r="G126" s="19">
        <v>5100</v>
      </c>
      <c r="H126" s="21">
        <f t="shared" si="1"/>
        <v>0</v>
      </c>
      <c r="I126" s="22"/>
      <c r="J126" s="3" t="s">
        <v>76</v>
      </c>
    </row>
    <row r="127" spans="1:13" x14ac:dyDescent="0.25">
      <c r="A127" s="16"/>
      <c r="B127" s="17" t="s">
        <v>161</v>
      </c>
      <c r="C127" s="23" t="s">
        <v>106</v>
      </c>
      <c r="D127" s="18" t="s">
        <v>36</v>
      </c>
      <c r="E127" s="19">
        <v>8550</v>
      </c>
      <c r="F127" s="20">
        <v>41774</v>
      </c>
      <c r="G127" s="19">
        <v>8550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162</v>
      </c>
      <c r="C128" s="23" t="s">
        <v>106</v>
      </c>
      <c r="D128" s="18" t="s">
        <v>45</v>
      </c>
      <c r="E128" s="19">
        <v>1742</v>
      </c>
      <c r="F128" s="20">
        <v>41774</v>
      </c>
      <c r="G128" s="19">
        <v>1742</v>
      </c>
      <c r="H128" s="21">
        <f t="shared" si="1"/>
        <v>0</v>
      </c>
      <c r="I128" s="22"/>
      <c r="J128" s="3" t="s">
        <v>76</v>
      </c>
    </row>
    <row r="129" spans="1:10" x14ac:dyDescent="0.25">
      <c r="A129" s="16"/>
      <c r="B129" s="17" t="s">
        <v>164</v>
      </c>
      <c r="C129" s="23" t="s">
        <v>106</v>
      </c>
      <c r="D129" s="18" t="s">
        <v>49</v>
      </c>
      <c r="E129" s="19">
        <v>437</v>
      </c>
      <c r="F129" s="20">
        <v>41774</v>
      </c>
      <c r="G129" s="19">
        <v>437</v>
      </c>
      <c r="H129" s="21">
        <f t="shared" si="1"/>
        <v>0</v>
      </c>
      <c r="I129" s="22"/>
      <c r="J129" s="3" t="s">
        <v>76</v>
      </c>
    </row>
    <row r="130" spans="1:10" x14ac:dyDescent="0.25">
      <c r="A130" s="16"/>
      <c r="B130" s="17" t="s">
        <v>165</v>
      </c>
      <c r="C130" s="23" t="s">
        <v>106</v>
      </c>
      <c r="D130" s="18" t="s">
        <v>11</v>
      </c>
      <c r="E130" s="19">
        <v>1417</v>
      </c>
      <c r="F130" s="20">
        <v>41780</v>
      </c>
      <c r="G130" s="19">
        <v>1417</v>
      </c>
      <c r="H130" s="21">
        <f t="shared" si="1"/>
        <v>0</v>
      </c>
      <c r="I130" s="22"/>
      <c r="J130" s="3" t="s">
        <v>12</v>
      </c>
    </row>
    <row r="131" spans="1:10" x14ac:dyDescent="0.25">
      <c r="A131" s="16"/>
      <c r="B131" s="17" t="s">
        <v>166</v>
      </c>
      <c r="C131" s="23" t="s">
        <v>106</v>
      </c>
      <c r="D131" s="18" t="s">
        <v>956</v>
      </c>
      <c r="E131" s="19">
        <v>54112</v>
      </c>
      <c r="F131" s="75">
        <v>41794</v>
      </c>
      <c r="G131" s="76">
        <v>54112</v>
      </c>
      <c r="H131" s="21">
        <f t="shared" si="1"/>
        <v>0</v>
      </c>
      <c r="I131" s="22"/>
      <c r="J131" s="3" t="s">
        <v>1135</v>
      </c>
    </row>
    <row r="132" spans="1:10" x14ac:dyDescent="0.25">
      <c r="A132" s="16"/>
      <c r="B132" s="17" t="s">
        <v>167</v>
      </c>
      <c r="C132" s="23" t="s">
        <v>106</v>
      </c>
      <c r="D132" s="18" t="s">
        <v>25</v>
      </c>
      <c r="E132" s="19">
        <v>10871</v>
      </c>
      <c r="F132" s="20">
        <v>41774</v>
      </c>
      <c r="G132" s="19">
        <v>10871</v>
      </c>
      <c r="H132" s="21">
        <f t="shared" si="1"/>
        <v>0</v>
      </c>
      <c r="I132" s="22"/>
      <c r="J132" s="3" t="s">
        <v>1136</v>
      </c>
    </row>
    <row r="133" spans="1:10" x14ac:dyDescent="0.25">
      <c r="A133" s="16"/>
      <c r="B133" s="17" t="s">
        <v>168</v>
      </c>
      <c r="C133" s="23" t="s">
        <v>106</v>
      </c>
      <c r="D133" s="18" t="s">
        <v>49</v>
      </c>
      <c r="E133" s="19">
        <v>3312</v>
      </c>
      <c r="F133" s="20">
        <v>41774</v>
      </c>
      <c r="G133" s="19">
        <v>3312</v>
      </c>
      <c r="H133" s="21">
        <f t="shared" si="1"/>
        <v>0</v>
      </c>
      <c r="I133" s="22"/>
      <c r="J133" s="3" t="s">
        <v>1136</v>
      </c>
    </row>
    <row r="134" spans="1:10" x14ac:dyDescent="0.25">
      <c r="A134" s="16"/>
      <c r="B134" s="17" t="s">
        <v>169</v>
      </c>
      <c r="C134" s="23" t="s">
        <v>106</v>
      </c>
      <c r="D134" s="18" t="s">
        <v>36</v>
      </c>
      <c r="E134" s="19">
        <v>3365</v>
      </c>
      <c r="F134" s="20">
        <v>41774</v>
      </c>
      <c r="G134" s="19">
        <v>3365</v>
      </c>
      <c r="H134" s="21">
        <f t="shared" si="1"/>
        <v>0</v>
      </c>
      <c r="I134" s="22"/>
      <c r="J134" s="3" t="s">
        <v>1136</v>
      </c>
    </row>
    <row r="135" spans="1:10" x14ac:dyDescent="0.25">
      <c r="A135" s="16">
        <v>41775</v>
      </c>
      <c r="B135" s="17" t="s">
        <v>170</v>
      </c>
      <c r="C135" s="23" t="s">
        <v>106</v>
      </c>
      <c r="D135" s="18" t="s">
        <v>23</v>
      </c>
      <c r="E135" s="19">
        <v>6186.5</v>
      </c>
      <c r="F135" s="20">
        <v>41775</v>
      </c>
      <c r="G135" s="19">
        <v>6186.5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7" t="str">
        <f>A70</f>
        <v>REMISIONES DE    M A Y O     2 0 1 4</v>
      </c>
      <c r="B139" s="97"/>
      <c r="C139" s="97"/>
      <c r="D139" s="97"/>
      <c r="E139" s="97"/>
      <c r="F139" s="97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41775</v>
      </c>
      <c r="B141" s="17" t="s">
        <v>171</v>
      </c>
      <c r="C141" s="23" t="s">
        <v>106</v>
      </c>
      <c r="D141" s="24" t="s">
        <v>1123</v>
      </c>
      <c r="E141" s="25">
        <v>2813</v>
      </c>
      <c r="F141" s="20">
        <v>41775</v>
      </c>
      <c r="G141" s="19">
        <v>2813</v>
      </c>
      <c r="H141" s="21">
        <f t="shared" ref="H141:H204" si="3">E141-G141</f>
        <v>0</v>
      </c>
      <c r="I141" s="22"/>
      <c r="J141" s="3" t="s">
        <v>1136</v>
      </c>
    </row>
    <row r="142" spans="1:10" x14ac:dyDescent="0.25">
      <c r="A142" s="16"/>
      <c r="B142" s="17" t="s">
        <v>173</v>
      </c>
      <c r="C142" s="23" t="s">
        <v>106</v>
      </c>
      <c r="D142" s="24" t="s">
        <v>36</v>
      </c>
      <c r="E142" s="25">
        <v>25316</v>
      </c>
      <c r="F142" s="41">
        <v>41775</v>
      </c>
      <c r="G142" s="25">
        <v>25316</v>
      </c>
      <c r="H142" s="21">
        <f t="shared" si="3"/>
        <v>0</v>
      </c>
      <c r="I142" s="22"/>
      <c r="J142" s="3" t="s">
        <v>1136</v>
      </c>
    </row>
    <row r="143" spans="1:10" x14ac:dyDescent="0.25">
      <c r="A143" s="16"/>
      <c r="B143" s="17" t="s">
        <v>174</v>
      </c>
      <c r="C143" s="23" t="s">
        <v>106</v>
      </c>
      <c r="D143" s="24" t="s">
        <v>151</v>
      </c>
      <c r="E143" s="25">
        <v>7252.5</v>
      </c>
      <c r="F143" s="41">
        <v>41779</v>
      </c>
      <c r="G143" s="25">
        <v>7252.5</v>
      </c>
      <c r="H143" s="21">
        <f t="shared" si="3"/>
        <v>0</v>
      </c>
      <c r="I143" s="22"/>
      <c r="J143" s="3" t="s">
        <v>1136</v>
      </c>
    </row>
    <row r="144" spans="1:10" x14ac:dyDescent="0.25">
      <c r="A144" s="16"/>
      <c r="B144" s="17" t="s">
        <v>175</v>
      </c>
      <c r="C144" s="23" t="s">
        <v>106</v>
      </c>
      <c r="D144" s="24" t="s">
        <v>877</v>
      </c>
      <c r="E144" s="25">
        <v>4295</v>
      </c>
      <c r="F144" s="41">
        <v>41782</v>
      </c>
      <c r="G144" s="25">
        <v>4295</v>
      </c>
      <c r="H144" s="21">
        <f t="shared" si="3"/>
        <v>0</v>
      </c>
      <c r="I144" s="22"/>
      <c r="J144" s="3" t="s">
        <v>878</v>
      </c>
    </row>
    <row r="145" spans="1:13" x14ac:dyDescent="0.25">
      <c r="A145" s="16"/>
      <c r="B145" s="17" t="s">
        <v>176</v>
      </c>
      <c r="C145" s="23" t="s">
        <v>106</v>
      </c>
      <c r="D145" s="24" t="s">
        <v>45</v>
      </c>
      <c r="E145" s="25">
        <v>4953.5</v>
      </c>
      <c r="F145" s="41">
        <v>41775</v>
      </c>
      <c r="G145" s="25">
        <v>4953.5</v>
      </c>
      <c r="H145" s="21">
        <f t="shared" si="3"/>
        <v>0</v>
      </c>
      <c r="I145" s="22"/>
      <c r="J145" s="40" t="s">
        <v>1136</v>
      </c>
      <c r="K145" s="40"/>
      <c r="L145" s="40"/>
      <c r="M145" s="40"/>
    </row>
    <row r="146" spans="1:13" x14ac:dyDescent="0.25">
      <c r="A146" s="16"/>
      <c r="B146" s="17" t="s">
        <v>177</v>
      </c>
      <c r="C146" s="23" t="s">
        <v>106</v>
      </c>
      <c r="D146" s="40" t="s">
        <v>23</v>
      </c>
      <c r="E146" s="42">
        <v>9424.5</v>
      </c>
      <c r="F146" s="41">
        <v>41776</v>
      </c>
      <c r="G146" s="42">
        <v>9424.5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178</v>
      </c>
      <c r="C147" s="23" t="s">
        <v>106</v>
      </c>
      <c r="D147" s="24" t="s">
        <v>49</v>
      </c>
      <c r="E147" s="25">
        <v>2802</v>
      </c>
      <c r="F147" s="41">
        <v>41775</v>
      </c>
      <c r="G147" s="25">
        <v>2802</v>
      </c>
      <c r="H147" s="21">
        <f t="shared" si="3"/>
        <v>0</v>
      </c>
      <c r="I147" s="22"/>
      <c r="J147" s="3" t="s">
        <v>1136</v>
      </c>
    </row>
    <row r="148" spans="1:13" x14ac:dyDescent="0.25">
      <c r="A148" s="16">
        <v>41776</v>
      </c>
      <c r="B148" s="17" t="s">
        <v>180</v>
      </c>
      <c r="C148" s="23" t="s">
        <v>106</v>
      </c>
      <c r="D148" s="24" t="s">
        <v>543</v>
      </c>
      <c r="E148" s="25">
        <v>29796</v>
      </c>
      <c r="F148" s="41">
        <v>41776</v>
      </c>
      <c r="G148" s="25">
        <v>29796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182</v>
      </c>
      <c r="C149" s="23" t="s">
        <v>106</v>
      </c>
      <c r="D149" s="24" t="s">
        <v>36</v>
      </c>
      <c r="E149" s="25">
        <v>31746</v>
      </c>
      <c r="F149" s="75">
        <v>41793</v>
      </c>
      <c r="G149" s="76">
        <v>31746</v>
      </c>
      <c r="H149" s="21">
        <f t="shared" si="3"/>
        <v>0</v>
      </c>
      <c r="I149" s="22"/>
      <c r="J149" s="3" t="s">
        <v>1136</v>
      </c>
    </row>
    <row r="150" spans="1:13" x14ac:dyDescent="0.25">
      <c r="A150" s="16"/>
      <c r="B150" s="17" t="s">
        <v>185</v>
      </c>
      <c r="C150" s="23" t="s">
        <v>106</v>
      </c>
      <c r="D150" s="24" t="s">
        <v>25</v>
      </c>
      <c r="E150" s="25">
        <v>32086</v>
      </c>
      <c r="F150" s="41">
        <v>41781</v>
      </c>
      <c r="G150" s="25">
        <v>32086</v>
      </c>
      <c r="H150" s="21">
        <f t="shared" si="3"/>
        <v>0</v>
      </c>
      <c r="I150" s="22"/>
      <c r="J150" s="3" t="s">
        <v>1136</v>
      </c>
    </row>
    <row r="151" spans="1:13" x14ac:dyDescent="0.25">
      <c r="A151" s="16"/>
      <c r="B151" s="17" t="s">
        <v>186</v>
      </c>
      <c r="C151" s="23" t="s">
        <v>106</v>
      </c>
      <c r="D151" s="24" t="s">
        <v>45</v>
      </c>
      <c r="E151" s="25">
        <v>4967</v>
      </c>
      <c r="F151" s="41">
        <v>41776</v>
      </c>
      <c r="G151" s="25">
        <v>4967</v>
      </c>
      <c r="H151" s="21">
        <f t="shared" si="3"/>
        <v>0</v>
      </c>
      <c r="I151" s="22"/>
      <c r="J151" s="3" t="s">
        <v>1136</v>
      </c>
    </row>
    <row r="152" spans="1:13" x14ac:dyDescent="0.25">
      <c r="A152" s="16"/>
      <c r="B152" s="17" t="s">
        <v>187</v>
      </c>
      <c r="C152" s="23" t="s">
        <v>106</v>
      </c>
      <c r="D152" s="24" t="s">
        <v>28</v>
      </c>
      <c r="E152" s="25">
        <v>2558</v>
      </c>
      <c r="F152" s="41">
        <v>41779</v>
      </c>
      <c r="G152" s="25">
        <v>2558</v>
      </c>
      <c r="H152" s="21">
        <f t="shared" si="3"/>
        <v>0</v>
      </c>
      <c r="I152" s="22"/>
      <c r="J152" s="3" t="s">
        <v>1136</v>
      </c>
    </row>
    <row r="153" spans="1:13" x14ac:dyDescent="0.25">
      <c r="A153" s="16"/>
      <c r="B153" s="17" t="s">
        <v>188</v>
      </c>
      <c r="C153" s="23" t="s">
        <v>106</v>
      </c>
      <c r="D153" s="24" t="s">
        <v>49</v>
      </c>
      <c r="E153" s="25">
        <v>413.5</v>
      </c>
      <c r="F153" s="41">
        <v>41776</v>
      </c>
      <c r="G153" s="25">
        <v>413.5</v>
      </c>
      <c r="H153" s="21">
        <f t="shared" si="3"/>
        <v>0</v>
      </c>
      <c r="I153" s="22"/>
      <c r="J153" s="3" t="s">
        <v>1136</v>
      </c>
    </row>
    <row r="154" spans="1:13" x14ac:dyDescent="0.25">
      <c r="A154" s="16">
        <v>41778</v>
      </c>
      <c r="B154" s="17" t="s">
        <v>189</v>
      </c>
      <c r="C154" s="23" t="s">
        <v>106</v>
      </c>
      <c r="D154" s="18" t="s">
        <v>1123</v>
      </c>
      <c r="E154" s="19">
        <v>5203</v>
      </c>
      <c r="F154" s="41">
        <v>41779</v>
      </c>
      <c r="G154" s="19">
        <v>5203</v>
      </c>
      <c r="H154" s="21">
        <f t="shared" si="3"/>
        <v>0</v>
      </c>
      <c r="I154" s="22"/>
      <c r="J154" s="3" t="s">
        <v>1137</v>
      </c>
    </row>
    <row r="155" spans="1:13" x14ac:dyDescent="0.25">
      <c r="A155" s="16"/>
      <c r="B155" s="17" t="s">
        <v>190</v>
      </c>
      <c r="C155" s="23" t="s">
        <v>106</v>
      </c>
      <c r="D155" s="18" t="s">
        <v>28</v>
      </c>
      <c r="E155" s="19">
        <v>3001</v>
      </c>
      <c r="F155" s="41">
        <v>41780</v>
      </c>
      <c r="G155" s="19">
        <v>3001</v>
      </c>
      <c r="H155" s="21">
        <f t="shared" si="3"/>
        <v>0</v>
      </c>
      <c r="I155" s="22"/>
      <c r="J155" s="3" t="s">
        <v>1137</v>
      </c>
    </row>
    <row r="156" spans="1:13" x14ac:dyDescent="0.25">
      <c r="A156" s="16"/>
      <c r="B156" s="17" t="s">
        <v>191</v>
      </c>
      <c r="C156" s="23" t="s">
        <v>106</v>
      </c>
      <c r="D156" s="18" t="s">
        <v>23</v>
      </c>
      <c r="E156" s="19">
        <v>12272</v>
      </c>
      <c r="F156" s="41">
        <v>41778</v>
      </c>
      <c r="G156" s="19">
        <v>12272</v>
      </c>
      <c r="H156" s="21">
        <f t="shared" si="3"/>
        <v>0</v>
      </c>
      <c r="I156" s="22"/>
      <c r="J156" s="3" t="s">
        <v>15</v>
      </c>
    </row>
    <row r="157" spans="1:13" x14ac:dyDescent="0.25">
      <c r="A157" s="16">
        <v>41779</v>
      </c>
      <c r="B157" s="17" t="s">
        <v>192</v>
      </c>
      <c r="C157" s="23" t="s">
        <v>106</v>
      </c>
      <c r="D157" s="18" t="s">
        <v>1130</v>
      </c>
      <c r="E157" s="19">
        <v>4793</v>
      </c>
      <c r="F157" s="99" t="s">
        <v>1154</v>
      </c>
      <c r="G157" s="27">
        <v>4793</v>
      </c>
      <c r="H157" s="84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194</v>
      </c>
      <c r="C158" s="23" t="s">
        <v>106</v>
      </c>
      <c r="D158" s="18" t="s">
        <v>1130</v>
      </c>
      <c r="E158" s="19">
        <v>52003</v>
      </c>
      <c r="F158" s="26">
        <v>41846</v>
      </c>
      <c r="G158" s="27">
        <v>52003</v>
      </c>
      <c r="H158" s="84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195</v>
      </c>
      <c r="C159" s="23" t="s">
        <v>106</v>
      </c>
      <c r="D159" s="18" t="s">
        <v>45</v>
      </c>
      <c r="E159" s="19">
        <v>3256</v>
      </c>
      <c r="F159" s="41">
        <v>41779</v>
      </c>
      <c r="G159" s="19">
        <v>3256</v>
      </c>
      <c r="H159" s="84">
        <f t="shared" si="3"/>
        <v>0</v>
      </c>
      <c r="I159" s="22"/>
      <c r="J159" s="3" t="s">
        <v>1137</v>
      </c>
    </row>
    <row r="160" spans="1:13" x14ac:dyDescent="0.25">
      <c r="A160" s="16"/>
      <c r="B160" s="17" t="s">
        <v>197</v>
      </c>
      <c r="C160" s="23" t="s">
        <v>106</v>
      </c>
      <c r="D160" s="18" t="s">
        <v>1138</v>
      </c>
      <c r="E160" s="19">
        <v>708</v>
      </c>
      <c r="F160" s="20">
        <v>41779</v>
      </c>
      <c r="G160" s="19">
        <v>708</v>
      </c>
      <c r="H160" s="21">
        <f t="shared" si="3"/>
        <v>0</v>
      </c>
      <c r="I160" s="22"/>
      <c r="J160" s="3" t="s">
        <v>1137</v>
      </c>
    </row>
    <row r="161" spans="1:10" x14ac:dyDescent="0.25">
      <c r="A161" s="16"/>
      <c r="B161" s="17" t="s">
        <v>198</v>
      </c>
      <c r="C161" s="23" t="s">
        <v>106</v>
      </c>
      <c r="D161" s="18" t="s">
        <v>36</v>
      </c>
      <c r="E161" s="19">
        <v>13649</v>
      </c>
      <c r="F161" s="75">
        <v>41793</v>
      </c>
      <c r="G161" s="76">
        <v>13649</v>
      </c>
      <c r="H161" s="21">
        <f t="shared" si="3"/>
        <v>0</v>
      </c>
      <c r="I161" s="22"/>
      <c r="J161" s="3" t="s">
        <v>1137</v>
      </c>
    </row>
    <row r="162" spans="1:10" x14ac:dyDescent="0.25">
      <c r="A162" s="16"/>
      <c r="B162" s="17" t="s">
        <v>199</v>
      </c>
      <c r="C162" s="23" t="s">
        <v>106</v>
      </c>
      <c r="D162" s="18" t="s">
        <v>45</v>
      </c>
      <c r="E162" s="19">
        <v>3855</v>
      </c>
      <c r="F162" s="20">
        <v>41780</v>
      </c>
      <c r="G162" s="19">
        <v>3855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200</v>
      </c>
      <c r="C163" s="23" t="s">
        <v>106</v>
      </c>
      <c r="D163" s="18" t="s">
        <v>28</v>
      </c>
      <c r="E163" s="19">
        <v>2436</v>
      </c>
      <c r="F163" s="20">
        <v>41780</v>
      </c>
      <c r="G163" s="19">
        <v>2436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201</v>
      </c>
      <c r="C164" s="23" t="s">
        <v>106</v>
      </c>
      <c r="D164" s="18" t="s">
        <v>47</v>
      </c>
      <c r="E164" s="19">
        <v>35120.5</v>
      </c>
      <c r="F164" s="20">
        <v>41782</v>
      </c>
      <c r="G164" s="19">
        <v>35120.5</v>
      </c>
      <c r="H164" s="21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202</v>
      </c>
      <c r="C165" s="23" t="s">
        <v>106</v>
      </c>
      <c r="D165" s="18" t="s">
        <v>23</v>
      </c>
      <c r="E165" s="19">
        <v>8606.5</v>
      </c>
      <c r="F165" s="20">
        <v>41780</v>
      </c>
      <c r="G165" s="19">
        <v>8606.5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203</v>
      </c>
      <c r="C166" s="23" t="s">
        <v>106</v>
      </c>
      <c r="D166" s="18" t="s">
        <v>36</v>
      </c>
      <c r="E166" s="19">
        <v>14661</v>
      </c>
      <c r="F166" s="20">
        <v>41780</v>
      </c>
      <c r="G166" s="19">
        <v>14661</v>
      </c>
      <c r="H166" s="21">
        <f t="shared" si="3"/>
        <v>0</v>
      </c>
      <c r="I166" s="22"/>
      <c r="J166" s="3" t="s">
        <v>76</v>
      </c>
    </row>
    <row r="167" spans="1:10" x14ac:dyDescent="0.25">
      <c r="A167" s="16"/>
      <c r="B167" s="17" t="s">
        <v>204</v>
      </c>
      <c r="C167" s="23" t="s">
        <v>106</v>
      </c>
      <c r="D167" s="18" t="s">
        <v>21</v>
      </c>
      <c r="E167" s="19">
        <v>14634.5</v>
      </c>
      <c r="F167" s="20">
        <v>41780</v>
      </c>
      <c r="G167" s="19">
        <v>14634.5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205</v>
      </c>
      <c r="C168" s="23" t="s">
        <v>106</v>
      </c>
      <c r="D168" s="18" t="s">
        <v>1123</v>
      </c>
      <c r="E168" s="19">
        <v>4700</v>
      </c>
      <c r="F168" s="20">
        <v>41781</v>
      </c>
      <c r="G168" s="19">
        <v>4700</v>
      </c>
      <c r="H168" s="21">
        <f t="shared" si="3"/>
        <v>0</v>
      </c>
      <c r="I168" s="22"/>
      <c r="J168" s="3" t="s">
        <v>179</v>
      </c>
    </row>
    <row r="169" spans="1:10" x14ac:dyDescent="0.25">
      <c r="A169" s="16"/>
      <c r="B169" s="17" t="s">
        <v>207</v>
      </c>
      <c r="C169" s="23" t="s">
        <v>106</v>
      </c>
      <c r="D169" s="18" t="s">
        <v>1139</v>
      </c>
      <c r="E169" s="19">
        <v>16230</v>
      </c>
      <c r="F169" s="20">
        <v>41779</v>
      </c>
      <c r="G169" s="19">
        <v>16230</v>
      </c>
      <c r="H169" s="21">
        <f t="shared" si="3"/>
        <v>0</v>
      </c>
      <c r="I169" s="22"/>
      <c r="J169" s="3" t="s">
        <v>982</v>
      </c>
    </row>
    <row r="170" spans="1:10" x14ac:dyDescent="0.25">
      <c r="A170" s="16"/>
      <c r="B170" s="17" t="s">
        <v>209</v>
      </c>
      <c r="C170" s="23" t="s">
        <v>106</v>
      </c>
      <c r="D170" s="18" t="s">
        <v>45</v>
      </c>
      <c r="E170" s="19">
        <v>487</v>
      </c>
      <c r="F170" s="20">
        <v>41779</v>
      </c>
      <c r="G170" s="19">
        <v>487</v>
      </c>
      <c r="H170" s="21">
        <f t="shared" si="3"/>
        <v>0</v>
      </c>
      <c r="I170" s="22"/>
      <c r="J170" s="3" t="s">
        <v>982</v>
      </c>
    </row>
    <row r="171" spans="1:10" x14ac:dyDescent="0.25">
      <c r="A171" s="16"/>
      <c r="B171" s="17" t="s">
        <v>210</v>
      </c>
      <c r="C171" s="23" t="s">
        <v>106</v>
      </c>
      <c r="D171" s="18" t="s">
        <v>1140</v>
      </c>
      <c r="E171" s="19">
        <v>35125</v>
      </c>
      <c r="F171" s="20">
        <v>41779</v>
      </c>
      <c r="G171" s="19">
        <v>35125</v>
      </c>
      <c r="H171" s="21">
        <f t="shared" si="3"/>
        <v>0</v>
      </c>
      <c r="I171" s="22"/>
      <c r="J171" s="3" t="s">
        <v>26</v>
      </c>
    </row>
    <row r="172" spans="1:10" x14ac:dyDescent="0.25">
      <c r="A172" s="16">
        <v>41780</v>
      </c>
      <c r="B172" s="17" t="s">
        <v>211</v>
      </c>
      <c r="C172" s="23" t="s">
        <v>106</v>
      </c>
      <c r="D172" s="18" t="s">
        <v>122</v>
      </c>
      <c r="E172" s="19">
        <v>10656</v>
      </c>
      <c r="F172" s="20">
        <v>41783</v>
      </c>
      <c r="G172" s="19">
        <v>10656</v>
      </c>
      <c r="H172" s="21">
        <f t="shared" si="3"/>
        <v>0</v>
      </c>
      <c r="I172" s="22"/>
      <c r="J172" s="3" t="s">
        <v>15</v>
      </c>
    </row>
    <row r="173" spans="1:10" x14ac:dyDescent="0.25">
      <c r="A173" s="16"/>
      <c r="B173" s="17" t="s">
        <v>212</v>
      </c>
      <c r="C173" s="23" t="s">
        <v>106</v>
      </c>
      <c r="D173" s="18" t="s">
        <v>23</v>
      </c>
      <c r="E173" s="19">
        <v>5018.5</v>
      </c>
      <c r="F173" s="20">
        <v>41780</v>
      </c>
      <c r="G173" s="19">
        <v>5018.5</v>
      </c>
      <c r="H173" s="21">
        <f t="shared" si="3"/>
        <v>0</v>
      </c>
      <c r="I173" s="22"/>
      <c r="J173" s="3" t="s">
        <v>15</v>
      </c>
    </row>
    <row r="174" spans="1:10" x14ac:dyDescent="0.25">
      <c r="A174" s="16">
        <v>41781</v>
      </c>
      <c r="B174" s="17" t="s">
        <v>213</v>
      </c>
      <c r="C174" s="23" t="s">
        <v>106</v>
      </c>
      <c r="D174" s="18" t="s">
        <v>256</v>
      </c>
      <c r="E174" s="19">
        <v>8156</v>
      </c>
      <c r="F174" s="20">
        <v>41783</v>
      </c>
      <c r="G174" s="19">
        <v>8156</v>
      </c>
      <c r="H174" s="21">
        <f t="shared" si="3"/>
        <v>0</v>
      </c>
      <c r="I174" s="22"/>
      <c r="J174" s="3" t="s">
        <v>15</v>
      </c>
    </row>
    <row r="175" spans="1:10" x14ac:dyDescent="0.25">
      <c r="A175" s="16"/>
      <c r="B175" s="17" t="s">
        <v>214</v>
      </c>
      <c r="C175" s="23" t="s">
        <v>106</v>
      </c>
      <c r="D175" s="18" t="s">
        <v>151</v>
      </c>
      <c r="E175" s="19">
        <v>6789</v>
      </c>
      <c r="F175" s="20">
        <v>41784</v>
      </c>
      <c r="G175" s="19">
        <v>6789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215</v>
      </c>
      <c r="C176" s="23" t="s">
        <v>106</v>
      </c>
      <c r="D176" s="18" t="s">
        <v>21</v>
      </c>
      <c r="E176" s="19">
        <v>13640</v>
      </c>
      <c r="F176" s="20">
        <v>41789</v>
      </c>
      <c r="G176" s="19">
        <v>13640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216</v>
      </c>
      <c r="C177" s="23" t="s">
        <v>106</v>
      </c>
      <c r="D177" s="18" t="s">
        <v>1123</v>
      </c>
      <c r="E177" s="19">
        <v>8251</v>
      </c>
      <c r="F177" s="20">
        <v>41781</v>
      </c>
      <c r="G177" s="19">
        <v>8251</v>
      </c>
      <c r="H177" s="21">
        <f t="shared" si="3"/>
        <v>0</v>
      </c>
      <c r="I177" s="22"/>
      <c r="J177" s="3" t="s">
        <v>179</v>
      </c>
    </row>
    <row r="178" spans="1:10" x14ac:dyDescent="0.25">
      <c r="A178" s="16"/>
      <c r="B178" s="17" t="s">
        <v>217</v>
      </c>
      <c r="C178" s="23" t="s">
        <v>106</v>
      </c>
      <c r="D178" s="18" t="s">
        <v>36</v>
      </c>
      <c r="E178" s="19">
        <v>18465</v>
      </c>
      <c r="F178" s="20">
        <v>41781</v>
      </c>
      <c r="G178" s="19">
        <v>18465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218</v>
      </c>
      <c r="C179" s="23" t="s">
        <v>106</v>
      </c>
      <c r="D179" s="18" t="s">
        <v>28</v>
      </c>
      <c r="E179" s="19">
        <v>2506.5</v>
      </c>
      <c r="F179" s="20">
        <v>41781</v>
      </c>
      <c r="G179" s="19">
        <v>2506.5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219</v>
      </c>
      <c r="C180" s="23" t="s">
        <v>106</v>
      </c>
      <c r="D180" s="18" t="s">
        <v>23</v>
      </c>
      <c r="E180" s="19">
        <v>5307.5</v>
      </c>
      <c r="F180" s="20">
        <v>41781</v>
      </c>
      <c r="G180" s="19">
        <v>5307.5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220</v>
      </c>
      <c r="C181" s="23" t="s">
        <v>106</v>
      </c>
      <c r="D181" s="18" t="s">
        <v>45</v>
      </c>
      <c r="E181" s="19">
        <v>2937</v>
      </c>
      <c r="F181" s="20">
        <v>41781</v>
      </c>
      <c r="G181" s="19">
        <v>2937</v>
      </c>
      <c r="H181" s="21">
        <f t="shared" si="3"/>
        <v>0</v>
      </c>
      <c r="I181" s="22"/>
      <c r="J181" s="3" t="s">
        <v>76</v>
      </c>
    </row>
    <row r="182" spans="1:10" x14ac:dyDescent="0.25">
      <c r="A182" s="16"/>
      <c r="B182" s="17" t="s">
        <v>221</v>
      </c>
      <c r="C182" s="23" t="s">
        <v>106</v>
      </c>
      <c r="D182" s="18" t="s">
        <v>11</v>
      </c>
      <c r="E182" s="19">
        <v>1844.5</v>
      </c>
      <c r="F182" s="20">
        <v>41787</v>
      </c>
      <c r="G182" s="19">
        <v>1844</v>
      </c>
      <c r="H182" s="21">
        <f t="shared" si="3"/>
        <v>0.5</v>
      </c>
      <c r="I182" s="22"/>
      <c r="J182" s="3" t="s">
        <v>12</v>
      </c>
    </row>
    <row r="183" spans="1:10" x14ac:dyDescent="0.25">
      <c r="A183" s="16"/>
      <c r="B183" s="17" t="s">
        <v>222</v>
      </c>
      <c r="C183" s="23" t="s">
        <v>106</v>
      </c>
      <c r="D183" s="18" t="s">
        <v>543</v>
      </c>
      <c r="E183" s="19">
        <v>35057</v>
      </c>
      <c r="F183" s="20">
        <v>41781</v>
      </c>
      <c r="G183" s="19">
        <v>35057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223</v>
      </c>
      <c r="C184" s="23" t="s">
        <v>106</v>
      </c>
      <c r="D184" s="18" t="s">
        <v>36</v>
      </c>
      <c r="E184" s="19">
        <v>22080</v>
      </c>
      <c r="F184" s="20">
        <v>41782</v>
      </c>
      <c r="G184" s="19">
        <v>22080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17" t="s">
        <v>224</v>
      </c>
      <c r="C185" s="23" t="s">
        <v>106</v>
      </c>
      <c r="D185" s="18" t="s">
        <v>45</v>
      </c>
      <c r="E185" s="19">
        <v>1655</v>
      </c>
      <c r="F185" s="20">
        <v>41782</v>
      </c>
      <c r="G185" s="19">
        <v>1655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17" t="s">
        <v>226</v>
      </c>
      <c r="C186" s="23" t="s">
        <v>106</v>
      </c>
      <c r="D186" s="18" t="s">
        <v>49</v>
      </c>
      <c r="E186" s="19">
        <v>3136</v>
      </c>
      <c r="F186" s="20">
        <v>41782</v>
      </c>
      <c r="G186" s="19">
        <v>3136</v>
      </c>
      <c r="H186" s="21">
        <f t="shared" si="3"/>
        <v>0</v>
      </c>
      <c r="I186" s="22"/>
      <c r="J186" s="3" t="s">
        <v>76</v>
      </c>
    </row>
    <row r="187" spans="1:10" x14ac:dyDescent="0.25">
      <c r="A187" s="16"/>
      <c r="B187" s="17" t="s">
        <v>227</v>
      </c>
      <c r="C187" s="23" t="s">
        <v>106</v>
      </c>
      <c r="D187" s="18" t="s">
        <v>428</v>
      </c>
      <c r="E187" s="19">
        <v>7350</v>
      </c>
      <c r="F187" s="20">
        <v>41781</v>
      </c>
      <c r="G187" s="19">
        <v>7350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228</v>
      </c>
      <c r="C188" s="23" t="s">
        <v>106</v>
      </c>
      <c r="D188" s="20" t="s">
        <v>23</v>
      </c>
      <c r="E188" s="19">
        <v>6734</v>
      </c>
      <c r="F188" s="20">
        <v>41782</v>
      </c>
      <c r="G188" s="19">
        <v>6734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229</v>
      </c>
      <c r="C189" s="23" t="s">
        <v>106</v>
      </c>
      <c r="D189" s="18" t="s">
        <v>25</v>
      </c>
      <c r="E189" s="19">
        <v>13476</v>
      </c>
      <c r="F189" s="20">
        <v>41781</v>
      </c>
      <c r="G189" s="19">
        <v>13476</v>
      </c>
      <c r="H189" s="21">
        <f t="shared" si="3"/>
        <v>0</v>
      </c>
      <c r="I189" s="22"/>
      <c r="J189" s="3" t="s">
        <v>53</v>
      </c>
    </row>
    <row r="190" spans="1:10" x14ac:dyDescent="0.25">
      <c r="A190" s="16">
        <v>41782</v>
      </c>
      <c r="B190" s="17" t="s">
        <v>230</v>
      </c>
      <c r="C190" s="23" t="s">
        <v>106</v>
      </c>
      <c r="D190" s="18" t="s">
        <v>21</v>
      </c>
      <c r="E190" s="19">
        <v>13974.5</v>
      </c>
      <c r="F190" s="20">
        <v>41789</v>
      </c>
      <c r="G190" s="19">
        <v>13974.5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231</v>
      </c>
      <c r="C191" s="23" t="s">
        <v>106</v>
      </c>
      <c r="D191" s="18" t="s">
        <v>877</v>
      </c>
      <c r="E191" s="19">
        <v>3120</v>
      </c>
      <c r="F191" s="75">
        <v>41791</v>
      </c>
      <c r="G191" s="76">
        <v>3120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232</v>
      </c>
      <c r="C192" s="23" t="s">
        <v>106</v>
      </c>
      <c r="D192" s="18" t="s">
        <v>47</v>
      </c>
      <c r="E192" s="19">
        <v>33806</v>
      </c>
      <c r="F192" s="20">
        <v>41785</v>
      </c>
      <c r="G192" s="19">
        <v>33806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234</v>
      </c>
      <c r="C193" s="23" t="s">
        <v>106</v>
      </c>
      <c r="D193" s="18" t="s">
        <v>45</v>
      </c>
      <c r="E193" s="19">
        <v>4935</v>
      </c>
      <c r="F193" s="20">
        <v>41783</v>
      </c>
      <c r="G193" s="19">
        <v>4935</v>
      </c>
      <c r="H193" s="21">
        <f t="shared" si="3"/>
        <v>0</v>
      </c>
      <c r="I193" s="22"/>
      <c r="J193" s="3" t="s">
        <v>76</v>
      </c>
    </row>
    <row r="194" spans="1:10" x14ac:dyDescent="0.25">
      <c r="A194" s="16"/>
      <c r="B194" s="17" t="s">
        <v>235</v>
      </c>
      <c r="C194" s="23" t="s">
        <v>106</v>
      </c>
      <c r="D194" s="18" t="s">
        <v>36</v>
      </c>
      <c r="E194" s="19">
        <v>37683</v>
      </c>
      <c r="F194" s="20">
        <v>41783</v>
      </c>
      <c r="G194" s="19">
        <v>37683</v>
      </c>
      <c r="H194" s="21">
        <f t="shared" si="3"/>
        <v>0</v>
      </c>
      <c r="I194" s="22"/>
      <c r="J194" s="3" t="s">
        <v>76</v>
      </c>
    </row>
    <row r="195" spans="1:10" x14ac:dyDescent="0.25">
      <c r="A195" s="16"/>
      <c r="B195" s="17" t="s">
        <v>236</v>
      </c>
      <c r="C195" s="23" t="s">
        <v>106</v>
      </c>
      <c r="D195" s="18" t="s">
        <v>1141</v>
      </c>
      <c r="E195" s="19">
        <v>34530</v>
      </c>
      <c r="F195" s="20">
        <v>41782</v>
      </c>
      <c r="G195" s="19">
        <v>34530</v>
      </c>
      <c r="H195" s="21">
        <f t="shared" si="3"/>
        <v>0</v>
      </c>
      <c r="I195" s="22"/>
      <c r="J195" s="3" t="s">
        <v>15</v>
      </c>
    </row>
    <row r="196" spans="1:10" x14ac:dyDescent="0.25">
      <c r="A196" s="16">
        <v>41783</v>
      </c>
      <c r="B196" s="17" t="s">
        <v>237</v>
      </c>
      <c r="C196" s="23" t="s">
        <v>106</v>
      </c>
      <c r="D196" s="18" t="s">
        <v>23</v>
      </c>
      <c r="E196" s="19">
        <v>7125</v>
      </c>
      <c r="F196" s="20">
        <v>41783</v>
      </c>
      <c r="G196" s="19">
        <v>7125</v>
      </c>
      <c r="H196" s="21">
        <f t="shared" si="3"/>
        <v>0</v>
      </c>
      <c r="I196" s="22"/>
      <c r="J196" s="3" t="s">
        <v>15</v>
      </c>
    </row>
    <row r="197" spans="1:10" x14ac:dyDescent="0.25">
      <c r="A197" s="16">
        <v>41784</v>
      </c>
      <c r="B197" s="17" t="s">
        <v>238</v>
      </c>
      <c r="C197" s="23" t="s">
        <v>106</v>
      </c>
      <c r="D197" s="18" t="s">
        <v>28</v>
      </c>
      <c r="E197" s="19">
        <v>6399</v>
      </c>
      <c r="F197" s="20">
        <v>41784</v>
      </c>
      <c r="G197" s="19">
        <v>6399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239</v>
      </c>
      <c r="C198" s="23" t="s">
        <v>106</v>
      </c>
      <c r="D198" s="18" t="s">
        <v>45</v>
      </c>
      <c r="E198" s="19">
        <v>3377</v>
      </c>
      <c r="F198" s="20">
        <v>41784</v>
      </c>
      <c r="G198" s="19">
        <v>3377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17" t="s">
        <v>240</v>
      </c>
      <c r="C199" s="23" t="s">
        <v>106</v>
      </c>
      <c r="D199" s="18" t="s">
        <v>36</v>
      </c>
      <c r="E199" s="19">
        <v>17464</v>
      </c>
      <c r="F199" s="20">
        <v>41784</v>
      </c>
      <c r="G199" s="19">
        <v>17464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241</v>
      </c>
      <c r="C200" s="23" t="s">
        <v>106</v>
      </c>
      <c r="D200" s="18" t="s">
        <v>256</v>
      </c>
      <c r="E200" s="19">
        <v>12116</v>
      </c>
      <c r="F200" s="75">
        <v>41792</v>
      </c>
      <c r="G200" s="76">
        <v>12116</v>
      </c>
      <c r="H200" s="21">
        <f t="shared" si="3"/>
        <v>0</v>
      </c>
      <c r="I200" s="22"/>
      <c r="J200" s="3" t="s">
        <v>15</v>
      </c>
    </row>
    <row r="201" spans="1:10" x14ac:dyDescent="0.25">
      <c r="A201" s="16"/>
      <c r="B201" s="17" t="s">
        <v>242</v>
      </c>
      <c r="C201" s="23" t="s">
        <v>106</v>
      </c>
      <c r="D201" s="18" t="s">
        <v>877</v>
      </c>
      <c r="E201" s="19">
        <v>2542.5</v>
      </c>
      <c r="F201" s="75">
        <v>41791</v>
      </c>
      <c r="G201" s="76">
        <v>2542.5</v>
      </c>
      <c r="H201" s="84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243</v>
      </c>
      <c r="C202" s="23" t="s">
        <v>106</v>
      </c>
      <c r="D202" s="18" t="s">
        <v>23</v>
      </c>
      <c r="E202" s="19">
        <v>14258</v>
      </c>
      <c r="F202" s="20">
        <v>41785</v>
      </c>
      <c r="G202" s="19">
        <v>14258</v>
      </c>
      <c r="H202" s="21">
        <f t="shared" si="3"/>
        <v>0</v>
      </c>
      <c r="I202" s="22"/>
      <c r="J202" s="3" t="s">
        <v>15</v>
      </c>
    </row>
    <row r="203" spans="1:10" x14ac:dyDescent="0.25">
      <c r="A203" s="16"/>
      <c r="B203" s="17" t="s">
        <v>244</v>
      </c>
      <c r="C203" s="23" t="s">
        <v>106</v>
      </c>
      <c r="D203" s="18" t="s">
        <v>23</v>
      </c>
      <c r="E203" s="19">
        <v>3192.5</v>
      </c>
      <c r="F203" s="20">
        <v>41786</v>
      </c>
      <c r="G203" s="19">
        <v>3192.5</v>
      </c>
      <c r="H203" s="21">
        <f t="shared" si="3"/>
        <v>0</v>
      </c>
      <c r="I203" s="22"/>
      <c r="J203" s="3" t="s">
        <v>15</v>
      </c>
    </row>
    <row r="204" spans="1:10" x14ac:dyDescent="0.25">
      <c r="A204" s="16"/>
      <c r="B204" s="17" t="s">
        <v>245</v>
      </c>
      <c r="C204" s="23" t="s">
        <v>106</v>
      </c>
      <c r="D204" s="18" t="s">
        <v>36</v>
      </c>
      <c r="E204" s="19">
        <v>15960</v>
      </c>
      <c r="F204" s="20">
        <v>41786</v>
      </c>
      <c r="G204" s="19">
        <v>15960</v>
      </c>
      <c r="H204" s="21">
        <f t="shared" si="3"/>
        <v>0</v>
      </c>
      <c r="I204" s="22"/>
      <c r="J204" s="3" t="s">
        <v>1142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7" t="str">
        <f>A139</f>
        <v>REMISIONES DE    M A Y O     2 0 1 4</v>
      </c>
      <c r="B208" s="97"/>
      <c r="C208" s="97"/>
      <c r="D208" s="97"/>
      <c r="E208" s="97"/>
      <c r="F208" s="97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41784</v>
      </c>
      <c r="B210" s="17" t="s">
        <v>246</v>
      </c>
      <c r="C210" s="23" t="s">
        <v>106</v>
      </c>
      <c r="D210" s="18" t="s">
        <v>256</v>
      </c>
      <c r="E210" s="19">
        <v>10041</v>
      </c>
      <c r="F210" s="75">
        <v>41796</v>
      </c>
      <c r="G210" s="76">
        <v>10041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17" t="s">
        <v>247</v>
      </c>
      <c r="C211" s="23" t="s">
        <v>106</v>
      </c>
      <c r="D211" s="18" t="s">
        <v>1143</v>
      </c>
      <c r="E211" s="19">
        <v>34978</v>
      </c>
      <c r="F211" s="20">
        <v>41784</v>
      </c>
      <c r="G211" s="19">
        <v>34978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248</v>
      </c>
      <c r="C212" s="23" t="s">
        <v>106</v>
      </c>
      <c r="D212" s="18" t="s">
        <v>75</v>
      </c>
      <c r="E212" s="19">
        <v>9046.5</v>
      </c>
      <c r="F212" s="20">
        <v>41784</v>
      </c>
      <c r="G212" s="19">
        <v>9046.5</v>
      </c>
      <c r="H212" s="21">
        <f t="shared" si="4"/>
        <v>0</v>
      </c>
      <c r="I212" s="22"/>
      <c r="J212" s="3" t="s">
        <v>172</v>
      </c>
    </row>
    <row r="213" spans="1:10" x14ac:dyDescent="0.25">
      <c r="A213" s="16"/>
      <c r="B213" s="17" t="s">
        <v>249</v>
      </c>
      <c r="C213" s="23" t="s">
        <v>106</v>
      </c>
      <c r="D213" s="18" t="s">
        <v>256</v>
      </c>
      <c r="E213" s="19">
        <v>10951</v>
      </c>
      <c r="F213" s="75">
        <v>41799</v>
      </c>
      <c r="G213" s="76">
        <v>10951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17" t="s">
        <v>250</v>
      </c>
      <c r="C214" s="23" t="s">
        <v>106</v>
      </c>
      <c r="D214" s="18" t="s">
        <v>36</v>
      </c>
      <c r="E214" s="19">
        <v>13845</v>
      </c>
      <c r="F214" s="20">
        <v>41784</v>
      </c>
      <c r="G214" s="19">
        <v>13845</v>
      </c>
      <c r="H214" s="21">
        <f t="shared" si="4"/>
        <v>0</v>
      </c>
      <c r="I214" s="22"/>
      <c r="J214" s="3" t="s">
        <v>53</v>
      </c>
    </row>
    <row r="215" spans="1:10" x14ac:dyDescent="0.25">
      <c r="A215" s="16"/>
      <c r="B215" s="17" t="s">
        <v>251</v>
      </c>
      <c r="C215" s="23" t="s">
        <v>106</v>
      </c>
      <c r="D215" s="18" t="s">
        <v>45</v>
      </c>
      <c r="E215" s="19">
        <v>2524</v>
      </c>
      <c r="F215" s="20">
        <v>41784</v>
      </c>
      <c r="G215" s="19">
        <v>2524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252</v>
      </c>
      <c r="C216" s="23" t="s">
        <v>106</v>
      </c>
      <c r="D216" s="18" t="s">
        <v>28</v>
      </c>
      <c r="E216" s="19">
        <v>9251</v>
      </c>
      <c r="F216" s="20">
        <v>41784</v>
      </c>
      <c r="G216" s="19">
        <v>9251</v>
      </c>
      <c r="H216" s="21">
        <f t="shared" si="4"/>
        <v>0</v>
      </c>
      <c r="I216" s="22"/>
      <c r="J216" s="3" t="s">
        <v>53</v>
      </c>
    </row>
    <row r="217" spans="1:10" x14ac:dyDescent="0.25">
      <c r="A217" s="16">
        <v>41785</v>
      </c>
      <c r="B217" s="17" t="s">
        <v>253</v>
      </c>
      <c r="C217" s="23" t="s">
        <v>106</v>
      </c>
      <c r="D217" s="18" t="s">
        <v>47</v>
      </c>
      <c r="E217" s="19">
        <v>34795</v>
      </c>
      <c r="F217" s="75">
        <v>41791</v>
      </c>
      <c r="G217" s="76">
        <v>34795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17" t="s">
        <v>254</v>
      </c>
      <c r="C218" s="23" t="s">
        <v>106</v>
      </c>
      <c r="D218" s="18" t="s">
        <v>520</v>
      </c>
      <c r="E218" s="19">
        <v>12254</v>
      </c>
      <c r="F218" s="20">
        <v>41785</v>
      </c>
      <c r="G218" s="19">
        <v>12254</v>
      </c>
      <c r="H218" s="21">
        <f t="shared" si="4"/>
        <v>0</v>
      </c>
      <c r="I218" s="22"/>
      <c r="J218" s="3" t="s">
        <v>15</v>
      </c>
    </row>
    <row r="219" spans="1:10" x14ac:dyDescent="0.25">
      <c r="A219" s="16">
        <v>41786</v>
      </c>
      <c r="B219" s="17" t="s">
        <v>255</v>
      </c>
      <c r="C219" s="23" t="s">
        <v>106</v>
      </c>
      <c r="D219" s="18" t="s">
        <v>36</v>
      </c>
      <c r="E219" s="19">
        <v>12173</v>
      </c>
      <c r="F219" s="20">
        <v>41786</v>
      </c>
      <c r="G219" s="19">
        <v>12173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17" t="s">
        <v>257</v>
      </c>
      <c r="C220" s="23" t="s">
        <v>106</v>
      </c>
      <c r="D220" s="18" t="s">
        <v>369</v>
      </c>
      <c r="E220" s="19">
        <v>2456</v>
      </c>
      <c r="F220" s="20">
        <v>41786</v>
      </c>
      <c r="G220" s="19">
        <v>2456</v>
      </c>
      <c r="H220" s="21">
        <f t="shared" si="4"/>
        <v>0</v>
      </c>
      <c r="I220" s="22"/>
      <c r="J220" s="3" t="s">
        <v>76</v>
      </c>
    </row>
    <row r="221" spans="1:10" x14ac:dyDescent="0.25">
      <c r="A221" s="16"/>
      <c r="B221" s="17" t="s">
        <v>258</v>
      </c>
      <c r="C221" s="23" t="s">
        <v>106</v>
      </c>
      <c r="D221" s="18" t="s">
        <v>193</v>
      </c>
      <c r="E221" s="19">
        <v>34406</v>
      </c>
      <c r="F221" s="20">
        <v>41786</v>
      </c>
      <c r="G221" s="19">
        <v>34406</v>
      </c>
      <c r="H221" s="21">
        <f t="shared" si="4"/>
        <v>0</v>
      </c>
      <c r="I221" s="22"/>
      <c r="J221" s="88" t="s">
        <v>15</v>
      </c>
    </row>
    <row r="222" spans="1:10" x14ac:dyDescent="0.25">
      <c r="A222" s="16"/>
      <c r="B222" s="17" t="s">
        <v>259</v>
      </c>
      <c r="C222" s="23" t="s">
        <v>106</v>
      </c>
      <c r="D222" s="18" t="s">
        <v>23</v>
      </c>
      <c r="E222" s="19">
        <v>5737.5</v>
      </c>
      <c r="F222" s="20">
        <v>41786</v>
      </c>
      <c r="G222" s="19">
        <v>5737.5</v>
      </c>
      <c r="H222" s="21">
        <f t="shared" si="4"/>
        <v>0</v>
      </c>
      <c r="I222" s="22"/>
      <c r="J222" s="3" t="s">
        <v>15</v>
      </c>
    </row>
    <row r="223" spans="1:10" x14ac:dyDescent="0.25">
      <c r="A223" s="16"/>
      <c r="B223" s="17" t="s">
        <v>260</v>
      </c>
      <c r="C223" s="23" t="s">
        <v>106</v>
      </c>
      <c r="D223" s="18" t="s">
        <v>877</v>
      </c>
      <c r="E223" s="19">
        <v>3147</v>
      </c>
      <c r="F223" s="75">
        <v>41791</v>
      </c>
      <c r="G223" s="76">
        <v>3147</v>
      </c>
      <c r="H223" s="21">
        <f t="shared" si="4"/>
        <v>0</v>
      </c>
      <c r="I223" s="22"/>
      <c r="J223" s="3" t="s">
        <v>15</v>
      </c>
    </row>
    <row r="224" spans="1:10" x14ac:dyDescent="0.25">
      <c r="A224" s="16"/>
      <c r="B224" s="17" t="s">
        <v>261</v>
      </c>
      <c r="C224" s="23" t="s">
        <v>106</v>
      </c>
      <c r="D224" s="18" t="s">
        <v>122</v>
      </c>
      <c r="E224" s="19">
        <v>9295</v>
      </c>
      <c r="F224" s="20">
        <v>41787</v>
      </c>
      <c r="G224" s="19">
        <v>9295</v>
      </c>
      <c r="H224" s="21">
        <f t="shared" si="4"/>
        <v>0</v>
      </c>
      <c r="I224" s="22"/>
      <c r="J224" s="3" t="s">
        <v>15</v>
      </c>
    </row>
    <row r="225" spans="1:10" x14ac:dyDescent="0.25">
      <c r="A225" s="16"/>
      <c r="B225" s="17" t="s">
        <v>262</v>
      </c>
      <c r="C225" s="23" t="s">
        <v>106</v>
      </c>
      <c r="D225" s="18" t="s">
        <v>151</v>
      </c>
      <c r="E225" s="19">
        <v>7350</v>
      </c>
      <c r="F225" s="75">
        <v>41792</v>
      </c>
      <c r="G225" s="76">
        <v>7350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263</v>
      </c>
      <c r="C226" s="23" t="s">
        <v>106</v>
      </c>
      <c r="D226" s="18" t="s">
        <v>225</v>
      </c>
      <c r="E226" s="19">
        <v>14899</v>
      </c>
      <c r="F226" s="20">
        <v>41790</v>
      </c>
      <c r="G226" s="19">
        <v>14899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265</v>
      </c>
      <c r="C227" s="23" t="s">
        <v>106</v>
      </c>
      <c r="D227" s="24" t="s">
        <v>23</v>
      </c>
      <c r="E227" s="25">
        <v>7785</v>
      </c>
      <c r="F227" s="20">
        <v>41788</v>
      </c>
      <c r="G227" s="25">
        <v>7785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266</v>
      </c>
      <c r="C228" s="23" t="s">
        <v>106</v>
      </c>
      <c r="D228" s="18" t="s">
        <v>225</v>
      </c>
      <c r="E228" s="19">
        <v>20601.5</v>
      </c>
      <c r="F228" s="75">
        <v>41792</v>
      </c>
      <c r="G228" s="76">
        <v>20601.5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267</v>
      </c>
      <c r="C229" s="23" t="s">
        <v>106</v>
      </c>
      <c r="D229" s="18" t="s">
        <v>225</v>
      </c>
      <c r="E229" s="19">
        <v>20601.5</v>
      </c>
      <c r="F229" s="75">
        <v>41791</v>
      </c>
      <c r="G229" s="76">
        <v>20601.5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268</v>
      </c>
      <c r="C230" s="23" t="s">
        <v>106</v>
      </c>
      <c r="D230" s="18" t="s">
        <v>36</v>
      </c>
      <c r="E230" s="19">
        <v>14517</v>
      </c>
      <c r="F230" s="20">
        <v>41786</v>
      </c>
      <c r="G230" s="19">
        <v>14517</v>
      </c>
      <c r="H230" s="21">
        <f t="shared" si="4"/>
        <v>0</v>
      </c>
      <c r="I230" s="22"/>
      <c r="J230" s="3" t="s">
        <v>982</v>
      </c>
    </row>
    <row r="231" spans="1:10" x14ac:dyDescent="0.25">
      <c r="A231" s="16"/>
      <c r="B231" s="17" t="s">
        <v>269</v>
      </c>
      <c r="C231" s="23" t="s">
        <v>106</v>
      </c>
      <c r="D231" s="18" t="s">
        <v>45</v>
      </c>
      <c r="E231" s="19">
        <v>1742</v>
      </c>
      <c r="F231" s="20">
        <v>41786</v>
      </c>
      <c r="G231" s="19">
        <v>1742</v>
      </c>
      <c r="H231" s="21">
        <f t="shared" si="4"/>
        <v>0</v>
      </c>
      <c r="I231" s="22"/>
      <c r="J231" s="3" t="s">
        <v>982</v>
      </c>
    </row>
    <row r="232" spans="1:10" x14ac:dyDescent="0.25">
      <c r="A232" s="16"/>
      <c r="B232" s="17" t="s">
        <v>270</v>
      </c>
      <c r="C232" s="23" t="s">
        <v>106</v>
      </c>
      <c r="D232" s="18" t="s">
        <v>956</v>
      </c>
      <c r="E232" s="19">
        <v>7225</v>
      </c>
      <c r="F232" s="20">
        <v>41786</v>
      </c>
      <c r="G232" s="19">
        <v>7225</v>
      </c>
      <c r="H232" s="21">
        <f t="shared" si="4"/>
        <v>0</v>
      </c>
      <c r="I232" s="22"/>
      <c r="J232" s="3" t="s">
        <v>1135</v>
      </c>
    </row>
    <row r="233" spans="1:10" x14ac:dyDescent="0.25">
      <c r="A233" s="16">
        <v>41787</v>
      </c>
      <c r="B233" s="17" t="s">
        <v>271</v>
      </c>
      <c r="C233" s="23" t="s">
        <v>106</v>
      </c>
      <c r="D233" s="18" t="s">
        <v>36</v>
      </c>
      <c r="E233" s="19">
        <v>10881</v>
      </c>
      <c r="F233" s="44">
        <v>41787</v>
      </c>
      <c r="G233" s="19">
        <v>10881</v>
      </c>
      <c r="H233" s="21">
        <f t="shared" si="4"/>
        <v>0</v>
      </c>
      <c r="I233" s="22"/>
      <c r="J233" s="3" t="s">
        <v>76</v>
      </c>
    </row>
    <row r="234" spans="1:10" x14ac:dyDescent="0.25">
      <c r="A234" s="16"/>
      <c r="B234" s="17" t="s">
        <v>272</v>
      </c>
      <c r="C234" s="23" t="s">
        <v>106</v>
      </c>
      <c r="D234" s="47" t="s">
        <v>49</v>
      </c>
      <c r="E234" s="43">
        <v>3159</v>
      </c>
      <c r="F234" s="44">
        <v>41787</v>
      </c>
      <c r="G234" s="43">
        <v>3159</v>
      </c>
      <c r="H234" s="21">
        <f t="shared" si="4"/>
        <v>0</v>
      </c>
      <c r="I234" s="22"/>
      <c r="J234" s="3" t="s">
        <v>15</v>
      </c>
    </row>
    <row r="235" spans="1:10" x14ac:dyDescent="0.25">
      <c r="A235" s="16">
        <v>41788</v>
      </c>
      <c r="B235" s="17" t="s">
        <v>273</v>
      </c>
      <c r="C235" s="23" t="s">
        <v>106</v>
      </c>
      <c r="D235" s="40" t="s">
        <v>122</v>
      </c>
      <c r="E235" s="42">
        <v>4626</v>
      </c>
      <c r="F235" s="77">
        <v>41794</v>
      </c>
      <c r="G235" s="50">
        <v>4626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274</v>
      </c>
      <c r="C236" s="23" t="s">
        <v>106</v>
      </c>
      <c r="D236" s="40" t="s">
        <v>36</v>
      </c>
      <c r="E236" s="42">
        <v>9383</v>
      </c>
      <c r="F236" s="44">
        <v>41788</v>
      </c>
      <c r="G236" s="42">
        <v>9383</v>
      </c>
      <c r="H236" s="21">
        <f t="shared" si="4"/>
        <v>0</v>
      </c>
      <c r="I236" s="22"/>
      <c r="J236" s="3" t="s">
        <v>76</v>
      </c>
    </row>
    <row r="237" spans="1:10" x14ac:dyDescent="0.25">
      <c r="A237" s="16"/>
      <c r="B237" s="17" t="s">
        <v>276</v>
      </c>
      <c r="C237" s="23" t="s">
        <v>106</v>
      </c>
      <c r="D237" s="40" t="s">
        <v>11</v>
      </c>
      <c r="E237" s="42">
        <v>1863</v>
      </c>
      <c r="F237" s="77">
        <v>41794</v>
      </c>
      <c r="G237" s="50">
        <v>1863</v>
      </c>
      <c r="H237" s="21">
        <f t="shared" si="4"/>
        <v>0</v>
      </c>
      <c r="I237" s="22"/>
      <c r="J237" s="3" t="s">
        <v>12</v>
      </c>
    </row>
    <row r="238" spans="1:10" x14ac:dyDescent="0.25">
      <c r="A238" s="16"/>
      <c r="B238" s="17" t="s">
        <v>277</v>
      </c>
      <c r="C238" s="23" t="s">
        <v>106</v>
      </c>
      <c r="D238" s="40" t="s">
        <v>36</v>
      </c>
      <c r="E238" s="42">
        <v>14369</v>
      </c>
      <c r="F238" s="44">
        <v>41788</v>
      </c>
      <c r="G238" s="42">
        <v>14369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278</v>
      </c>
      <c r="C239" s="23" t="s">
        <v>106</v>
      </c>
      <c r="D239" s="40" t="s">
        <v>45</v>
      </c>
      <c r="E239" s="42">
        <v>2393</v>
      </c>
      <c r="F239" s="44">
        <v>41788</v>
      </c>
      <c r="G239" s="42">
        <v>2393</v>
      </c>
      <c r="H239" s="21">
        <f t="shared" si="4"/>
        <v>0</v>
      </c>
      <c r="I239" s="22"/>
      <c r="J239" s="3" t="s">
        <v>76</v>
      </c>
    </row>
    <row r="240" spans="1:10" x14ac:dyDescent="0.25">
      <c r="A240" s="16"/>
      <c r="B240" s="17" t="s">
        <v>279</v>
      </c>
      <c r="C240" s="23" t="s">
        <v>106</v>
      </c>
      <c r="D240" s="40" t="s">
        <v>36</v>
      </c>
      <c r="E240" s="42">
        <v>5515</v>
      </c>
      <c r="F240" s="44">
        <v>41788</v>
      </c>
      <c r="G240" s="42">
        <v>5515</v>
      </c>
      <c r="H240" s="21">
        <f t="shared" si="4"/>
        <v>0</v>
      </c>
      <c r="I240" s="22"/>
      <c r="J240" s="3" t="s">
        <v>1142</v>
      </c>
    </row>
    <row r="241" spans="1:10" x14ac:dyDescent="0.25">
      <c r="A241" s="16"/>
      <c r="B241" s="17" t="s">
        <v>280</v>
      </c>
      <c r="C241" s="23" t="s">
        <v>106</v>
      </c>
      <c r="D241" s="40" t="s">
        <v>25</v>
      </c>
      <c r="E241" s="42">
        <v>53484.5</v>
      </c>
      <c r="F241" s="77">
        <v>41793</v>
      </c>
      <c r="G241" s="50">
        <v>53484.5</v>
      </c>
      <c r="H241" s="21">
        <f t="shared" si="4"/>
        <v>0</v>
      </c>
      <c r="I241" s="22"/>
      <c r="J241" s="3" t="s">
        <v>1142</v>
      </c>
    </row>
    <row r="242" spans="1:10" x14ac:dyDescent="0.25">
      <c r="A242" s="16"/>
      <c r="B242" s="17" t="s">
        <v>282</v>
      </c>
      <c r="C242" s="23" t="s">
        <v>106</v>
      </c>
      <c r="D242" s="40" t="s">
        <v>23</v>
      </c>
      <c r="E242" s="42">
        <v>8861</v>
      </c>
      <c r="F242" s="44">
        <v>41789</v>
      </c>
      <c r="G242" s="42">
        <v>8861</v>
      </c>
      <c r="H242" s="21">
        <f t="shared" si="4"/>
        <v>0</v>
      </c>
      <c r="I242" s="22"/>
      <c r="J242" s="3" t="s">
        <v>15</v>
      </c>
    </row>
    <row r="243" spans="1:10" x14ac:dyDescent="0.25">
      <c r="A243" s="16"/>
      <c r="B243" s="17" t="s">
        <v>283</v>
      </c>
      <c r="C243" s="23" t="s">
        <v>106</v>
      </c>
      <c r="D243" s="40" t="s">
        <v>1144</v>
      </c>
      <c r="E243" s="42">
        <v>9246</v>
      </c>
      <c r="F243" s="44">
        <v>41788</v>
      </c>
      <c r="G243" s="42">
        <v>9246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284</v>
      </c>
      <c r="C244" s="23" t="s">
        <v>106</v>
      </c>
      <c r="D244" s="40" t="s">
        <v>956</v>
      </c>
      <c r="E244" s="42">
        <v>10764</v>
      </c>
      <c r="F244" s="48">
        <v>41788</v>
      </c>
      <c r="G244" s="42">
        <v>10764</v>
      </c>
      <c r="H244" s="21">
        <f t="shared" si="4"/>
        <v>0</v>
      </c>
      <c r="I244" s="22"/>
      <c r="J244" s="3" t="s">
        <v>15</v>
      </c>
    </row>
    <row r="245" spans="1:10" x14ac:dyDescent="0.25">
      <c r="A245" s="16">
        <v>41789</v>
      </c>
      <c r="B245" s="17" t="s">
        <v>285</v>
      </c>
      <c r="C245" s="23" t="s">
        <v>106</v>
      </c>
      <c r="D245" s="40" t="s">
        <v>877</v>
      </c>
      <c r="E245" s="42">
        <v>3016</v>
      </c>
      <c r="F245" s="49">
        <v>41791</v>
      </c>
      <c r="G245" s="50">
        <v>3016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286</v>
      </c>
      <c r="C246" s="23" t="s">
        <v>106</v>
      </c>
      <c r="D246" s="40" t="s">
        <v>45</v>
      </c>
      <c r="E246" s="42">
        <v>5049</v>
      </c>
      <c r="F246" s="48">
        <v>41790</v>
      </c>
      <c r="G246" s="42">
        <v>5049</v>
      </c>
      <c r="H246" s="21">
        <f t="shared" si="4"/>
        <v>0</v>
      </c>
      <c r="I246" s="22"/>
      <c r="J246" s="3" t="s">
        <v>1145</v>
      </c>
    </row>
    <row r="247" spans="1:10" x14ac:dyDescent="0.25">
      <c r="A247" s="16"/>
      <c r="B247" s="17" t="s">
        <v>287</v>
      </c>
      <c r="C247" s="23" t="s">
        <v>106</v>
      </c>
      <c r="D247" s="40" t="s">
        <v>36</v>
      </c>
      <c r="E247" s="42">
        <v>16994</v>
      </c>
      <c r="F247" s="48">
        <v>41790</v>
      </c>
      <c r="G247" s="42">
        <v>16994</v>
      </c>
      <c r="H247" s="21">
        <f t="shared" si="4"/>
        <v>0</v>
      </c>
      <c r="I247" s="22"/>
      <c r="J247" s="3" t="s">
        <v>1145</v>
      </c>
    </row>
    <row r="248" spans="1:10" x14ac:dyDescent="0.25">
      <c r="A248" s="16"/>
      <c r="B248" s="17" t="s">
        <v>289</v>
      </c>
      <c r="C248" s="23" t="s">
        <v>106</v>
      </c>
      <c r="D248" s="40" t="s">
        <v>65</v>
      </c>
      <c r="E248" s="42">
        <v>32556</v>
      </c>
      <c r="F248" s="48">
        <v>41789</v>
      </c>
      <c r="G248" s="42">
        <v>32556</v>
      </c>
      <c r="H248" s="21">
        <f t="shared" si="4"/>
        <v>0</v>
      </c>
      <c r="I248" s="22"/>
      <c r="J248" s="3" t="s">
        <v>15</v>
      </c>
    </row>
    <row r="249" spans="1:10" x14ac:dyDescent="0.25">
      <c r="A249" s="16">
        <v>41790</v>
      </c>
      <c r="B249" s="17" t="s">
        <v>290</v>
      </c>
      <c r="C249" s="23" t="s">
        <v>106</v>
      </c>
      <c r="D249" s="40" t="s">
        <v>21</v>
      </c>
      <c r="E249" s="42">
        <v>13992</v>
      </c>
      <c r="F249" s="49">
        <v>41793</v>
      </c>
      <c r="G249" s="50">
        <v>13992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291</v>
      </c>
      <c r="C250" s="23" t="s">
        <v>106</v>
      </c>
      <c r="D250" s="40" t="s">
        <v>23</v>
      </c>
      <c r="E250" s="42">
        <v>9304</v>
      </c>
      <c r="F250" s="48">
        <v>41790</v>
      </c>
      <c r="G250" s="42">
        <v>9304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292</v>
      </c>
      <c r="C251" s="23" t="s">
        <v>106</v>
      </c>
      <c r="D251" s="40" t="s">
        <v>1141</v>
      </c>
      <c r="E251" s="42">
        <v>30708</v>
      </c>
      <c r="F251" s="48">
        <v>41790</v>
      </c>
      <c r="G251" s="42">
        <v>30708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293</v>
      </c>
      <c r="C252" s="23" t="s">
        <v>106</v>
      </c>
      <c r="D252" s="40" t="s">
        <v>36</v>
      </c>
      <c r="E252" s="42">
        <v>20306</v>
      </c>
      <c r="F252" s="49">
        <v>41791</v>
      </c>
      <c r="G252" s="50">
        <v>20306</v>
      </c>
      <c r="H252" s="21">
        <f t="shared" si="4"/>
        <v>0</v>
      </c>
      <c r="I252" s="22"/>
      <c r="J252" s="3" t="s">
        <v>1145</v>
      </c>
    </row>
    <row r="253" spans="1:10" x14ac:dyDescent="0.25">
      <c r="A253" s="16"/>
      <c r="B253" s="17" t="s">
        <v>294</v>
      </c>
      <c r="C253" s="23" t="s">
        <v>106</v>
      </c>
      <c r="D253" s="40" t="s">
        <v>45</v>
      </c>
      <c r="E253" s="42">
        <v>6502</v>
      </c>
      <c r="F253" s="49">
        <v>41791</v>
      </c>
      <c r="G253" s="50">
        <v>6502</v>
      </c>
      <c r="H253" s="21">
        <f t="shared" si="4"/>
        <v>0</v>
      </c>
      <c r="I253" s="22"/>
      <c r="J253" s="3" t="s">
        <v>1145</v>
      </c>
    </row>
    <row r="254" spans="1:10" x14ac:dyDescent="0.25">
      <c r="A254" s="16"/>
      <c r="B254" s="17" t="s">
        <v>296</v>
      </c>
      <c r="C254" s="23" t="s">
        <v>106</v>
      </c>
      <c r="D254" s="40" t="s">
        <v>956</v>
      </c>
      <c r="E254" s="42">
        <v>2891</v>
      </c>
      <c r="F254" s="48">
        <v>41790</v>
      </c>
      <c r="G254" s="42">
        <v>2891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/>
      <c r="C255" s="23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17"/>
      <c r="C256" s="23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17"/>
      <c r="C257" s="23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3385531</v>
      </c>
      <c r="F263" s="65"/>
      <c r="G263" s="64">
        <f>SUM(G4:G262)</f>
        <v>3373658.5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93">
        <f>E263-G263</f>
        <v>11872.5</v>
      </c>
      <c r="F272" s="94"/>
      <c r="G272" s="9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96" t="s">
        <v>363</v>
      </c>
      <c r="F274" s="96"/>
      <c r="G274" s="96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A31" workbookViewId="0">
      <selection activeCell="F54" sqref="F5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7" t="s">
        <v>1146</v>
      </c>
      <c r="B1" s="97"/>
      <c r="C1" s="97"/>
      <c r="D1" s="97"/>
      <c r="E1" s="97"/>
      <c r="F1" s="97"/>
      <c r="G1" s="1"/>
      <c r="H1" s="2"/>
      <c r="I1" s="2"/>
    </row>
    <row r="2" spans="1:10" ht="15.75" x14ac:dyDescent="0.25">
      <c r="A2" s="4"/>
      <c r="B2" s="98"/>
      <c r="C2" s="98"/>
      <c r="D2" s="98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41791</v>
      </c>
      <c r="B4" s="17" t="s">
        <v>297</v>
      </c>
      <c r="C4" s="17" t="s">
        <v>106</v>
      </c>
      <c r="D4" s="18" t="s">
        <v>23</v>
      </c>
      <c r="E4" s="19">
        <v>5413</v>
      </c>
      <c r="F4" s="20">
        <v>41791</v>
      </c>
      <c r="G4" s="19">
        <v>5413</v>
      </c>
      <c r="H4" s="21">
        <f>E4-G4</f>
        <v>0</v>
      </c>
      <c r="I4" s="22"/>
      <c r="J4" s="3" t="s">
        <v>15</v>
      </c>
    </row>
    <row r="5" spans="1:10" x14ac:dyDescent="0.25">
      <c r="A5" s="16">
        <v>41792</v>
      </c>
      <c r="B5" s="17" t="s">
        <v>298</v>
      </c>
      <c r="C5" s="23" t="s">
        <v>106</v>
      </c>
      <c r="D5" s="18" t="s">
        <v>47</v>
      </c>
      <c r="E5" s="19">
        <v>34269.5</v>
      </c>
      <c r="F5" s="20">
        <v>41796</v>
      </c>
      <c r="G5" s="19">
        <v>34269.5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/>
      <c r="B6" s="17" t="s">
        <v>299</v>
      </c>
      <c r="C6" s="23" t="s">
        <v>106</v>
      </c>
      <c r="D6" s="18" t="s">
        <v>36</v>
      </c>
      <c r="E6" s="19">
        <v>14616</v>
      </c>
      <c r="F6" s="20">
        <v>41792</v>
      </c>
      <c r="G6" s="19">
        <v>14616</v>
      </c>
      <c r="H6" s="21">
        <f t="shared" si="0"/>
        <v>0</v>
      </c>
      <c r="I6" s="22"/>
      <c r="J6" s="3" t="s">
        <v>76</v>
      </c>
    </row>
    <row r="7" spans="1:10" x14ac:dyDescent="0.25">
      <c r="A7" s="16"/>
      <c r="B7" s="17" t="s">
        <v>300</v>
      </c>
      <c r="C7" s="23" t="s">
        <v>106</v>
      </c>
      <c r="D7" s="18" t="s">
        <v>45</v>
      </c>
      <c r="E7" s="19">
        <v>11265</v>
      </c>
      <c r="F7" s="20">
        <v>41792</v>
      </c>
      <c r="G7" s="19">
        <v>11265</v>
      </c>
      <c r="H7" s="21">
        <f t="shared" si="0"/>
        <v>0</v>
      </c>
      <c r="I7" s="22"/>
      <c r="J7" s="3" t="s">
        <v>76</v>
      </c>
    </row>
    <row r="8" spans="1:10" x14ac:dyDescent="0.25">
      <c r="A8" s="16"/>
      <c r="B8" s="17" t="s">
        <v>301</v>
      </c>
      <c r="C8" s="23" t="s">
        <v>106</v>
      </c>
      <c r="D8" s="18" t="s">
        <v>75</v>
      </c>
      <c r="E8" s="19">
        <v>11511</v>
      </c>
      <c r="F8" s="20">
        <v>41794</v>
      </c>
      <c r="G8" s="19">
        <v>11511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303</v>
      </c>
      <c r="C9" s="23" t="s">
        <v>106</v>
      </c>
      <c r="D9" s="18" t="s">
        <v>256</v>
      </c>
      <c r="E9" s="19">
        <v>10606</v>
      </c>
      <c r="F9" s="20">
        <v>41805</v>
      </c>
      <c r="G9" s="19">
        <v>10606</v>
      </c>
      <c r="H9" s="21">
        <f t="shared" si="0"/>
        <v>0</v>
      </c>
      <c r="I9" s="22"/>
      <c r="J9" s="3" t="s">
        <v>179</v>
      </c>
    </row>
    <row r="10" spans="1:10" x14ac:dyDescent="0.25">
      <c r="A10" s="16"/>
      <c r="B10" s="17" t="s">
        <v>304</v>
      </c>
      <c r="C10" s="23" t="s">
        <v>106</v>
      </c>
      <c r="D10" s="24" t="s">
        <v>23</v>
      </c>
      <c r="E10" s="25">
        <v>8876</v>
      </c>
      <c r="F10" s="20">
        <v>41792</v>
      </c>
      <c r="G10" s="25">
        <v>8876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305</v>
      </c>
      <c r="C11" s="23" t="s">
        <v>106</v>
      </c>
      <c r="D11" s="18" t="s">
        <v>14</v>
      </c>
      <c r="E11" s="19">
        <v>3384</v>
      </c>
      <c r="F11" s="20">
        <v>41799</v>
      </c>
      <c r="G11" s="19">
        <v>3384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306</v>
      </c>
      <c r="C12" s="23" t="s">
        <v>106</v>
      </c>
      <c r="D12" s="18" t="s">
        <v>45</v>
      </c>
      <c r="E12" s="19">
        <v>3703</v>
      </c>
      <c r="F12" s="20">
        <v>41792</v>
      </c>
      <c r="G12" s="19">
        <v>3703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307</v>
      </c>
      <c r="C13" s="23" t="s">
        <v>106</v>
      </c>
      <c r="D13" s="18" t="s">
        <v>36</v>
      </c>
      <c r="E13" s="19">
        <v>20840</v>
      </c>
      <c r="F13" s="20">
        <v>306</v>
      </c>
      <c r="G13" s="19">
        <v>20840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308</v>
      </c>
      <c r="C14" s="23" t="s">
        <v>106</v>
      </c>
      <c r="D14" s="18" t="s">
        <v>694</v>
      </c>
      <c r="E14" s="19">
        <v>34310</v>
      </c>
      <c r="F14" s="20">
        <v>41792</v>
      </c>
      <c r="G14" s="19">
        <v>34310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309</v>
      </c>
      <c r="C15" s="23" t="s">
        <v>106</v>
      </c>
      <c r="D15" s="18" t="s">
        <v>1141</v>
      </c>
      <c r="E15" s="19">
        <v>33214</v>
      </c>
      <c r="F15" s="20">
        <v>41792</v>
      </c>
      <c r="G15" s="19">
        <v>33214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41793</v>
      </c>
      <c r="B16" s="17" t="s">
        <v>310</v>
      </c>
      <c r="C16" s="23" t="s">
        <v>106</v>
      </c>
      <c r="D16" s="18" t="s">
        <v>25</v>
      </c>
      <c r="E16" s="19">
        <v>10712</v>
      </c>
      <c r="F16" s="20">
        <v>41793</v>
      </c>
      <c r="G16" s="19">
        <v>10712</v>
      </c>
      <c r="H16" s="21">
        <f t="shared" si="0"/>
        <v>0</v>
      </c>
      <c r="I16" s="22"/>
      <c r="J16" s="3" t="s">
        <v>26</v>
      </c>
    </row>
    <row r="17" spans="1:10" x14ac:dyDescent="0.25">
      <c r="A17" s="16"/>
      <c r="B17" s="17" t="s">
        <v>311</v>
      </c>
      <c r="C17" s="23" t="s">
        <v>106</v>
      </c>
      <c r="D17" s="18" t="s">
        <v>45</v>
      </c>
      <c r="E17" s="19">
        <v>7967</v>
      </c>
      <c r="F17" s="20">
        <v>41793</v>
      </c>
      <c r="G17" s="19">
        <v>7967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312</v>
      </c>
      <c r="C18" s="23" t="s">
        <v>106</v>
      </c>
      <c r="D18" s="18" t="s">
        <v>21</v>
      </c>
      <c r="E18" s="19">
        <v>14841</v>
      </c>
      <c r="F18" s="75"/>
      <c r="G18" s="90"/>
      <c r="H18" s="89">
        <f t="shared" si="0"/>
        <v>14841</v>
      </c>
      <c r="I18" s="22"/>
      <c r="J18" s="3" t="s">
        <v>15</v>
      </c>
    </row>
    <row r="19" spans="1:10" x14ac:dyDescent="0.25">
      <c r="A19" s="16"/>
      <c r="B19" s="17" t="s">
        <v>313</v>
      </c>
      <c r="C19" s="23" t="s">
        <v>106</v>
      </c>
      <c r="D19" s="24" t="s">
        <v>23</v>
      </c>
      <c r="E19" s="25">
        <v>11421</v>
      </c>
      <c r="F19" s="20">
        <v>41793</v>
      </c>
      <c r="G19" s="25">
        <v>11421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314</v>
      </c>
      <c r="C20" s="23" t="s">
        <v>106</v>
      </c>
      <c r="D20" s="18" t="s">
        <v>956</v>
      </c>
      <c r="E20" s="19">
        <v>10638</v>
      </c>
      <c r="F20" s="20">
        <v>41793</v>
      </c>
      <c r="G20" s="19">
        <v>10638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315</v>
      </c>
      <c r="C21" s="23" t="s">
        <v>106</v>
      </c>
      <c r="D21" s="18" t="s">
        <v>225</v>
      </c>
      <c r="E21" s="19">
        <v>16374</v>
      </c>
      <c r="F21" s="20">
        <v>41800</v>
      </c>
      <c r="G21" s="19">
        <v>16374</v>
      </c>
      <c r="H21" s="21">
        <f t="shared" si="0"/>
        <v>0</v>
      </c>
      <c r="I21" s="22"/>
      <c r="J21" s="3" t="s">
        <v>732</v>
      </c>
    </row>
    <row r="22" spans="1:10" x14ac:dyDescent="0.25">
      <c r="A22" s="16"/>
      <c r="B22" s="17" t="s">
        <v>316</v>
      </c>
      <c r="C22" s="23" t="s">
        <v>106</v>
      </c>
      <c r="D22" s="18" t="s">
        <v>225</v>
      </c>
      <c r="E22" s="19">
        <v>15326</v>
      </c>
      <c r="F22" s="20">
        <v>41801</v>
      </c>
      <c r="G22" s="19">
        <v>15326</v>
      </c>
      <c r="H22" s="21">
        <f t="shared" si="0"/>
        <v>0</v>
      </c>
      <c r="I22" s="22"/>
      <c r="J22" s="3" t="s">
        <v>732</v>
      </c>
    </row>
    <row r="23" spans="1:10" x14ac:dyDescent="0.25">
      <c r="A23" s="16"/>
      <c r="B23" s="17" t="s">
        <v>317</v>
      </c>
      <c r="C23" s="23" t="s">
        <v>106</v>
      </c>
      <c r="D23" s="18" t="s">
        <v>14</v>
      </c>
      <c r="E23" s="19">
        <v>2214</v>
      </c>
      <c r="F23" s="20">
        <v>41799</v>
      </c>
      <c r="G23" s="19">
        <v>2214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318</v>
      </c>
      <c r="C24" s="23" t="s">
        <v>106</v>
      </c>
      <c r="D24" s="18" t="s">
        <v>151</v>
      </c>
      <c r="E24" s="19">
        <v>7831</v>
      </c>
      <c r="F24" s="75" t="s">
        <v>1153</v>
      </c>
      <c r="G24" s="76">
        <v>7831</v>
      </c>
      <c r="H24" s="84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319</v>
      </c>
      <c r="C25" s="23" t="s">
        <v>106</v>
      </c>
      <c r="D25" s="18" t="s">
        <v>51</v>
      </c>
      <c r="E25" s="19">
        <v>35230</v>
      </c>
      <c r="F25" s="20">
        <v>41814</v>
      </c>
      <c r="G25" s="19">
        <v>35230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320</v>
      </c>
      <c r="C26" s="23" t="s">
        <v>106</v>
      </c>
      <c r="D26" s="18" t="s">
        <v>543</v>
      </c>
      <c r="E26" s="19">
        <v>34361</v>
      </c>
      <c r="F26" s="20">
        <v>41793</v>
      </c>
      <c r="G26" s="19">
        <v>34361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321</v>
      </c>
      <c r="C27" s="23" t="s">
        <v>106</v>
      </c>
      <c r="D27" s="18" t="s">
        <v>49</v>
      </c>
      <c r="E27" s="19">
        <v>2728</v>
      </c>
      <c r="F27" s="20">
        <v>41794</v>
      </c>
      <c r="G27" s="19">
        <v>2728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322</v>
      </c>
      <c r="C28" s="23" t="s">
        <v>106</v>
      </c>
      <c r="D28" s="18" t="s">
        <v>956</v>
      </c>
      <c r="E28" s="19">
        <v>19000</v>
      </c>
      <c r="F28" s="20">
        <v>41793</v>
      </c>
      <c r="G28" s="19">
        <v>19000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324</v>
      </c>
      <c r="C29" s="23" t="s">
        <v>106</v>
      </c>
      <c r="D29" s="18" t="s">
        <v>23</v>
      </c>
      <c r="E29" s="19">
        <v>8055</v>
      </c>
      <c r="F29" s="20">
        <v>41795</v>
      </c>
      <c r="G29" s="19">
        <v>8055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326</v>
      </c>
      <c r="C30" s="23" t="s">
        <v>106</v>
      </c>
      <c r="D30" s="18" t="s">
        <v>45</v>
      </c>
      <c r="E30" s="19">
        <v>7154</v>
      </c>
      <c r="F30" s="20">
        <v>41794</v>
      </c>
      <c r="G30" s="19">
        <v>7154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327</v>
      </c>
      <c r="C31" s="23" t="s">
        <v>106</v>
      </c>
      <c r="D31" s="18" t="s">
        <v>36</v>
      </c>
      <c r="E31" s="19">
        <v>19690</v>
      </c>
      <c r="F31" s="20">
        <v>41797</v>
      </c>
      <c r="G31" s="19">
        <v>19690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328</v>
      </c>
      <c r="C32" s="23" t="s">
        <v>106</v>
      </c>
      <c r="D32" s="18" t="s">
        <v>956</v>
      </c>
      <c r="E32" s="19">
        <v>11400</v>
      </c>
      <c r="F32" s="20">
        <v>41793</v>
      </c>
      <c r="G32" s="19">
        <v>11400</v>
      </c>
      <c r="H32" s="21">
        <f t="shared" si="0"/>
        <v>0</v>
      </c>
      <c r="I32" s="22"/>
      <c r="J32" s="3" t="s">
        <v>15</v>
      </c>
    </row>
    <row r="33" spans="1:10" x14ac:dyDescent="0.25">
      <c r="A33" s="16">
        <v>41795</v>
      </c>
      <c r="B33" s="17" t="s">
        <v>329</v>
      </c>
      <c r="C33" s="23" t="s">
        <v>106</v>
      </c>
      <c r="D33" s="18" t="s">
        <v>369</v>
      </c>
      <c r="E33" s="19">
        <v>3391</v>
      </c>
      <c r="F33" s="20">
        <v>41795</v>
      </c>
      <c r="G33" s="19">
        <v>3391</v>
      </c>
      <c r="H33" s="21">
        <f t="shared" si="0"/>
        <v>0</v>
      </c>
      <c r="I33" s="22"/>
      <c r="J33" s="3" t="s">
        <v>76</v>
      </c>
    </row>
    <row r="34" spans="1:10" x14ac:dyDescent="0.25">
      <c r="A34" s="16"/>
      <c r="B34" s="17" t="s">
        <v>330</v>
      </c>
      <c r="C34" s="23" t="s">
        <v>106</v>
      </c>
      <c r="D34" s="18" t="s">
        <v>36</v>
      </c>
      <c r="E34" s="19">
        <v>9736</v>
      </c>
      <c r="F34" s="20">
        <v>41795</v>
      </c>
      <c r="G34" s="19">
        <v>9736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331</v>
      </c>
      <c r="C35" s="23" t="s">
        <v>106</v>
      </c>
      <c r="D35" s="18" t="s">
        <v>81</v>
      </c>
      <c r="E35" s="19">
        <v>2571</v>
      </c>
      <c r="F35" s="20">
        <v>41795</v>
      </c>
      <c r="G35" s="19">
        <v>2571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332</v>
      </c>
      <c r="C36" s="23" t="s">
        <v>106</v>
      </c>
      <c r="D36" s="18" t="s">
        <v>11</v>
      </c>
      <c r="E36" s="19">
        <v>2149</v>
      </c>
      <c r="F36" s="20">
        <v>41801</v>
      </c>
      <c r="G36" s="19">
        <v>2149</v>
      </c>
      <c r="H36" s="21">
        <f t="shared" si="0"/>
        <v>0</v>
      </c>
      <c r="I36" s="22"/>
      <c r="J36" s="3" t="s">
        <v>1147</v>
      </c>
    </row>
    <row r="37" spans="1:10" x14ac:dyDescent="0.25">
      <c r="A37" s="16"/>
      <c r="B37" s="17" t="s">
        <v>334</v>
      </c>
      <c r="C37" s="23" t="s">
        <v>106</v>
      </c>
      <c r="D37" s="18" t="s">
        <v>122</v>
      </c>
      <c r="E37" s="19">
        <v>10498</v>
      </c>
      <c r="F37" s="20">
        <v>41797</v>
      </c>
      <c r="G37" s="19">
        <v>10498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335</v>
      </c>
      <c r="C38" s="23" t="s">
        <v>106</v>
      </c>
      <c r="D38" s="18" t="s">
        <v>543</v>
      </c>
      <c r="E38" s="19">
        <v>33915</v>
      </c>
      <c r="F38" s="20">
        <v>41795</v>
      </c>
      <c r="G38" s="19">
        <v>33915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336</v>
      </c>
      <c r="C39" s="23" t="s">
        <v>106</v>
      </c>
      <c r="D39" s="18" t="s">
        <v>1148</v>
      </c>
      <c r="E39" s="19">
        <v>10028</v>
      </c>
      <c r="F39" s="20">
        <v>41795</v>
      </c>
      <c r="G39" s="19">
        <v>10028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41797</v>
      </c>
      <c r="B40" s="17" t="s">
        <v>337</v>
      </c>
      <c r="C40" s="23" t="s">
        <v>106</v>
      </c>
      <c r="D40" s="24" t="s">
        <v>45</v>
      </c>
      <c r="E40" s="25">
        <v>1838</v>
      </c>
      <c r="F40" s="20">
        <v>41797</v>
      </c>
      <c r="G40" s="25">
        <v>1838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338</v>
      </c>
      <c r="C41" s="23" t="s">
        <v>106</v>
      </c>
      <c r="D41" s="18" t="s">
        <v>36</v>
      </c>
      <c r="E41" s="19">
        <v>21109</v>
      </c>
      <c r="F41" s="20">
        <v>41797</v>
      </c>
      <c r="G41" s="19">
        <v>21109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339</v>
      </c>
      <c r="C42" s="23" t="s">
        <v>106</v>
      </c>
      <c r="D42" s="18" t="s">
        <v>23</v>
      </c>
      <c r="E42" s="19">
        <v>10990</v>
      </c>
      <c r="F42" s="20">
        <v>41797</v>
      </c>
      <c r="G42" s="19">
        <v>10990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340</v>
      </c>
      <c r="C43" s="23" t="s">
        <v>106</v>
      </c>
      <c r="D43" s="18" t="s">
        <v>75</v>
      </c>
      <c r="E43" s="19">
        <v>20709</v>
      </c>
      <c r="F43" s="87">
        <v>41800</v>
      </c>
      <c r="G43" s="19">
        <v>20709</v>
      </c>
      <c r="H43" s="21">
        <f t="shared" si="0"/>
        <v>0</v>
      </c>
      <c r="I43" s="22"/>
      <c r="J43" s="3" t="s">
        <v>53</v>
      </c>
    </row>
    <row r="44" spans="1:10" x14ac:dyDescent="0.25">
      <c r="A44" s="16"/>
      <c r="B44" s="17" t="s">
        <v>341</v>
      </c>
      <c r="C44" s="23" t="s">
        <v>106</v>
      </c>
      <c r="D44" s="18" t="s">
        <v>14</v>
      </c>
      <c r="E44" s="19">
        <v>27364</v>
      </c>
      <c r="F44" s="87">
        <v>41799</v>
      </c>
      <c r="G44" s="19">
        <v>27364</v>
      </c>
      <c r="H44" s="21">
        <f t="shared" si="0"/>
        <v>0</v>
      </c>
      <c r="I44" s="22"/>
      <c r="J44" s="3" t="s">
        <v>878</v>
      </c>
    </row>
    <row r="45" spans="1:10" x14ac:dyDescent="0.25">
      <c r="A45" s="16"/>
      <c r="B45" s="17" t="s">
        <v>342</v>
      </c>
      <c r="C45" s="23" t="s">
        <v>106</v>
      </c>
      <c r="D45" s="18" t="s">
        <v>47</v>
      </c>
      <c r="E45" s="19">
        <v>33588</v>
      </c>
      <c r="F45" s="87">
        <v>41800</v>
      </c>
      <c r="G45" s="19">
        <v>33588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343</v>
      </c>
      <c r="C46" s="23" t="s">
        <v>106</v>
      </c>
      <c r="D46" s="18" t="s">
        <v>1123</v>
      </c>
      <c r="E46" s="19">
        <v>7034</v>
      </c>
      <c r="F46" s="20">
        <v>41797</v>
      </c>
      <c r="G46" s="19">
        <v>7034</v>
      </c>
      <c r="H46" s="21">
        <f t="shared" si="0"/>
        <v>0</v>
      </c>
      <c r="I46" s="22"/>
      <c r="J46" s="3" t="s">
        <v>179</v>
      </c>
    </row>
    <row r="47" spans="1:10" x14ac:dyDescent="0.25">
      <c r="A47" s="16"/>
      <c r="B47" s="17" t="s">
        <v>344</v>
      </c>
      <c r="C47" s="23" t="s">
        <v>106</v>
      </c>
      <c r="D47" s="18" t="s">
        <v>45</v>
      </c>
      <c r="E47" s="19">
        <v>6626</v>
      </c>
      <c r="F47" s="20">
        <v>41797</v>
      </c>
      <c r="G47" s="19">
        <v>6626</v>
      </c>
      <c r="H47" s="21">
        <f t="shared" si="0"/>
        <v>0</v>
      </c>
      <c r="I47" s="22"/>
      <c r="J47" s="3" t="s">
        <v>76</v>
      </c>
    </row>
    <row r="48" spans="1:10" x14ac:dyDescent="0.25">
      <c r="A48" s="16"/>
      <c r="B48" s="17" t="s">
        <v>345</v>
      </c>
      <c r="C48" s="23" t="s">
        <v>106</v>
      </c>
      <c r="D48" s="18" t="s">
        <v>28</v>
      </c>
      <c r="E48" s="19">
        <v>7843</v>
      </c>
      <c r="F48" s="20">
        <v>41797</v>
      </c>
      <c r="G48" s="19">
        <v>7843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346</v>
      </c>
      <c r="C49" s="23" t="s">
        <v>106</v>
      </c>
      <c r="D49" s="18" t="s">
        <v>36</v>
      </c>
      <c r="E49" s="19">
        <v>14615</v>
      </c>
      <c r="F49" s="87">
        <v>41799</v>
      </c>
      <c r="G49" s="19">
        <v>14615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347</v>
      </c>
      <c r="C50" s="23" t="s">
        <v>106</v>
      </c>
      <c r="D50" s="18" t="s">
        <v>264</v>
      </c>
      <c r="E50" s="19">
        <v>9600</v>
      </c>
      <c r="F50" s="87">
        <v>41800</v>
      </c>
      <c r="G50" s="19">
        <v>9600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348</v>
      </c>
      <c r="C51" s="23" t="s">
        <v>106</v>
      </c>
      <c r="D51" s="18" t="s">
        <v>256</v>
      </c>
      <c r="E51" s="19">
        <v>20002</v>
      </c>
      <c r="F51" s="87">
        <v>41805</v>
      </c>
      <c r="G51" s="19">
        <v>20002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349</v>
      </c>
      <c r="C52" s="23" t="s">
        <v>106</v>
      </c>
      <c r="D52" s="18" t="s">
        <v>49</v>
      </c>
      <c r="E52" s="19">
        <v>6604</v>
      </c>
      <c r="F52" s="20">
        <v>41797</v>
      </c>
      <c r="G52" s="19">
        <v>6604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350</v>
      </c>
      <c r="C53" s="23" t="s">
        <v>106</v>
      </c>
      <c r="D53" s="18" t="s">
        <v>369</v>
      </c>
      <c r="E53" s="19">
        <v>3391</v>
      </c>
      <c r="F53" s="20">
        <v>41797</v>
      </c>
      <c r="G53" s="19">
        <v>3391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351</v>
      </c>
      <c r="C54" s="23" t="s">
        <v>106</v>
      </c>
      <c r="D54" s="18" t="s">
        <v>36</v>
      </c>
      <c r="E54" s="19">
        <v>14427.5</v>
      </c>
      <c r="F54" s="20">
        <v>41797</v>
      </c>
      <c r="G54" s="19">
        <v>14427.5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352</v>
      </c>
      <c r="C55" s="23" t="s">
        <v>106</v>
      </c>
      <c r="D55" s="18" t="s">
        <v>23</v>
      </c>
      <c r="E55" s="19">
        <v>10997</v>
      </c>
      <c r="F55" s="20">
        <v>41798</v>
      </c>
      <c r="G55" s="19">
        <v>10997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353</v>
      </c>
      <c r="C56" s="23" t="s">
        <v>106</v>
      </c>
      <c r="D56" s="18" t="s">
        <v>42</v>
      </c>
      <c r="E56" s="19">
        <v>926.5</v>
      </c>
      <c r="F56" s="20">
        <v>41797</v>
      </c>
      <c r="G56" s="19">
        <v>926.5</v>
      </c>
      <c r="H56" s="21">
        <f t="shared" si="0"/>
        <v>0</v>
      </c>
      <c r="I56" s="22"/>
      <c r="J56" s="3" t="s">
        <v>76</v>
      </c>
    </row>
    <row r="57" spans="1:10" x14ac:dyDescent="0.25">
      <c r="A57" s="16"/>
      <c r="B57" s="17" t="s">
        <v>354</v>
      </c>
      <c r="C57" s="23" t="s">
        <v>106</v>
      </c>
      <c r="D57" s="18" t="s">
        <v>34</v>
      </c>
      <c r="E57" s="19">
        <v>5796</v>
      </c>
      <c r="F57" s="20">
        <v>41797</v>
      </c>
      <c r="G57" s="19">
        <v>5796</v>
      </c>
      <c r="H57" s="21">
        <f t="shared" si="0"/>
        <v>0</v>
      </c>
      <c r="I57" s="22"/>
      <c r="J57" s="3" t="s">
        <v>76</v>
      </c>
    </row>
    <row r="58" spans="1:10" x14ac:dyDescent="0.25">
      <c r="A58" s="16"/>
      <c r="B58" s="17" t="s">
        <v>355</v>
      </c>
      <c r="C58" s="23" t="s">
        <v>106</v>
      </c>
      <c r="D58" s="18" t="s">
        <v>956</v>
      </c>
      <c r="E58" s="19">
        <v>2735</v>
      </c>
      <c r="F58" s="20">
        <v>41797</v>
      </c>
      <c r="G58" s="19">
        <v>2735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41798</v>
      </c>
      <c r="B59" s="17" t="s">
        <v>356</v>
      </c>
      <c r="C59" s="23" t="s">
        <v>106</v>
      </c>
      <c r="D59" s="18" t="s">
        <v>75</v>
      </c>
      <c r="E59" s="19">
        <v>9476</v>
      </c>
      <c r="F59" s="20">
        <v>41798</v>
      </c>
      <c r="G59" s="19">
        <v>9476</v>
      </c>
      <c r="H59" s="21">
        <f t="shared" si="0"/>
        <v>0</v>
      </c>
      <c r="I59" s="22"/>
      <c r="J59" s="3" t="s">
        <v>172</v>
      </c>
    </row>
    <row r="60" spans="1:10" x14ac:dyDescent="0.25">
      <c r="A60" s="16">
        <v>41799</v>
      </c>
      <c r="B60" s="17" t="s">
        <v>357</v>
      </c>
      <c r="C60" s="23" t="s">
        <v>106</v>
      </c>
      <c r="D60" s="18" t="s">
        <v>122</v>
      </c>
      <c r="E60" s="19">
        <v>5226</v>
      </c>
      <c r="F60" s="20">
        <v>41801</v>
      </c>
      <c r="G60" s="19">
        <v>5226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358</v>
      </c>
      <c r="C61" s="23" t="s">
        <v>106</v>
      </c>
      <c r="D61" s="18" t="s">
        <v>225</v>
      </c>
      <c r="E61" s="19">
        <v>8100</v>
      </c>
      <c r="F61" s="20">
        <v>41802</v>
      </c>
      <c r="G61" s="19">
        <v>8100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359</v>
      </c>
      <c r="C62" s="23" t="s">
        <v>106</v>
      </c>
      <c r="D62" s="18" t="s">
        <v>256</v>
      </c>
      <c r="E62" s="19">
        <v>5562</v>
      </c>
      <c r="F62" s="20">
        <v>41806</v>
      </c>
      <c r="G62" s="19">
        <v>5562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365</v>
      </c>
      <c r="C63" s="23" t="s">
        <v>106</v>
      </c>
      <c r="D63" s="18" t="s">
        <v>28</v>
      </c>
      <c r="E63" s="19">
        <v>5144.5</v>
      </c>
      <c r="F63" s="20">
        <v>41799</v>
      </c>
      <c r="G63" s="19">
        <v>5144.5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366</v>
      </c>
      <c r="C64" s="23" t="s">
        <v>106</v>
      </c>
      <c r="D64" s="18" t="s">
        <v>1149</v>
      </c>
      <c r="E64" s="19">
        <v>2489</v>
      </c>
      <c r="F64" s="20">
        <v>41799</v>
      </c>
      <c r="G64" s="19">
        <v>2489</v>
      </c>
      <c r="H64" s="21">
        <f t="shared" si="0"/>
        <v>0</v>
      </c>
      <c r="I64" s="22"/>
      <c r="J64" s="3" t="s">
        <v>179</v>
      </c>
    </row>
    <row r="65" spans="1:10" x14ac:dyDescent="0.25">
      <c r="A65" s="16"/>
      <c r="B65" s="17" t="s">
        <v>367</v>
      </c>
      <c r="C65" s="23" t="s">
        <v>106</v>
      </c>
      <c r="D65" s="18" t="s">
        <v>23</v>
      </c>
      <c r="E65" s="19">
        <v>12129</v>
      </c>
      <c r="F65" s="20">
        <v>41799</v>
      </c>
      <c r="G65" s="19">
        <v>12129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368</v>
      </c>
      <c r="C66" s="23" t="s">
        <v>106</v>
      </c>
      <c r="D66" s="18" t="s">
        <v>256</v>
      </c>
      <c r="E66" s="19">
        <v>848</v>
      </c>
      <c r="F66" s="20">
        <v>41799</v>
      </c>
      <c r="G66" s="19">
        <v>848</v>
      </c>
      <c r="H66" s="21">
        <f t="shared" si="0"/>
        <v>0</v>
      </c>
      <c r="I66" s="22"/>
      <c r="J66" s="3" t="s">
        <v>179</v>
      </c>
    </row>
    <row r="67" spans="1:10" x14ac:dyDescent="0.25">
      <c r="A67" s="16"/>
      <c r="B67" s="17" t="s">
        <v>370</v>
      </c>
      <c r="C67" s="23" t="s">
        <v>106</v>
      </c>
      <c r="D67" s="30" t="s">
        <v>36</v>
      </c>
      <c r="E67" s="31">
        <v>10749</v>
      </c>
      <c r="F67" s="32">
        <v>41799</v>
      </c>
      <c r="G67" s="31">
        <v>10749</v>
      </c>
      <c r="H67" s="33">
        <f t="shared" si="0"/>
        <v>0</v>
      </c>
      <c r="I67" s="34"/>
      <c r="J67" s="3" t="s">
        <v>179</v>
      </c>
    </row>
    <row r="68" spans="1:10" x14ac:dyDescent="0.25">
      <c r="A68" s="16"/>
      <c r="B68" s="17" t="s">
        <v>371</v>
      </c>
      <c r="C68" s="23" t="s">
        <v>106</v>
      </c>
      <c r="D68" s="18" t="s">
        <v>45</v>
      </c>
      <c r="E68" s="19">
        <v>6630</v>
      </c>
      <c r="F68" s="20">
        <v>41799</v>
      </c>
      <c r="G68" s="19">
        <v>6630</v>
      </c>
      <c r="H68" s="21">
        <f t="shared" si="0"/>
        <v>0</v>
      </c>
      <c r="I68" s="22"/>
      <c r="J68" s="3" t="s">
        <v>76</v>
      </c>
    </row>
    <row r="69" spans="1:10" x14ac:dyDescent="0.25">
      <c r="A69" s="16"/>
      <c r="B69" s="17" t="s">
        <v>372</v>
      </c>
      <c r="C69" s="23" t="s">
        <v>106</v>
      </c>
      <c r="D69" s="18" t="s">
        <v>14</v>
      </c>
      <c r="E69" s="19">
        <v>33873</v>
      </c>
      <c r="F69" s="20">
        <v>41804</v>
      </c>
      <c r="G69" s="19">
        <v>33873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373</v>
      </c>
      <c r="C70" s="23" t="s">
        <v>106</v>
      </c>
      <c r="D70" s="18" t="s">
        <v>47</v>
      </c>
      <c r="E70" s="19">
        <v>35766.5</v>
      </c>
      <c r="F70" s="20">
        <v>41806</v>
      </c>
      <c r="G70" s="19">
        <v>35766.5</v>
      </c>
      <c r="H70" s="21">
        <f t="shared" si="1"/>
        <v>0</v>
      </c>
      <c r="I70" s="22"/>
      <c r="J70" s="3" t="s">
        <v>15</v>
      </c>
    </row>
    <row r="71" spans="1:10" x14ac:dyDescent="0.25">
      <c r="A71" s="16"/>
      <c r="B71" s="17" t="s">
        <v>374</v>
      </c>
      <c r="C71" s="23" t="s">
        <v>106</v>
      </c>
      <c r="D71" s="18" t="s">
        <v>225</v>
      </c>
      <c r="E71" s="19">
        <v>8554</v>
      </c>
      <c r="F71" s="20">
        <v>41803</v>
      </c>
      <c r="G71" s="19">
        <v>8554</v>
      </c>
      <c r="H71" s="21">
        <f t="shared" si="1"/>
        <v>0</v>
      </c>
      <c r="I71" s="22"/>
      <c r="J71" s="3" t="s">
        <v>15</v>
      </c>
    </row>
    <row r="72" spans="1:10" x14ac:dyDescent="0.25">
      <c r="A72" s="16"/>
      <c r="B72" s="17" t="s">
        <v>375</v>
      </c>
      <c r="C72" s="23" t="s">
        <v>106</v>
      </c>
      <c r="D72" s="18" t="s">
        <v>36</v>
      </c>
      <c r="E72" s="19">
        <v>9298</v>
      </c>
      <c r="F72" s="20">
        <v>41802</v>
      </c>
      <c r="G72" s="19">
        <v>9298</v>
      </c>
      <c r="H72" s="21">
        <f t="shared" si="1"/>
        <v>0</v>
      </c>
      <c r="I72" s="22"/>
      <c r="J72" s="3" t="s">
        <v>76</v>
      </c>
    </row>
    <row r="73" spans="1:10" x14ac:dyDescent="0.25">
      <c r="A73" s="16"/>
      <c r="B73" s="17" t="s">
        <v>376</v>
      </c>
      <c r="C73" s="23" t="s">
        <v>106</v>
      </c>
      <c r="D73" s="18" t="s">
        <v>34</v>
      </c>
      <c r="E73" s="19">
        <v>4738</v>
      </c>
      <c r="F73" s="20">
        <v>41799</v>
      </c>
      <c r="G73" s="19">
        <v>4738</v>
      </c>
      <c r="H73" s="21">
        <f t="shared" si="1"/>
        <v>0</v>
      </c>
      <c r="I73" s="22"/>
      <c r="J73" s="3" t="s">
        <v>76</v>
      </c>
    </row>
    <row r="74" spans="1:10" x14ac:dyDescent="0.25">
      <c r="A74" s="16"/>
      <c r="B74" s="17" t="s">
        <v>377</v>
      </c>
      <c r="C74" s="23" t="s">
        <v>106</v>
      </c>
      <c r="D74" s="18" t="s">
        <v>45</v>
      </c>
      <c r="E74" s="19">
        <v>4340</v>
      </c>
      <c r="F74" s="20">
        <v>41799</v>
      </c>
      <c r="G74" s="19">
        <v>4340</v>
      </c>
      <c r="H74" s="21">
        <f t="shared" si="1"/>
        <v>0</v>
      </c>
      <c r="I74" s="22"/>
      <c r="J74" s="3" t="s">
        <v>76</v>
      </c>
    </row>
    <row r="75" spans="1:10" x14ac:dyDescent="0.25">
      <c r="A75" s="16">
        <v>41800</v>
      </c>
      <c r="B75" s="17" t="s">
        <v>378</v>
      </c>
      <c r="C75" s="23" t="s">
        <v>106</v>
      </c>
      <c r="D75" s="18" t="s">
        <v>36</v>
      </c>
      <c r="E75" s="19">
        <v>22583</v>
      </c>
      <c r="F75" s="20">
        <v>41801</v>
      </c>
      <c r="G75" s="19">
        <v>22583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379</v>
      </c>
      <c r="C76" s="23" t="s">
        <v>106</v>
      </c>
      <c r="D76" s="18" t="s">
        <v>264</v>
      </c>
      <c r="E76" s="19">
        <v>22477</v>
      </c>
      <c r="F76" s="20">
        <v>41800</v>
      </c>
      <c r="G76" s="19">
        <v>22477</v>
      </c>
      <c r="H76" s="21">
        <f t="shared" si="1"/>
        <v>0</v>
      </c>
      <c r="I76" s="22"/>
      <c r="J76" s="3" t="s">
        <v>1142</v>
      </c>
    </row>
    <row r="77" spans="1:10" x14ac:dyDescent="0.25">
      <c r="A77" s="16"/>
      <c r="B77" s="17" t="s">
        <v>380</v>
      </c>
      <c r="C77" s="23" t="s">
        <v>106</v>
      </c>
      <c r="D77" s="18" t="s">
        <v>23</v>
      </c>
      <c r="E77" s="19">
        <v>8147</v>
      </c>
      <c r="F77" s="20">
        <v>41800</v>
      </c>
      <c r="G77" s="19">
        <v>8147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381</v>
      </c>
      <c r="C78" s="23" t="s">
        <v>106</v>
      </c>
      <c r="D78" s="18" t="s">
        <v>45</v>
      </c>
      <c r="E78" s="19">
        <v>2416</v>
      </c>
      <c r="F78" s="20">
        <v>41801</v>
      </c>
      <c r="G78" s="19">
        <v>2416</v>
      </c>
      <c r="H78" s="21">
        <f t="shared" si="1"/>
        <v>0</v>
      </c>
      <c r="I78" s="22"/>
      <c r="J78" s="3" t="s">
        <v>172</v>
      </c>
    </row>
    <row r="79" spans="1:10" x14ac:dyDescent="0.25">
      <c r="A79" s="16"/>
      <c r="B79" s="17" t="s">
        <v>382</v>
      </c>
      <c r="C79" s="23" t="s">
        <v>106</v>
      </c>
      <c r="D79" s="18" t="s">
        <v>256</v>
      </c>
      <c r="E79" s="19">
        <v>2021</v>
      </c>
      <c r="F79" s="20">
        <v>41806</v>
      </c>
      <c r="G79" s="19">
        <v>2021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383</v>
      </c>
      <c r="C80" s="23" t="s">
        <v>106</v>
      </c>
      <c r="D80" s="18" t="s">
        <v>81</v>
      </c>
      <c r="E80" s="19">
        <v>3172</v>
      </c>
      <c r="F80" s="20">
        <v>41800</v>
      </c>
      <c r="G80" s="19">
        <v>3172</v>
      </c>
      <c r="H80" s="21">
        <f t="shared" si="1"/>
        <v>0</v>
      </c>
      <c r="I80" s="22"/>
      <c r="J80" s="3" t="s">
        <v>76</v>
      </c>
    </row>
    <row r="81" spans="1:10" x14ac:dyDescent="0.25">
      <c r="A81" s="16">
        <v>41801</v>
      </c>
      <c r="B81" s="17" t="s">
        <v>384</v>
      </c>
      <c r="C81" s="23" t="s">
        <v>106</v>
      </c>
      <c r="D81" s="18" t="s">
        <v>14</v>
      </c>
      <c r="E81" s="19">
        <v>2605</v>
      </c>
      <c r="F81" s="20">
        <v>41807</v>
      </c>
      <c r="G81" s="19">
        <v>2605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385</v>
      </c>
      <c r="C82" s="23" t="s">
        <v>106</v>
      </c>
      <c r="D82" s="18" t="s">
        <v>28</v>
      </c>
      <c r="E82" s="19">
        <v>10787</v>
      </c>
      <c r="F82" s="20">
        <v>41802</v>
      </c>
      <c r="G82" s="19">
        <v>10787</v>
      </c>
      <c r="H82" s="21">
        <f t="shared" si="1"/>
        <v>0</v>
      </c>
      <c r="I82" s="22"/>
      <c r="J82" s="3" t="s">
        <v>26</v>
      </c>
    </row>
    <row r="83" spans="1:10" x14ac:dyDescent="0.25">
      <c r="A83" s="16"/>
      <c r="B83" s="17" t="s">
        <v>386</v>
      </c>
      <c r="C83" s="23" t="s">
        <v>106</v>
      </c>
      <c r="D83" s="18" t="s">
        <v>34</v>
      </c>
      <c r="E83" s="19">
        <v>4195</v>
      </c>
      <c r="F83" s="20">
        <v>41801</v>
      </c>
      <c r="G83" s="19">
        <v>4195</v>
      </c>
      <c r="H83" s="21">
        <f t="shared" si="1"/>
        <v>0</v>
      </c>
      <c r="I83" s="22"/>
      <c r="J83" s="3" t="s">
        <v>26</v>
      </c>
    </row>
    <row r="84" spans="1:10" x14ac:dyDescent="0.25">
      <c r="A84" s="16"/>
      <c r="B84" s="17" t="s">
        <v>387</v>
      </c>
      <c r="C84" s="23" t="s">
        <v>106</v>
      </c>
      <c r="D84" s="18" t="s">
        <v>45</v>
      </c>
      <c r="E84" s="19">
        <v>4201</v>
      </c>
      <c r="F84" s="20">
        <v>41801</v>
      </c>
      <c r="G84" s="19">
        <v>4201</v>
      </c>
      <c r="H84" s="21">
        <f t="shared" si="1"/>
        <v>0</v>
      </c>
      <c r="I84" s="22"/>
      <c r="J84" s="3" t="s">
        <v>26</v>
      </c>
    </row>
    <row r="85" spans="1:10" x14ac:dyDescent="0.25">
      <c r="A85" s="16">
        <v>41802</v>
      </c>
      <c r="B85" s="17" t="s">
        <v>388</v>
      </c>
      <c r="C85" s="23" t="s">
        <v>106</v>
      </c>
      <c r="D85" s="24" t="s">
        <v>23</v>
      </c>
      <c r="E85" s="25">
        <v>6594</v>
      </c>
      <c r="F85" s="20">
        <v>41802</v>
      </c>
      <c r="G85" s="25">
        <v>6594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389</v>
      </c>
      <c r="C86" s="23" t="s">
        <v>106</v>
      </c>
      <c r="D86" s="18" t="s">
        <v>1123</v>
      </c>
      <c r="E86" s="19">
        <v>5047</v>
      </c>
      <c r="F86" s="20">
        <v>41805</v>
      </c>
      <c r="G86" s="19">
        <v>5047</v>
      </c>
      <c r="H86" s="21">
        <f t="shared" si="1"/>
        <v>0</v>
      </c>
      <c r="I86" s="22"/>
      <c r="J86" s="3" t="s">
        <v>179</v>
      </c>
    </row>
    <row r="87" spans="1:10" x14ac:dyDescent="0.25">
      <c r="A87" s="16"/>
      <c r="B87" s="17" t="s">
        <v>390</v>
      </c>
      <c r="C87" s="23" t="s">
        <v>106</v>
      </c>
      <c r="D87" s="18" t="s">
        <v>34</v>
      </c>
      <c r="E87" s="19">
        <v>5078</v>
      </c>
      <c r="F87" s="20">
        <v>41802</v>
      </c>
      <c r="G87" s="19">
        <v>5078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391</v>
      </c>
      <c r="C88" s="23" t="s">
        <v>106</v>
      </c>
      <c r="D88" s="18" t="s">
        <v>28</v>
      </c>
      <c r="E88" s="19">
        <v>4147.5</v>
      </c>
      <c r="F88" s="20">
        <v>41802</v>
      </c>
      <c r="G88" s="19">
        <v>4147.5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392</v>
      </c>
      <c r="C89" s="23" t="s">
        <v>106</v>
      </c>
      <c r="D89" s="18" t="s">
        <v>36</v>
      </c>
      <c r="E89" s="19">
        <v>14302.66</v>
      </c>
      <c r="F89" s="20">
        <v>41805</v>
      </c>
      <c r="G89" s="19">
        <v>14302.66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393</v>
      </c>
      <c r="C90" s="23" t="s">
        <v>106</v>
      </c>
      <c r="D90" s="18" t="s">
        <v>11</v>
      </c>
      <c r="E90" s="19">
        <v>2082</v>
      </c>
      <c r="F90" s="20">
        <v>41808</v>
      </c>
      <c r="G90" s="19">
        <v>2082</v>
      </c>
      <c r="H90" s="21">
        <f t="shared" si="1"/>
        <v>0</v>
      </c>
      <c r="I90" s="22"/>
      <c r="J90" s="3" t="s">
        <v>1147</v>
      </c>
    </row>
    <row r="91" spans="1:10" x14ac:dyDescent="0.25">
      <c r="A91" s="16"/>
      <c r="B91" s="17" t="s">
        <v>394</v>
      </c>
      <c r="C91" s="23" t="s">
        <v>106</v>
      </c>
      <c r="D91" s="18" t="s">
        <v>122</v>
      </c>
      <c r="E91" s="19">
        <v>8834.5</v>
      </c>
      <c r="F91" s="20">
        <v>41808</v>
      </c>
      <c r="G91" s="19">
        <v>8834.5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395</v>
      </c>
      <c r="C92" s="23" t="s">
        <v>106</v>
      </c>
      <c r="D92" s="18" t="s">
        <v>428</v>
      </c>
      <c r="E92" s="19">
        <v>10000</v>
      </c>
      <c r="F92" s="20">
        <v>41802</v>
      </c>
      <c r="G92" s="19">
        <v>10000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41803</v>
      </c>
      <c r="B93" s="17" t="s">
        <v>396</v>
      </c>
      <c r="C93" s="23" t="s">
        <v>106</v>
      </c>
      <c r="D93" s="18" t="s">
        <v>25</v>
      </c>
      <c r="E93" s="19">
        <v>15784</v>
      </c>
      <c r="F93" s="20">
        <v>41803</v>
      </c>
      <c r="G93" s="19">
        <v>15784</v>
      </c>
      <c r="H93" s="21">
        <f t="shared" si="1"/>
        <v>0</v>
      </c>
      <c r="I93" s="22"/>
      <c r="J93" s="3" t="s">
        <v>26</v>
      </c>
    </row>
    <row r="94" spans="1:10" x14ac:dyDescent="0.25">
      <c r="A94" s="16"/>
      <c r="B94" s="17" t="s">
        <v>397</v>
      </c>
      <c r="C94" s="23" t="s">
        <v>106</v>
      </c>
      <c r="D94" s="18" t="s">
        <v>36</v>
      </c>
      <c r="E94" s="19">
        <v>12649</v>
      </c>
      <c r="F94" s="20">
        <v>41803</v>
      </c>
      <c r="G94" s="19">
        <v>12649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398</v>
      </c>
      <c r="C95" s="23" t="s">
        <v>106</v>
      </c>
      <c r="D95" s="18" t="s">
        <v>34</v>
      </c>
      <c r="E95" s="19">
        <v>4076</v>
      </c>
      <c r="F95" s="20">
        <v>41803</v>
      </c>
      <c r="G95" s="19">
        <v>4076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399</v>
      </c>
      <c r="C96" s="23" t="s">
        <v>106</v>
      </c>
      <c r="D96" s="18" t="s">
        <v>45</v>
      </c>
      <c r="E96" s="19">
        <v>8515</v>
      </c>
      <c r="F96" s="20">
        <v>41803</v>
      </c>
      <c r="G96" s="19">
        <v>8515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400</v>
      </c>
      <c r="C97" s="23" t="s">
        <v>106</v>
      </c>
      <c r="D97" s="18" t="s">
        <v>28</v>
      </c>
      <c r="E97" s="19">
        <v>2250</v>
      </c>
      <c r="F97" s="20">
        <v>41803</v>
      </c>
      <c r="G97" s="19">
        <v>2250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401</v>
      </c>
      <c r="C98" s="23" t="s">
        <v>106</v>
      </c>
      <c r="D98" s="18" t="s">
        <v>1133</v>
      </c>
      <c r="E98" s="19">
        <v>1290</v>
      </c>
      <c r="F98" s="20">
        <v>41803</v>
      </c>
      <c r="G98" s="19">
        <v>1290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402</v>
      </c>
      <c r="C99" s="23" t="s">
        <v>106</v>
      </c>
      <c r="D99" s="18" t="s">
        <v>23</v>
      </c>
      <c r="E99" s="19">
        <v>8757</v>
      </c>
      <c r="F99" s="20">
        <v>41803</v>
      </c>
      <c r="G99" s="19">
        <v>8757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403</v>
      </c>
      <c r="C100" s="23" t="s">
        <v>106</v>
      </c>
      <c r="D100" s="18" t="s">
        <v>956</v>
      </c>
      <c r="E100" s="19">
        <v>23137</v>
      </c>
      <c r="F100" s="20">
        <v>41803</v>
      </c>
      <c r="G100" s="19">
        <v>23137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41804</v>
      </c>
      <c r="B101" s="17" t="s">
        <v>404</v>
      </c>
      <c r="C101" s="23" t="s">
        <v>106</v>
      </c>
      <c r="D101" s="18" t="s">
        <v>225</v>
      </c>
      <c r="E101" s="19">
        <v>3702.5</v>
      </c>
      <c r="F101" s="20">
        <v>41805</v>
      </c>
      <c r="G101" s="19">
        <v>3702.5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405</v>
      </c>
      <c r="C102" s="23" t="s">
        <v>106</v>
      </c>
      <c r="D102" s="18" t="s">
        <v>36</v>
      </c>
      <c r="E102" s="19">
        <v>24652.5</v>
      </c>
      <c r="F102" s="20">
        <v>41808</v>
      </c>
      <c r="G102" s="19">
        <v>24652.5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406</v>
      </c>
      <c r="C103" s="23" t="s">
        <v>106</v>
      </c>
      <c r="D103" s="18" t="s">
        <v>45</v>
      </c>
      <c r="E103" s="19">
        <v>5177</v>
      </c>
      <c r="F103" s="20">
        <v>41805</v>
      </c>
      <c r="G103" s="19">
        <v>5177</v>
      </c>
      <c r="H103" s="21">
        <f t="shared" si="1"/>
        <v>0</v>
      </c>
      <c r="I103" s="22"/>
      <c r="J103" s="3" t="s">
        <v>53</v>
      </c>
    </row>
    <row r="104" spans="1:13" x14ac:dyDescent="0.25">
      <c r="A104" s="16"/>
      <c r="B104" s="17" t="s">
        <v>407</v>
      </c>
      <c r="C104" s="23" t="s">
        <v>106</v>
      </c>
      <c r="D104" s="18" t="s">
        <v>34</v>
      </c>
      <c r="E104" s="19">
        <v>6877</v>
      </c>
      <c r="F104" s="20">
        <v>41805</v>
      </c>
      <c r="G104" s="19">
        <v>6877</v>
      </c>
      <c r="H104" s="21">
        <f t="shared" si="1"/>
        <v>0</v>
      </c>
      <c r="I104" s="22"/>
      <c r="J104" s="40" t="s">
        <v>53</v>
      </c>
      <c r="K104" s="40"/>
      <c r="L104" s="40"/>
      <c r="M104" s="40"/>
    </row>
    <row r="105" spans="1:13" x14ac:dyDescent="0.25">
      <c r="A105" s="16"/>
      <c r="B105" s="17" t="s">
        <v>408</v>
      </c>
      <c r="C105" s="23" t="s">
        <v>106</v>
      </c>
      <c r="D105" s="18" t="s">
        <v>14</v>
      </c>
      <c r="E105" s="19">
        <v>4134</v>
      </c>
      <c r="F105" s="20">
        <v>41809</v>
      </c>
      <c r="G105" s="19">
        <v>4134</v>
      </c>
      <c r="H105" s="21">
        <f t="shared" si="1"/>
        <v>0</v>
      </c>
      <c r="I105" s="22"/>
      <c r="J105" s="40" t="s">
        <v>878</v>
      </c>
      <c r="K105" s="40"/>
      <c r="L105" s="40"/>
      <c r="M105" s="40"/>
    </row>
    <row r="106" spans="1:13" x14ac:dyDescent="0.25">
      <c r="A106" s="16"/>
      <c r="B106" s="17" t="s">
        <v>409</v>
      </c>
      <c r="C106" s="23" t="s">
        <v>106</v>
      </c>
      <c r="D106" s="18" t="s">
        <v>23</v>
      </c>
      <c r="E106" s="19">
        <v>5546</v>
      </c>
      <c r="F106" s="20">
        <v>41804</v>
      </c>
      <c r="G106" s="19">
        <v>5546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410</v>
      </c>
      <c r="C107" s="23" t="s">
        <v>106</v>
      </c>
      <c r="D107" s="18" t="s">
        <v>49</v>
      </c>
      <c r="E107" s="19">
        <v>6668</v>
      </c>
      <c r="F107" s="20">
        <v>41807</v>
      </c>
      <c r="G107" s="19">
        <v>6668</v>
      </c>
      <c r="H107" s="21">
        <f t="shared" si="1"/>
        <v>0</v>
      </c>
      <c r="I107" s="22"/>
      <c r="J107" s="3" t="s">
        <v>107</v>
      </c>
    </row>
    <row r="108" spans="1:13" x14ac:dyDescent="0.25">
      <c r="A108" s="16"/>
      <c r="B108" s="17" t="s">
        <v>411</v>
      </c>
      <c r="C108" s="23" t="s">
        <v>106</v>
      </c>
      <c r="D108" s="18" t="s">
        <v>256</v>
      </c>
      <c r="E108" s="19">
        <v>832</v>
      </c>
      <c r="F108" s="20">
        <v>41805</v>
      </c>
      <c r="G108" s="19">
        <v>832</v>
      </c>
      <c r="H108" s="21">
        <f t="shared" si="1"/>
        <v>0</v>
      </c>
      <c r="I108" s="22"/>
      <c r="J108" s="3" t="s">
        <v>53</v>
      </c>
    </row>
    <row r="109" spans="1:13" x14ac:dyDescent="0.25">
      <c r="A109" s="16"/>
      <c r="B109" s="17" t="s">
        <v>412</v>
      </c>
      <c r="C109" s="23" t="s">
        <v>106</v>
      </c>
      <c r="D109" s="18" t="s">
        <v>28</v>
      </c>
      <c r="E109" s="19">
        <v>4410</v>
      </c>
      <c r="F109" s="20">
        <v>41805</v>
      </c>
      <c r="G109" s="19">
        <v>4410</v>
      </c>
      <c r="H109" s="21">
        <f t="shared" si="1"/>
        <v>0</v>
      </c>
      <c r="I109" s="22"/>
      <c r="J109" s="3" t="s">
        <v>53</v>
      </c>
    </row>
    <row r="110" spans="1:13" x14ac:dyDescent="0.25">
      <c r="A110" s="16"/>
      <c r="B110" s="17" t="s">
        <v>413</v>
      </c>
      <c r="C110" s="23" t="s">
        <v>106</v>
      </c>
      <c r="D110" s="18" t="s">
        <v>14</v>
      </c>
      <c r="E110" s="19">
        <v>3064</v>
      </c>
      <c r="F110" s="20">
        <v>41807</v>
      </c>
      <c r="G110" s="19">
        <v>3064</v>
      </c>
      <c r="H110" s="21">
        <f t="shared" si="1"/>
        <v>0</v>
      </c>
      <c r="I110" s="22"/>
      <c r="J110" s="3" t="s">
        <v>15</v>
      </c>
    </row>
    <row r="111" spans="1:13" x14ac:dyDescent="0.25">
      <c r="A111" s="16"/>
      <c r="B111" s="17" t="s">
        <v>414</v>
      </c>
      <c r="C111" s="23" t="s">
        <v>106</v>
      </c>
      <c r="D111" s="18" t="s">
        <v>956</v>
      </c>
      <c r="E111" s="19">
        <v>35277.5</v>
      </c>
      <c r="F111" s="20">
        <v>41804</v>
      </c>
      <c r="G111" s="19">
        <v>35277.5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415</v>
      </c>
      <c r="C112" s="23" t="s">
        <v>106</v>
      </c>
      <c r="D112" s="18" t="s">
        <v>956</v>
      </c>
      <c r="E112" s="19">
        <v>79194</v>
      </c>
      <c r="F112" s="20">
        <v>41804</v>
      </c>
      <c r="G112" s="19">
        <v>79194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416</v>
      </c>
      <c r="C113" s="23" t="s">
        <v>106</v>
      </c>
      <c r="D113" s="18" t="s">
        <v>28</v>
      </c>
      <c r="E113" s="19">
        <v>4471</v>
      </c>
      <c r="F113" s="20">
        <v>41805</v>
      </c>
      <c r="G113" s="19">
        <v>4471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417</v>
      </c>
      <c r="C114" s="23" t="s">
        <v>106</v>
      </c>
      <c r="D114" s="18" t="s">
        <v>36</v>
      </c>
      <c r="E114" s="19">
        <v>28257</v>
      </c>
      <c r="F114" s="20">
        <v>41805</v>
      </c>
      <c r="G114" s="19">
        <v>28257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418</v>
      </c>
      <c r="C115" s="23" t="s">
        <v>106</v>
      </c>
      <c r="D115" s="18" t="s">
        <v>49</v>
      </c>
      <c r="E115" s="19">
        <v>200</v>
      </c>
      <c r="F115" s="20">
        <v>41805</v>
      </c>
      <c r="G115" s="19">
        <v>200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419</v>
      </c>
      <c r="C116" s="23" t="s">
        <v>106</v>
      </c>
      <c r="D116" s="18" t="s">
        <v>45</v>
      </c>
      <c r="E116" s="19">
        <v>7542</v>
      </c>
      <c r="F116" s="20">
        <v>41805</v>
      </c>
      <c r="G116" s="19">
        <v>7542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420</v>
      </c>
      <c r="C117" s="23" t="s">
        <v>106</v>
      </c>
      <c r="D117" s="18" t="s">
        <v>34</v>
      </c>
      <c r="E117" s="19">
        <v>6627</v>
      </c>
      <c r="F117" s="20">
        <v>41805</v>
      </c>
      <c r="G117" s="19">
        <v>6627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421</v>
      </c>
      <c r="C118" s="23" t="s">
        <v>106</v>
      </c>
      <c r="D118" s="18" t="s">
        <v>956</v>
      </c>
      <c r="E118" s="19">
        <v>3754.5</v>
      </c>
      <c r="F118" s="20">
        <v>41804</v>
      </c>
      <c r="G118" s="19">
        <v>3754.5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423</v>
      </c>
      <c r="C119" s="23" t="s">
        <v>106</v>
      </c>
      <c r="D119" s="18" t="s">
        <v>23</v>
      </c>
      <c r="E119" s="19">
        <v>10608</v>
      </c>
      <c r="F119" s="20">
        <v>41805</v>
      </c>
      <c r="G119" s="19">
        <v>10608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/>
      <c r="B120" s="17" t="s">
        <v>424</v>
      </c>
      <c r="C120" s="23" t="s">
        <v>106</v>
      </c>
      <c r="D120" s="18" t="s">
        <v>1150</v>
      </c>
      <c r="E120" s="19">
        <v>74521</v>
      </c>
      <c r="F120" s="20">
        <v>41804</v>
      </c>
      <c r="G120" s="19">
        <v>74521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41805</v>
      </c>
      <c r="B121" s="17" t="s">
        <v>426</v>
      </c>
      <c r="C121" s="23" t="s">
        <v>106</v>
      </c>
      <c r="D121" s="18" t="s">
        <v>25</v>
      </c>
      <c r="E121" s="19">
        <v>7582</v>
      </c>
      <c r="F121" s="20">
        <v>41805</v>
      </c>
      <c r="G121" s="19">
        <v>7582</v>
      </c>
      <c r="H121" s="21">
        <f t="shared" si="1"/>
        <v>0</v>
      </c>
      <c r="I121" s="22"/>
      <c r="J121" s="3" t="s">
        <v>179</v>
      </c>
    </row>
    <row r="122" spans="1:13" x14ac:dyDescent="0.25">
      <c r="A122" s="16"/>
      <c r="B122" s="17" t="s">
        <v>427</v>
      </c>
      <c r="C122" s="23" t="s">
        <v>106</v>
      </c>
      <c r="D122" s="45" t="s">
        <v>275</v>
      </c>
      <c r="E122" s="46">
        <v>0</v>
      </c>
      <c r="F122" s="20"/>
      <c r="G122" s="19"/>
      <c r="H122" s="21">
        <f t="shared" si="1"/>
        <v>0</v>
      </c>
      <c r="I122" s="22"/>
      <c r="J122" s="3" t="s">
        <v>107</v>
      </c>
    </row>
    <row r="123" spans="1:13" x14ac:dyDescent="0.25">
      <c r="A123" s="16"/>
      <c r="B123" s="17" t="s">
        <v>429</v>
      </c>
      <c r="C123" s="23" t="s">
        <v>106</v>
      </c>
      <c r="D123" s="18" t="s">
        <v>225</v>
      </c>
      <c r="E123" s="19">
        <v>5527</v>
      </c>
      <c r="F123" s="20">
        <v>41805</v>
      </c>
      <c r="G123" s="19">
        <v>5527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431</v>
      </c>
      <c r="C124" s="23" t="s">
        <v>106</v>
      </c>
      <c r="D124" s="18" t="s">
        <v>256</v>
      </c>
      <c r="E124" s="19">
        <v>13895</v>
      </c>
      <c r="F124" s="20">
        <v>41807</v>
      </c>
      <c r="G124" s="19">
        <v>13895</v>
      </c>
      <c r="H124" s="21">
        <f t="shared" si="1"/>
        <v>0</v>
      </c>
      <c r="I124" s="22"/>
      <c r="J124" s="3" t="s">
        <v>179</v>
      </c>
    </row>
    <row r="125" spans="1:13" x14ac:dyDescent="0.25">
      <c r="A125" s="16"/>
      <c r="B125" s="17" t="s">
        <v>432</v>
      </c>
      <c r="C125" s="23" t="s">
        <v>106</v>
      </c>
      <c r="D125" s="18" t="s">
        <v>36</v>
      </c>
      <c r="E125" s="19">
        <v>17376</v>
      </c>
      <c r="F125" s="20">
        <v>41805</v>
      </c>
      <c r="G125" s="19">
        <v>17376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41806</v>
      </c>
      <c r="B126" s="17" t="s">
        <v>433</v>
      </c>
      <c r="C126" s="23" t="s">
        <v>106</v>
      </c>
      <c r="D126" s="18" t="s">
        <v>34</v>
      </c>
      <c r="E126" s="19">
        <v>3036</v>
      </c>
      <c r="F126" s="20">
        <v>41814</v>
      </c>
      <c r="G126" s="19">
        <v>3036</v>
      </c>
      <c r="H126" s="21">
        <f t="shared" si="1"/>
        <v>0</v>
      </c>
      <c r="I126" s="22"/>
      <c r="J126" s="3" t="s">
        <v>53</v>
      </c>
    </row>
    <row r="127" spans="1:13" x14ac:dyDescent="0.25">
      <c r="A127" s="16"/>
      <c r="B127" s="17" t="s">
        <v>434</v>
      </c>
      <c r="C127" s="23" t="s">
        <v>106</v>
      </c>
      <c r="D127" s="18" t="s">
        <v>45</v>
      </c>
      <c r="E127" s="19">
        <v>4549</v>
      </c>
      <c r="F127" s="20">
        <v>41814</v>
      </c>
      <c r="G127" s="19">
        <v>4549</v>
      </c>
      <c r="H127" s="21">
        <f t="shared" si="1"/>
        <v>0</v>
      </c>
      <c r="I127" s="22"/>
      <c r="J127" s="3" t="s">
        <v>53</v>
      </c>
    </row>
    <row r="128" spans="1:13" x14ac:dyDescent="0.25">
      <c r="A128" s="16"/>
      <c r="B128" s="17" t="s">
        <v>435</v>
      </c>
      <c r="C128" s="23" t="s">
        <v>106</v>
      </c>
      <c r="D128" s="18" t="s">
        <v>28</v>
      </c>
      <c r="E128" s="19">
        <v>8558</v>
      </c>
      <c r="F128" s="20">
        <v>41814</v>
      </c>
      <c r="G128" s="19">
        <v>8558</v>
      </c>
      <c r="H128" s="21">
        <f t="shared" si="1"/>
        <v>0</v>
      </c>
      <c r="I128" s="22"/>
      <c r="J128" s="3" t="s">
        <v>53</v>
      </c>
    </row>
    <row r="129" spans="1:13" x14ac:dyDescent="0.25">
      <c r="A129" s="16"/>
      <c r="B129" s="17" t="s">
        <v>436</v>
      </c>
      <c r="C129" s="23" t="s">
        <v>106</v>
      </c>
      <c r="D129" s="18" t="s">
        <v>14</v>
      </c>
      <c r="E129" s="19">
        <v>3569.5</v>
      </c>
      <c r="F129" s="20">
        <v>41809</v>
      </c>
      <c r="G129" s="19">
        <v>3569.5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437</v>
      </c>
      <c r="C130" s="23" t="s">
        <v>106</v>
      </c>
      <c r="D130" s="18" t="s">
        <v>75</v>
      </c>
      <c r="E130" s="19">
        <v>5069</v>
      </c>
      <c r="F130" s="20">
        <v>41806</v>
      </c>
      <c r="G130" s="19">
        <v>5069</v>
      </c>
      <c r="H130" s="21">
        <f t="shared" si="1"/>
        <v>0</v>
      </c>
      <c r="I130" s="22"/>
      <c r="J130" s="3" t="s">
        <v>172</v>
      </c>
    </row>
    <row r="131" spans="1:13" x14ac:dyDescent="0.25">
      <c r="A131" s="16"/>
      <c r="B131" s="17" t="s">
        <v>438</v>
      </c>
      <c r="C131" s="23" t="s">
        <v>106</v>
      </c>
      <c r="D131" s="30" t="s">
        <v>23</v>
      </c>
      <c r="E131" s="31">
        <v>7598</v>
      </c>
      <c r="F131" s="32">
        <v>41806</v>
      </c>
      <c r="G131" s="31">
        <v>7598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41807</v>
      </c>
      <c r="B132" s="17" t="s">
        <v>439</v>
      </c>
      <c r="C132" s="23" t="s">
        <v>106</v>
      </c>
      <c r="D132" s="24" t="s">
        <v>47</v>
      </c>
      <c r="E132" s="25">
        <v>31833</v>
      </c>
      <c r="F132" s="41">
        <v>41811</v>
      </c>
      <c r="G132" s="25">
        <v>31833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441</v>
      </c>
      <c r="C133" s="23" t="s">
        <v>106</v>
      </c>
      <c r="D133" s="24" t="s">
        <v>28</v>
      </c>
      <c r="E133" s="25">
        <v>3570</v>
      </c>
      <c r="F133" s="41">
        <v>41807</v>
      </c>
      <c r="G133" s="25">
        <v>3570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443</v>
      </c>
      <c r="C134" s="23" t="s">
        <v>106</v>
      </c>
      <c r="D134" s="24" t="s">
        <v>256</v>
      </c>
      <c r="E134" s="25">
        <v>18723</v>
      </c>
      <c r="F134" s="41">
        <v>41810</v>
      </c>
      <c r="G134" s="25">
        <v>18723</v>
      </c>
      <c r="H134" s="21">
        <f t="shared" si="2"/>
        <v>0</v>
      </c>
      <c r="I134" s="22"/>
      <c r="J134" s="3" t="s">
        <v>179</v>
      </c>
    </row>
    <row r="135" spans="1:13" x14ac:dyDescent="0.25">
      <c r="A135" s="16"/>
      <c r="B135" s="17" t="s">
        <v>444</v>
      </c>
      <c r="C135" s="23" t="s">
        <v>106</v>
      </c>
      <c r="D135" s="24" t="s">
        <v>45</v>
      </c>
      <c r="E135" s="25">
        <v>4092</v>
      </c>
      <c r="F135" s="41">
        <v>41807</v>
      </c>
      <c r="G135" s="25">
        <v>4092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/>
      <c r="B136" s="17" t="s">
        <v>445</v>
      </c>
      <c r="C136" s="23" t="s">
        <v>106</v>
      </c>
      <c r="D136" s="40" t="s">
        <v>34</v>
      </c>
      <c r="E136" s="42">
        <v>3696</v>
      </c>
      <c r="F136" s="41">
        <v>41807</v>
      </c>
      <c r="G136" s="42">
        <v>3696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/>
      <c r="B137" s="17" t="s">
        <v>446</v>
      </c>
      <c r="C137" s="23" t="s">
        <v>106</v>
      </c>
      <c r="D137" s="24" t="s">
        <v>25</v>
      </c>
      <c r="E137" s="25">
        <v>6237</v>
      </c>
      <c r="F137" s="41">
        <v>41808</v>
      </c>
      <c r="G137" s="25">
        <v>6237</v>
      </c>
      <c r="H137" s="21">
        <f t="shared" si="2"/>
        <v>0</v>
      </c>
      <c r="I137" s="22"/>
      <c r="J137" s="3" t="s">
        <v>26</v>
      </c>
    </row>
    <row r="138" spans="1:13" x14ac:dyDescent="0.25">
      <c r="A138" s="16"/>
      <c r="B138" s="17" t="s">
        <v>447</v>
      </c>
      <c r="C138" s="23" t="s">
        <v>106</v>
      </c>
      <c r="D138" s="24" t="s">
        <v>543</v>
      </c>
      <c r="E138" s="25">
        <v>40696</v>
      </c>
      <c r="F138" s="41">
        <v>41807</v>
      </c>
      <c r="G138" s="25">
        <v>40696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448</v>
      </c>
      <c r="C139" s="23" t="s">
        <v>106</v>
      </c>
      <c r="D139" s="24" t="s">
        <v>14</v>
      </c>
      <c r="E139" s="25">
        <v>3163</v>
      </c>
      <c r="F139" s="41">
        <v>41752</v>
      </c>
      <c r="G139" s="25">
        <v>3163</v>
      </c>
      <c r="H139" s="21">
        <f t="shared" si="2"/>
        <v>0</v>
      </c>
      <c r="I139" s="22"/>
      <c r="J139" s="3" t="s">
        <v>878</v>
      </c>
    </row>
    <row r="140" spans="1:13" x14ac:dyDescent="0.25">
      <c r="A140" s="16"/>
      <c r="B140" s="17" t="s">
        <v>449</v>
      </c>
      <c r="C140" s="23" t="s">
        <v>106</v>
      </c>
      <c r="D140" s="24" t="s">
        <v>23</v>
      </c>
      <c r="E140" s="25">
        <v>10384</v>
      </c>
      <c r="F140" s="41">
        <v>41807</v>
      </c>
      <c r="G140" s="25">
        <v>10384</v>
      </c>
      <c r="H140" s="21">
        <f t="shared" si="2"/>
        <v>0</v>
      </c>
      <c r="I140" s="22"/>
      <c r="J140" s="3" t="s">
        <v>15</v>
      </c>
    </row>
    <row r="141" spans="1:13" x14ac:dyDescent="0.25">
      <c r="A141" s="16"/>
      <c r="B141" s="17" t="s">
        <v>450</v>
      </c>
      <c r="C141" s="23" t="s">
        <v>106</v>
      </c>
      <c r="D141" s="24" t="s">
        <v>956</v>
      </c>
      <c r="E141" s="25">
        <v>13065.5</v>
      </c>
      <c r="F141" s="41">
        <v>41807</v>
      </c>
      <c r="G141" s="25">
        <v>13065.5</v>
      </c>
      <c r="H141" s="21">
        <f t="shared" si="2"/>
        <v>0</v>
      </c>
      <c r="I141" s="22"/>
      <c r="J141" s="3" t="s">
        <v>15</v>
      </c>
    </row>
    <row r="142" spans="1:13" x14ac:dyDescent="0.25">
      <c r="A142" s="16"/>
      <c r="B142" s="17" t="s">
        <v>451</v>
      </c>
      <c r="C142" s="23" t="s">
        <v>106</v>
      </c>
      <c r="D142" s="24" t="s">
        <v>256</v>
      </c>
      <c r="E142" s="25">
        <v>16439</v>
      </c>
      <c r="F142" s="75">
        <v>41823</v>
      </c>
      <c r="G142" s="76">
        <v>16439</v>
      </c>
      <c r="H142" s="84">
        <f t="shared" si="2"/>
        <v>0</v>
      </c>
      <c r="I142" s="22"/>
      <c r="J142" s="3" t="s">
        <v>1151</v>
      </c>
    </row>
    <row r="143" spans="1:13" x14ac:dyDescent="0.25">
      <c r="A143" s="16"/>
      <c r="B143" s="17" t="s">
        <v>452</v>
      </c>
      <c r="C143" s="23" t="s">
        <v>106</v>
      </c>
      <c r="D143" s="24" t="s">
        <v>49</v>
      </c>
      <c r="E143" s="25">
        <v>3192</v>
      </c>
      <c r="F143" s="41">
        <v>41807</v>
      </c>
      <c r="G143" s="25">
        <v>3192</v>
      </c>
      <c r="H143" s="21">
        <f t="shared" si="2"/>
        <v>0</v>
      </c>
      <c r="I143" s="22"/>
      <c r="J143" s="3" t="s">
        <v>151</v>
      </c>
    </row>
    <row r="144" spans="1:13" x14ac:dyDescent="0.25">
      <c r="A144" s="16"/>
      <c r="B144" s="17" t="s">
        <v>453</v>
      </c>
      <c r="C144" s="23" t="s">
        <v>106</v>
      </c>
      <c r="D144" s="18" t="s">
        <v>45</v>
      </c>
      <c r="E144" s="19">
        <v>19745</v>
      </c>
      <c r="F144" s="41">
        <v>41807</v>
      </c>
      <c r="G144" s="19">
        <v>19745</v>
      </c>
      <c r="H144" s="21">
        <f t="shared" si="2"/>
        <v>0</v>
      </c>
      <c r="I144" s="22"/>
      <c r="J144" s="3" t="s">
        <v>151</v>
      </c>
    </row>
    <row r="145" spans="1:10" x14ac:dyDescent="0.25">
      <c r="A145" s="16"/>
      <c r="B145" s="17" t="s">
        <v>455</v>
      </c>
      <c r="C145" s="23" t="s">
        <v>106</v>
      </c>
      <c r="D145" s="18" t="s">
        <v>34</v>
      </c>
      <c r="E145" s="19">
        <v>2940</v>
      </c>
      <c r="F145" s="41">
        <v>41807</v>
      </c>
      <c r="G145" s="19">
        <v>2940</v>
      </c>
      <c r="H145" s="21">
        <f t="shared" si="2"/>
        <v>0</v>
      </c>
      <c r="I145" s="22"/>
      <c r="J145" s="3" t="s">
        <v>151</v>
      </c>
    </row>
    <row r="146" spans="1:10" x14ac:dyDescent="0.25">
      <c r="A146" s="16"/>
      <c r="B146" s="17" t="s">
        <v>456</v>
      </c>
      <c r="C146" s="23" t="s">
        <v>106</v>
      </c>
      <c r="D146" s="18" t="s">
        <v>23</v>
      </c>
      <c r="E146" s="19">
        <v>7104</v>
      </c>
      <c r="F146" s="41">
        <v>41809</v>
      </c>
      <c r="G146" s="19">
        <v>7104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457</v>
      </c>
      <c r="C147" s="23" t="s">
        <v>106</v>
      </c>
      <c r="D147" s="18" t="s">
        <v>956</v>
      </c>
      <c r="E147" s="19">
        <v>6776</v>
      </c>
      <c r="F147" s="41">
        <v>41807</v>
      </c>
      <c r="G147" s="19">
        <v>6776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41808</v>
      </c>
      <c r="B148" s="17" t="s">
        <v>458</v>
      </c>
      <c r="C148" s="23" t="s">
        <v>106</v>
      </c>
      <c r="D148" s="18" t="s">
        <v>36</v>
      </c>
      <c r="E148" s="19">
        <v>12984</v>
      </c>
      <c r="F148" s="41">
        <v>41809</v>
      </c>
      <c r="G148" s="19">
        <v>12984</v>
      </c>
      <c r="H148" s="21">
        <f t="shared" si="2"/>
        <v>0</v>
      </c>
      <c r="I148" s="22"/>
      <c r="J148" s="3" t="s">
        <v>76</v>
      </c>
    </row>
    <row r="149" spans="1:10" x14ac:dyDescent="0.25">
      <c r="A149" s="16"/>
      <c r="B149" s="17" t="s">
        <v>459</v>
      </c>
      <c r="C149" s="23" t="s">
        <v>106</v>
      </c>
      <c r="D149" s="18" t="s">
        <v>962</v>
      </c>
      <c r="E149" s="19">
        <v>78</v>
      </c>
      <c r="F149" s="41">
        <v>41808</v>
      </c>
      <c r="G149" s="19">
        <v>78</v>
      </c>
      <c r="H149" s="21">
        <f t="shared" si="2"/>
        <v>0</v>
      </c>
      <c r="I149" s="22"/>
      <c r="J149" s="3" t="s">
        <v>76</v>
      </c>
    </row>
    <row r="150" spans="1:10" x14ac:dyDescent="0.25">
      <c r="A150" s="16"/>
      <c r="B150" s="17" t="s">
        <v>460</v>
      </c>
      <c r="C150" s="23" t="s">
        <v>106</v>
      </c>
      <c r="D150" s="18" t="s">
        <v>45</v>
      </c>
      <c r="E150" s="19">
        <v>3018</v>
      </c>
      <c r="F150" s="20">
        <v>41808</v>
      </c>
      <c r="G150" s="19">
        <v>3018</v>
      </c>
      <c r="H150" s="21">
        <f t="shared" si="2"/>
        <v>0</v>
      </c>
      <c r="I150" s="22"/>
      <c r="J150" s="3" t="s">
        <v>76</v>
      </c>
    </row>
    <row r="151" spans="1:10" x14ac:dyDescent="0.25">
      <c r="A151" s="16">
        <v>41809</v>
      </c>
      <c r="B151" s="17" t="s">
        <v>461</v>
      </c>
      <c r="C151" s="23" t="s">
        <v>106</v>
      </c>
      <c r="D151" s="18" t="s">
        <v>34</v>
      </c>
      <c r="E151" s="19">
        <v>4000</v>
      </c>
      <c r="F151" s="20">
        <v>41809</v>
      </c>
      <c r="G151" s="19">
        <v>4000</v>
      </c>
      <c r="H151" s="21">
        <f t="shared" si="2"/>
        <v>0</v>
      </c>
      <c r="I151" s="22"/>
      <c r="J151" s="3" t="s">
        <v>26</v>
      </c>
    </row>
    <row r="152" spans="1:10" x14ac:dyDescent="0.25">
      <c r="A152" s="16"/>
      <c r="B152" s="17" t="s">
        <v>462</v>
      </c>
      <c r="C152" s="23" t="s">
        <v>106</v>
      </c>
      <c r="D152" s="18" t="s">
        <v>11</v>
      </c>
      <c r="E152" s="19">
        <v>1794</v>
      </c>
      <c r="F152" s="20">
        <v>41815</v>
      </c>
      <c r="G152" s="19">
        <v>1794</v>
      </c>
      <c r="H152" s="21">
        <f t="shared" si="2"/>
        <v>0</v>
      </c>
      <c r="I152" s="22"/>
      <c r="J152" s="3" t="s">
        <v>1147</v>
      </c>
    </row>
    <row r="153" spans="1:10" x14ac:dyDescent="0.25">
      <c r="A153" s="16"/>
      <c r="B153" s="17" t="s">
        <v>463</v>
      </c>
      <c r="C153" s="23" t="s">
        <v>106</v>
      </c>
      <c r="D153" s="18" t="s">
        <v>122</v>
      </c>
      <c r="E153" s="19">
        <v>9806</v>
      </c>
      <c r="F153" s="20">
        <v>41815</v>
      </c>
      <c r="G153" s="19">
        <v>9806</v>
      </c>
      <c r="H153" s="21">
        <f t="shared" si="2"/>
        <v>0</v>
      </c>
      <c r="I153" s="22"/>
      <c r="J153" s="3" t="s">
        <v>15</v>
      </c>
    </row>
    <row r="154" spans="1:10" x14ac:dyDescent="0.25">
      <c r="A154" s="16"/>
      <c r="B154" s="17" t="s">
        <v>464</v>
      </c>
      <c r="C154" s="23" t="s">
        <v>106</v>
      </c>
      <c r="D154" s="18" t="s">
        <v>14</v>
      </c>
      <c r="E154" s="19">
        <v>3731</v>
      </c>
      <c r="F154" s="20">
        <v>41752</v>
      </c>
      <c r="G154" s="19">
        <v>3731</v>
      </c>
      <c r="H154" s="21">
        <f t="shared" si="2"/>
        <v>0</v>
      </c>
      <c r="I154" s="22"/>
      <c r="J154" s="3" t="s">
        <v>878</v>
      </c>
    </row>
    <row r="155" spans="1:10" x14ac:dyDescent="0.25">
      <c r="A155" s="16"/>
      <c r="B155" s="17" t="s">
        <v>465</v>
      </c>
      <c r="C155" s="23" t="s">
        <v>106</v>
      </c>
      <c r="D155" s="18" t="s">
        <v>36</v>
      </c>
      <c r="E155" s="19">
        <v>12441.5</v>
      </c>
      <c r="F155" s="20">
        <v>41810</v>
      </c>
      <c r="G155" s="19">
        <v>12441.5</v>
      </c>
      <c r="H155" s="21">
        <f t="shared" si="2"/>
        <v>0</v>
      </c>
      <c r="I155" s="22"/>
      <c r="J155" s="3" t="s">
        <v>76</v>
      </c>
    </row>
    <row r="156" spans="1:10" x14ac:dyDescent="0.25">
      <c r="A156" s="16"/>
      <c r="B156" s="17" t="s">
        <v>466</v>
      </c>
      <c r="C156" s="23" t="s">
        <v>106</v>
      </c>
      <c r="D156" s="18" t="s">
        <v>45</v>
      </c>
      <c r="E156" s="19">
        <v>1668.5</v>
      </c>
      <c r="F156" s="20">
        <v>41810</v>
      </c>
      <c r="G156" s="19">
        <v>1668.5</v>
      </c>
      <c r="H156" s="21">
        <f t="shared" si="2"/>
        <v>0</v>
      </c>
      <c r="I156" s="22"/>
      <c r="J156" s="3" t="s">
        <v>76</v>
      </c>
    </row>
    <row r="157" spans="1:10" x14ac:dyDescent="0.25">
      <c r="A157" s="16"/>
      <c r="B157" s="17" t="s">
        <v>467</v>
      </c>
      <c r="C157" s="23" t="s">
        <v>106</v>
      </c>
      <c r="D157" s="18" t="s">
        <v>34</v>
      </c>
      <c r="E157" s="19">
        <v>3900</v>
      </c>
      <c r="F157" s="20">
        <v>41810</v>
      </c>
      <c r="G157" s="19">
        <v>3900</v>
      </c>
      <c r="H157" s="21">
        <f t="shared" si="2"/>
        <v>0</v>
      </c>
      <c r="I157" s="22"/>
      <c r="J157" s="3" t="s">
        <v>76</v>
      </c>
    </row>
    <row r="158" spans="1:10" x14ac:dyDescent="0.25">
      <c r="A158" s="16"/>
      <c r="B158" s="17" t="s">
        <v>468</v>
      </c>
      <c r="C158" s="23" t="s">
        <v>106</v>
      </c>
      <c r="D158" s="18" t="s">
        <v>956</v>
      </c>
      <c r="E158" s="19">
        <v>6468</v>
      </c>
      <c r="F158" s="20">
        <v>41809</v>
      </c>
      <c r="G158" s="19">
        <v>6468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41810</v>
      </c>
      <c r="B159" s="17" t="s">
        <v>469</v>
      </c>
      <c r="C159" s="23" t="s">
        <v>106</v>
      </c>
      <c r="D159" s="18" t="s">
        <v>23</v>
      </c>
      <c r="E159" s="19">
        <v>9006</v>
      </c>
      <c r="F159" s="20">
        <v>41810</v>
      </c>
      <c r="G159" s="19">
        <v>9006</v>
      </c>
      <c r="H159" s="21">
        <f t="shared" si="2"/>
        <v>0</v>
      </c>
      <c r="I159" s="22"/>
      <c r="J159" s="3" t="s">
        <v>15</v>
      </c>
    </row>
    <row r="160" spans="1:10" x14ac:dyDescent="0.25">
      <c r="A160" s="16"/>
      <c r="B160" s="17" t="s">
        <v>470</v>
      </c>
      <c r="C160" s="23" t="s">
        <v>106</v>
      </c>
      <c r="D160" s="18" t="s">
        <v>956</v>
      </c>
      <c r="E160" s="19">
        <v>566.5</v>
      </c>
      <c r="F160" s="20">
        <v>41810</v>
      </c>
      <c r="G160" s="19">
        <v>566.5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41811</v>
      </c>
      <c r="B161" s="17" t="s">
        <v>471</v>
      </c>
      <c r="C161" s="23" t="s">
        <v>106</v>
      </c>
      <c r="D161" s="18" t="s">
        <v>36</v>
      </c>
      <c r="E161" s="19">
        <v>13104</v>
      </c>
      <c r="F161" s="20">
        <v>41811</v>
      </c>
      <c r="G161" s="19">
        <v>13104</v>
      </c>
      <c r="H161" s="21">
        <f t="shared" si="2"/>
        <v>0</v>
      </c>
      <c r="I161" s="22"/>
      <c r="J161" s="3" t="s">
        <v>76</v>
      </c>
    </row>
    <row r="162" spans="1:10" x14ac:dyDescent="0.25">
      <c r="A162" s="16"/>
      <c r="B162" s="17" t="s">
        <v>472</v>
      </c>
      <c r="C162" s="23" t="s">
        <v>106</v>
      </c>
      <c r="D162" s="18" t="s">
        <v>256</v>
      </c>
      <c r="E162" s="19">
        <v>664</v>
      </c>
      <c r="F162" s="20">
        <v>41811</v>
      </c>
      <c r="G162" s="19">
        <v>664</v>
      </c>
      <c r="H162" s="21">
        <f t="shared" si="2"/>
        <v>0</v>
      </c>
      <c r="I162" s="22"/>
      <c r="J162" s="3" t="s">
        <v>76</v>
      </c>
    </row>
    <row r="163" spans="1:10" x14ac:dyDescent="0.25">
      <c r="A163" s="16"/>
      <c r="B163" s="17" t="s">
        <v>473</v>
      </c>
      <c r="C163" s="23" t="s">
        <v>106</v>
      </c>
      <c r="D163" s="18" t="s">
        <v>256</v>
      </c>
      <c r="E163" s="19">
        <v>15798</v>
      </c>
      <c r="F163" s="75"/>
      <c r="G163" s="90"/>
      <c r="H163" s="89">
        <f t="shared" si="2"/>
        <v>15798</v>
      </c>
      <c r="I163" s="22"/>
      <c r="J163" s="3" t="s">
        <v>15</v>
      </c>
    </row>
    <row r="164" spans="1:10" x14ac:dyDescent="0.25">
      <c r="A164" s="16"/>
      <c r="B164" s="17" t="s">
        <v>475</v>
      </c>
      <c r="C164" s="23" t="s">
        <v>106</v>
      </c>
      <c r="D164" s="18" t="s">
        <v>25</v>
      </c>
      <c r="E164" s="19">
        <v>8908</v>
      </c>
      <c r="F164" s="20">
        <v>41811</v>
      </c>
      <c r="G164" s="19">
        <v>8908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476</v>
      </c>
      <c r="C165" s="23" t="s">
        <v>106</v>
      </c>
      <c r="D165" s="18" t="s">
        <v>45</v>
      </c>
      <c r="E165" s="19">
        <v>4109</v>
      </c>
      <c r="F165" s="20">
        <v>41811</v>
      </c>
      <c r="G165" s="19">
        <v>4109</v>
      </c>
      <c r="H165" s="21">
        <f t="shared" si="2"/>
        <v>0</v>
      </c>
      <c r="I165" s="22"/>
      <c r="J165" s="3" t="s">
        <v>76</v>
      </c>
    </row>
    <row r="166" spans="1:10" x14ac:dyDescent="0.25">
      <c r="A166" s="16"/>
      <c r="B166" s="17" t="s">
        <v>477</v>
      </c>
      <c r="C166" s="23" t="s">
        <v>106</v>
      </c>
      <c r="D166" s="18" t="s">
        <v>49</v>
      </c>
      <c r="E166" s="19">
        <v>3079</v>
      </c>
      <c r="F166" s="20">
        <v>41811</v>
      </c>
      <c r="G166" s="19">
        <v>3079</v>
      </c>
      <c r="H166" s="21">
        <f t="shared" si="2"/>
        <v>0</v>
      </c>
      <c r="I166" s="22"/>
      <c r="J166" s="3" t="s">
        <v>76</v>
      </c>
    </row>
    <row r="167" spans="1:10" x14ac:dyDescent="0.25">
      <c r="A167" s="16"/>
      <c r="B167" s="17" t="s">
        <v>478</v>
      </c>
      <c r="C167" s="23" t="s">
        <v>106</v>
      </c>
      <c r="D167" s="18" t="s">
        <v>36</v>
      </c>
      <c r="E167" s="19">
        <v>18060</v>
      </c>
      <c r="F167" s="20">
        <v>41812</v>
      </c>
      <c r="G167" s="19">
        <v>18060</v>
      </c>
      <c r="H167" s="21">
        <f t="shared" si="2"/>
        <v>0</v>
      </c>
      <c r="I167" s="22"/>
      <c r="J167" s="3" t="s">
        <v>172</v>
      </c>
    </row>
    <row r="168" spans="1:10" x14ac:dyDescent="0.25">
      <c r="A168" s="16"/>
      <c r="B168" s="17" t="s">
        <v>479</v>
      </c>
      <c r="C168" s="23" t="s">
        <v>106</v>
      </c>
      <c r="D168" s="18" t="s">
        <v>47</v>
      </c>
      <c r="E168" s="19">
        <v>37432</v>
      </c>
      <c r="F168" s="20">
        <v>41815</v>
      </c>
      <c r="G168" s="19">
        <v>37432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480</v>
      </c>
      <c r="C169" s="23" t="s">
        <v>106</v>
      </c>
      <c r="D169" s="18" t="s">
        <v>264</v>
      </c>
      <c r="E169" s="19">
        <v>17787</v>
      </c>
      <c r="F169" s="20">
        <v>41811</v>
      </c>
      <c r="G169" s="19">
        <v>17787</v>
      </c>
      <c r="H169" s="21">
        <f t="shared" si="2"/>
        <v>0</v>
      </c>
      <c r="I169" s="22"/>
      <c r="J169" s="3" t="s">
        <v>1134</v>
      </c>
    </row>
    <row r="170" spans="1:10" x14ac:dyDescent="0.25">
      <c r="A170" s="16">
        <v>41812</v>
      </c>
      <c r="B170" s="17" t="s">
        <v>481</v>
      </c>
      <c r="C170" s="23" t="s">
        <v>106</v>
      </c>
      <c r="D170" s="18" t="s">
        <v>36</v>
      </c>
      <c r="E170" s="19">
        <v>23446</v>
      </c>
      <c r="F170" s="20">
        <v>41813</v>
      </c>
      <c r="G170" s="19">
        <v>23446</v>
      </c>
      <c r="H170" s="21">
        <f t="shared" si="2"/>
        <v>0</v>
      </c>
      <c r="I170" s="22"/>
      <c r="J170" s="3" t="s">
        <v>76</v>
      </c>
    </row>
    <row r="171" spans="1:10" x14ac:dyDescent="0.25">
      <c r="A171" s="16"/>
      <c r="B171" s="17" t="s">
        <v>482</v>
      </c>
      <c r="C171" s="23" t="s">
        <v>106</v>
      </c>
      <c r="D171" s="18" t="s">
        <v>45</v>
      </c>
      <c r="E171" s="19">
        <v>5964</v>
      </c>
      <c r="F171" s="20">
        <v>41812</v>
      </c>
      <c r="G171" s="19">
        <v>5964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483</v>
      </c>
      <c r="C172" s="23" t="s">
        <v>106</v>
      </c>
      <c r="D172" s="18" t="s">
        <v>956</v>
      </c>
      <c r="E172" s="19">
        <v>315</v>
      </c>
      <c r="F172" s="20">
        <v>41813</v>
      </c>
      <c r="G172" s="19">
        <v>315</v>
      </c>
      <c r="H172" s="21">
        <f t="shared" si="2"/>
        <v>0</v>
      </c>
      <c r="I172" s="22"/>
      <c r="J172" s="3" t="s">
        <v>15</v>
      </c>
    </row>
    <row r="173" spans="1:10" x14ac:dyDescent="0.25">
      <c r="A173" s="16"/>
      <c r="B173" s="17" t="s">
        <v>484</v>
      </c>
      <c r="C173" s="23" t="s">
        <v>106</v>
      </c>
      <c r="D173" s="18" t="s">
        <v>23</v>
      </c>
      <c r="E173" s="19">
        <v>21997</v>
      </c>
      <c r="F173" s="20">
        <v>41812</v>
      </c>
      <c r="G173" s="19">
        <v>21997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41813</v>
      </c>
      <c r="B174" s="17" t="s">
        <v>485</v>
      </c>
      <c r="C174" s="23" t="s">
        <v>106</v>
      </c>
      <c r="D174" s="18" t="s">
        <v>14</v>
      </c>
      <c r="E174" s="19">
        <v>3429</v>
      </c>
      <c r="F174" s="75">
        <v>41823</v>
      </c>
      <c r="G174" s="76">
        <v>3429</v>
      </c>
      <c r="H174" s="84">
        <f t="shared" si="2"/>
        <v>0</v>
      </c>
      <c r="I174" s="22"/>
      <c r="J174" s="3" t="s">
        <v>15</v>
      </c>
    </row>
    <row r="175" spans="1:10" x14ac:dyDescent="0.25">
      <c r="A175" s="16"/>
      <c r="B175" s="17" t="s">
        <v>486</v>
      </c>
      <c r="C175" s="23" t="s">
        <v>106</v>
      </c>
      <c r="D175" s="18" t="s">
        <v>36</v>
      </c>
      <c r="E175" s="19">
        <v>25252</v>
      </c>
      <c r="F175" s="20">
        <v>41813</v>
      </c>
      <c r="G175" s="19">
        <v>25252</v>
      </c>
      <c r="H175" s="21">
        <f t="shared" si="2"/>
        <v>0</v>
      </c>
      <c r="I175" s="22"/>
      <c r="J175" s="3" t="s">
        <v>76</v>
      </c>
    </row>
    <row r="176" spans="1:10" x14ac:dyDescent="0.25">
      <c r="A176" s="16"/>
      <c r="B176" s="17" t="s">
        <v>488</v>
      </c>
      <c r="C176" s="23" t="s">
        <v>106</v>
      </c>
      <c r="D176" s="18" t="s">
        <v>49</v>
      </c>
      <c r="E176" s="19">
        <v>3444</v>
      </c>
      <c r="F176" s="20">
        <v>41813</v>
      </c>
      <c r="G176" s="19">
        <v>3444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489</v>
      </c>
      <c r="C177" s="23" t="s">
        <v>106</v>
      </c>
      <c r="D177" s="18" t="s">
        <v>45</v>
      </c>
      <c r="E177" s="19">
        <v>5584</v>
      </c>
      <c r="F177" s="20">
        <v>41813</v>
      </c>
      <c r="G177" s="19">
        <v>5584</v>
      </c>
      <c r="H177" s="21">
        <f t="shared" si="2"/>
        <v>0</v>
      </c>
      <c r="I177" s="22"/>
      <c r="J177" s="3" t="s">
        <v>76</v>
      </c>
    </row>
    <row r="178" spans="1:10" x14ac:dyDescent="0.25">
      <c r="A178" s="16"/>
      <c r="B178" s="17" t="s">
        <v>490</v>
      </c>
      <c r="C178" s="23" t="s">
        <v>106</v>
      </c>
      <c r="D178" s="20" t="s">
        <v>36</v>
      </c>
      <c r="E178" s="19">
        <v>17518</v>
      </c>
      <c r="F178" s="20">
        <v>41813</v>
      </c>
      <c r="G178" s="19">
        <v>17518</v>
      </c>
      <c r="H178" s="21">
        <f t="shared" si="2"/>
        <v>0</v>
      </c>
      <c r="I178" s="22"/>
      <c r="J178" s="3" t="s">
        <v>76</v>
      </c>
    </row>
    <row r="179" spans="1:10" x14ac:dyDescent="0.25">
      <c r="A179" s="16"/>
      <c r="B179" s="17" t="s">
        <v>491</v>
      </c>
      <c r="C179" s="23" t="s">
        <v>106</v>
      </c>
      <c r="D179" s="18" t="s">
        <v>81</v>
      </c>
      <c r="E179" s="19">
        <v>4596</v>
      </c>
      <c r="F179" s="20">
        <v>41816</v>
      </c>
      <c r="G179" s="19">
        <v>4596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492</v>
      </c>
      <c r="C180" s="23" t="s">
        <v>106</v>
      </c>
      <c r="D180" s="18" t="s">
        <v>369</v>
      </c>
      <c r="E180" s="19">
        <v>2013</v>
      </c>
      <c r="F180" s="20">
        <v>41813</v>
      </c>
      <c r="G180" s="19">
        <v>2013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493</v>
      </c>
      <c r="C181" s="23" t="s">
        <v>106</v>
      </c>
      <c r="D181" s="18" t="s">
        <v>14</v>
      </c>
      <c r="E181" s="19">
        <v>6802</v>
      </c>
      <c r="F181" s="20">
        <v>41817</v>
      </c>
      <c r="G181" s="19">
        <v>6802</v>
      </c>
      <c r="H181" s="21">
        <f t="shared" si="2"/>
        <v>0</v>
      </c>
      <c r="I181" s="22"/>
      <c r="J181" s="3" t="s">
        <v>878</v>
      </c>
    </row>
    <row r="182" spans="1:10" x14ac:dyDescent="0.25">
      <c r="A182" s="16"/>
      <c r="B182" s="17" t="s">
        <v>494</v>
      </c>
      <c r="C182" s="23" t="s">
        <v>106</v>
      </c>
      <c r="D182" s="18" t="s">
        <v>956</v>
      </c>
      <c r="E182" s="19">
        <v>18264</v>
      </c>
      <c r="F182" s="20">
        <v>41813</v>
      </c>
      <c r="G182" s="19">
        <v>18264</v>
      </c>
      <c r="H182" s="21">
        <f t="shared" si="2"/>
        <v>0</v>
      </c>
      <c r="I182" s="22"/>
      <c r="J182" s="3" t="s">
        <v>15</v>
      </c>
    </row>
    <row r="183" spans="1:10" x14ac:dyDescent="0.25">
      <c r="A183" s="16"/>
      <c r="B183" s="17" t="s">
        <v>495</v>
      </c>
      <c r="C183" s="23" t="s">
        <v>106</v>
      </c>
      <c r="D183" s="18" t="s">
        <v>23</v>
      </c>
      <c r="E183" s="19">
        <v>9097</v>
      </c>
      <c r="F183" s="20">
        <v>41813</v>
      </c>
      <c r="G183" s="19">
        <v>9097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41814</v>
      </c>
      <c r="B184" s="17" t="s">
        <v>496</v>
      </c>
      <c r="C184" s="23" t="s">
        <v>106</v>
      </c>
      <c r="D184" s="18" t="s">
        <v>25</v>
      </c>
      <c r="E184" s="19">
        <v>11176</v>
      </c>
      <c r="F184" s="20">
        <v>41814</v>
      </c>
      <c r="G184" s="19">
        <v>11176</v>
      </c>
      <c r="H184" s="21">
        <f t="shared" si="2"/>
        <v>0</v>
      </c>
      <c r="I184" s="22"/>
      <c r="J184" s="3" t="s">
        <v>1145</v>
      </c>
    </row>
    <row r="185" spans="1:10" x14ac:dyDescent="0.25">
      <c r="A185" s="16"/>
      <c r="B185" s="17" t="s">
        <v>497</v>
      </c>
      <c r="C185" s="23" t="s">
        <v>106</v>
      </c>
      <c r="D185" s="18" t="s">
        <v>34</v>
      </c>
      <c r="E185" s="19">
        <v>3037</v>
      </c>
      <c r="F185" s="20">
        <v>41816</v>
      </c>
      <c r="G185" s="19">
        <v>3037</v>
      </c>
      <c r="H185" s="21">
        <f t="shared" si="2"/>
        <v>0</v>
      </c>
      <c r="I185" s="22"/>
      <c r="J185" s="3" t="s">
        <v>1145</v>
      </c>
    </row>
    <row r="186" spans="1:10" x14ac:dyDescent="0.25">
      <c r="A186" s="16"/>
      <c r="B186" s="17" t="s">
        <v>498</v>
      </c>
      <c r="C186" s="23" t="s">
        <v>106</v>
      </c>
      <c r="D186" s="18" t="s">
        <v>225</v>
      </c>
      <c r="E186" s="19">
        <v>9024.5</v>
      </c>
      <c r="F186" s="20">
        <v>41814</v>
      </c>
      <c r="G186" s="19">
        <v>9024.5</v>
      </c>
      <c r="H186" s="21">
        <f t="shared" si="2"/>
        <v>0</v>
      </c>
      <c r="I186" s="22"/>
      <c r="J186" s="3" t="s">
        <v>15</v>
      </c>
    </row>
    <row r="187" spans="1:10" x14ac:dyDescent="0.25">
      <c r="A187" s="16"/>
      <c r="B187" s="17" t="s">
        <v>499</v>
      </c>
      <c r="C187" s="23" t="s">
        <v>106</v>
      </c>
      <c r="D187" s="18" t="s">
        <v>23</v>
      </c>
      <c r="E187" s="19">
        <v>6742</v>
      </c>
      <c r="F187" s="20">
        <v>41814</v>
      </c>
      <c r="G187" s="19">
        <v>6742</v>
      </c>
      <c r="H187" s="21">
        <f t="shared" si="2"/>
        <v>0</v>
      </c>
      <c r="I187" s="22"/>
      <c r="J187" s="3" t="s">
        <v>15</v>
      </c>
    </row>
    <row r="188" spans="1:10" x14ac:dyDescent="0.25">
      <c r="A188" s="16"/>
      <c r="B188" s="17" t="s">
        <v>500</v>
      </c>
      <c r="C188" s="23" t="s">
        <v>106</v>
      </c>
      <c r="D188" s="18" t="s">
        <v>543</v>
      </c>
      <c r="E188" s="19">
        <v>40585</v>
      </c>
      <c r="F188" s="20">
        <v>41814</v>
      </c>
      <c r="G188" s="19">
        <v>40585</v>
      </c>
      <c r="H188" s="21">
        <f t="shared" si="2"/>
        <v>0</v>
      </c>
      <c r="I188" s="22"/>
      <c r="J188" s="3" t="s">
        <v>15</v>
      </c>
    </row>
    <row r="189" spans="1:10" x14ac:dyDescent="0.25">
      <c r="A189" s="16"/>
      <c r="B189" s="17" t="s">
        <v>501</v>
      </c>
      <c r="C189" s="23" t="s">
        <v>106</v>
      </c>
      <c r="D189" s="18" t="s">
        <v>36</v>
      </c>
      <c r="E189" s="19">
        <v>8027</v>
      </c>
      <c r="F189" s="20">
        <v>41814</v>
      </c>
      <c r="G189" s="19">
        <v>8027</v>
      </c>
      <c r="H189" s="21">
        <f t="shared" si="2"/>
        <v>0</v>
      </c>
      <c r="I189" s="22"/>
      <c r="J189" s="3" t="s">
        <v>151</v>
      </c>
    </row>
    <row r="190" spans="1:10" x14ac:dyDescent="0.25">
      <c r="A190" s="16"/>
      <c r="B190" s="17" t="s">
        <v>502</v>
      </c>
      <c r="C190" s="23" t="s">
        <v>106</v>
      </c>
      <c r="D190" s="18" t="s">
        <v>45</v>
      </c>
      <c r="E190" s="19">
        <v>5617</v>
      </c>
      <c r="F190" s="20">
        <v>41814</v>
      </c>
      <c r="G190" s="19">
        <v>5617</v>
      </c>
      <c r="H190" s="21">
        <f t="shared" si="2"/>
        <v>0</v>
      </c>
      <c r="I190" s="22"/>
      <c r="J190" s="3" t="s">
        <v>151</v>
      </c>
    </row>
    <row r="191" spans="1:10" x14ac:dyDescent="0.25">
      <c r="A191" s="16"/>
      <c r="B191" s="17" t="s">
        <v>503</v>
      </c>
      <c r="C191" s="23" t="s">
        <v>106</v>
      </c>
      <c r="D191" s="18" t="s">
        <v>34</v>
      </c>
      <c r="E191" s="19">
        <v>3619</v>
      </c>
      <c r="F191" s="20">
        <v>41814</v>
      </c>
      <c r="G191" s="19">
        <v>3619</v>
      </c>
      <c r="H191" s="84">
        <f t="shared" si="2"/>
        <v>0</v>
      </c>
      <c r="I191" s="22"/>
      <c r="J191" s="3" t="s">
        <v>151</v>
      </c>
    </row>
    <row r="192" spans="1:10" x14ac:dyDescent="0.25">
      <c r="A192" s="16"/>
      <c r="B192" s="17" t="s">
        <v>504</v>
      </c>
      <c r="C192" s="23" t="s">
        <v>106</v>
      </c>
      <c r="D192" s="18" t="s">
        <v>49</v>
      </c>
      <c r="E192" s="19">
        <v>2351</v>
      </c>
      <c r="F192" s="20">
        <v>41814</v>
      </c>
      <c r="G192" s="19">
        <v>2351</v>
      </c>
      <c r="H192" s="21">
        <f t="shared" si="2"/>
        <v>0</v>
      </c>
      <c r="I192" s="22"/>
      <c r="J192" s="3" t="s">
        <v>151</v>
      </c>
    </row>
    <row r="193" spans="1:10" x14ac:dyDescent="0.25">
      <c r="A193" s="16"/>
      <c r="B193" s="17" t="s">
        <v>505</v>
      </c>
      <c r="C193" s="23" t="s">
        <v>106</v>
      </c>
      <c r="D193" s="18" t="s">
        <v>23</v>
      </c>
      <c r="E193" s="19">
        <v>10124</v>
      </c>
      <c r="F193" s="20">
        <v>41816</v>
      </c>
      <c r="G193" s="19">
        <v>10124</v>
      </c>
      <c r="H193" s="21">
        <f t="shared" si="2"/>
        <v>0</v>
      </c>
      <c r="I193" s="22"/>
      <c r="J193" s="3" t="s">
        <v>15</v>
      </c>
    </row>
    <row r="194" spans="1:10" x14ac:dyDescent="0.25">
      <c r="A194" s="16"/>
      <c r="B194" s="17" t="s">
        <v>506</v>
      </c>
      <c r="C194" s="23" t="s">
        <v>106</v>
      </c>
      <c r="D194" s="18" t="s">
        <v>206</v>
      </c>
      <c r="E194" s="19">
        <v>3168</v>
      </c>
      <c r="F194" s="20">
        <v>41814</v>
      </c>
      <c r="G194" s="19">
        <v>3168</v>
      </c>
      <c r="H194" s="21">
        <f t="shared" si="2"/>
        <v>0</v>
      </c>
      <c r="I194" s="22"/>
      <c r="J194" s="3" t="s">
        <v>151</v>
      </c>
    </row>
    <row r="195" spans="1:10" x14ac:dyDescent="0.25">
      <c r="A195" s="16">
        <v>41816</v>
      </c>
      <c r="B195" s="17" t="s">
        <v>507</v>
      </c>
      <c r="C195" s="23" t="s">
        <v>106</v>
      </c>
      <c r="D195" s="30" t="s">
        <v>36</v>
      </c>
      <c r="E195" s="31">
        <v>17100</v>
      </c>
      <c r="F195" s="32">
        <v>41816</v>
      </c>
      <c r="G195" s="31">
        <v>17100</v>
      </c>
      <c r="H195" s="33">
        <f t="shared" si="2"/>
        <v>0</v>
      </c>
      <c r="I195" s="34"/>
      <c r="J195" s="3" t="s">
        <v>76</v>
      </c>
    </row>
    <row r="196" spans="1:10" x14ac:dyDescent="0.25">
      <c r="A196" s="16"/>
      <c r="B196" s="17" t="s">
        <v>508</v>
      </c>
      <c r="C196" s="23" t="s">
        <v>106</v>
      </c>
      <c r="D196" s="18" t="s">
        <v>34</v>
      </c>
      <c r="E196" s="19">
        <v>3879.5</v>
      </c>
      <c r="F196" s="20">
        <v>41816</v>
      </c>
      <c r="G196" s="19">
        <v>3879.5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509</v>
      </c>
      <c r="C197" s="23" t="s">
        <v>106</v>
      </c>
      <c r="D197" s="18" t="s">
        <v>11</v>
      </c>
      <c r="E197" s="19">
        <v>1151.5</v>
      </c>
      <c r="F197" s="75">
        <v>41822</v>
      </c>
      <c r="G197" s="76">
        <v>1151.5</v>
      </c>
      <c r="H197" s="84">
        <f t="shared" ref="H197:H247" si="3">E197-G197</f>
        <v>0</v>
      </c>
      <c r="I197" s="22"/>
      <c r="J197" s="3" t="s">
        <v>1147</v>
      </c>
    </row>
    <row r="198" spans="1:10" x14ac:dyDescent="0.25">
      <c r="A198" s="16"/>
      <c r="B198" s="17" t="s">
        <v>510</v>
      </c>
      <c r="C198" s="23" t="s">
        <v>106</v>
      </c>
      <c r="D198" s="18" t="s">
        <v>122</v>
      </c>
      <c r="E198" s="19">
        <v>6408</v>
      </c>
      <c r="F198" s="75">
        <v>41822</v>
      </c>
      <c r="G198" s="76">
        <v>6408</v>
      </c>
      <c r="H198" s="84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511</v>
      </c>
      <c r="C199" s="23" t="s">
        <v>106</v>
      </c>
      <c r="D199" s="18" t="s">
        <v>36</v>
      </c>
      <c r="E199" s="19">
        <v>17842</v>
      </c>
      <c r="F199" s="20">
        <v>41819</v>
      </c>
      <c r="G199" s="19">
        <v>17842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512</v>
      </c>
      <c r="C200" s="23" t="s">
        <v>106</v>
      </c>
      <c r="D200" s="18" t="s">
        <v>45</v>
      </c>
      <c r="E200" s="19">
        <v>7666</v>
      </c>
      <c r="F200" s="20">
        <v>41816</v>
      </c>
      <c r="G200" s="19">
        <v>7666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513</v>
      </c>
      <c r="C201" s="23" t="s">
        <v>106</v>
      </c>
      <c r="D201" s="18" t="s">
        <v>206</v>
      </c>
      <c r="E201" s="19">
        <v>3781.5</v>
      </c>
      <c r="F201" s="20">
        <v>41816</v>
      </c>
      <c r="G201" s="19">
        <v>3781.5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514</v>
      </c>
      <c r="C202" s="23" t="s">
        <v>106</v>
      </c>
      <c r="D202" s="18" t="s">
        <v>34</v>
      </c>
      <c r="E202" s="19">
        <v>4399</v>
      </c>
      <c r="F202" s="20">
        <v>41816</v>
      </c>
      <c r="G202" s="19">
        <v>4399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515</v>
      </c>
      <c r="C203" s="23" t="s">
        <v>106</v>
      </c>
      <c r="D203" s="18" t="s">
        <v>256</v>
      </c>
      <c r="E203" s="19">
        <v>693</v>
      </c>
      <c r="F203" s="20">
        <v>41816</v>
      </c>
      <c r="G203" s="19">
        <v>693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41817</v>
      </c>
      <c r="B204" s="17" t="s">
        <v>516</v>
      </c>
      <c r="C204" s="23" t="s">
        <v>106</v>
      </c>
      <c r="D204" s="18" t="s">
        <v>23</v>
      </c>
      <c r="E204" s="19">
        <v>10933</v>
      </c>
      <c r="F204" s="20">
        <v>41817</v>
      </c>
      <c r="G204" s="19">
        <v>10933</v>
      </c>
      <c r="H204" s="21">
        <f t="shared" si="3"/>
        <v>0</v>
      </c>
      <c r="I204" s="22"/>
      <c r="J204" s="3" t="s">
        <v>15</v>
      </c>
    </row>
    <row r="205" spans="1:10" x14ac:dyDescent="0.25">
      <c r="A205" s="16"/>
      <c r="B205" s="17" t="s">
        <v>517</v>
      </c>
      <c r="C205" s="23" t="s">
        <v>106</v>
      </c>
      <c r="D205" s="18" t="s">
        <v>47</v>
      </c>
      <c r="E205" s="19">
        <v>33352</v>
      </c>
      <c r="F205" s="20">
        <v>41820</v>
      </c>
      <c r="G205" s="19">
        <v>33352</v>
      </c>
      <c r="H205" s="21">
        <f t="shared" si="3"/>
        <v>0</v>
      </c>
      <c r="I205" s="22"/>
      <c r="J205" s="3" t="s">
        <v>15</v>
      </c>
    </row>
    <row r="206" spans="1:10" x14ac:dyDescent="0.25">
      <c r="A206" s="16"/>
      <c r="B206" s="17" t="s">
        <v>518</v>
      </c>
      <c r="C206" s="23" t="s">
        <v>106</v>
      </c>
      <c r="D206" s="18" t="s">
        <v>1132</v>
      </c>
      <c r="E206" s="19">
        <v>6442.5</v>
      </c>
      <c r="F206" s="20">
        <v>41818</v>
      </c>
      <c r="G206" s="19">
        <v>6442.5</v>
      </c>
      <c r="H206" s="21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519</v>
      </c>
      <c r="C207" s="23" t="s">
        <v>106</v>
      </c>
      <c r="D207" s="18" t="s">
        <v>425</v>
      </c>
      <c r="E207" s="19">
        <v>898</v>
      </c>
      <c r="F207" s="20">
        <v>41817</v>
      </c>
      <c r="G207" s="19">
        <v>898</v>
      </c>
      <c r="H207" s="21">
        <f t="shared" si="3"/>
        <v>0</v>
      </c>
      <c r="I207" s="22"/>
      <c r="J207" s="3" t="s">
        <v>76</v>
      </c>
    </row>
    <row r="208" spans="1:10" x14ac:dyDescent="0.25">
      <c r="A208" s="16"/>
      <c r="B208" s="17" t="s">
        <v>521</v>
      </c>
      <c r="C208" s="23" t="s">
        <v>106</v>
      </c>
      <c r="D208" s="18" t="s">
        <v>956</v>
      </c>
      <c r="E208" s="19">
        <v>4201</v>
      </c>
      <c r="F208" s="20">
        <v>41817</v>
      </c>
      <c r="G208" s="19">
        <v>4201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522</v>
      </c>
      <c r="C209" s="23" t="s">
        <v>106</v>
      </c>
      <c r="D209" s="18" t="s">
        <v>14</v>
      </c>
      <c r="E209" s="19">
        <v>3772</v>
      </c>
      <c r="F209" s="75"/>
      <c r="G209" s="90"/>
      <c r="H209" s="89">
        <f t="shared" si="3"/>
        <v>3772</v>
      </c>
      <c r="I209" s="22"/>
      <c r="J209" s="3" t="s">
        <v>878</v>
      </c>
    </row>
    <row r="210" spans="1:10" x14ac:dyDescent="0.25">
      <c r="A210" s="16"/>
      <c r="B210" s="17" t="s">
        <v>523</v>
      </c>
      <c r="C210" s="23" t="s">
        <v>106</v>
      </c>
      <c r="D210" s="18" t="s">
        <v>34</v>
      </c>
      <c r="E210" s="19">
        <v>7431</v>
      </c>
      <c r="F210" s="20">
        <v>41819</v>
      </c>
      <c r="G210" s="19">
        <v>7431</v>
      </c>
      <c r="H210" s="21">
        <f t="shared" si="3"/>
        <v>0</v>
      </c>
      <c r="I210" s="22"/>
      <c r="J210" s="3" t="s">
        <v>76</v>
      </c>
    </row>
    <row r="211" spans="1:10" x14ac:dyDescent="0.25">
      <c r="A211" s="16"/>
      <c r="B211" s="17" t="s">
        <v>524</v>
      </c>
      <c r="C211" s="23" t="s">
        <v>106</v>
      </c>
      <c r="D211" s="18" t="s">
        <v>45</v>
      </c>
      <c r="E211" s="19">
        <v>2856</v>
      </c>
      <c r="F211" s="20">
        <v>41819</v>
      </c>
      <c r="G211" s="19">
        <v>2856</v>
      </c>
      <c r="H211" s="21">
        <f t="shared" si="3"/>
        <v>0</v>
      </c>
      <c r="I211" s="22"/>
      <c r="J211" s="3" t="s">
        <v>76</v>
      </c>
    </row>
    <row r="212" spans="1:10" x14ac:dyDescent="0.25">
      <c r="A212" s="16"/>
      <c r="B212" s="17" t="s">
        <v>525</v>
      </c>
      <c r="C212" s="23" t="s">
        <v>106</v>
      </c>
      <c r="D212" s="24" t="s">
        <v>208</v>
      </c>
      <c r="E212" s="25">
        <v>1091</v>
      </c>
      <c r="F212" s="20">
        <v>41817</v>
      </c>
      <c r="G212" s="25">
        <v>1091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41818</v>
      </c>
      <c r="B213" s="17" t="s">
        <v>526</v>
      </c>
      <c r="C213" s="23" t="s">
        <v>106</v>
      </c>
      <c r="D213" s="18" t="s">
        <v>28</v>
      </c>
      <c r="E213" s="19">
        <v>8372</v>
      </c>
      <c r="F213" s="20">
        <v>41819</v>
      </c>
      <c r="G213" s="19">
        <v>8372</v>
      </c>
      <c r="H213" s="21">
        <f t="shared" si="3"/>
        <v>0</v>
      </c>
      <c r="I213" s="22"/>
      <c r="J213" s="3" t="s">
        <v>76</v>
      </c>
    </row>
    <row r="214" spans="1:10" x14ac:dyDescent="0.25">
      <c r="A214" s="16"/>
      <c r="B214" s="17" t="s">
        <v>527</v>
      </c>
      <c r="C214" s="23" t="s">
        <v>106</v>
      </c>
      <c r="D214" s="18" t="s">
        <v>36</v>
      </c>
      <c r="E214" s="19">
        <v>13798</v>
      </c>
      <c r="F214" s="20">
        <v>41819</v>
      </c>
      <c r="G214" s="19">
        <v>13798</v>
      </c>
      <c r="H214" s="21">
        <f t="shared" si="3"/>
        <v>0</v>
      </c>
      <c r="I214" s="22"/>
      <c r="J214" s="3" t="s">
        <v>76</v>
      </c>
    </row>
    <row r="215" spans="1:10" x14ac:dyDescent="0.25">
      <c r="A215" s="16"/>
      <c r="B215" s="17" t="s">
        <v>528</v>
      </c>
      <c r="C215" s="23" t="s">
        <v>106</v>
      </c>
      <c r="D215" s="18" t="s">
        <v>1150</v>
      </c>
      <c r="E215" s="19">
        <v>16509</v>
      </c>
      <c r="F215" s="20">
        <v>41818</v>
      </c>
      <c r="G215" s="19">
        <v>16509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529</v>
      </c>
      <c r="C216" s="23" t="s">
        <v>106</v>
      </c>
      <c r="D216" s="18" t="s">
        <v>28</v>
      </c>
      <c r="E216" s="19">
        <v>2913</v>
      </c>
      <c r="F216" s="20">
        <v>41819</v>
      </c>
      <c r="G216" s="19">
        <v>2913</v>
      </c>
      <c r="H216" s="21">
        <f t="shared" si="3"/>
        <v>0</v>
      </c>
      <c r="I216" s="22"/>
      <c r="J216" s="3" t="s">
        <v>76</v>
      </c>
    </row>
    <row r="217" spans="1:10" x14ac:dyDescent="0.25">
      <c r="A217" s="16"/>
      <c r="B217" s="17" t="s">
        <v>530</v>
      </c>
      <c r="C217" s="23" t="s">
        <v>106</v>
      </c>
      <c r="D217" s="18" t="s">
        <v>36</v>
      </c>
      <c r="E217" s="19">
        <v>26800</v>
      </c>
      <c r="F217" s="75">
        <v>41822</v>
      </c>
      <c r="G217" s="76">
        <v>26800</v>
      </c>
      <c r="H217" s="84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531</v>
      </c>
      <c r="C218" s="23" t="s">
        <v>106</v>
      </c>
      <c r="D218" s="18" t="s">
        <v>369</v>
      </c>
      <c r="E218" s="19">
        <v>3461</v>
      </c>
      <c r="F218" s="44">
        <v>41819</v>
      </c>
      <c r="G218" s="19">
        <v>3461</v>
      </c>
      <c r="H218" s="21">
        <f t="shared" si="3"/>
        <v>0</v>
      </c>
      <c r="I218" s="22"/>
      <c r="J218" s="3" t="s">
        <v>76</v>
      </c>
    </row>
    <row r="219" spans="1:10" x14ac:dyDescent="0.25">
      <c r="A219" s="16"/>
      <c r="B219" s="17" t="s">
        <v>532</v>
      </c>
      <c r="C219" s="23" t="s">
        <v>106</v>
      </c>
      <c r="D219" s="47" t="s">
        <v>14</v>
      </c>
      <c r="E219" s="43">
        <v>1864</v>
      </c>
      <c r="F219" s="44">
        <v>41818</v>
      </c>
      <c r="G219" s="43">
        <v>1864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41819</v>
      </c>
      <c r="B220" s="17" t="s">
        <v>533</v>
      </c>
      <c r="C220" s="23" t="s">
        <v>106</v>
      </c>
      <c r="D220" s="40" t="s">
        <v>206</v>
      </c>
      <c r="E220" s="42">
        <v>5664</v>
      </c>
      <c r="F220" s="77">
        <v>41821</v>
      </c>
      <c r="G220" s="50">
        <v>5664</v>
      </c>
      <c r="H220" s="84">
        <f t="shared" si="3"/>
        <v>0</v>
      </c>
      <c r="I220" s="22"/>
      <c r="J220" s="3" t="s">
        <v>179</v>
      </c>
    </row>
    <row r="221" spans="1:10" x14ac:dyDescent="0.25">
      <c r="A221" s="16"/>
      <c r="B221" s="17" t="s">
        <v>534</v>
      </c>
      <c r="C221" s="23" t="s">
        <v>106</v>
      </c>
      <c r="D221" s="40" t="s">
        <v>34</v>
      </c>
      <c r="E221" s="42">
        <v>7473</v>
      </c>
      <c r="F221" s="77">
        <v>41821</v>
      </c>
      <c r="G221" s="50">
        <v>7473</v>
      </c>
      <c r="H221" s="84">
        <f t="shared" si="3"/>
        <v>0</v>
      </c>
      <c r="I221" s="22"/>
      <c r="J221" s="3" t="s">
        <v>179</v>
      </c>
    </row>
    <row r="222" spans="1:10" x14ac:dyDescent="0.25">
      <c r="A222" s="16"/>
      <c r="B222" s="17" t="s">
        <v>535</v>
      </c>
      <c r="C222" s="23" t="s">
        <v>106</v>
      </c>
      <c r="D222" s="40" t="s">
        <v>970</v>
      </c>
      <c r="E222" s="42">
        <v>2558</v>
      </c>
      <c r="F222" s="77">
        <v>41821</v>
      </c>
      <c r="G222" s="50">
        <v>2558</v>
      </c>
      <c r="H222" s="84">
        <f t="shared" si="3"/>
        <v>0</v>
      </c>
      <c r="I222" s="22"/>
      <c r="J222" s="3" t="s">
        <v>179</v>
      </c>
    </row>
    <row r="223" spans="1:10" x14ac:dyDescent="0.25">
      <c r="A223" s="16"/>
      <c r="B223" s="17" t="s">
        <v>536</v>
      </c>
      <c r="C223" s="23" t="s">
        <v>106</v>
      </c>
      <c r="D223" s="40" t="s">
        <v>36</v>
      </c>
      <c r="E223" s="42">
        <v>19925</v>
      </c>
      <c r="F223" s="44">
        <v>41819</v>
      </c>
      <c r="G223" s="42">
        <v>19925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 t="s">
        <v>537</v>
      </c>
      <c r="C224" s="23" t="s">
        <v>106</v>
      </c>
      <c r="D224" s="40" t="s">
        <v>23</v>
      </c>
      <c r="E224" s="42">
        <v>22321</v>
      </c>
      <c r="F224" s="44">
        <v>41820</v>
      </c>
      <c r="G224" s="42">
        <v>22321</v>
      </c>
      <c r="H224" s="21">
        <f t="shared" si="3"/>
        <v>0</v>
      </c>
      <c r="I224" s="22"/>
      <c r="J224" s="3" t="s">
        <v>15</v>
      </c>
    </row>
    <row r="225" spans="1:10" x14ac:dyDescent="0.25">
      <c r="A225" s="16"/>
      <c r="B225" s="17" t="s">
        <v>538</v>
      </c>
      <c r="C225" s="23" t="s">
        <v>106</v>
      </c>
      <c r="D225" s="40" t="s">
        <v>34</v>
      </c>
      <c r="E225" s="42">
        <v>3816</v>
      </c>
      <c r="F225" s="44">
        <v>41819</v>
      </c>
      <c r="G225" s="42">
        <v>3816</v>
      </c>
      <c r="H225" s="21">
        <f t="shared" si="3"/>
        <v>0</v>
      </c>
      <c r="I225" s="22"/>
      <c r="J225" s="3" t="s">
        <v>76</v>
      </c>
    </row>
    <row r="226" spans="1:10" x14ac:dyDescent="0.25">
      <c r="A226" s="16"/>
      <c r="B226" s="17" t="s">
        <v>539</v>
      </c>
      <c r="C226" s="23" t="s">
        <v>106</v>
      </c>
      <c r="D226" s="40" t="s">
        <v>45</v>
      </c>
      <c r="E226" s="42">
        <v>6582</v>
      </c>
      <c r="F226" s="44">
        <v>41819</v>
      </c>
      <c r="G226" s="42">
        <v>6582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41820</v>
      </c>
      <c r="B227" s="17" t="s">
        <v>540</v>
      </c>
      <c r="C227" s="23" t="s">
        <v>106</v>
      </c>
      <c r="D227" s="40" t="s">
        <v>47</v>
      </c>
      <c r="E227" s="42">
        <v>39857</v>
      </c>
      <c r="F227" s="77"/>
      <c r="G227" s="91"/>
      <c r="H227" s="89">
        <f t="shared" si="3"/>
        <v>39857</v>
      </c>
      <c r="I227" s="22"/>
      <c r="J227" s="3" t="s">
        <v>15</v>
      </c>
    </row>
    <row r="228" spans="1:10" x14ac:dyDescent="0.25">
      <c r="A228" s="16"/>
      <c r="B228" s="17" t="s">
        <v>541</v>
      </c>
      <c r="C228" s="23" t="s">
        <v>106</v>
      </c>
      <c r="D228" s="40" t="s">
        <v>34</v>
      </c>
      <c r="E228" s="42">
        <v>5862</v>
      </c>
      <c r="F228" s="77">
        <v>41822</v>
      </c>
      <c r="G228" s="50">
        <v>5862</v>
      </c>
      <c r="H228" s="84">
        <f t="shared" si="3"/>
        <v>0</v>
      </c>
      <c r="I228" s="22"/>
      <c r="J228" s="3" t="s">
        <v>76</v>
      </c>
    </row>
    <row r="229" spans="1:10" x14ac:dyDescent="0.25">
      <c r="A229" s="16"/>
      <c r="B229" s="17" t="s">
        <v>542</v>
      </c>
      <c r="C229" s="23" t="s">
        <v>106</v>
      </c>
      <c r="D229" s="40" t="s">
        <v>25</v>
      </c>
      <c r="E229" s="42">
        <v>18329</v>
      </c>
      <c r="F229" s="49">
        <v>41822</v>
      </c>
      <c r="G229" s="50">
        <v>18329</v>
      </c>
      <c r="H229" s="84">
        <f t="shared" si="3"/>
        <v>0</v>
      </c>
      <c r="I229" s="22"/>
      <c r="J229" s="3" t="s">
        <v>76</v>
      </c>
    </row>
    <row r="230" spans="1:10" x14ac:dyDescent="0.25">
      <c r="A230" s="16"/>
      <c r="B230" s="17" t="s">
        <v>544</v>
      </c>
      <c r="C230" s="23" t="s">
        <v>106</v>
      </c>
      <c r="D230" s="40" t="s">
        <v>49</v>
      </c>
      <c r="E230" s="42">
        <v>3414</v>
      </c>
      <c r="F230" s="49">
        <v>41822</v>
      </c>
      <c r="G230" s="50">
        <v>3414</v>
      </c>
      <c r="H230" s="84">
        <f t="shared" si="3"/>
        <v>0</v>
      </c>
      <c r="I230" s="22"/>
      <c r="J230" s="3" t="s">
        <v>76</v>
      </c>
    </row>
    <row r="231" spans="1:10" x14ac:dyDescent="0.25">
      <c r="A231" s="16"/>
      <c r="B231" s="17" t="s">
        <v>545</v>
      </c>
      <c r="C231" s="23" t="s">
        <v>106</v>
      </c>
      <c r="D231" s="40" t="s">
        <v>1152</v>
      </c>
      <c r="E231" s="42">
        <v>2087</v>
      </c>
      <c r="F231" s="49">
        <v>41822</v>
      </c>
      <c r="G231" s="50">
        <v>2087</v>
      </c>
      <c r="H231" s="84">
        <f t="shared" si="3"/>
        <v>0</v>
      </c>
      <c r="I231" s="22"/>
      <c r="J231" s="3" t="s">
        <v>76</v>
      </c>
    </row>
    <row r="232" spans="1:10" x14ac:dyDescent="0.25">
      <c r="A232" s="16"/>
      <c r="B232" s="17" t="s">
        <v>546</v>
      </c>
      <c r="C232" s="23" t="s">
        <v>106</v>
      </c>
      <c r="D232" s="40" t="s">
        <v>81</v>
      </c>
      <c r="E232" s="42">
        <v>3928</v>
      </c>
      <c r="F232" s="48">
        <v>41820</v>
      </c>
      <c r="G232" s="42">
        <v>3928</v>
      </c>
      <c r="H232" s="21">
        <f t="shared" si="3"/>
        <v>0</v>
      </c>
      <c r="I232" s="22"/>
      <c r="J232" s="3" t="s">
        <v>76</v>
      </c>
    </row>
    <row r="233" spans="1:10" x14ac:dyDescent="0.25">
      <c r="A233" s="16"/>
      <c r="B233" s="17"/>
      <c r="C233" s="23"/>
      <c r="D233" s="40"/>
      <c r="E233" s="42"/>
      <c r="F233" s="48"/>
      <c r="G233" s="42"/>
      <c r="H233" s="21">
        <f t="shared" si="3"/>
        <v>0</v>
      </c>
      <c r="I233" s="22"/>
    </row>
    <row r="234" spans="1:10" x14ac:dyDescent="0.25">
      <c r="A234" s="16"/>
      <c r="B234" s="17"/>
      <c r="C234" s="23"/>
      <c r="D234" s="40"/>
      <c r="E234" s="42"/>
      <c r="F234" s="48"/>
      <c r="G234" s="42"/>
      <c r="H234" s="21">
        <f t="shared" si="3"/>
        <v>0</v>
      </c>
      <c r="I234" s="22"/>
    </row>
    <row r="235" spans="1:10" x14ac:dyDescent="0.25">
      <c r="A235" s="16"/>
      <c r="B235" s="17"/>
      <c r="C235" s="23"/>
      <c r="D235" s="40"/>
      <c r="E235" s="42"/>
      <c r="F235" s="48"/>
      <c r="G235" s="42"/>
      <c r="H235" s="21">
        <f t="shared" si="3"/>
        <v>0</v>
      </c>
      <c r="I235" s="22"/>
    </row>
    <row r="236" spans="1:10" x14ac:dyDescent="0.25">
      <c r="A236" s="16"/>
      <c r="B236" s="17"/>
      <c r="C236" s="23"/>
      <c r="D236" s="40"/>
      <c r="E236" s="42"/>
      <c r="F236" s="48"/>
      <c r="G236" s="42"/>
      <c r="H236" s="21">
        <f t="shared" si="3"/>
        <v>0</v>
      </c>
      <c r="I236" s="22"/>
    </row>
    <row r="237" spans="1:10" x14ac:dyDescent="0.25">
      <c r="A237" s="16"/>
      <c r="B237" s="17"/>
      <c r="C237" s="23"/>
      <c r="D237" s="40"/>
      <c r="E237" s="42"/>
      <c r="F237" s="48"/>
      <c r="G237" s="42"/>
      <c r="H237" s="21">
        <f t="shared" si="3"/>
        <v>0</v>
      </c>
      <c r="I237" s="22"/>
    </row>
    <row r="238" spans="1:10" x14ac:dyDescent="0.25">
      <c r="A238" s="16"/>
      <c r="B238" s="17"/>
      <c r="C238" s="23"/>
      <c r="D238" s="40"/>
      <c r="E238" s="42"/>
      <c r="F238" s="48"/>
      <c r="G238" s="42"/>
      <c r="H238" s="21">
        <f t="shared" si="3"/>
        <v>0</v>
      </c>
      <c r="I238" s="22"/>
    </row>
    <row r="239" spans="1:10" x14ac:dyDescent="0.25">
      <c r="A239" s="16"/>
      <c r="B239" s="17"/>
      <c r="C239" s="23"/>
      <c r="D239" s="40"/>
      <c r="E239" s="42"/>
      <c r="F239" s="48"/>
      <c r="G239" s="42"/>
      <c r="H239" s="21">
        <f t="shared" si="3"/>
        <v>0</v>
      </c>
      <c r="I239" s="22"/>
    </row>
    <row r="240" spans="1:10" x14ac:dyDescent="0.25">
      <c r="A240" s="16"/>
      <c r="B240" s="17"/>
      <c r="C240" s="23"/>
      <c r="D240" s="40"/>
      <c r="E240" s="42"/>
      <c r="F240" s="48"/>
      <c r="G240" s="42"/>
      <c r="H240" s="21">
        <f t="shared" si="3"/>
        <v>0</v>
      </c>
      <c r="I240" s="22"/>
    </row>
    <row r="241" spans="1:9" x14ac:dyDescent="0.25">
      <c r="A241" s="16"/>
      <c r="B241" s="17"/>
      <c r="C241" s="23"/>
      <c r="D241" s="40"/>
      <c r="E241" s="42"/>
      <c r="F241" s="48"/>
      <c r="G241" s="42"/>
      <c r="H241" s="21">
        <f t="shared" si="3"/>
        <v>0</v>
      </c>
      <c r="I241" s="22"/>
    </row>
    <row r="242" spans="1:9" x14ac:dyDescent="0.25">
      <c r="A242" s="16"/>
      <c r="B242" s="17"/>
      <c r="C242" s="23"/>
      <c r="D242" s="40"/>
      <c r="E242" s="42"/>
      <c r="F242" s="48"/>
      <c r="G242" s="42"/>
      <c r="H242" s="21">
        <f t="shared" si="3"/>
        <v>0</v>
      </c>
      <c r="I242" s="22"/>
    </row>
    <row r="243" spans="1:9" x14ac:dyDescent="0.25">
      <c r="A243" s="16"/>
      <c r="B243" s="28"/>
      <c r="C243" s="29"/>
      <c r="D243" s="40"/>
      <c r="E243" s="42"/>
      <c r="F243" s="48"/>
      <c r="G243" s="42"/>
      <c r="H243" s="21">
        <f t="shared" si="3"/>
        <v>0</v>
      </c>
      <c r="I243" s="22"/>
    </row>
    <row r="244" spans="1:9" x14ac:dyDescent="0.25">
      <c r="A244" s="16"/>
      <c r="B244" s="28"/>
      <c r="C244" s="29"/>
      <c r="D244" s="40"/>
      <c r="E244" s="42"/>
      <c r="F244" s="48"/>
      <c r="G244" s="42"/>
      <c r="H244" s="21">
        <f t="shared" si="3"/>
        <v>0</v>
      </c>
      <c r="I244" s="22"/>
    </row>
    <row r="245" spans="1:9" x14ac:dyDescent="0.25">
      <c r="A245" s="16"/>
      <c r="B245" s="28"/>
      <c r="C245" s="29"/>
      <c r="D245" s="40"/>
      <c r="E245" s="42"/>
      <c r="F245" s="48"/>
      <c r="G245" s="42"/>
      <c r="H245" s="21">
        <f t="shared" si="3"/>
        <v>0</v>
      </c>
      <c r="I245" s="22"/>
    </row>
    <row r="246" spans="1:9" x14ac:dyDescent="0.25">
      <c r="A246" s="16"/>
      <c r="B246" s="17"/>
      <c r="C246" s="23"/>
      <c r="D246" s="40"/>
      <c r="E246" s="42"/>
      <c r="F246" s="48"/>
      <c r="G246" s="42"/>
      <c r="H246" s="21">
        <f t="shared" si="3"/>
        <v>0</v>
      </c>
      <c r="I246" s="22"/>
    </row>
    <row r="247" spans="1:9" ht="15.75" thickBot="1" x14ac:dyDescent="0.3">
      <c r="A247" s="57"/>
      <c r="B247" s="58"/>
      <c r="C247" s="58"/>
      <c r="D247" s="40"/>
      <c r="E247" s="59"/>
      <c r="F247" s="60"/>
      <c r="G247" s="59"/>
      <c r="H247" s="61">
        <f t="shared" si="3"/>
        <v>0</v>
      </c>
      <c r="I247" s="54"/>
    </row>
    <row r="248" spans="1:9" ht="15.75" thickTop="1" x14ac:dyDescent="0.25">
      <c r="A248" s="62"/>
      <c r="B248" s="2"/>
      <c r="C248" s="2"/>
      <c r="D248" s="63"/>
      <c r="E248" s="64">
        <f>SUM(E4:E247)</f>
        <v>2476457.16</v>
      </c>
      <c r="F248" s="65"/>
      <c r="G248" s="64">
        <f>SUM(G4:G247)</f>
        <v>2402189.16</v>
      </c>
      <c r="H248" s="66"/>
      <c r="I248" s="66"/>
    </row>
    <row r="249" spans="1:9" x14ac:dyDescent="0.25">
      <c r="A249" s="62"/>
      <c r="B249" s="2" t="s">
        <v>360</v>
      </c>
      <c r="C249" s="2"/>
      <c r="D249" s="67"/>
      <c r="E249" s="64"/>
      <c r="F249" s="65"/>
      <c r="G249" s="64"/>
      <c r="H249" s="66"/>
      <c r="I249" s="66"/>
    </row>
    <row r="250" spans="1:9" x14ac:dyDescent="0.25">
      <c r="A250" s="62"/>
      <c r="B250" s="2"/>
      <c r="C250" s="2"/>
      <c r="D250" s="67"/>
      <c r="E250" s="2"/>
      <c r="F250" s="65"/>
      <c r="G250" s="2"/>
      <c r="H250" s="66"/>
      <c r="I250" s="66"/>
    </row>
    <row r="251" spans="1:9" x14ac:dyDescent="0.25">
      <c r="A251" s="62"/>
      <c r="B251" s="2"/>
      <c r="C251" s="2"/>
      <c r="D251" s="68"/>
      <c r="E251" s="2"/>
      <c r="F251" s="65"/>
      <c r="G251" s="2"/>
      <c r="H251" s="66"/>
      <c r="I251" s="66"/>
    </row>
    <row r="252" spans="1:9" x14ac:dyDescent="0.25">
      <c r="A252" s="62"/>
      <c r="B252" s="2"/>
      <c r="C252" s="2"/>
      <c r="D252" s="67"/>
      <c r="E252" s="2"/>
      <c r="F252" s="65"/>
      <c r="G252" s="2"/>
      <c r="H252" s="66"/>
      <c r="I252" s="66"/>
    </row>
    <row r="253" spans="1:9" ht="30" x14ac:dyDescent="0.25">
      <c r="A253" s="62"/>
      <c r="B253" s="2"/>
      <c r="C253" s="2"/>
      <c r="D253" s="67"/>
      <c r="E253" s="69" t="s">
        <v>361</v>
      </c>
      <c r="F253" s="65"/>
      <c r="G253" s="70" t="s">
        <v>362</v>
      </c>
      <c r="H253" s="66"/>
      <c r="I253" s="66"/>
    </row>
    <row r="254" spans="1:9" x14ac:dyDescent="0.25">
      <c r="A254" s="62"/>
      <c r="B254" s="2"/>
      <c r="C254" s="2"/>
      <c r="D254" s="67"/>
      <c r="E254" s="69"/>
      <c r="F254" s="65"/>
      <c r="G254" s="70"/>
      <c r="H254" s="66"/>
      <c r="I254" s="66"/>
    </row>
    <row r="255" spans="1:9" x14ac:dyDescent="0.25">
      <c r="A255" s="62"/>
      <c r="B255" s="2"/>
      <c r="C255" s="2"/>
      <c r="D255" s="67"/>
      <c r="E255" s="69"/>
      <c r="F255" s="65"/>
      <c r="G255" s="70"/>
      <c r="H255" s="66"/>
      <c r="I255" s="66"/>
    </row>
    <row r="256" spans="1:9" x14ac:dyDescent="0.25">
      <c r="A256" s="62"/>
      <c r="B256" s="2"/>
      <c r="C256" s="2"/>
      <c r="D256" s="67"/>
      <c r="E256" s="69"/>
      <c r="F256" s="65"/>
      <c r="G256" s="70"/>
      <c r="H256" s="66"/>
      <c r="I256" s="66"/>
    </row>
    <row r="257" spans="1:9" ht="21" x14ac:dyDescent="0.35">
      <c r="A257" s="62"/>
      <c r="B257" s="2"/>
      <c r="C257" s="2"/>
      <c r="D257" s="2"/>
      <c r="E257" s="93">
        <f>E248-G248</f>
        <v>74268</v>
      </c>
      <c r="F257" s="94"/>
      <c r="G257" s="95"/>
      <c r="H257" s="66"/>
      <c r="I257" s="66"/>
    </row>
    <row r="258" spans="1:9" x14ac:dyDescent="0.25">
      <c r="A258" s="62"/>
      <c r="B258" s="2"/>
      <c r="C258" s="2"/>
      <c r="D258" s="2"/>
      <c r="E258" s="2"/>
      <c r="F258" s="65"/>
      <c r="G258" s="2"/>
      <c r="H258" s="66"/>
      <c r="I258" s="66"/>
    </row>
    <row r="259" spans="1:9" ht="18.75" x14ac:dyDescent="0.3">
      <c r="A259" s="62"/>
      <c r="B259" s="2"/>
      <c r="C259" s="2"/>
      <c r="D259" s="2"/>
      <c r="E259" s="96" t="s">
        <v>363</v>
      </c>
      <c r="F259" s="96"/>
      <c r="G259" s="96"/>
      <c r="H259" s="66"/>
      <c r="I259" s="66"/>
    </row>
    <row r="260" spans="1:9" x14ac:dyDescent="0.25">
      <c r="A260" s="62"/>
      <c r="B260" s="2"/>
      <c r="C260" s="2"/>
      <c r="D260" s="2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2"/>
      <c r="E261" s="2"/>
      <c r="F261" s="65"/>
      <c r="G261" s="2"/>
      <c r="H261" s="66"/>
      <c r="I261" s="66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</sheetData>
  <mergeCells count="4">
    <mergeCell ref="A1:F1"/>
    <mergeCell ref="B2:D2"/>
    <mergeCell ref="E257:G257"/>
    <mergeCell ref="E259:G25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ENERO 2 0 1 4  </vt:lpstr>
      <vt:lpstr>FEBRERO  2 0 1 4 </vt:lpstr>
      <vt:lpstr>M A R Z O   2014   </vt:lpstr>
      <vt:lpstr>A B R I L   2014   </vt:lpstr>
      <vt:lpstr>M A Y O  2014   </vt:lpstr>
      <vt:lpstr>J U N I O 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2014-06-26T13:40:38Z</dcterms:created>
  <dcterms:modified xsi:type="dcterms:W3CDTF">2014-08-04T17:21:29Z</dcterms:modified>
</cp:coreProperties>
</file>