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3475" windowHeight="9570" firstSheet="3" activeTab="9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" sheetId="9" r:id="rId9"/>
    <sheet name="J  U  L   I  O 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226" i="10" l="1"/>
  <c r="E226" i="10"/>
  <c r="E235" i="10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37" i="9" l="1"/>
  <c r="E237" i="9"/>
  <c r="E246" i="9" s="1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<sst xmlns="http://schemas.openxmlformats.org/spreadsheetml/2006/main" count="7044" uniqueCount="1169">
  <si>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</si>
  <si>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</si>
  <si>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</si>
  <si>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</si>
  <si>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</si>
  <si>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</si>
  <si>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</si>
  <si>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</si>
  <si>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</si>
  <si>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</si>
  <si>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</si>
  <si>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</si>
  <si>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</si>
  <si>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</si>
  <si>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</si>
  <si>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</si>
  <si>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</si>
  <si>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</si>
  <si>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</si>
  <si>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</si>
  <si>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</si>
  <si>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</si>
  <si>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</si>
  <si>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</si>
  <si>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</si>
  <si>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</si>
  <si>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</si>
  <si>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</si>
  <si>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</si>
  <si>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</si>
  <si>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</si>
  <si>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</si>
  <si>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</si>
  <si>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</si>
  <si>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</si>
  <si>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</si>
  <si>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</si>
  <si>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</si>
  <si>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</si>
  <si>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</si>
  <si>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</si>
  <si>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</si>
  <si>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</si>
  <si>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</si>
  <si>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</si>
  <si>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</si>
  <si>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</si>
  <si>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</si>
  <si>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</si>
  <si>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</si>
  <si>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</si>
  <si>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</si>
  <si>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</si>
  <si>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</si>
  <si>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</si>
  <si>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</si>
  <si>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</si>
  <si>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</si>
  <si>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</si>
  <si>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</si>
  <si>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</si>
  <si>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</si>
  <si>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</si>
  <si>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</si>
  <si>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</si>
  <si>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</si>
  <si>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</si>
  <si>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</si>
  <si>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</si>
  <si>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</si>
  <si>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</si>
  <si>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</si>
  <si>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</si>
  <si>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</si>
  <si>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</si>
  <si>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</si>
  <si>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</si>
  <si>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</si>
  <si>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</si>
  <si>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</si>
  <si>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</si>
  <si>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</si>
  <si>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</si>
  <si>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</si>
  <si>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</si>
  <si>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</si>
  <si>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</si>
  <si>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</si>
  <si>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</si>
  <si>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</si>
  <si>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</si>
  <si>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</si>
  <si>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</si>
  <si>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</si>
  <si>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</si>
  <si>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</si>
  <si>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</si>
  <si>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</si>
  <si>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</si>
  <si>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</si>
  <si>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</si>
  <si>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</si>
  <si>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</si>
  <si>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</si>
  <si>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</si>
  <si>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</si>
  <si>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</si>
  <si>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</si>
  <si>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</si>
  <si>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</si>
  <si>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</si>
  <si>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</si>
  <si>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</si>
  <si>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</si>
  <si>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</si>
  <si>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</si>
  <si>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</si>
  <si>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</si>
  <si>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</si>
  <si>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</si>
  <si>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</si>
  <si>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</si>
  <si>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</si>
  <si>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</si>
  <si>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</si>
  <si>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</si>
  <si>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</si>
  <si>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</si>
  <si>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</si>
  <si>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</si>
  <si>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</si>
  <si>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</si>
  <si>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</si>
  <si>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</si>
  <si>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</si>
  <si>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</si>
  <si>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</si>
  <si>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</si>
  <si>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</si>
  <si>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</si>
  <si>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</si>
  <si>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</si>
  <si>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</si>
  <si>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</si>
  <si>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</si>
  <si>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</si>
  <si>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</si>
  <si>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</si>
  <si>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</si>
  <si>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</si>
  <si>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</si>
  <si>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</si>
  <si>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</si>
  <si>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</si>
  <si>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</si>
  <si>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</si>
  <si>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</si>
  <si>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</si>
  <si>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</si>
  <si>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</si>
  <si>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</si>
  <si>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</si>
  <si>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</si>
  <si>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</si>
  <si>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</si>
  <si>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</si>
  <si>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</si>
  <si>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</si>
  <si>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</si>
  <si>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</si>
  <si>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</si>
  <si>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</si>
  <si>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</si>
  <si>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</si>
  <si>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</si>
  <si>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</si>
  <si>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</si>
  <si>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</si>
  <si>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</si>
  <si>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</si>
  <si>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</si>
  <si>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</si>
  <si>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</si>
  <si>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</si>
  <si>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</si>
  <si>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</si>
  <si>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</si>
  <si>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</si>
  <si>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</si>
  <si>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</si>
  <si>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</si>
  <si>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</si>
  <si>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</si>
  <si>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</si>
  <si>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</si>
  <si>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</si>
  <si>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</si>
  <si>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</si>
  <si>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</si>
  <si>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</si>
  <si>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</si>
  <si>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</si>
  <si>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</si>
  <si>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</si>
  <si>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</si>
  <si>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</si>
  <si>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</si>
  <si>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</si>
  <si>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</si>
  <si>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</si>
  <si>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</si>
  <si>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</si>
  <si>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</si>
  <si>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</si>
  <si>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</si>
  <si>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</si>
  <si>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</si>
  <si>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</si>
  <si>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</si>
  <si>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</si>
  <si>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</si>
  <si>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</si>
  <si>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</si>
  <si>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</si>
  <si>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</si>
  <si>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</si>
  <si>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</si>
  <si>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</si>
  <si>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</si>
  <si>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</si>
  <si>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</si>
  <si>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</si>
  <si>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</si>
  <si>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</si>
  <si>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</si>
  <si>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</si>
  <si>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</si>
  <si>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</si>
  <si>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</si>
  <si>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</si>
  <si>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</si>
  <si>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</si>
  <si>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</si>
  <si>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</si>
  <si>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</si>
  <si>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</si>
  <si>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</si>
  <si>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</si>
  <si>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</si>
  <si>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</si>
  <si>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</si>
  <si>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</si>
  <si>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</si>
  <si>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</si>
  <si>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</si>
  <si>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</si>
  <si>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</si>
  <si>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</si>
  <si>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</si>
  <si>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</si>
  <si>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</si>
  <si>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</si>
  <si>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</si>
  <si>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</si>
  <si>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</si>
  <si>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</si>
  <si>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</si>
  <si>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</si>
  <si>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</si>
  <si>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</si>
  <si>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</si>
  <si>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</si>
  <si>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</si>
  <si>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</si>
  <si>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</si>
  <si>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</si>
  <si>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</si>
  <si>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</si>
  <si>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</si>
  <si>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</si>
  <si>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</si>
  <si>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</si>
  <si>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</si>
  <si>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</si>
  <si>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</si>
  <si>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</si>
  <si>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</si>
  <si>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</si>
  <si>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</si>
  <si>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</si>
  <si>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</si>
  <si>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</si>
  <si>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</si>
  <si>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</si>
  <si>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</si>
  <si>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</si>
  <si>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</si>
  <si>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</si>
  <si>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</si>
  <si>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</si>
  <si>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</si>
  <si>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</si>
  <si>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</si>
  <si>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</si>
  <si>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</si>
  <si>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</si>
  <si>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</si>
  <si>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</si>
  <si>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</si>
  <si>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</si>
  <si>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</si>
  <si>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</si>
  <si>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</si>
  <si>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</si>
  <si>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</si>
  <si>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</si>
  <si>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</si>
  <si>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</si>
  <si>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</si>
  <si>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</si>
  <si>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</si>
  <si>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</si>
  <si>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</si>
  <si>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</si>
  <si>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</si>
  <si>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</si>
  <si>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</si>
  <si>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</si>
  <si>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</si>
  <si>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</si>
  <si>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</si>
  <si>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</si>
  <si>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</si>
  <si>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</si>
  <si>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</si>
  <si>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</si>
  <si>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</si>
  <si>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</si>
  <si>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</si>
  <si>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</si>
  <si>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</si>
  <si>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</si>
  <si>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</si>
  <si>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</si>
  <si>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</si>
  <si>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</si>
  <si>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</si>
  <si>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</si>
  <si>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</si>
  <si>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</si>
  <si>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</si>
  <si>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</si>
  <si>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</si>
  <si>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</si>
  <si>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</si>
  <si>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</si>
  <si>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</si>
  <si>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</si>
  <si>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</si>
  <si>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</si>
  <si>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</si>
  <si>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</si>
  <si>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</si>
  <si>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</si>
  <si>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</si>
  <si>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</si>
  <si>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</si>
  <si>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</si>
  <si>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</si>
  <si>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</si>
  <si>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</si>
  <si>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</si>
  <si>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</si>
  <si>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</si>
  <si>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</si>
  <si>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</si>
  <si>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</si>
  <si>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</si>
  <si>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</si>
  <si>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</si>
  <si>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</si>
  <si>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</si>
  <si>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</si>
  <si>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</si>
  <si>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</si>
  <si>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</si>
  <si>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</si>
  <si>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</si>
  <si>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</si>
  <si>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</si>
  <si>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</si>
  <si>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</si>
  <si>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</si>
  <si>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</si>
  <si>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</si>
  <si>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</si>
  <si>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</si>
  <si>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</si>
  <si>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</si>
  <si>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</si>
  <si>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</si>
  <si>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</si>
  <si>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</si>
  <si>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</si>
  <si>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</si>
  <si>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</si>
  <si>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</si>
  <si>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</si>
  <si>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</si>
  <si>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</si>
  <si>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</si>
  <si>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</si>
  <si>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</si>
  <si>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</si>
  <si>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</si>
  <si>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</si>
  <si>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</si>
  <si>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</si>
  <si>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</si>
  <si>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</si>
  <si>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</si>
  <si>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</si>
  <si>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</si>
  <si>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</si>
  <si>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</si>
  <si>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</si>
  <si>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</si>
  <si>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</si>
  <si>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</si>
  <si>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</si>
  <si>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</si>
  <si>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</si>
  <si>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</si>
  <si>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</si>
  <si>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</si>
  <si>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</si>
  <si>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</si>
  <si>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</si>
  <si>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</si>
  <si>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</si>
  <si>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</si>
  <si>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</si>
  <si>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</si>
  <si>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</si>
  <si>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</si>
  <si>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</si>
  <si>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</si>
  <si>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</si>
  <si>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</si>
  <si>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</si>
  <si>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</si>
  <si>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</si>
  <si>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</si>
  <si>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</si>
  <si>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</si>
  <si>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</si>
  <si>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</si>
  <si>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</si>
  <si>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</si>
  <si>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</si>
  <si>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</si>
  <si>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</si>
  <si>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</si>
  <si>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</si>
  <si>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</si>
  <si>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</si>
  <si>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</si>
  <si>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</si>
  <si>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</si>
  <si>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</si>
  <si>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</si>
  <si>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</si>
  <si>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</si>
  <si>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</si>
  <si>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</si>
  <si>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</si>
  <si>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</si>
  <si>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</si>
  <si>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</si>
  <si>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</si>
  <si>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</si>
  <si>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</si>
  <si>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</si>
  <si>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</si>
  <si>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</si>
  <si>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</si>
  <si>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</si>
  <si>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</si>
  <si>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</si>
  <si>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</si>
  <si>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</si>
  <si>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</si>
  <si>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</si>
  <si>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</si>
  <si>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</si>
  <si>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</si>
  <si>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</si>
  <si>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</si>
  <si>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</si>
  <si>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</si>
  <si>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</si>
  <si>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</si>
  <si>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</si>
  <si>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</si>
  <si>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</si>
  <si>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</si>
  <si>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</si>
  <si>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</si>
  <si>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</si>
  <si>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</si>
  <si>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</si>
  <si>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</si>
  <si>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</si>
  <si>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</si>
  <si>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</si>
  <si>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</si>
  <si>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</si>
  <si>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</si>
  <si>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</si>
  <si>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</si>
  <si>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</si>
  <si>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</si>
  <si>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</si>
  <si>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</si>
  <si>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</si>
  <si>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</si>
  <si>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</si>
  <si>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</si>
  <si>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</si>
  <si>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</si>
  <si>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</si>
  <si>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</si>
  <si>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</si>
  <si>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</si>
  <si>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</si>
  <si>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</si>
  <si>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</si>
  <si>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</si>
  <si>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</si>
  <si>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</si>
  <si>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</si>
  <si>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</si>
  <si>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</si>
  <si>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</si>
  <si>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</si>
  <si>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</si>
  <si>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</si>
  <si>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</si>
  <si>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</si>
  <si>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</si>
  <si>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</si>
  <si>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</si>
  <si>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</si>
  <si>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</si>
  <si>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</si>
  <si>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</si>
  <si>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</si>
  <si>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</si>
  <si>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</si>
  <si>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</si>
  <si>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</si>
  <si>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</si>
  <si>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</si>
  <si>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</si>
  <si>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</si>
  <si>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</si>
  <si>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</si>
  <si>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</si>
  <si>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</si>
  <si>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</si>
  <si>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</si>
  <si>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</si>
  <si>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</si>
  <si>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</si>
  <si>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</si>
  <si>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</si>
  <si>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</si>
  <si>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</si>
  <si>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</si>
  <si>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</si>
  <si>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</si>
  <si>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</si>
  <si>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</si>
  <si>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</si>
  <si>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</si>
  <si>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</si>
  <si>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</si>
  <si>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</si>
  <si>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</si>
  <si>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</si>
  <si>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</si>
  <si>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</si>
  <si>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</si>
  <si>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</si>
  <si>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</si>
  <si>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</si>
  <si>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</si>
  <si>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</si>
  <si>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</si>
  <si>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</si>
  <si>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</si>
  <si>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</si>
  <si>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</si>
  <si>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</si>
  <si>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</si>
  <si>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</si>
  <si>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</si>
  <si>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</si>
  <si>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</si>
  <si>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</si>
  <si>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</si>
  <si>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</si>
  <si>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</si>
  <si>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</si>
  <si>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</si>
  <si>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</si>
  <si>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</si>
  <si>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</si>
  <si>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</si>
  <si>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</si>
  <si>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</si>
  <si>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</si>
  <si>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</si>
  <si>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</si>
  <si>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</si>
  <si>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</si>
  <si>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</si>
  <si>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</si>
  <si>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</si>
  <si>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</si>
  <si>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</si>
  <si>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</si>
  <si>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</si>
  <si>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</si>
  <si>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</si>
  <si>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</si>
  <si>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</si>
  <si>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</si>
  <si>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</si>
  <si>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</si>
  <si>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</si>
  <si>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</si>
  <si>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</si>
  <si>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</si>
  <si>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</si>
  <si>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</si>
  <si>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</si>
  <si>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</si>
  <si>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</si>
  <si>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</si>
  <si>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</si>
  <si>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</si>
  <si>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</si>
  <si>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</si>
  <si>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</si>
  <si>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</si>
  <si>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</si>
  <si>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</si>
  <si>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</si>
  <si>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</si>
  <si>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</si>
  <si>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</si>
  <si>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</si>
  <si>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</si>
  <si>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</si>
  <si>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</si>
  <si>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</si>
  <si>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</si>
  <si>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</si>
  <si>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</si>
  <si>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</si>
  <si>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</si>
  <si>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</si>
  <si>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</si>
  <si>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</si>
  <si>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</si>
  <si>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</si>
  <si>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</si>
  <si>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</si>
  <si>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</si>
  <si>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</si>
  <si>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</si>
  <si>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</si>
  <si>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</si>
  <si>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</si>
  <si>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</si>
  <si>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</si>
  <si>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</si>
  <si>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</si>
  <si>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</si>
  <si>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</si>
  <si>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</si>
  <si>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</si>
  <si>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</si>
  <si>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</si>
  <si>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</si>
  <si>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</si>
  <si>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</si>
  <si>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</si>
  <si>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</si>
  <si>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</si>
  <si>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</si>
  <si>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</si>
  <si>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</si>
  <si>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</si>
  <si>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</si>
  <si>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</si>
  <si>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</si>
  <si>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</si>
  <si>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</si>
  <si>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</si>
  <si>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</si>
  <si>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</si>
  <si>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</si>
  <si>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</si>
  <si>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</si>
  <si>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</si>
  <si>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</si>
  <si>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</si>
  <si>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</si>
  <si>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</si>
  <si>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</si>
  <si>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</si>
  <si>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</si>
  <si>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</si>
  <si>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</si>
  <si>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</si>
  <si>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</si>
  <si>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</si>
  <si>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</si>
  <si>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</si>
  <si>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</si>
  <si>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</si>
  <si>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</si>
  <si>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</si>
  <si>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</si>
  <si>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</si>
  <si>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</si>
  <si>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</si>
  <si>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</si>
  <si>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</si>
  <si>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</si>
  <si>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</si>
  <si>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</si>
  <si>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</si>
  <si>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</si>
  <si>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</si>
  <si>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</si>
  <si>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</si>
  <si>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</si>
  <si>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</si>
  <si>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</si>
  <si>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</si>
  <si>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</si>
  <si>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</si>
  <si>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</si>
  <si>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</si>
  <si>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</si>
  <si>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</si>
  <si>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</si>
  <si>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</si>
  <si>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</si>
  <si>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</si>
  <si>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</si>
  <si>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</si>
  <si>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</si>
  <si>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</si>
  <si>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</si>
  <si>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</si>
  <si>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</si>
  <si>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</si>
  <si>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</si>
  <si>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</si>
  <si>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</si>
  <si>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</si>
  <si>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</si>
  <si>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</si>
  <si>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</si>
  <si>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</si>
  <si>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</si>
  <si>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</si>
  <si>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</si>
  <si>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</si>
  <si>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</si>
  <si>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</si>
  <si>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</si>
  <si>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</si>
  <si>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</si>
  <si>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</si>
  <si>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</si>
  <si>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</si>
  <si>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</si>
  <si>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</si>
  <si>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</si>
  <si>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</si>
  <si>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</si>
  <si>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</si>
  <si>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</si>
  <si>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</si>
  <si>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</si>
  <si>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</si>
  <si>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</si>
  <si>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</si>
  <si>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</si>
  <si>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</si>
  <si>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</si>
  <si>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</si>
  <si>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</si>
  <si>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</si>
  <si>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</si>
  <si>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</si>
  <si>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</si>
  <si>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</si>
  <si>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</si>
  <si>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</si>
  <si>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</si>
  <si>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</si>
  <si>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</si>
  <si>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</si>
  <si>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</si>
  <si>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</si>
  <si>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</si>
  <si>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</si>
  <si>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</si>
  <si>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</si>
  <si>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</si>
  <si>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</si>
  <si>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</si>
  <si>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</si>
  <si>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</si>
  <si>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</si>
  <si>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</si>
  <si>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</si>
  <si>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</si>
  <si>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</si>
  <si>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</si>
  <si>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</si>
  <si>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</si>
  <si>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</si>
  <si>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</si>
  <si>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</si>
  <si>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</si>
  <si>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</si>
  <si>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</si>
  <si>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</si>
  <si>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</si>
  <si>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</si>
  <si>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</si>
  <si>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</si>
  <si>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</si>
  <si>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</si>
  <si>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</si>
  <si>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</si>
  <si>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</si>
  <si>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</si>
  <si>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</si>
  <si>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</si>
  <si>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</si>
  <si>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</si>
  <si>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</si>
  <si>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</si>
  <si>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</si>
  <si>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</si>
  <si>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</si>
  <si>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</si>
  <si>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</si>
  <si>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</si>
  <si>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</si>
  <si>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</si>
  <si>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</si>
  <si>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</si>
  <si>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</si>
  <si>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</si>
  <si>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</si>
  <si>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</si>
  <si>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</si>
  <si>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</si>
  <si>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</si>
  <si>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</si>
  <si>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</si>
  <si>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</si>
  <si>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</si>
  <si>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</si>
  <si>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</si>
  <si>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</si>
  <si>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</si>
  <si>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</si>
  <si>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</si>
  <si>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</si>
  <si>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</si>
  <si>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</si>
  <si>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</si>
  <si>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</si>
  <si>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</si>
  <si>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</si>
  <si>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</si>
  <si>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</si>
  <si>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</si>
  <si>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</si>
  <si>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</si>
  <si>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</si>
  <si>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</si>
  <si>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</si>
  <si>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</si>
  <si>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</si>
  <si>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</si>
  <si>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</si>
  <si>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</si>
  <si>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</si>
  <si>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</si>
  <si>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</si>
  <si>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</si>
  <si>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</si>
  <si>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</si>
  <si>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</si>
  <si>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</si>
  <si>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</si>
  <si>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</si>
  <si>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</si>
  <si>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</si>
  <si>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</si>
  <si>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</si>
  <si>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</si>
  <si>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</si>
  <si>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</si>
  <si>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</si>
  <si>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</si>
  <si>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</si>
  <si>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</si>
  <si>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</si>
  <si>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</si>
  <si>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</si>
  <si>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</si>
  <si>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</si>
  <si>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</si>
  <si>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</si>
  <si>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</si>
  <si>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</si>
  <si>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</si>
  <si>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</si>
  <si>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</si>
  <si>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</si>
  <si>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</si>
  <si>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</si>
  <si>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</si>
  <si>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</si>
  <si>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</si>
  <si>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</si>
  <si>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</si>
  <si>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</si>
  <si>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</si>
  <si>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</si>
  <si>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</si>
  <si>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</si>
  <si>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</si>
  <si>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</si>
  <si>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</si>
  <si>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</si>
  <si>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</si>
  <si>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</si>
  <si>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</si>
  <si>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</si>
  <si>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</si>
  <si>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</si>
  <si>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</si>
  <si>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</si>
  <si>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</si>
  <si>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</si>
  <si>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</si>
  <si>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</si>
  <si>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</si>
  <si>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</si>
  <si>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</si>
  <si>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</si>
  <si>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</si>
  <si>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</si>
  <si>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</si>
  <si>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</si>
  <si>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</si>
  <si>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</si>
  <si>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</si>
  <si>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</si>
  <si>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</si>
  <si>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</si>
  <si>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</si>
  <si>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</si>
  <si>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</si>
  <si>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</si>
  <si>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</si>
  <si>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</si>
  <si>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</si>
  <si>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</si>
  <si>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</si>
  <si>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</si>
  <si>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</si>
  <si>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</si>
  <si>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</si>
  <si>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</si>
  <si>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</si>
  <si>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</si>
  <si>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</si>
  <si>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</si>
  <si>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</si>
  <si>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</si>
  <si>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</si>
  <si>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</si>
  <si>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</si>
  <si>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</si>
  <si>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</si>
  <si>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</si>
  <si>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</si>
  <si>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</si>
  <si>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</si>
  <si>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</si>
  <si>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</si>
  <si>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</si>
  <si>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</si>
  <si>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</si>
  <si>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</si>
  <si>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</si>
  <si>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</si>
  <si>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</si>
  <si>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</si>
  <si>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</si>
  <si>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</si>
  <si>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</si>
  <si>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</si>
  <si>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</si>
  <si>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</si>
  <si>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</si>
  <si>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</si>
  <si>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</si>
  <si>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</si>
  <si>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</si>
  <si>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</si>
  <si>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</si>
  <si>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</si>
  <si>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</si>
  <si>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</si>
  <si>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</si>
  <si>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</si>
  <si>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</si>
  <si>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</si>
  <si>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</si>
  <si>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</si>
  <si>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</si>
  <si>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</si>
  <si>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</si>
  <si>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</si>
  <si>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</si>
  <si>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</si>
  <si>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</si>
  <si>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</si>
  <si>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</si>
  <si>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</si>
  <si>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</si>
  <si>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</si>
  <si>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</si>
  <si>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</si>
  <si>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</si>
  <si>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</si>
  <si>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</si>
  <si>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</si>
  <si>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</si>
  <si>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</si>
  <si>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</si>
  <si>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</si>
  <si>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</si>
  <si>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</si>
  <si>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</si>
  <si>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</si>
  <si>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</si>
  <si>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</si>
  <si>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</si>
  <si>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</si>
  <si>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</si>
  <si>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</si>
  <si>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</si>
  <si>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</si>
  <si>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</si>
  <si>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</si>
  <si>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</si>
  <si>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</si>
  <si>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</si>
  <si>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</si>
  <si>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</si>
  <si>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</si>
  <si>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</si>
  <si>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</si>
  <si>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</si>
  <si>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</si>
  <si>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</si>
  <si>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</si>
  <si>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</si>
  <si>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</si>
  <si>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</si>
  <si>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</si>
  <si>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</si>
  <si>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</si>
  <si>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</si>
  <si>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</si>
  <si>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</si>
  <si>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</si>
  <si>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</si>
  <si>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</si>
  <si>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</si>
  <si>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</si>
  <si>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</si>
  <si>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</si>
  <si>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</si>
  <si>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</si>
  <si>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</si>
  <si>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</si>
  <si>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</si>
  <si>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</si>
  <si>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</si>
  <si>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</si>
  <si>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</si>
  <si>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</si>
  <si>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</si>
  <si>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</si>
  <si>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</si>
  <si>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</si>
  <si>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</si>
  <si>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</si>
  <si>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</si>
  <si>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</si>
  <si>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</si>
  <si>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</si>
  <si>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</si>
  <si>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</si>
  <si>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</si>
  <si>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</si>
  <si>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</si>
  <si>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</si>
  <si>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</si>
  <si>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</si>
  <si>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</si>
  <si>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</si>
  <si>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</si>
  <si>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</si>
  <si>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</si>
  <si>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</si>
  <si>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</si>
  <si>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</si>
  <si>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</si>
  <si>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</si>
  <si>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</si>
  <si>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</si>
  <si>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</si>
  <si>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</si>
  <si>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</si>
  <si>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</si>
  <si>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</si>
  <si>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</si>
  <si>
    <t>REMISIONES DE    J U L I O      2 0 1 4</t>
  </si>
  <si>
    <t>SERGIO U</t>
  </si>
  <si>
    <t>Victor Hugo B</t>
  </si>
  <si>
    <t>HECTOR PIEDRA</t>
  </si>
  <si>
    <t>BETO</t>
  </si>
  <si>
    <t>NICANOR</t>
  </si>
  <si>
    <t>COMPAITO MAXIMINO</t>
  </si>
  <si>
    <t>HUGO</t>
  </si>
  <si>
    <t>GRACIELA</t>
  </si>
  <si>
    <t>TIA LUPE</t>
  </si>
  <si>
    <t>CARNITAS Sta FE</t>
  </si>
  <si>
    <t>LA CENTRAL</t>
  </si>
  <si>
    <t>ALEJANDRO</t>
  </si>
  <si>
    <t>07-Ago 500.00--11-Ago 500.00--22-Ago 500.00--25-Ago 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</si>
</sst>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  <font>
      <b/>
      <sz val="11"/>
      <color rgb="FFC00000"/>
      <name val="Calibri"/>
      <family val="2"/>
    </font>
    <font>
      <b/>
      <sz val="8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5" fontId="9" fillId="6" borderId="4" xfId="1" applyNumberFormat="1" applyFont="1" applyFill="1" applyBorder="1"/>
    <xf numFmtId="16" fontId="28" fillId="0" borderId="0" xfId="1" applyNumberFormat="1" applyFont="1" applyFill="1"/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5" fontId="22" fillId="0" borderId="4" xfId="1" applyNumberFormat="1" applyFont="1" applyFill="1" applyBorder="1"/>
    <xf numFmtId="165" fontId="14" fillId="0" borderId="0" xfId="1" applyNumberFormat="1" applyFont="1" applyFill="1"/>
    <xf numFmtId="165" fontId="29" fillId="6" borderId="0" xfId="1" applyNumberFormat="1" applyFont="1" applyFill="1"/>
    <xf numFmtId="16" fontId="30" fillId="0" borderId="0" xfId="1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283"/>
  <sheetViews>
    <sheetView tabSelected="1" topLeftCell="A212" workbookViewId="0">
      <selection activeCell="D230" sqref="D230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1155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41821</v>
      </c>
      <c r="B4" s="17" t="s">
        <v>547</v>
      </c>
      <c r="C4" s="17" t="s">
        <v>106</v>
      </c>
      <c r="D4" s="18" t="s">
        <v>23</v>
      </c>
      <c r="E4" s="19">
        <v>6546.5</v>
      </c>
      <c r="F4" s="20">
        <v>41821</v>
      </c>
      <c r="G4" s="19">
        <v>6546.5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548</v>
      </c>
      <c r="C5" s="23" t="s">
        <v>106</v>
      </c>
      <c r="D5" s="18" t="s">
        <v>369</v>
      </c>
      <c r="E5" s="19">
        <v>1474</v>
      </c>
      <c r="F5" s="20">
        <v>41822</v>
      </c>
      <c r="G5" s="19">
        <v>1474</v>
      </c>
      <c r="H5" s="21">
        <f t="shared" ref="H5:H68" si="0">E5-G5</f>
        <v>0</v>
      </c>
      <c r="I5" s="22"/>
      <c r="J5" s="3" t="s">
        <v>76</v>
      </c>
    </row>
    <row r="6" spans="1:10" x14ac:dyDescent="0.25">
      <c r="A6" s="16"/>
      <c r="B6" s="17" t="s">
        <v>549</v>
      </c>
      <c r="C6" s="23" t="s">
        <v>106</v>
      </c>
      <c r="D6" s="18" t="s">
        <v>256</v>
      </c>
      <c r="E6" s="19">
        <v>11678</v>
      </c>
      <c r="F6" s="20">
        <v>41831</v>
      </c>
      <c r="G6" s="19">
        <v>11678</v>
      </c>
      <c r="H6" s="21">
        <f t="shared" si="0"/>
        <v>0</v>
      </c>
      <c r="I6" s="22"/>
      <c r="J6" s="3" t="s">
        <v>15</v>
      </c>
    </row>
    <row r="7" spans="1:10" x14ac:dyDescent="0.25">
      <c r="A7" s="16"/>
      <c r="B7" s="17" t="s">
        <v>550</v>
      </c>
      <c r="C7" s="23" t="s">
        <v>106</v>
      </c>
      <c r="D7" s="18" t="s">
        <v>225</v>
      </c>
      <c r="E7" s="19">
        <v>14375</v>
      </c>
      <c r="F7" s="20">
        <v>41828</v>
      </c>
      <c r="G7" s="19">
        <v>14375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551</v>
      </c>
      <c r="C8" s="23" t="s">
        <v>106</v>
      </c>
      <c r="D8" s="18" t="s">
        <v>49</v>
      </c>
      <c r="E8" s="19">
        <v>3521</v>
      </c>
      <c r="F8" s="20">
        <v>41821</v>
      </c>
      <c r="G8" s="19">
        <v>3521</v>
      </c>
      <c r="H8" s="21">
        <f t="shared" si="0"/>
        <v>0</v>
      </c>
      <c r="I8" s="22"/>
      <c r="J8" s="3" t="s">
        <v>1156</v>
      </c>
    </row>
    <row r="9" spans="1:10" x14ac:dyDescent="0.25">
      <c r="A9" s="16"/>
      <c r="B9" s="17" t="s">
        <v>552</v>
      </c>
      <c r="C9" s="23" t="s">
        <v>106</v>
      </c>
      <c r="D9" s="18" t="s">
        <v>34</v>
      </c>
      <c r="E9" s="19">
        <v>4240</v>
      </c>
      <c r="F9" s="20">
        <v>41821</v>
      </c>
      <c r="G9" s="19">
        <v>4240</v>
      </c>
      <c r="H9" s="21">
        <f t="shared" si="0"/>
        <v>0</v>
      </c>
      <c r="I9" s="22"/>
      <c r="J9" s="3" t="s">
        <v>1156</v>
      </c>
    </row>
    <row r="10" spans="1:10" x14ac:dyDescent="0.25">
      <c r="A10" s="16"/>
      <c r="B10" s="17" t="s">
        <v>553</v>
      </c>
      <c r="C10" s="23" t="s">
        <v>106</v>
      </c>
      <c r="D10" s="24" t="s">
        <v>543</v>
      </c>
      <c r="E10" s="25">
        <v>40876</v>
      </c>
      <c r="F10" s="20">
        <v>41821</v>
      </c>
      <c r="G10" s="25">
        <v>40876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554</v>
      </c>
      <c r="C11" s="23" t="s">
        <v>106</v>
      </c>
      <c r="D11" s="18" t="s">
        <v>956</v>
      </c>
      <c r="E11" s="19">
        <v>19977</v>
      </c>
      <c r="F11" s="20">
        <v>41821</v>
      </c>
      <c r="G11" s="19">
        <v>19977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555</v>
      </c>
      <c r="C12" s="23" t="s">
        <v>106</v>
      </c>
      <c r="D12" s="18" t="s">
        <v>956</v>
      </c>
      <c r="E12" s="19">
        <v>8871</v>
      </c>
      <c r="F12" s="20">
        <v>41821</v>
      </c>
      <c r="G12" s="19">
        <v>8871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41822</v>
      </c>
      <c r="B13" s="17" t="s">
        <v>556</v>
      </c>
      <c r="C13" s="23" t="s">
        <v>106</v>
      </c>
      <c r="D13" s="18" t="s">
        <v>36</v>
      </c>
      <c r="E13" s="19">
        <v>15532</v>
      </c>
      <c r="F13" s="20">
        <v>41824</v>
      </c>
      <c r="G13" s="19">
        <v>15532</v>
      </c>
      <c r="H13" s="21">
        <f t="shared" si="0"/>
        <v>0</v>
      </c>
      <c r="I13" s="22"/>
      <c r="J13" s="3" t="s">
        <v>179</v>
      </c>
    </row>
    <row r="14" spans="1:10" x14ac:dyDescent="0.25">
      <c r="A14" s="16"/>
      <c r="B14" s="17" t="s">
        <v>557</v>
      </c>
      <c r="C14" s="23" t="s">
        <v>106</v>
      </c>
      <c r="D14" s="18" t="s">
        <v>45</v>
      </c>
      <c r="E14" s="19">
        <v>1883</v>
      </c>
      <c r="F14" s="20">
        <v>41822</v>
      </c>
      <c r="G14" s="19">
        <v>1883</v>
      </c>
      <c r="H14" s="21">
        <f t="shared" si="0"/>
        <v>0</v>
      </c>
      <c r="I14" s="22"/>
      <c r="J14" s="3" t="s">
        <v>179</v>
      </c>
    </row>
    <row r="15" spans="1:10" x14ac:dyDescent="0.25">
      <c r="A15" s="16"/>
      <c r="B15" s="17" t="s">
        <v>558</v>
      </c>
      <c r="C15" s="23" t="s">
        <v>106</v>
      </c>
      <c r="D15" s="18" t="s">
        <v>23</v>
      </c>
      <c r="E15" s="19">
        <v>12520.5</v>
      </c>
      <c r="F15" s="20">
        <v>41824</v>
      </c>
      <c r="G15" s="19">
        <v>12520.5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559</v>
      </c>
      <c r="C16" s="23" t="s">
        <v>106</v>
      </c>
      <c r="D16" s="18" t="s">
        <v>970</v>
      </c>
      <c r="E16" s="19">
        <v>1947</v>
      </c>
      <c r="F16" s="20">
        <v>41822</v>
      </c>
      <c r="G16" s="19">
        <v>1947</v>
      </c>
      <c r="H16" s="21">
        <f t="shared" si="0"/>
        <v>0</v>
      </c>
      <c r="I16" s="22"/>
      <c r="J16" s="3" t="s">
        <v>179</v>
      </c>
    </row>
    <row r="17" spans="1:10" x14ac:dyDescent="0.25">
      <c r="A17" s="16"/>
      <c r="B17" s="17" t="s">
        <v>560</v>
      </c>
      <c r="C17" s="23" t="s">
        <v>106</v>
      </c>
      <c r="D17" s="18" t="s">
        <v>956</v>
      </c>
      <c r="E17" s="19">
        <v>17446</v>
      </c>
      <c r="F17" s="20">
        <v>41822</v>
      </c>
      <c r="G17" s="19">
        <v>17446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561</v>
      </c>
      <c r="C18" s="23" t="s">
        <v>106</v>
      </c>
      <c r="D18" s="18" t="s">
        <v>36</v>
      </c>
      <c r="E18" s="19">
        <v>24663.599999999999</v>
      </c>
      <c r="F18" s="20">
        <v>41826</v>
      </c>
      <c r="G18" s="19">
        <v>24663.599999999999</v>
      </c>
      <c r="H18" s="21">
        <f t="shared" si="0"/>
        <v>0</v>
      </c>
      <c r="I18" s="22"/>
      <c r="J18" s="3" t="s">
        <v>76</v>
      </c>
    </row>
    <row r="19" spans="1:10" x14ac:dyDescent="0.25">
      <c r="A19" s="16"/>
      <c r="B19" s="17" t="s">
        <v>562</v>
      </c>
      <c r="C19" s="23" t="s">
        <v>106</v>
      </c>
      <c r="D19" s="24" t="s">
        <v>34</v>
      </c>
      <c r="E19" s="25">
        <v>4378</v>
      </c>
      <c r="F19" s="20">
        <v>41822</v>
      </c>
      <c r="G19" s="25">
        <v>4378</v>
      </c>
      <c r="H19" s="21">
        <f t="shared" si="0"/>
        <v>0</v>
      </c>
      <c r="I19" s="22"/>
      <c r="J19" s="3" t="s">
        <v>76</v>
      </c>
    </row>
    <row r="20" spans="1:10" x14ac:dyDescent="0.25">
      <c r="A20" s="16"/>
      <c r="B20" s="17" t="s">
        <v>564</v>
      </c>
      <c r="C20" s="23" t="s">
        <v>106</v>
      </c>
      <c r="D20" s="18" t="s">
        <v>1152</v>
      </c>
      <c r="E20" s="19">
        <v>2545</v>
      </c>
      <c r="F20" s="20">
        <v>41822</v>
      </c>
      <c r="G20" s="19">
        <v>2545</v>
      </c>
      <c r="H20" s="21">
        <f t="shared" si="0"/>
        <v>0</v>
      </c>
      <c r="I20" s="22"/>
      <c r="J20" s="3" t="s">
        <v>76</v>
      </c>
    </row>
    <row r="21" spans="1:10" x14ac:dyDescent="0.25">
      <c r="A21" s="16"/>
      <c r="B21" s="17" t="s">
        <v>566</v>
      </c>
      <c r="C21" s="23" t="s">
        <v>106</v>
      </c>
      <c r="D21" s="18" t="s">
        <v>11</v>
      </c>
      <c r="E21" s="19">
        <v>1662</v>
      </c>
      <c r="F21" s="20">
        <v>41829</v>
      </c>
      <c r="G21" s="19">
        <v>1662</v>
      </c>
      <c r="H21" s="21">
        <f t="shared" si="0"/>
        <v>0</v>
      </c>
      <c r="I21" s="22"/>
      <c r="J21" s="3" t="s">
        <v>1157</v>
      </c>
    </row>
    <row r="22" spans="1:10" x14ac:dyDescent="0.25">
      <c r="A22" s="16"/>
      <c r="B22" s="17" t="s">
        <v>568</v>
      </c>
      <c r="C22" s="23" t="s">
        <v>106</v>
      </c>
      <c r="D22" s="18" t="s">
        <v>122</v>
      </c>
      <c r="E22" s="19">
        <v>7788</v>
      </c>
      <c r="F22" s="20">
        <v>41829</v>
      </c>
      <c r="G22" s="19">
        <v>7788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41824</v>
      </c>
      <c r="B23" s="17" t="s">
        <v>569</v>
      </c>
      <c r="C23" s="23" t="s">
        <v>106</v>
      </c>
      <c r="D23" s="18" t="s">
        <v>34</v>
      </c>
      <c r="E23" s="19">
        <v>4950</v>
      </c>
      <c r="F23" s="20">
        <v>41824</v>
      </c>
      <c r="G23" s="19">
        <v>4950</v>
      </c>
      <c r="H23" s="21">
        <f t="shared" si="0"/>
        <v>0</v>
      </c>
      <c r="I23" s="22"/>
      <c r="J23" s="3" t="s">
        <v>76</v>
      </c>
    </row>
    <row r="24" spans="1:10" x14ac:dyDescent="0.25">
      <c r="A24" s="16"/>
      <c r="B24" s="17" t="s">
        <v>570</v>
      </c>
      <c r="C24" s="23" t="s">
        <v>106</v>
      </c>
      <c r="D24" s="18" t="s">
        <v>45</v>
      </c>
      <c r="E24" s="19">
        <v>3273</v>
      </c>
      <c r="F24" s="20">
        <v>41824</v>
      </c>
      <c r="G24" s="19">
        <v>3273</v>
      </c>
      <c r="H24" s="21">
        <f t="shared" si="0"/>
        <v>0</v>
      </c>
      <c r="I24" s="22"/>
      <c r="J24" s="3" t="s">
        <v>76</v>
      </c>
    </row>
    <row r="25" spans="1:10" x14ac:dyDescent="0.25">
      <c r="A25" s="16"/>
      <c r="B25" s="17" t="s">
        <v>571</v>
      </c>
      <c r="C25" s="23" t="s">
        <v>106</v>
      </c>
      <c r="D25" s="18" t="s">
        <v>14</v>
      </c>
      <c r="E25" s="19">
        <v>2242</v>
      </c>
      <c r="F25" s="20">
        <v>41827</v>
      </c>
      <c r="G25" s="19">
        <v>2242</v>
      </c>
      <c r="H25" s="21">
        <f t="shared" si="0"/>
        <v>0</v>
      </c>
      <c r="I25" s="22"/>
      <c r="J25" s="3" t="s">
        <v>1158</v>
      </c>
    </row>
    <row r="26" spans="1:10" x14ac:dyDescent="0.25">
      <c r="A26" s="16"/>
      <c r="B26" s="17" t="s">
        <v>572</v>
      </c>
      <c r="C26" s="23" t="s">
        <v>106</v>
      </c>
      <c r="D26" s="18" t="s">
        <v>34</v>
      </c>
      <c r="E26" s="19">
        <v>7865</v>
      </c>
      <c r="F26" s="20">
        <v>41825</v>
      </c>
      <c r="G26" s="19">
        <v>7865</v>
      </c>
      <c r="H26" s="21">
        <f t="shared" si="0"/>
        <v>0</v>
      </c>
      <c r="I26" s="22"/>
      <c r="J26" s="3" t="s">
        <v>76</v>
      </c>
    </row>
    <row r="27" spans="1:10" x14ac:dyDescent="0.25">
      <c r="A27" s="16"/>
      <c r="B27" s="17" t="s">
        <v>573</v>
      </c>
      <c r="C27" s="23" t="s">
        <v>106</v>
      </c>
      <c r="D27" s="18" t="s">
        <v>36</v>
      </c>
      <c r="E27" s="19">
        <v>20243</v>
      </c>
      <c r="F27" s="20">
        <v>41827</v>
      </c>
      <c r="G27" s="19">
        <v>20243</v>
      </c>
      <c r="H27" s="21">
        <f t="shared" si="0"/>
        <v>0</v>
      </c>
      <c r="I27" s="22"/>
      <c r="J27" s="3" t="s">
        <v>76</v>
      </c>
    </row>
    <row r="28" spans="1:10" x14ac:dyDescent="0.25">
      <c r="A28" s="16"/>
      <c r="B28" s="17" t="s">
        <v>574</v>
      </c>
      <c r="C28" s="23" t="s">
        <v>106</v>
      </c>
      <c r="D28" s="18" t="s">
        <v>28</v>
      </c>
      <c r="E28" s="19">
        <v>5078</v>
      </c>
      <c r="F28" s="20">
        <v>41825</v>
      </c>
      <c r="G28" s="19">
        <v>5078</v>
      </c>
      <c r="H28" s="21">
        <f t="shared" si="0"/>
        <v>0</v>
      </c>
      <c r="I28" s="22"/>
      <c r="J28" s="3" t="s">
        <v>76</v>
      </c>
    </row>
    <row r="29" spans="1:10" x14ac:dyDescent="0.25">
      <c r="A29" s="16"/>
      <c r="B29" s="17" t="s">
        <v>575</v>
      </c>
      <c r="C29" s="23" t="s">
        <v>106</v>
      </c>
      <c r="D29" s="18" t="s">
        <v>1152</v>
      </c>
      <c r="E29" s="19">
        <v>2155</v>
      </c>
      <c r="F29" s="20">
        <v>41825</v>
      </c>
      <c r="G29" s="19">
        <v>2155</v>
      </c>
      <c r="H29" s="21">
        <f t="shared" si="0"/>
        <v>0</v>
      </c>
      <c r="I29" s="22"/>
      <c r="J29" s="3" t="s">
        <v>76</v>
      </c>
    </row>
    <row r="30" spans="1:10" x14ac:dyDescent="0.25">
      <c r="A30" s="16"/>
      <c r="B30" s="17" t="s">
        <v>576</v>
      </c>
      <c r="C30" s="23" t="s">
        <v>106</v>
      </c>
      <c r="D30" s="18" t="s">
        <v>369</v>
      </c>
      <c r="E30" s="19">
        <v>2124.5</v>
      </c>
      <c r="F30" s="20">
        <v>41825</v>
      </c>
      <c r="G30" s="19">
        <v>2124.5</v>
      </c>
      <c r="H30" s="21">
        <f t="shared" si="0"/>
        <v>0</v>
      </c>
      <c r="I30" s="22"/>
      <c r="J30" s="3" t="s">
        <v>76</v>
      </c>
    </row>
    <row r="31" spans="1:10" x14ac:dyDescent="0.25">
      <c r="A31" s="16"/>
      <c r="B31" s="17" t="s">
        <v>577</v>
      </c>
      <c r="C31" s="23" t="s">
        <v>106</v>
      </c>
      <c r="D31" s="18" t="s">
        <v>256</v>
      </c>
      <c r="E31" s="19">
        <v>15096</v>
      </c>
      <c r="F31" s="20">
        <v>41833</v>
      </c>
      <c r="G31" s="19">
        <v>15096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578</v>
      </c>
      <c r="C32" s="23" t="s">
        <v>106</v>
      </c>
      <c r="D32" s="18" t="s">
        <v>23</v>
      </c>
      <c r="E32" s="19">
        <v>7241</v>
      </c>
      <c r="F32" s="20">
        <v>41825</v>
      </c>
      <c r="G32" s="19">
        <v>7241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579</v>
      </c>
      <c r="C33" s="23" t="s">
        <v>106</v>
      </c>
      <c r="D33" s="18" t="s">
        <v>36</v>
      </c>
      <c r="E33" s="19">
        <v>16811</v>
      </c>
      <c r="F33" s="20">
        <v>41830</v>
      </c>
      <c r="G33" s="19">
        <v>16811</v>
      </c>
      <c r="H33" s="21">
        <f t="shared" si="0"/>
        <v>0</v>
      </c>
      <c r="I33" s="22"/>
      <c r="J33" s="3" t="s">
        <v>1159</v>
      </c>
    </row>
    <row r="34" spans="1:10" x14ac:dyDescent="0.25">
      <c r="A34" s="16"/>
      <c r="B34" s="17" t="s">
        <v>580</v>
      </c>
      <c r="C34" s="23" t="s">
        <v>106</v>
      </c>
      <c r="D34" s="18" t="s">
        <v>281</v>
      </c>
      <c r="E34" s="19">
        <v>4971</v>
      </c>
      <c r="F34" s="20">
        <v>41824</v>
      </c>
      <c r="G34" s="19">
        <v>4971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41826</v>
      </c>
      <c r="B35" s="17" t="s">
        <v>581</v>
      </c>
      <c r="C35" s="23" t="s">
        <v>106</v>
      </c>
      <c r="D35" s="18" t="s">
        <v>14</v>
      </c>
      <c r="E35" s="19">
        <v>2566</v>
      </c>
      <c r="F35" s="20">
        <v>41830</v>
      </c>
      <c r="G35" s="19">
        <v>2566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582</v>
      </c>
      <c r="C36" s="23" t="s">
        <v>106</v>
      </c>
      <c r="D36" s="18" t="s">
        <v>47</v>
      </c>
      <c r="E36" s="19">
        <v>40472</v>
      </c>
      <c r="F36" s="20">
        <v>41831</v>
      </c>
      <c r="G36" s="19">
        <v>40472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583</v>
      </c>
      <c r="C37" s="23" t="s">
        <v>106</v>
      </c>
      <c r="D37" s="18" t="s">
        <v>36</v>
      </c>
      <c r="E37" s="19">
        <v>4190</v>
      </c>
      <c r="F37" s="20">
        <v>41826</v>
      </c>
      <c r="G37" s="19">
        <v>4190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584</v>
      </c>
      <c r="C38" s="23" t="s">
        <v>106</v>
      </c>
      <c r="D38" s="18" t="s">
        <v>1152</v>
      </c>
      <c r="E38" s="19">
        <v>2377</v>
      </c>
      <c r="F38" s="20">
        <v>41826</v>
      </c>
      <c r="G38" s="19">
        <v>2377</v>
      </c>
      <c r="H38" s="21">
        <f t="shared" si="0"/>
        <v>0</v>
      </c>
      <c r="I38" s="22"/>
      <c r="J38" s="3" t="s">
        <v>76</v>
      </c>
    </row>
    <row r="39" spans="1:10" x14ac:dyDescent="0.25">
      <c r="A39" s="16"/>
      <c r="B39" s="17" t="s">
        <v>585</v>
      </c>
      <c r="C39" s="23" t="s">
        <v>106</v>
      </c>
      <c r="D39" s="18" t="s">
        <v>45</v>
      </c>
      <c r="E39" s="19">
        <v>5438</v>
      </c>
      <c r="F39" s="20">
        <v>41826</v>
      </c>
      <c r="G39" s="19">
        <v>5438</v>
      </c>
      <c r="H39" s="21">
        <f t="shared" si="0"/>
        <v>0</v>
      </c>
      <c r="I39" s="22"/>
      <c r="J39" s="3" t="s">
        <v>76</v>
      </c>
    </row>
    <row r="40" spans="1:10" x14ac:dyDescent="0.25">
      <c r="A40" s="16"/>
      <c r="B40" s="17" t="s">
        <v>586</v>
      </c>
      <c r="C40" s="23" t="s">
        <v>106</v>
      </c>
      <c r="D40" s="24" t="s">
        <v>34</v>
      </c>
      <c r="E40" s="25">
        <v>5016</v>
      </c>
      <c r="F40" s="20">
        <v>41826</v>
      </c>
      <c r="G40" s="25">
        <v>5016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41827</v>
      </c>
      <c r="B41" s="17" t="s">
        <v>587</v>
      </c>
      <c r="C41" s="23" t="s">
        <v>106</v>
      </c>
      <c r="D41" s="18" t="s">
        <v>34</v>
      </c>
      <c r="E41" s="19">
        <v>5500</v>
      </c>
      <c r="F41" s="20">
        <v>41827</v>
      </c>
      <c r="G41" s="19">
        <v>5500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589</v>
      </c>
      <c r="C42" s="23" t="s">
        <v>106</v>
      </c>
      <c r="D42" s="18" t="s">
        <v>36</v>
      </c>
      <c r="E42" s="19">
        <v>19464.5</v>
      </c>
      <c r="F42" s="20">
        <v>41828</v>
      </c>
      <c r="G42" s="19">
        <v>19464.5</v>
      </c>
      <c r="H42" s="21">
        <f t="shared" si="0"/>
        <v>0</v>
      </c>
      <c r="I42" s="22"/>
      <c r="J42" s="3" t="s">
        <v>76</v>
      </c>
    </row>
    <row r="43" spans="1:10" x14ac:dyDescent="0.25">
      <c r="A43" s="16"/>
      <c r="B43" s="17" t="s">
        <v>590</v>
      </c>
      <c r="C43" s="23" t="s">
        <v>106</v>
      </c>
      <c r="D43" s="18" t="s">
        <v>45</v>
      </c>
      <c r="E43" s="19">
        <v>8968</v>
      </c>
      <c r="F43" s="87">
        <v>41827</v>
      </c>
      <c r="G43" s="19">
        <v>8968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591</v>
      </c>
      <c r="C44" s="23" t="s">
        <v>106</v>
      </c>
      <c r="D44" s="18" t="s">
        <v>23</v>
      </c>
      <c r="E44" s="19">
        <v>13907.5</v>
      </c>
      <c r="F44" s="87">
        <v>41827</v>
      </c>
      <c r="G44" s="19">
        <v>13907.5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592</v>
      </c>
      <c r="C45" s="23" t="s">
        <v>106</v>
      </c>
      <c r="D45" s="18" t="s">
        <v>81</v>
      </c>
      <c r="E45" s="19">
        <v>3294</v>
      </c>
      <c r="F45" s="87">
        <v>41828</v>
      </c>
      <c r="G45" s="19">
        <v>3294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593</v>
      </c>
      <c r="C46" s="23" t="s">
        <v>106</v>
      </c>
      <c r="D46" s="18" t="s">
        <v>543</v>
      </c>
      <c r="E46" s="19">
        <v>37445</v>
      </c>
      <c r="F46" s="20">
        <v>41827</v>
      </c>
      <c r="G46" s="19">
        <v>37445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41828</v>
      </c>
      <c r="B47" s="17" t="s">
        <v>594</v>
      </c>
      <c r="C47" s="23" t="s">
        <v>106</v>
      </c>
      <c r="D47" s="18" t="s">
        <v>14</v>
      </c>
      <c r="E47" s="19">
        <v>1751.5</v>
      </c>
      <c r="F47" s="20">
        <v>41830</v>
      </c>
      <c r="G47" s="19">
        <v>1751.5</v>
      </c>
      <c r="H47" s="21">
        <f t="shared" si="0"/>
        <v>0</v>
      </c>
      <c r="I47" s="22"/>
      <c r="J47" s="3" t="s">
        <v>1158</v>
      </c>
    </row>
    <row r="48" spans="1:10" x14ac:dyDescent="0.25">
      <c r="A48" s="16"/>
      <c r="B48" s="17" t="s">
        <v>595</v>
      </c>
      <c r="C48" s="23" t="s">
        <v>106</v>
      </c>
      <c r="D48" s="18" t="s">
        <v>36</v>
      </c>
      <c r="E48" s="19">
        <v>22062</v>
      </c>
      <c r="F48" s="20">
        <v>41831</v>
      </c>
      <c r="G48" s="19">
        <v>22062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597</v>
      </c>
      <c r="C49" s="23" t="s">
        <v>106</v>
      </c>
      <c r="D49" s="18" t="s">
        <v>34</v>
      </c>
      <c r="E49" s="19">
        <v>5973</v>
      </c>
      <c r="F49" s="87">
        <v>41828</v>
      </c>
      <c r="G49" s="19">
        <v>5973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598</v>
      </c>
      <c r="C50" s="23" t="s">
        <v>106</v>
      </c>
      <c r="D50" s="18" t="s">
        <v>256</v>
      </c>
      <c r="E50" s="19">
        <v>2376</v>
      </c>
      <c r="F50" s="87">
        <v>41838</v>
      </c>
      <c r="G50" s="19">
        <v>2376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599</v>
      </c>
      <c r="C51" s="23" t="s">
        <v>106</v>
      </c>
      <c r="D51" s="18" t="s">
        <v>23</v>
      </c>
      <c r="E51" s="19">
        <v>16009</v>
      </c>
      <c r="F51" s="87">
        <v>41829</v>
      </c>
      <c r="G51" s="19">
        <v>16009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600</v>
      </c>
      <c r="C52" s="23" t="s">
        <v>106</v>
      </c>
      <c r="D52" s="18" t="s">
        <v>49</v>
      </c>
      <c r="E52" s="19">
        <v>3537.5</v>
      </c>
      <c r="F52" s="20">
        <v>41828</v>
      </c>
      <c r="G52" s="19">
        <v>3537.5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601</v>
      </c>
      <c r="C53" s="23" t="s">
        <v>106</v>
      </c>
      <c r="D53" s="18" t="s">
        <v>45</v>
      </c>
      <c r="E53" s="19">
        <v>2613</v>
      </c>
      <c r="F53" s="20">
        <v>41828</v>
      </c>
      <c r="G53" s="19">
        <v>2613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602</v>
      </c>
      <c r="C54" s="23" t="s">
        <v>106</v>
      </c>
      <c r="D54" s="18" t="s">
        <v>1152</v>
      </c>
      <c r="E54" s="19">
        <v>1185</v>
      </c>
      <c r="F54" s="20">
        <v>41828</v>
      </c>
      <c r="G54" s="19">
        <v>1185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603</v>
      </c>
      <c r="C55" s="23" t="s">
        <v>106</v>
      </c>
      <c r="D55" s="18" t="s">
        <v>34</v>
      </c>
      <c r="E55" s="19">
        <v>6468</v>
      </c>
      <c r="F55" s="20">
        <v>41829</v>
      </c>
      <c r="G55" s="19">
        <v>6468</v>
      </c>
      <c r="H55" s="21">
        <f t="shared" si="0"/>
        <v>0</v>
      </c>
      <c r="I55" s="22"/>
      <c r="J55" s="3" t="s">
        <v>1156</v>
      </c>
    </row>
    <row r="56" spans="1:10" x14ac:dyDescent="0.25">
      <c r="A56" s="16"/>
      <c r="B56" s="17" t="s">
        <v>604</v>
      </c>
      <c r="C56" s="23" t="s">
        <v>106</v>
      </c>
      <c r="D56" s="18" t="s">
        <v>1152</v>
      </c>
      <c r="E56" s="19">
        <v>2601</v>
      </c>
      <c r="F56" s="20">
        <v>41829</v>
      </c>
      <c r="G56" s="19">
        <v>2601</v>
      </c>
      <c r="H56" s="21">
        <f t="shared" si="0"/>
        <v>0</v>
      </c>
      <c r="I56" s="22"/>
      <c r="J56" s="3" t="s">
        <v>1156</v>
      </c>
    </row>
    <row r="57" spans="1:10" x14ac:dyDescent="0.25">
      <c r="A57" s="16"/>
      <c r="B57" s="17" t="s">
        <v>605</v>
      </c>
      <c r="C57" s="23" t="s">
        <v>106</v>
      </c>
      <c r="D57" s="18" t="s">
        <v>45</v>
      </c>
      <c r="E57" s="19">
        <v>4844</v>
      </c>
      <c r="F57" s="20">
        <v>41829</v>
      </c>
      <c r="G57" s="19">
        <v>4844</v>
      </c>
      <c r="H57" s="21">
        <f t="shared" si="0"/>
        <v>0</v>
      </c>
      <c r="I57" s="22"/>
      <c r="J57" s="3" t="s">
        <v>1156</v>
      </c>
    </row>
    <row r="58" spans="1:10" x14ac:dyDescent="0.25">
      <c r="A58" s="16"/>
      <c r="B58" s="17" t="s">
        <v>606</v>
      </c>
      <c r="C58" s="23" t="s">
        <v>106</v>
      </c>
      <c r="D58" s="18" t="s">
        <v>36</v>
      </c>
      <c r="E58" s="19">
        <v>9200</v>
      </c>
      <c r="F58" s="20">
        <v>41829</v>
      </c>
      <c r="G58" s="19">
        <v>9200</v>
      </c>
      <c r="H58" s="21">
        <f t="shared" si="0"/>
        <v>0</v>
      </c>
      <c r="I58" s="22"/>
      <c r="J58" s="3" t="s">
        <v>1156</v>
      </c>
    </row>
    <row r="59" spans="1:10" x14ac:dyDescent="0.25">
      <c r="A59" s="16"/>
      <c r="B59" s="17" t="s">
        <v>607</v>
      </c>
      <c r="C59" s="23" t="s">
        <v>106</v>
      </c>
      <c r="D59" s="18" t="s">
        <v>1150</v>
      </c>
      <c r="E59" s="19">
        <v>9115</v>
      </c>
      <c r="F59" s="20">
        <v>41828</v>
      </c>
      <c r="G59" s="19">
        <v>9115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41830</v>
      </c>
      <c r="B60" s="17" t="s">
        <v>609</v>
      </c>
      <c r="C60" s="23" t="s">
        <v>106</v>
      </c>
      <c r="D60" s="18" t="s">
        <v>14</v>
      </c>
      <c r="E60" s="19">
        <v>2904.5</v>
      </c>
      <c r="F60" s="20">
        <v>41835</v>
      </c>
      <c r="G60" s="19">
        <v>2904.5</v>
      </c>
      <c r="H60" s="21">
        <f t="shared" si="0"/>
        <v>0</v>
      </c>
      <c r="I60" s="22"/>
      <c r="J60" s="3" t="s">
        <v>1158</v>
      </c>
    </row>
    <row r="61" spans="1:10" x14ac:dyDescent="0.25">
      <c r="A61" s="16"/>
      <c r="B61" s="17" t="s">
        <v>610</v>
      </c>
      <c r="C61" s="23" t="s">
        <v>106</v>
      </c>
      <c r="D61" s="18" t="s">
        <v>45</v>
      </c>
      <c r="E61" s="19">
        <v>5629</v>
      </c>
      <c r="F61" s="20">
        <v>41830</v>
      </c>
      <c r="G61" s="19">
        <v>5629</v>
      </c>
      <c r="H61" s="21">
        <f t="shared" si="0"/>
        <v>0</v>
      </c>
      <c r="I61" s="22"/>
      <c r="J61" s="3" t="s">
        <v>76</v>
      </c>
    </row>
    <row r="62" spans="1:10" x14ac:dyDescent="0.25">
      <c r="A62" s="16"/>
      <c r="B62" s="17" t="s">
        <v>611</v>
      </c>
      <c r="C62" s="23" t="s">
        <v>106</v>
      </c>
      <c r="D62" s="18" t="s">
        <v>34</v>
      </c>
      <c r="E62" s="19">
        <v>4744</v>
      </c>
      <c r="F62" s="20">
        <v>41830</v>
      </c>
      <c r="G62" s="19">
        <v>4744</v>
      </c>
      <c r="H62" s="21">
        <f t="shared" si="0"/>
        <v>0</v>
      </c>
      <c r="I62" s="22"/>
      <c r="J62" s="3" t="s">
        <v>76</v>
      </c>
    </row>
    <row r="63" spans="1:10" x14ac:dyDescent="0.25">
      <c r="A63" s="16"/>
      <c r="B63" s="17" t="s">
        <v>612</v>
      </c>
      <c r="C63" s="23" t="s">
        <v>106</v>
      </c>
      <c r="D63" s="18" t="s">
        <v>956</v>
      </c>
      <c r="E63" s="19">
        <v>2251</v>
      </c>
      <c r="F63" s="20">
        <v>41830</v>
      </c>
      <c r="G63" s="19">
        <v>2251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613</v>
      </c>
      <c r="C64" s="23" t="s">
        <v>106</v>
      </c>
      <c r="D64" s="18" t="s">
        <v>45</v>
      </c>
      <c r="E64" s="19">
        <v>1300</v>
      </c>
      <c r="F64" s="20">
        <v>41831</v>
      </c>
      <c r="G64" s="19">
        <v>1300</v>
      </c>
      <c r="H64" s="21">
        <f t="shared" si="0"/>
        <v>0</v>
      </c>
      <c r="I64" s="22"/>
      <c r="J64" s="3" t="s">
        <v>76</v>
      </c>
    </row>
    <row r="65" spans="1:10" x14ac:dyDescent="0.25">
      <c r="A65" s="16"/>
      <c r="B65" s="17" t="s">
        <v>614</v>
      </c>
      <c r="C65" s="23" t="s">
        <v>106</v>
      </c>
      <c r="D65" s="18" t="s">
        <v>1152</v>
      </c>
      <c r="E65" s="19">
        <v>2587</v>
      </c>
      <c r="F65" s="20">
        <v>41831</v>
      </c>
      <c r="G65" s="19">
        <v>2587</v>
      </c>
      <c r="H65" s="21">
        <f t="shared" si="0"/>
        <v>0</v>
      </c>
      <c r="I65" s="22"/>
      <c r="J65" s="3" t="s">
        <v>76</v>
      </c>
    </row>
    <row r="66" spans="1:10" x14ac:dyDescent="0.25">
      <c r="A66" s="16"/>
      <c r="B66" s="17" t="s">
        <v>615</v>
      </c>
      <c r="C66" s="23" t="s">
        <v>106</v>
      </c>
      <c r="D66" s="18" t="s">
        <v>34</v>
      </c>
      <c r="E66" s="19">
        <v>5753</v>
      </c>
      <c r="F66" s="20">
        <v>41831</v>
      </c>
      <c r="G66" s="19">
        <v>5753</v>
      </c>
      <c r="H66" s="21">
        <f t="shared" si="0"/>
        <v>0</v>
      </c>
      <c r="I66" s="22"/>
      <c r="J66" s="3" t="s">
        <v>76</v>
      </c>
    </row>
    <row r="67" spans="1:10" x14ac:dyDescent="0.25">
      <c r="A67" s="16"/>
      <c r="B67" s="17" t="s">
        <v>616</v>
      </c>
      <c r="C67" s="23" t="s">
        <v>106</v>
      </c>
      <c r="D67" s="30" t="s">
        <v>36</v>
      </c>
      <c r="E67" s="31">
        <v>15997</v>
      </c>
      <c r="F67" s="32">
        <v>41831</v>
      </c>
      <c r="G67" s="31">
        <v>15997</v>
      </c>
      <c r="H67" s="33">
        <f t="shared" si="0"/>
        <v>0</v>
      </c>
      <c r="I67" s="34"/>
      <c r="J67" s="3" t="s">
        <v>76</v>
      </c>
    </row>
    <row r="68" spans="1:10" x14ac:dyDescent="0.25">
      <c r="A68" s="16"/>
      <c r="B68" s="17" t="s">
        <v>617</v>
      </c>
      <c r="C68" s="23" t="s">
        <v>106</v>
      </c>
      <c r="D68" s="18" t="s">
        <v>23</v>
      </c>
      <c r="E68" s="19">
        <v>17260</v>
      </c>
      <c r="F68" s="20">
        <v>41831</v>
      </c>
      <c r="G68" s="19">
        <v>17260</v>
      </c>
      <c r="H68" s="21">
        <f t="shared" si="0"/>
        <v>0</v>
      </c>
      <c r="I68" s="22"/>
      <c r="J68" s="3" t="s">
        <v>15</v>
      </c>
    </row>
    <row r="69" spans="1:10" x14ac:dyDescent="0.25">
      <c r="A69" s="16"/>
      <c r="B69" s="17" t="s">
        <v>618</v>
      </c>
      <c r="C69" s="23" t="s">
        <v>106</v>
      </c>
      <c r="D69" s="18" t="s">
        <v>47</v>
      </c>
      <c r="E69" s="19">
        <v>42522.5</v>
      </c>
      <c r="F69" s="20">
        <v>41839</v>
      </c>
      <c r="G69" s="19">
        <v>42522.5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619</v>
      </c>
      <c r="C70" s="23" t="s">
        <v>106</v>
      </c>
      <c r="D70" s="18" t="s">
        <v>1160</v>
      </c>
      <c r="E70" s="19">
        <v>525</v>
      </c>
      <c r="F70" s="20">
        <v>41831</v>
      </c>
      <c r="G70" s="19">
        <v>525</v>
      </c>
      <c r="H70" s="21">
        <f t="shared" si="1"/>
        <v>0</v>
      </c>
      <c r="I70" s="22"/>
      <c r="J70" s="3" t="s">
        <v>76</v>
      </c>
    </row>
    <row r="71" spans="1:10" x14ac:dyDescent="0.25">
      <c r="A71" s="16"/>
      <c r="B71" s="17" t="s">
        <v>621</v>
      </c>
      <c r="C71" s="23" t="s">
        <v>106</v>
      </c>
      <c r="D71" s="18" t="s">
        <v>14</v>
      </c>
      <c r="E71" s="19">
        <v>4349</v>
      </c>
      <c r="F71" s="20">
        <v>41835</v>
      </c>
      <c r="G71" s="19">
        <v>4349</v>
      </c>
      <c r="H71" s="21">
        <f t="shared" si="1"/>
        <v>0</v>
      </c>
      <c r="I71" s="22"/>
      <c r="J71" s="3" t="s">
        <v>1158</v>
      </c>
    </row>
    <row r="72" spans="1:10" x14ac:dyDescent="0.25">
      <c r="A72" s="16"/>
      <c r="B72" s="17" t="s">
        <v>622</v>
      </c>
      <c r="C72" s="23" t="s">
        <v>106</v>
      </c>
      <c r="D72" s="18" t="s">
        <v>281</v>
      </c>
      <c r="E72" s="19">
        <v>2690.5</v>
      </c>
      <c r="F72" s="20">
        <v>41830</v>
      </c>
      <c r="G72" s="19">
        <v>2690.5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41831</v>
      </c>
      <c r="B73" s="17" t="s">
        <v>623</v>
      </c>
      <c r="C73" s="23" t="s">
        <v>106</v>
      </c>
      <c r="D73" s="18" t="s">
        <v>281</v>
      </c>
      <c r="E73" s="19">
        <v>2016</v>
      </c>
      <c r="F73" s="20">
        <v>41831</v>
      </c>
      <c r="G73" s="19">
        <v>2016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624</v>
      </c>
      <c r="C74" s="23" t="s">
        <v>106</v>
      </c>
      <c r="D74" s="18" t="s">
        <v>1150</v>
      </c>
      <c r="E74" s="19">
        <v>4799</v>
      </c>
      <c r="F74" s="20">
        <v>41831</v>
      </c>
      <c r="G74" s="19">
        <v>4799</v>
      </c>
      <c r="H74" s="21">
        <f t="shared" si="1"/>
        <v>0</v>
      </c>
      <c r="I74" s="22"/>
      <c r="J74" s="3" t="s">
        <v>15</v>
      </c>
    </row>
    <row r="75" spans="1:10" x14ac:dyDescent="0.25">
      <c r="A75" s="16"/>
      <c r="B75" s="17" t="s">
        <v>625</v>
      </c>
      <c r="C75" s="23" t="s">
        <v>106</v>
      </c>
      <c r="D75" s="18" t="s">
        <v>425</v>
      </c>
      <c r="E75" s="19">
        <v>1176</v>
      </c>
      <c r="F75" s="20">
        <v>41831</v>
      </c>
      <c r="G75" s="19">
        <v>1176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626</v>
      </c>
      <c r="C76" s="23" t="s">
        <v>106</v>
      </c>
      <c r="D76" s="18" t="s">
        <v>36</v>
      </c>
      <c r="E76" s="19">
        <v>12580</v>
      </c>
      <c r="F76" s="20">
        <v>41833</v>
      </c>
      <c r="G76" s="19">
        <v>12580</v>
      </c>
      <c r="H76" s="21">
        <f t="shared" si="1"/>
        <v>0</v>
      </c>
      <c r="I76" s="22"/>
      <c r="J76" s="3" t="s">
        <v>76</v>
      </c>
    </row>
    <row r="77" spans="1:10" x14ac:dyDescent="0.25">
      <c r="A77" s="16"/>
      <c r="B77" s="17" t="s">
        <v>627</v>
      </c>
      <c r="C77" s="23" t="s">
        <v>106</v>
      </c>
      <c r="D77" s="18" t="s">
        <v>23</v>
      </c>
      <c r="E77" s="19">
        <v>6191</v>
      </c>
      <c r="F77" s="20">
        <v>41832</v>
      </c>
      <c r="G77" s="19">
        <v>6191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628</v>
      </c>
      <c r="C78" s="23" t="s">
        <v>106</v>
      </c>
      <c r="D78" s="18" t="s">
        <v>45</v>
      </c>
      <c r="E78" s="19">
        <v>6859</v>
      </c>
      <c r="F78" s="20">
        <v>41831</v>
      </c>
      <c r="G78" s="19">
        <v>6859</v>
      </c>
      <c r="H78" s="21">
        <f t="shared" si="1"/>
        <v>0</v>
      </c>
      <c r="I78" s="22"/>
      <c r="J78" s="3" t="s">
        <v>76</v>
      </c>
    </row>
    <row r="79" spans="1:10" x14ac:dyDescent="0.25">
      <c r="A79" s="16"/>
      <c r="B79" s="17" t="s">
        <v>629</v>
      </c>
      <c r="C79" s="23" t="s">
        <v>106</v>
      </c>
      <c r="D79" s="18" t="s">
        <v>34</v>
      </c>
      <c r="E79" s="19">
        <v>5918</v>
      </c>
      <c r="F79" s="20">
        <v>41831</v>
      </c>
      <c r="G79" s="19">
        <v>5918</v>
      </c>
      <c r="H79" s="21">
        <f t="shared" si="1"/>
        <v>0</v>
      </c>
      <c r="I79" s="22"/>
      <c r="J79" s="3" t="s">
        <v>76</v>
      </c>
    </row>
    <row r="80" spans="1:10" x14ac:dyDescent="0.25">
      <c r="A80" s="16"/>
      <c r="B80" s="17" t="s">
        <v>630</v>
      </c>
      <c r="C80" s="23" t="s">
        <v>106</v>
      </c>
      <c r="D80" s="18" t="s">
        <v>76</v>
      </c>
      <c r="E80" s="19">
        <v>766</v>
      </c>
      <c r="F80" s="20">
        <v>41832</v>
      </c>
      <c r="G80" s="19">
        <v>766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631</v>
      </c>
      <c r="C81" s="23" t="s">
        <v>106</v>
      </c>
      <c r="D81" s="18" t="s">
        <v>1074</v>
      </c>
      <c r="E81" s="19">
        <v>507</v>
      </c>
      <c r="F81" s="20">
        <v>41831</v>
      </c>
      <c r="G81" s="19">
        <v>507</v>
      </c>
      <c r="H81" s="21">
        <f t="shared" si="1"/>
        <v>0</v>
      </c>
      <c r="I81" s="22"/>
      <c r="J81" s="3" t="s">
        <v>76</v>
      </c>
    </row>
    <row r="82" spans="1:10" x14ac:dyDescent="0.25">
      <c r="A82" s="16"/>
      <c r="B82" s="17" t="s">
        <v>632</v>
      </c>
      <c r="C82" s="23" t="s">
        <v>106</v>
      </c>
      <c r="D82" s="18" t="s">
        <v>1152</v>
      </c>
      <c r="E82" s="19">
        <v>1194</v>
      </c>
      <c r="F82" s="20">
        <v>41831</v>
      </c>
      <c r="G82" s="19">
        <v>1194</v>
      </c>
      <c r="H82" s="21">
        <f t="shared" si="1"/>
        <v>0</v>
      </c>
      <c r="I82" s="22"/>
      <c r="J82" s="3" t="s">
        <v>76</v>
      </c>
    </row>
    <row r="83" spans="1:10" x14ac:dyDescent="0.25">
      <c r="A83" s="16"/>
      <c r="B83" s="17" t="s">
        <v>633</v>
      </c>
      <c r="C83" s="23" t="s">
        <v>106</v>
      </c>
      <c r="D83" s="18" t="s">
        <v>256</v>
      </c>
      <c r="E83" s="19">
        <v>14808</v>
      </c>
      <c r="F83" s="20">
        <v>41838</v>
      </c>
      <c r="G83" s="19">
        <v>14808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634</v>
      </c>
      <c r="C84" s="23" t="s">
        <v>106</v>
      </c>
      <c r="D84" s="18" t="s">
        <v>49</v>
      </c>
      <c r="E84" s="19">
        <v>3778</v>
      </c>
      <c r="F84" s="20">
        <v>41831</v>
      </c>
      <c r="G84" s="19">
        <v>3778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41832</v>
      </c>
      <c r="B85" s="17" t="s">
        <v>635</v>
      </c>
      <c r="C85" s="23" t="s">
        <v>106</v>
      </c>
      <c r="D85" s="24" t="s">
        <v>956</v>
      </c>
      <c r="E85" s="25">
        <v>4309</v>
      </c>
      <c r="F85" s="20">
        <v>41832</v>
      </c>
      <c r="G85" s="25">
        <v>4309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636</v>
      </c>
      <c r="C86" s="23" t="s">
        <v>106</v>
      </c>
      <c r="D86" s="18" t="s">
        <v>36</v>
      </c>
      <c r="E86" s="19">
        <v>21407.5</v>
      </c>
      <c r="F86" s="20">
        <v>41834</v>
      </c>
      <c r="G86" s="19">
        <v>21407.5</v>
      </c>
      <c r="H86" s="21">
        <f t="shared" si="1"/>
        <v>0</v>
      </c>
      <c r="I86" s="22"/>
      <c r="J86" s="3" t="s">
        <v>76</v>
      </c>
    </row>
    <row r="87" spans="1:10" x14ac:dyDescent="0.25">
      <c r="A87" s="16"/>
      <c r="B87" s="17" t="s">
        <v>637</v>
      </c>
      <c r="C87" s="23" t="s">
        <v>106</v>
      </c>
      <c r="D87" s="18" t="s">
        <v>256</v>
      </c>
      <c r="E87" s="19">
        <v>816</v>
      </c>
      <c r="F87" s="20">
        <v>41833</v>
      </c>
      <c r="G87" s="19">
        <v>816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638</v>
      </c>
      <c r="C88" s="23" t="s">
        <v>106</v>
      </c>
      <c r="D88" s="18" t="s">
        <v>1152</v>
      </c>
      <c r="E88" s="19">
        <v>1188</v>
      </c>
      <c r="F88" s="20">
        <v>41833</v>
      </c>
      <c r="G88" s="19">
        <v>1188</v>
      </c>
      <c r="H88" s="21">
        <f t="shared" si="1"/>
        <v>0</v>
      </c>
      <c r="I88" s="22"/>
      <c r="J88" s="3" t="s">
        <v>76</v>
      </c>
    </row>
    <row r="89" spans="1:10" x14ac:dyDescent="0.25">
      <c r="A89" s="16"/>
      <c r="B89" s="17" t="s">
        <v>639</v>
      </c>
      <c r="C89" s="23" t="s">
        <v>106</v>
      </c>
      <c r="D89" s="18" t="s">
        <v>34</v>
      </c>
      <c r="E89" s="19">
        <v>6237</v>
      </c>
      <c r="F89" s="20">
        <v>41833</v>
      </c>
      <c r="G89" s="19">
        <v>6237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640</v>
      </c>
      <c r="C90" s="23" t="s">
        <v>106</v>
      </c>
      <c r="D90" s="18" t="s">
        <v>45</v>
      </c>
      <c r="E90" s="19">
        <v>5352</v>
      </c>
      <c r="F90" s="20">
        <v>41833</v>
      </c>
      <c r="G90" s="19">
        <v>5352</v>
      </c>
      <c r="H90" s="21">
        <f t="shared" si="1"/>
        <v>0</v>
      </c>
      <c r="I90" s="22"/>
      <c r="J90" s="3" t="s">
        <v>76</v>
      </c>
    </row>
    <row r="91" spans="1:10" x14ac:dyDescent="0.25">
      <c r="A91" s="16"/>
      <c r="B91" s="17" t="s">
        <v>641</v>
      </c>
      <c r="C91" s="23" t="s">
        <v>106</v>
      </c>
      <c r="D91" s="18" t="s">
        <v>1161</v>
      </c>
      <c r="E91" s="19">
        <v>511</v>
      </c>
      <c r="F91" s="20">
        <v>41833</v>
      </c>
      <c r="G91" s="19">
        <v>511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642</v>
      </c>
      <c r="C92" s="23" t="s">
        <v>106</v>
      </c>
      <c r="D92" s="18" t="s">
        <v>23</v>
      </c>
      <c r="E92" s="19">
        <v>18023</v>
      </c>
      <c r="F92" s="20">
        <v>41834</v>
      </c>
      <c r="G92" s="19">
        <v>18023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643</v>
      </c>
      <c r="C93" s="23" t="s">
        <v>106</v>
      </c>
      <c r="D93" s="18" t="s">
        <v>1123</v>
      </c>
      <c r="E93" s="19">
        <v>8875</v>
      </c>
      <c r="F93" s="20">
        <v>41837</v>
      </c>
      <c r="G93" s="19">
        <v>8875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645</v>
      </c>
      <c r="C94" s="23" t="s">
        <v>106</v>
      </c>
      <c r="D94" s="18" t="s">
        <v>264</v>
      </c>
      <c r="E94" s="19">
        <v>1830.5</v>
      </c>
      <c r="F94" s="20">
        <v>41833</v>
      </c>
      <c r="G94" s="19">
        <v>1830.5</v>
      </c>
      <c r="H94" s="21">
        <f t="shared" si="1"/>
        <v>0</v>
      </c>
      <c r="I94" s="22"/>
      <c r="J94" s="3" t="s">
        <v>15</v>
      </c>
    </row>
    <row r="95" spans="1:10" x14ac:dyDescent="0.25">
      <c r="A95" s="16"/>
      <c r="B95" s="17" t="s">
        <v>646</v>
      </c>
      <c r="C95" s="23" t="s">
        <v>106</v>
      </c>
      <c r="D95" s="18" t="s">
        <v>956</v>
      </c>
      <c r="E95" s="19">
        <v>8210</v>
      </c>
      <c r="F95" s="20">
        <v>41833</v>
      </c>
      <c r="G95" s="19">
        <v>8210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647</v>
      </c>
      <c r="C96" s="23" t="s">
        <v>106</v>
      </c>
      <c r="D96" s="18" t="s">
        <v>36</v>
      </c>
      <c r="E96" s="19">
        <v>18723.5</v>
      </c>
      <c r="F96" s="20">
        <v>41836</v>
      </c>
      <c r="G96" s="19">
        <v>18723.5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648</v>
      </c>
      <c r="C97" s="23" t="s">
        <v>106</v>
      </c>
      <c r="D97" s="18" t="s">
        <v>45</v>
      </c>
      <c r="E97" s="19">
        <v>3547.5</v>
      </c>
      <c r="F97" s="20">
        <v>41834</v>
      </c>
      <c r="G97" s="19">
        <v>3547.5</v>
      </c>
      <c r="H97" s="21">
        <f t="shared" si="1"/>
        <v>0</v>
      </c>
      <c r="I97" s="22"/>
      <c r="J97" s="3" t="s">
        <v>76</v>
      </c>
    </row>
    <row r="98" spans="1:13" x14ac:dyDescent="0.25">
      <c r="A98" s="16"/>
      <c r="B98" s="17" t="s">
        <v>649</v>
      </c>
      <c r="C98" s="23" t="s">
        <v>106</v>
      </c>
      <c r="D98" s="18" t="s">
        <v>34</v>
      </c>
      <c r="E98" s="19">
        <v>6243</v>
      </c>
      <c r="F98" s="20">
        <v>41834</v>
      </c>
      <c r="G98" s="19">
        <v>6243</v>
      </c>
      <c r="H98" s="21">
        <f t="shared" si="1"/>
        <v>0</v>
      </c>
      <c r="I98" s="22"/>
      <c r="J98" s="3" t="s">
        <v>76</v>
      </c>
    </row>
    <row r="99" spans="1:13" x14ac:dyDescent="0.25">
      <c r="A99" s="16"/>
      <c r="B99" s="17" t="s">
        <v>650</v>
      </c>
      <c r="C99" s="23" t="s">
        <v>106</v>
      </c>
      <c r="D99" s="18" t="s">
        <v>956</v>
      </c>
      <c r="E99" s="19">
        <v>10508</v>
      </c>
      <c r="F99" s="20">
        <v>41833</v>
      </c>
      <c r="G99" s="19">
        <v>10508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651</v>
      </c>
      <c r="C100" s="23" t="s">
        <v>106</v>
      </c>
      <c r="D100" s="18" t="s">
        <v>956</v>
      </c>
      <c r="E100" s="19">
        <v>17066</v>
      </c>
      <c r="F100" s="20">
        <v>41833</v>
      </c>
      <c r="G100" s="19">
        <v>17066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41834</v>
      </c>
      <c r="B101" s="17" t="s">
        <v>652</v>
      </c>
      <c r="C101" s="23" t="s">
        <v>106</v>
      </c>
      <c r="D101" s="18" t="s">
        <v>256</v>
      </c>
      <c r="E101" s="19">
        <v>13107</v>
      </c>
      <c r="F101" s="20">
        <v>41845</v>
      </c>
      <c r="G101" s="19">
        <v>13107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653</v>
      </c>
      <c r="C102" s="23" t="s">
        <v>106</v>
      </c>
      <c r="D102" s="18" t="s">
        <v>1162</v>
      </c>
      <c r="E102" s="19">
        <v>44595</v>
      </c>
      <c r="F102" s="20">
        <v>41834</v>
      </c>
      <c r="G102" s="19">
        <v>44595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654</v>
      </c>
      <c r="C103" s="23" t="s">
        <v>106</v>
      </c>
      <c r="D103" s="18" t="s">
        <v>1152</v>
      </c>
      <c r="E103" s="19">
        <v>12660</v>
      </c>
      <c r="F103" s="20">
        <v>41834</v>
      </c>
      <c r="G103" s="19">
        <v>12660</v>
      </c>
      <c r="H103" s="21">
        <f t="shared" si="1"/>
        <v>0</v>
      </c>
      <c r="I103" s="22"/>
      <c r="J103" s="3" t="s">
        <v>76</v>
      </c>
    </row>
    <row r="104" spans="1:13" x14ac:dyDescent="0.25">
      <c r="A104" s="16"/>
      <c r="B104" s="17" t="s">
        <v>655</v>
      </c>
      <c r="C104" s="23" t="s">
        <v>106</v>
      </c>
      <c r="D104" s="18" t="s">
        <v>36</v>
      </c>
      <c r="E104" s="19">
        <v>12512.5</v>
      </c>
      <c r="F104" s="20">
        <v>41834</v>
      </c>
      <c r="G104" s="19">
        <v>12512.5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/>
      <c r="B105" s="17" t="s">
        <v>656</v>
      </c>
      <c r="C105" s="23" t="s">
        <v>106</v>
      </c>
      <c r="D105" s="18" t="s">
        <v>45</v>
      </c>
      <c r="E105" s="19">
        <v>2007</v>
      </c>
      <c r="F105" s="20">
        <v>41834</v>
      </c>
      <c r="G105" s="19">
        <v>2007</v>
      </c>
      <c r="H105" s="21">
        <f t="shared" si="1"/>
        <v>0</v>
      </c>
      <c r="I105" s="22"/>
      <c r="J105" s="40" t="s">
        <v>76</v>
      </c>
      <c r="K105" s="40"/>
      <c r="L105" s="40"/>
      <c r="M105" s="40"/>
    </row>
    <row r="106" spans="1:13" x14ac:dyDescent="0.25">
      <c r="A106" s="16"/>
      <c r="B106" s="17" t="s">
        <v>657</v>
      </c>
      <c r="C106" s="23" t="s">
        <v>106</v>
      </c>
      <c r="D106" s="18" t="s">
        <v>34</v>
      </c>
      <c r="E106" s="19">
        <v>4361.5</v>
      </c>
      <c r="F106" s="20">
        <v>41834</v>
      </c>
      <c r="G106" s="19">
        <v>4361.5</v>
      </c>
      <c r="H106" s="21">
        <f t="shared" si="1"/>
        <v>0</v>
      </c>
      <c r="I106" s="22"/>
      <c r="J106" s="3" t="s">
        <v>76</v>
      </c>
    </row>
    <row r="107" spans="1:13" x14ac:dyDescent="0.25">
      <c r="A107" s="16"/>
      <c r="B107" s="17" t="s">
        <v>658</v>
      </c>
      <c r="C107" s="23" t="s">
        <v>106</v>
      </c>
      <c r="D107" s="18" t="s">
        <v>962</v>
      </c>
      <c r="E107" s="19">
        <v>533</v>
      </c>
      <c r="F107" s="20">
        <v>41834</v>
      </c>
      <c r="G107" s="19">
        <v>533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41835</v>
      </c>
      <c r="B108" s="17" t="s">
        <v>659</v>
      </c>
      <c r="C108" s="23" t="s">
        <v>106</v>
      </c>
      <c r="D108" s="18" t="s">
        <v>1150</v>
      </c>
      <c r="E108" s="19">
        <v>15766</v>
      </c>
      <c r="F108" s="20">
        <v>41835</v>
      </c>
      <c r="G108" s="19">
        <v>15766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41836</v>
      </c>
      <c r="B109" s="17" t="s">
        <v>660</v>
      </c>
      <c r="C109" s="23" t="s">
        <v>106</v>
      </c>
      <c r="D109" s="18" t="s">
        <v>23</v>
      </c>
      <c r="E109" s="19">
        <v>14880</v>
      </c>
      <c r="F109" s="20">
        <v>41837</v>
      </c>
      <c r="G109" s="19">
        <v>14880</v>
      </c>
      <c r="H109" s="21">
        <f t="shared" si="1"/>
        <v>0</v>
      </c>
      <c r="I109" s="22"/>
      <c r="J109" s="3" t="s">
        <v>15</v>
      </c>
    </row>
    <row r="110" spans="1:13" x14ac:dyDescent="0.25">
      <c r="A110" s="16"/>
      <c r="B110" s="17" t="s">
        <v>661</v>
      </c>
      <c r="C110" s="23" t="s">
        <v>106</v>
      </c>
      <c r="D110" s="18" t="s">
        <v>14</v>
      </c>
      <c r="E110" s="19">
        <v>2354</v>
      </c>
      <c r="F110" s="20">
        <v>41836</v>
      </c>
      <c r="G110" s="19">
        <v>2354</v>
      </c>
      <c r="H110" s="21">
        <f t="shared" si="1"/>
        <v>0</v>
      </c>
      <c r="I110" s="22"/>
      <c r="J110" s="3" t="s">
        <v>1158</v>
      </c>
    </row>
    <row r="111" spans="1:13" x14ac:dyDescent="0.25">
      <c r="A111" s="16"/>
      <c r="B111" s="17" t="s">
        <v>662</v>
      </c>
      <c r="C111" s="23" t="s">
        <v>106</v>
      </c>
      <c r="D111" s="18" t="s">
        <v>36</v>
      </c>
      <c r="E111" s="19">
        <v>36084</v>
      </c>
      <c r="F111" s="20">
        <v>41836</v>
      </c>
      <c r="G111" s="19">
        <v>36084</v>
      </c>
      <c r="H111" s="21">
        <f t="shared" si="1"/>
        <v>0</v>
      </c>
      <c r="I111" s="22"/>
      <c r="J111" s="3" t="s">
        <v>76</v>
      </c>
    </row>
    <row r="112" spans="1:13" x14ac:dyDescent="0.25">
      <c r="A112" s="16"/>
      <c r="B112" s="17" t="s">
        <v>663</v>
      </c>
      <c r="C112" s="23" t="s">
        <v>106</v>
      </c>
      <c r="D112" s="18" t="s">
        <v>369</v>
      </c>
      <c r="E112" s="19">
        <v>2002</v>
      </c>
      <c r="F112" s="20">
        <v>41837</v>
      </c>
      <c r="G112" s="19">
        <v>2002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664</v>
      </c>
      <c r="C113" s="23" t="s">
        <v>106</v>
      </c>
      <c r="D113" s="18" t="s">
        <v>34</v>
      </c>
      <c r="E113" s="19">
        <v>6215</v>
      </c>
      <c r="F113" s="20">
        <v>41836</v>
      </c>
      <c r="G113" s="19">
        <v>6215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665</v>
      </c>
      <c r="C114" s="23" t="s">
        <v>106</v>
      </c>
      <c r="D114" s="18" t="s">
        <v>25</v>
      </c>
      <c r="E114" s="19">
        <v>14994</v>
      </c>
      <c r="F114" s="20">
        <v>41841</v>
      </c>
      <c r="G114" s="19">
        <v>14994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666</v>
      </c>
      <c r="C115" s="23" t="s">
        <v>106</v>
      </c>
      <c r="D115" s="18" t="s">
        <v>34</v>
      </c>
      <c r="E115" s="19">
        <v>4521</v>
      </c>
      <c r="F115" s="20">
        <v>41837</v>
      </c>
      <c r="G115" s="19">
        <v>4521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667</v>
      </c>
      <c r="C116" s="23" t="s">
        <v>106</v>
      </c>
      <c r="D116" s="18" t="s">
        <v>36</v>
      </c>
      <c r="E116" s="19">
        <v>24772</v>
      </c>
      <c r="F116" s="20">
        <v>41837</v>
      </c>
      <c r="G116" s="19">
        <v>24772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668</v>
      </c>
      <c r="C117" s="23" t="s">
        <v>106</v>
      </c>
      <c r="D117" s="18" t="s">
        <v>369</v>
      </c>
      <c r="E117" s="19">
        <v>1598</v>
      </c>
      <c r="F117" s="20">
        <v>41837</v>
      </c>
      <c r="G117" s="19">
        <v>1598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669</v>
      </c>
      <c r="C118" s="23" t="s">
        <v>106</v>
      </c>
      <c r="D118" s="18" t="s">
        <v>264</v>
      </c>
      <c r="E118" s="19">
        <v>39111</v>
      </c>
      <c r="F118" s="20">
        <v>41836</v>
      </c>
      <c r="G118" s="19">
        <v>39111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41837</v>
      </c>
      <c r="B119" s="17" t="s">
        <v>671</v>
      </c>
      <c r="C119" s="23" t="s">
        <v>106</v>
      </c>
      <c r="D119" s="18" t="s">
        <v>956</v>
      </c>
      <c r="E119" s="19">
        <v>42802</v>
      </c>
      <c r="F119" s="20">
        <v>41837</v>
      </c>
      <c r="G119" s="19">
        <v>42802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41838</v>
      </c>
      <c r="B120" s="17" t="s">
        <v>672</v>
      </c>
      <c r="C120" s="23" t="s">
        <v>106</v>
      </c>
      <c r="D120" s="18" t="s">
        <v>11</v>
      </c>
      <c r="E120" s="19">
        <v>3613</v>
      </c>
      <c r="F120" s="20">
        <v>41843</v>
      </c>
      <c r="G120" s="19">
        <v>3613</v>
      </c>
      <c r="H120" s="21">
        <f t="shared" si="1"/>
        <v>0</v>
      </c>
      <c r="I120" s="22"/>
      <c r="J120" s="40" t="s">
        <v>1157</v>
      </c>
      <c r="K120" s="40"/>
      <c r="L120" s="40"/>
      <c r="M120" s="40"/>
    </row>
    <row r="121" spans="1:13" x14ac:dyDescent="0.25">
      <c r="A121" s="16"/>
      <c r="B121" s="17" t="s">
        <v>673</v>
      </c>
      <c r="C121" s="23" t="s">
        <v>106</v>
      </c>
      <c r="D121" s="18" t="s">
        <v>14</v>
      </c>
      <c r="E121" s="19">
        <v>5783</v>
      </c>
      <c r="F121" s="20">
        <v>41841</v>
      </c>
      <c r="G121" s="19">
        <v>5783</v>
      </c>
      <c r="H121" s="21">
        <f t="shared" si="1"/>
        <v>0</v>
      </c>
      <c r="I121" s="22"/>
      <c r="J121" s="3" t="s">
        <v>1158</v>
      </c>
    </row>
    <row r="122" spans="1:13" x14ac:dyDescent="0.25">
      <c r="A122" s="16"/>
      <c r="B122" s="17" t="s">
        <v>674</v>
      </c>
      <c r="C122" s="23" t="s">
        <v>106</v>
      </c>
      <c r="D122" s="24" t="s">
        <v>36</v>
      </c>
      <c r="E122" s="25">
        <v>13923</v>
      </c>
      <c r="F122" s="20">
        <v>41838</v>
      </c>
      <c r="G122" s="19">
        <v>13923</v>
      </c>
      <c r="H122" s="21">
        <f t="shared" si="1"/>
        <v>0</v>
      </c>
      <c r="I122" s="22"/>
      <c r="J122" s="3" t="s">
        <v>76</v>
      </c>
    </row>
    <row r="123" spans="1:13" x14ac:dyDescent="0.25">
      <c r="A123" s="16"/>
      <c r="B123" s="17" t="s">
        <v>675</v>
      </c>
      <c r="C123" s="23" t="s">
        <v>106</v>
      </c>
      <c r="D123" s="18" t="s">
        <v>34</v>
      </c>
      <c r="E123" s="19">
        <v>5429</v>
      </c>
      <c r="F123" s="20">
        <v>41838</v>
      </c>
      <c r="G123" s="19">
        <v>5429</v>
      </c>
      <c r="H123" s="21">
        <f t="shared" si="1"/>
        <v>0</v>
      </c>
      <c r="I123" s="22"/>
      <c r="J123" s="3" t="s">
        <v>76</v>
      </c>
    </row>
    <row r="124" spans="1:13" x14ac:dyDescent="0.25">
      <c r="A124" s="16"/>
      <c r="B124" s="17" t="s">
        <v>676</v>
      </c>
      <c r="C124" s="23" t="s">
        <v>106</v>
      </c>
      <c r="D124" s="18" t="s">
        <v>49</v>
      </c>
      <c r="E124" s="19">
        <v>385</v>
      </c>
      <c r="F124" s="20">
        <v>41838</v>
      </c>
      <c r="G124" s="19">
        <v>385</v>
      </c>
      <c r="H124" s="21">
        <f t="shared" si="1"/>
        <v>0</v>
      </c>
      <c r="I124" s="22"/>
      <c r="J124" s="3" t="s">
        <v>76</v>
      </c>
    </row>
    <row r="125" spans="1:13" x14ac:dyDescent="0.25">
      <c r="A125" s="16"/>
      <c r="B125" s="17" t="s">
        <v>677</v>
      </c>
      <c r="C125" s="23" t="s">
        <v>106</v>
      </c>
      <c r="D125" s="18" t="s">
        <v>45</v>
      </c>
      <c r="E125" s="19">
        <v>3455</v>
      </c>
      <c r="F125" s="20">
        <v>41838</v>
      </c>
      <c r="G125" s="19">
        <v>3455</v>
      </c>
      <c r="H125" s="21">
        <f t="shared" si="1"/>
        <v>0</v>
      </c>
      <c r="I125" s="22"/>
      <c r="J125" s="3" t="s">
        <v>76</v>
      </c>
    </row>
    <row r="126" spans="1:13" x14ac:dyDescent="0.25">
      <c r="A126" s="16"/>
      <c r="B126" s="17" t="s">
        <v>678</v>
      </c>
      <c r="C126" s="23" t="s">
        <v>106</v>
      </c>
      <c r="D126" s="18" t="s">
        <v>23</v>
      </c>
      <c r="E126" s="19">
        <v>7172.5</v>
      </c>
      <c r="F126" s="20">
        <v>41838</v>
      </c>
      <c r="G126" s="19">
        <v>7172.5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679</v>
      </c>
      <c r="C127" s="23" t="s">
        <v>106</v>
      </c>
      <c r="D127" s="18" t="s">
        <v>1152</v>
      </c>
      <c r="E127" s="19">
        <v>3600</v>
      </c>
      <c r="F127" s="20">
        <v>41838</v>
      </c>
      <c r="G127" s="19">
        <v>3600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680</v>
      </c>
      <c r="C128" s="23" t="s">
        <v>106</v>
      </c>
      <c r="D128" s="18" t="s">
        <v>256</v>
      </c>
      <c r="E128" s="19">
        <v>859</v>
      </c>
      <c r="F128" s="20">
        <v>41838</v>
      </c>
      <c r="G128" s="19">
        <v>859</v>
      </c>
      <c r="H128" s="21">
        <f t="shared" si="1"/>
        <v>0</v>
      </c>
      <c r="I128" s="22"/>
      <c r="J128" s="3" t="s">
        <v>76</v>
      </c>
    </row>
    <row r="129" spans="1:13" x14ac:dyDescent="0.25">
      <c r="A129" s="16"/>
      <c r="B129" s="17" t="s">
        <v>681</v>
      </c>
      <c r="C129" s="23" t="s">
        <v>106</v>
      </c>
      <c r="D129" s="18" t="s">
        <v>47</v>
      </c>
      <c r="E129" s="19">
        <v>36318</v>
      </c>
      <c r="F129" s="20">
        <v>41846</v>
      </c>
      <c r="G129" s="19">
        <v>36318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682</v>
      </c>
      <c r="C130" s="23" t="s">
        <v>106</v>
      </c>
      <c r="D130" s="18" t="s">
        <v>36</v>
      </c>
      <c r="E130" s="19">
        <v>38576</v>
      </c>
      <c r="F130" s="20">
        <v>41841</v>
      </c>
      <c r="G130" s="19">
        <v>38576</v>
      </c>
      <c r="H130" s="21">
        <f t="shared" si="1"/>
        <v>0</v>
      </c>
      <c r="I130" s="22"/>
      <c r="J130" s="3" t="s">
        <v>76</v>
      </c>
    </row>
    <row r="131" spans="1:13" x14ac:dyDescent="0.25">
      <c r="A131" s="16"/>
      <c r="B131" s="17" t="s">
        <v>683</v>
      </c>
      <c r="C131" s="23" t="s">
        <v>106</v>
      </c>
      <c r="D131" s="30" t="s">
        <v>34</v>
      </c>
      <c r="E131" s="31">
        <v>5269</v>
      </c>
      <c r="F131" s="32">
        <v>41839</v>
      </c>
      <c r="G131" s="31">
        <v>5269</v>
      </c>
      <c r="H131" s="35">
        <f t="shared" si="1"/>
        <v>0</v>
      </c>
      <c r="I131" s="34"/>
      <c r="J131" s="3" t="s">
        <v>76</v>
      </c>
    </row>
    <row r="132" spans="1:13" x14ac:dyDescent="0.25">
      <c r="A132" s="16"/>
      <c r="B132" s="17" t="s">
        <v>684</v>
      </c>
      <c r="C132" s="23" t="s">
        <v>106</v>
      </c>
      <c r="D132" s="24" t="s">
        <v>256</v>
      </c>
      <c r="E132" s="25">
        <v>14951</v>
      </c>
      <c r="F132" s="41">
        <v>41849</v>
      </c>
      <c r="G132" s="25">
        <v>14951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685</v>
      </c>
      <c r="C133" s="23" t="s">
        <v>106</v>
      </c>
      <c r="D133" s="24" t="s">
        <v>45</v>
      </c>
      <c r="E133" s="25">
        <v>8116</v>
      </c>
      <c r="F133" s="41">
        <v>41839</v>
      </c>
      <c r="G133" s="25">
        <v>8116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686</v>
      </c>
      <c r="C134" s="23" t="s">
        <v>106</v>
      </c>
      <c r="D134" s="24" t="s">
        <v>14</v>
      </c>
      <c r="E134" s="25">
        <v>3461</v>
      </c>
      <c r="F134" s="41">
        <v>41844</v>
      </c>
      <c r="G134" s="25">
        <v>3461</v>
      </c>
      <c r="H134" s="21">
        <f t="shared" si="2"/>
        <v>0</v>
      </c>
      <c r="I134" s="22"/>
      <c r="J134" s="3" t="s">
        <v>1158</v>
      </c>
    </row>
    <row r="135" spans="1:13" x14ac:dyDescent="0.25">
      <c r="A135" s="16"/>
      <c r="B135" s="17" t="s">
        <v>687</v>
      </c>
      <c r="C135" s="23" t="s">
        <v>106</v>
      </c>
      <c r="D135" s="24" t="s">
        <v>956</v>
      </c>
      <c r="E135" s="25">
        <v>30863.5</v>
      </c>
      <c r="F135" s="41">
        <v>41838</v>
      </c>
      <c r="G135" s="25">
        <v>30863.5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41839</v>
      </c>
      <c r="B136" s="17" t="s">
        <v>688</v>
      </c>
      <c r="C136" s="23" t="s">
        <v>106</v>
      </c>
      <c r="D136" s="40" t="s">
        <v>225</v>
      </c>
      <c r="E136" s="42">
        <v>15836.5</v>
      </c>
      <c r="F136" s="41">
        <v>41839</v>
      </c>
      <c r="G136" s="42">
        <v>15836.5</v>
      </c>
      <c r="H136" s="21">
        <f t="shared" si="2"/>
        <v>0</v>
      </c>
      <c r="I136" s="22"/>
      <c r="J136" s="40" t="s">
        <v>15</v>
      </c>
      <c r="K136" s="40"/>
      <c r="L136" s="40"/>
      <c r="M136" s="40"/>
    </row>
    <row r="137" spans="1:13" x14ac:dyDescent="0.25">
      <c r="A137" s="16"/>
      <c r="B137" s="17" t="s">
        <v>689</v>
      </c>
      <c r="C137" s="23" t="s">
        <v>106</v>
      </c>
      <c r="D137" s="24" t="s">
        <v>543</v>
      </c>
      <c r="E137" s="25">
        <v>42713</v>
      </c>
      <c r="F137" s="41">
        <v>41839</v>
      </c>
      <c r="G137" s="25">
        <v>42713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41841</v>
      </c>
      <c r="B138" s="17" t="s">
        <v>690</v>
      </c>
      <c r="C138" s="23" t="s">
        <v>106</v>
      </c>
      <c r="D138" s="24" t="s">
        <v>23</v>
      </c>
      <c r="E138" s="25">
        <v>19011</v>
      </c>
      <c r="F138" s="41">
        <v>41841</v>
      </c>
      <c r="G138" s="25">
        <v>19011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691</v>
      </c>
      <c r="C139" s="23" t="s">
        <v>106</v>
      </c>
      <c r="D139" s="24" t="s">
        <v>45</v>
      </c>
      <c r="E139" s="25">
        <v>12526</v>
      </c>
      <c r="F139" s="41">
        <v>41841</v>
      </c>
      <c r="G139" s="25">
        <v>12526</v>
      </c>
      <c r="H139" s="21">
        <f t="shared" si="2"/>
        <v>0</v>
      </c>
      <c r="I139" s="22"/>
      <c r="J139" s="3" t="s">
        <v>76</v>
      </c>
    </row>
    <row r="140" spans="1:13" x14ac:dyDescent="0.25">
      <c r="A140" s="16"/>
      <c r="B140" s="17" t="s">
        <v>692</v>
      </c>
      <c r="C140" s="23" t="s">
        <v>106</v>
      </c>
      <c r="D140" s="24" t="s">
        <v>49</v>
      </c>
      <c r="E140" s="25">
        <v>4455</v>
      </c>
      <c r="F140" s="41">
        <v>41841</v>
      </c>
      <c r="G140" s="25">
        <v>4455</v>
      </c>
      <c r="H140" s="21">
        <f t="shared" si="2"/>
        <v>0</v>
      </c>
      <c r="I140" s="22"/>
      <c r="J140" s="3" t="s">
        <v>76</v>
      </c>
    </row>
    <row r="141" spans="1:13" x14ac:dyDescent="0.25">
      <c r="A141" s="16"/>
      <c r="B141" s="17" t="s">
        <v>693</v>
      </c>
      <c r="C141" s="23" t="s">
        <v>106</v>
      </c>
      <c r="D141" s="24" t="s">
        <v>49</v>
      </c>
      <c r="E141" s="25">
        <v>2502</v>
      </c>
      <c r="F141" s="41">
        <v>41841</v>
      </c>
      <c r="G141" s="25">
        <v>2502</v>
      </c>
      <c r="H141" s="21">
        <f t="shared" si="2"/>
        <v>0</v>
      </c>
      <c r="I141" s="22"/>
      <c r="J141" s="3" t="s">
        <v>76</v>
      </c>
    </row>
    <row r="142" spans="1:13" x14ac:dyDescent="0.25">
      <c r="A142" s="16"/>
      <c r="B142" s="17" t="s">
        <v>695</v>
      </c>
      <c r="C142" s="23" t="s">
        <v>106</v>
      </c>
      <c r="D142" s="24" t="s">
        <v>34</v>
      </c>
      <c r="E142" s="25">
        <v>5143</v>
      </c>
      <c r="F142" s="41">
        <v>41841</v>
      </c>
      <c r="G142" s="25">
        <v>5143</v>
      </c>
      <c r="H142" s="21">
        <f t="shared" si="2"/>
        <v>0</v>
      </c>
      <c r="I142" s="22"/>
      <c r="J142" s="3" t="s">
        <v>76</v>
      </c>
    </row>
    <row r="143" spans="1:13" x14ac:dyDescent="0.25">
      <c r="A143" s="16"/>
      <c r="B143" s="17" t="s">
        <v>696</v>
      </c>
      <c r="C143" s="23" t="s">
        <v>106</v>
      </c>
      <c r="D143" s="24" t="s">
        <v>36</v>
      </c>
      <c r="E143" s="25">
        <v>30784</v>
      </c>
      <c r="F143" s="41">
        <v>41841</v>
      </c>
      <c r="G143" s="25">
        <v>30784</v>
      </c>
      <c r="H143" s="21">
        <f t="shared" si="2"/>
        <v>0</v>
      </c>
      <c r="I143" s="22"/>
      <c r="J143" s="3" t="s">
        <v>76</v>
      </c>
    </row>
    <row r="144" spans="1:13" x14ac:dyDescent="0.25">
      <c r="A144" s="16"/>
      <c r="B144" s="17" t="s">
        <v>697</v>
      </c>
      <c r="C144" s="23" t="s">
        <v>106</v>
      </c>
      <c r="D144" s="18" t="s">
        <v>1074</v>
      </c>
      <c r="E144" s="19">
        <v>577</v>
      </c>
      <c r="F144" s="41">
        <v>41841</v>
      </c>
      <c r="G144" s="19">
        <v>577</v>
      </c>
      <c r="H144" s="21">
        <f t="shared" si="2"/>
        <v>0</v>
      </c>
      <c r="I144" s="22"/>
      <c r="J144" s="3" t="s">
        <v>76</v>
      </c>
    </row>
    <row r="145" spans="1:10" x14ac:dyDescent="0.25">
      <c r="A145" s="16"/>
      <c r="B145" s="17" t="s">
        <v>698</v>
      </c>
      <c r="C145" s="23" t="s">
        <v>106</v>
      </c>
      <c r="D145" s="18" t="s">
        <v>25</v>
      </c>
      <c r="E145" s="19">
        <v>19745</v>
      </c>
      <c r="F145" s="41">
        <v>41841</v>
      </c>
      <c r="G145" s="19">
        <v>19745</v>
      </c>
      <c r="H145" s="21">
        <f t="shared" si="2"/>
        <v>0</v>
      </c>
      <c r="I145" s="22"/>
      <c r="J145" s="3" t="s">
        <v>15</v>
      </c>
    </row>
    <row r="146" spans="1:10" x14ac:dyDescent="0.25">
      <c r="A146" s="16"/>
      <c r="B146" s="17" t="s">
        <v>699</v>
      </c>
      <c r="C146" s="23" t="s">
        <v>106</v>
      </c>
      <c r="D146" s="18" t="s">
        <v>122</v>
      </c>
      <c r="E146" s="19">
        <v>15185</v>
      </c>
      <c r="F146" s="41">
        <v>41843</v>
      </c>
      <c r="G146" s="19">
        <v>15185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700</v>
      </c>
      <c r="C147" s="23" t="s">
        <v>106</v>
      </c>
      <c r="D147" s="18" t="s">
        <v>225</v>
      </c>
      <c r="E147" s="19">
        <v>19430</v>
      </c>
      <c r="F147" s="41">
        <v>41843</v>
      </c>
      <c r="G147" s="19">
        <v>19430</v>
      </c>
      <c r="H147" s="21">
        <f t="shared" si="2"/>
        <v>0</v>
      </c>
      <c r="I147" s="22"/>
      <c r="J147" s="3" t="s">
        <v>15</v>
      </c>
    </row>
    <row r="148" spans="1:10" x14ac:dyDescent="0.25">
      <c r="A148" s="16"/>
      <c r="B148" s="17" t="s">
        <v>701</v>
      </c>
      <c r="C148" s="23" t="s">
        <v>106</v>
      </c>
      <c r="D148" s="18" t="s">
        <v>1163</v>
      </c>
      <c r="E148" s="19">
        <v>3707</v>
      </c>
      <c r="F148" s="41">
        <v>41841</v>
      </c>
      <c r="G148" s="19">
        <v>3707</v>
      </c>
      <c r="H148" s="21">
        <f t="shared" si="2"/>
        <v>0</v>
      </c>
      <c r="I148" s="22"/>
      <c r="J148" s="3" t="s">
        <v>15</v>
      </c>
    </row>
    <row r="149" spans="1:10" x14ac:dyDescent="0.25">
      <c r="A149" s="16"/>
      <c r="B149" s="17" t="s">
        <v>702</v>
      </c>
      <c r="C149" s="23" t="s">
        <v>106</v>
      </c>
      <c r="D149" s="18" t="s">
        <v>34</v>
      </c>
      <c r="E149" s="19">
        <v>4356</v>
      </c>
      <c r="F149" s="41">
        <v>41841</v>
      </c>
      <c r="G149" s="19">
        <v>4356</v>
      </c>
      <c r="H149" s="21">
        <f t="shared" si="2"/>
        <v>0</v>
      </c>
      <c r="I149" s="22"/>
      <c r="J149" s="3" t="s">
        <v>15</v>
      </c>
    </row>
    <row r="150" spans="1:10" x14ac:dyDescent="0.25">
      <c r="A150" s="16"/>
      <c r="B150" s="17" t="s">
        <v>703</v>
      </c>
      <c r="C150" s="23" t="s">
        <v>106</v>
      </c>
      <c r="D150" s="18" t="s">
        <v>369</v>
      </c>
      <c r="E150" s="19">
        <v>2778</v>
      </c>
      <c r="F150" s="20">
        <v>41841</v>
      </c>
      <c r="G150" s="19">
        <v>2778</v>
      </c>
      <c r="H150" s="21">
        <f t="shared" si="2"/>
        <v>0</v>
      </c>
      <c r="I150" s="22"/>
      <c r="J150" s="3" t="s">
        <v>76</v>
      </c>
    </row>
    <row r="151" spans="1:10" x14ac:dyDescent="0.25">
      <c r="A151" s="16"/>
      <c r="B151" s="17" t="s">
        <v>704</v>
      </c>
      <c r="C151" s="23" t="s">
        <v>106</v>
      </c>
      <c r="D151" s="18" t="s">
        <v>36</v>
      </c>
      <c r="E151" s="19">
        <v>19585.5</v>
      </c>
      <c r="F151" s="20">
        <v>41841</v>
      </c>
      <c r="G151" s="19">
        <v>19585.5</v>
      </c>
      <c r="H151" s="21">
        <f t="shared" si="2"/>
        <v>0</v>
      </c>
      <c r="I151" s="22"/>
      <c r="J151" s="3" t="s">
        <v>76</v>
      </c>
    </row>
    <row r="152" spans="1:10" x14ac:dyDescent="0.25">
      <c r="A152" s="16"/>
      <c r="B152" s="17" t="s">
        <v>705</v>
      </c>
      <c r="C152" s="23" t="s">
        <v>106</v>
      </c>
      <c r="D152" s="18" t="s">
        <v>1162</v>
      </c>
      <c r="E152" s="19">
        <v>41228.5</v>
      </c>
      <c r="F152" s="20">
        <v>41841</v>
      </c>
      <c r="G152" s="19">
        <v>41228.5</v>
      </c>
      <c r="H152" s="21">
        <f t="shared" si="2"/>
        <v>0</v>
      </c>
      <c r="I152" s="22"/>
      <c r="J152" s="3" t="s">
        <v>15</v>
      </c>
    </row>
    <row r="153" spans="1:10" x14ac:dyDescent="0.25">
      <c r="A153" s="16"/>
      <c r="B153" s="17" t="s">
        <v>706</v>
      </c>
      <c r="C153" s="23" t="s">
        <v>106</v>
      </c>
      <c r="D153" s="18" t="s">
        <v>34</v>
      </c>
      <c r="E153" s="19">
        <v>5676</v>
      </c>
      <c r="F153" s="20">
        <v>41841</v>
      </c>
      <c r="G153" s="19">
        <v>5676</v>
      </c>
      <c r="H153" s="21">
        <f t="shared" si="2"/>
        <v>0</v>
      </c>
      <c r="I153" s="22"/>
      <c r="J153" s="3" t="s">
        <v>76</v>
      </c>
    </row>
    <row r="154" spans="1:10" x14ac:dyDescent="0.25">
      <c r="A154" s="16"/>
      <c r="B154" s="17" t="s">
        <v>707</v>
      </c>
      <c r="C154" s="23" t="s">
        <v>106</v>
      </c>
      <c r="D154" s="18" t="s">
        <v>45</v>
      </c>
      <c r="E154" s="19">
        <v>9664</v>
      </c>
      <c r="F154" s="20">
        <v>41841</v>
      </c>
      <c r="G154" s="19">
        <v>9664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41842</v>
      </c>
      <c r="B155" s="17" t="s">
        <v>708</v>
      </c>
      <c r="C155" s="23" t="s">
        <v>106</v>
      </c>
      <c r="D155" s="18" t="s">
        <v>543</v>
      </c>
      <c r="E155" s="19">
        <v>42867</v>
      </c>
      <c r="F155" s="20">
        <v>41842</v>
      </c>
      <c r="G155" s="19">
        <v>42867</v>
      </c>
      <c r="H155" s="21">
        <f t="shared" si="2"/>
        <v>0</v>
      </c>
      <c r="I155" s="22"/>
      <c r="J155" s="3" t="s">
        <v>15</v>
      </c>
    </row>
    <row r="156" spans="1:10" x14ac:dyDescent="0.25">
      <c r="A156" s="16"/>
      <c r="B156" s="17" t="s">
        <v>709</v>
      </c>
      <c r="C156" s="23" t="s">
        <v>106</v>
      </c>
      <c r="D156" s="18" t="s">
        <v>25</v>
      </c>
      <c r="E156" s="19">
        <v>5630</v>
      </c>
      <c r="F156" s="20">
        <v>41842</v>
      </c>
      <c r="G156" s="19">
        <v>5630</v>
      </c>
      <c r="H156" s="21">
        <f t="shared" si="2"/>
        <v>0</v>
      </c>
      <c r="I156" s="22"/>
      <c r="J156" s="3" t="s">
        <v>1156</v>
      </c>
    </row>
    <row r="157" spans="1:10" x14ac:dyDescent="0.25">
      <c r="A157" s="16"/>
      <c r="B157" s="17" t="s">
        <v>710</v>
      </c>
      <c r="C157" s="23" t="s">
        <v>106</v>
      </c>
      <c r="D157" s="18" t="s">
        <v>34</v>
      </c>
      <c r="E157" s="19">
        <v>4763</v>
      </c>
      <c r="F157" s="20">
        <v>41846</v>
      </c>
      <c r="G157" s="19">
        <v>4763</v>
      </c>
      <c r="H157" s="21">
        <f t="shared" si="2"/>
        <v>0</v>
      </c>
      <c r="I157" s="22"/>
      <c r="J157" s="3" t="s">
        <v>1156</v>
      </c>
    </row>
    <row r="158" spans="1:10" x14ac:dyDescent="0.25">
      <c r="A158" s="16"/>
      <c r="B158" s="17" t="s">
        <v>711</v>
      </c>
      <c r="C158" s="23" t="s">
        <v>106</v>
      </c>
      <c r="D158" s="18" t="s">
        <v>1164</v>
      </c>
      <c r="E158" s="19">
        <v>451</v>
      </c>
      <c r="F158" s="20">
        <v>41842</v>
      </c>
      <c r="G158" s="19">
        <v>451</v>
      </c>
      <c r="H158" s="21">
        <f t="shared" si="2"/>
        <v>0</v>
      </c>
      <c r="I158" s="22"/>
      <c r="J158" s="3" t="s">
        <v>1156</v>
      </c>
    </row>
    <row r="159" spans="1:10" x14ac:dyDescent="0.25">
      <c r="A159" s="16"/>
      <c r="B159" s="17" t="s">
        <v>712</v>
      </c>
      <c r="C159" s="23" t="s">
        <v>106</v>
      </c>
      <c r="D159" s="18" t="s">
        <v>1133</v>
      </c>
      <c r="E159" s="19">
        <v>6665</v>
      </c>
      <c r="F159" s="20">
        <v>41842</v>
      </c>
      <c r="G159" s="19">
        <v>6665</v>
      </c>
      <c r="H159" s="21">
        <f t="shared" si="2"/>
        <v>0</v>
      </c>
      <c r="I159" s="22"/>
      <c r="J159" s="3" t="s">
        <v>1156</v>
      </c>
    </row>
    <row r="160" spans="1:10" x14ac:dyDescent="0.25">
      <c r="A160" s="16"/>
      <c r="B160" s="17" t="s">
        <v>713</v>
      </c>
      <c r="C160" s="23" t="s">
        <v>106</v>
      </c>
      <c r="D160" s="18" t="s">
        <v>1165</v>
      </c>
      <c r="E160" s="19">
        <v>2520</v>
      </c>
      <c r="F160" s="20">
        <v>41842</v>
      </c>
      <c r="G160" s="19">
        <v>2520</v>
      </c>
      <c r="H160" s="21">
        <f t="shared" si="2"/>
        <v>0</v>
      </c>
      <c r="I160" s="22"/>
      <c r="J160" s="3" t="s">
        <v>1156</v>
      </c>
    </row>
    <row r="161" spans="1:10" x14ac:dyDescent="0.25">
      <c r="A161" s="16">
        <v>41843</v>
      </c>
      <c r="B161" s="17" t="s">
        <v>714</v>
      </c>
      <c r="C161" s="23" t="s">
        <v>106</v>
      </c>
      <c r="D161" s="18" t="s">
        <v>23</v>
      </c>
      <c r="E161" s="19">
        <v>18594</v>
      </c>
      <c r="F161" s="20">
        <v>41844</v>
      </c>
      <c r="G161" s="19">
        <v>18594</v>
      </c>
      <c r="H161" s="21">
        <f t="shared" si="2"/>
        <v>0</v>
      </c>
      <c r="I161" s="22"/>
      <c r="J161" s="3" t="s">
        <v>15</v>
      </c>
    </row>
    <row r="162" spans="1:10" x14ac:dyDescent="0.25">
      <c r="A162" s="16"/>
      <c r="B162" s="17" t="s">
        <v>715</v>
      </c>
      <c r="C162" s="23" t="s">
        <v>106</v>
      </c>
      <c r="D162" s="18" t="s">
        <v>956</v>
      </c>
      <c r="E162" s="19">
        <v>42608</v>
      </c>
      <c r="F162" s="20">
        <v>41843</v>
      </c>
      <c r="G162" s="19">
        <v>42608</v>
      </c>
      <c r="H162" s="21">
        <f t="shared" si="2"/>
        <v>0</v>
      </c>
      <c r="I162" s="22"/>
      <c r="J162" s="3" t="s">
        <v>15</v>
      </c>
    </row>
    <row r="163" spans="1:10" x14ac:dyDescent="0.25">
      <c r="A163" s="16"/>
      <c r="B163" s="17" t="s">
        <v>716</v>
      </c>
      <c r="C163" s="23" t="s">
        <v>106</v>
      </c>
      <c r="D163" s="45" t="s">
        <v>275</v>
      </c>
      <c r="E163" s="46">
        <v>0</v>
      </c>
      <c r="F163" s="20"/>
      <c r="G163" s="19"/>
      <c r="H163" s="21">
        <f t="shared" si="2"/>
        <v>0</v>
      </c>
      <c r="I163" s="22"/>
      <c r="J163" s="3" t="s">
        <v>107</v>
      </c>
    </row>
    <row r="164" spans="1:10" x14ac:dyDescent="0.25">
      <c r="A164" s="16"/>
      <c r="B164" s="17" t="s">
        <v>717</v>
      </c>
      <c r="C164" s="23" t="s">
        <v>106</v>
      </c>
      <c r="D164" s="18" t="s">
        <v>34</v>
      </c>
      <c r="E164" s="19">
        <v>4033</v>
      </c>
      <c r="F164" s="20">
        <v>41843</v>
      </c>
      <c r="G164" s="19">
        <v>4033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718</v>
      </c>
      <c r="C165" s="23" t="s">
        <v>106</v>
      </c>
      <c r="D165" s="18" t="s">
        <v>45</v>
      </c>
      <c r="E165" s="19">
        <v>286</v>
      </c>
      <c r="F165" s="20">
        <v>41843</v>
      </c>
      <c r="G165" s="19">
        <v>286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41844</v>
      </c>
      <c r="B166" s="17" t="s">
        <v>719</v>
      </c>
      <c r="C166" s="23" t="s">
        <v>106</v>
      </c>
      <c r="D166" s="18" t="s">
        <v>11</v>
      </c>
      <c r="E166" s="19">
        <v>2166</v>
      </c>
      <c r="F166" s="20">
        <v>41850</v>
      </c>
      <c r="G166" s="19">
        <v>2166</v>
      </c>
      <c r="H166" s="21">
        <f t="shared" si="2"/>
        <v>0</v>
      </c>
      <c r="I166" s="22"/>
      <c r="J166" s="3" t="s">
        <v>1157</v>
      </c>
    </row>
    <row r="167" spans="1:10" x14ac:dyDescent="0.25">
      <c r="A167" s="16"/>
      <c r="B167" s="17" t="s">
        <v>720</v>
      </c>
      <c r="C167" s="23" t="s">
        <v>106</v>
      </c>
      <c r="D167" s="18" t="s">
        <v>225</v>
      </c>
      <c r="E167" s="19">
        <v>6636</v>
      </c>
      <c r="F167" s="20">
        <v>41845</v>
      </c>
      <c r="G167" s="19">
        <v>6636</v>
      </c>
      <c r="H167" s="21">
        <f t="shared" si="2"/>
        <v>0</v>
      </c>
      <c r="I167" s="22"/>
      <c r="J167" s="3" t="s">
        <v>15</v>
      </c>
    </row>
    <row r="168" spans="1:10" x14ac:dyDescent="0.25">
      <c r="A168" s="16"/>
      <c r="B168" s="17" t="s">
        <v>721</v>
      </c>
      <c r="C168" s="23" t="s">
        <v>106</v>
      </c>
      <c r="D168" s="18" t="s">
        <v>122</v>
      </c>
      <c r="E168" s="19">
        <v>6292</v>
      </c>
      <c r="F168" s="20">
        <v>41846</v>
      </c>
      <c r="G168" s="19">
        <v>6292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722</v>
      </c>
      <c r="C169" s="23" t="s">
        <v>106</v>
      </c>
      <c r="D169" s="18" t="s">
        <v>956</v>
      </c>
      <c r="E169" s="19">
        <v>6653</v>
      </c>
      <c r="F169" s="20">
        <v>41844</v>
      </c>
      <c r="G169" s="19">
        <v>6653</v>
      </c>
      <c r="H169" s="21">
        <f t="shared" si="2"/>
        <v>0</v>
      </c>
      <c r="I169" s="22"/>
      <c r="J169" s="3" t="s">
        <v>15</v>
      </c>
    </row>
    <row r="170" spans="1:10" x14ac:dyDescent="0.25">
      <c r="A170" s="16"/>
      <c r="B170" s="17" t="s">
        <v>723</v>
      </c>
      <c r="C170" s="23" t="s">
        <v>106</v>
      </c>
      <c r="D170" s="18" t="s">
        <v>1166</v>
      </c>
      <c r="E170" s="19">
        <v>2976</v>
      </c>
      <c r="F170" s="20">
        <v>41844</v>
      </c>
      <c r="G170" s="19">
        <v>2976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41845</v>
      </c>
      <c r="B171" s="17" t="s">
        <v>724</v>
      </c>
      <c r="C171" s="23" t="s">
        <v>106</v>
      </c>
      <c r="D171" s="18" t="s">
        <v>34</v>
      </c>
      <c r="E171" s="19">
        <v>5720</v>
      </c>
      <c r="F171" s="20">
        <v>41846</v>
      </c>
      <c r="G171" s="19">
        <v>5720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725</v>
      </c>
      <c r="C172" s="23" t="s">
        <v>106</v>
      </c>
      <c r="D172" s="18" t="s">
        <v>36</v>
      </c>
      <c r="E172" s="19">
        <v>4682</v>
      </c>
      <c r="F172" s="20">
        <v>41846</v>
      </c>
      <c r="G172" s="19">
        <v>4682</v>
      </c>
      <c r="H172" s="21">
        <f t="shared" si="2"/>
        <v>0</v>
      </c>
      <c r="I172" s="22"/>
      <c r="J172" s="3" t="s">
        <v>76</v>
      </c>
    </row>
    <row r="173" spans="1:10" x14ac:dyDescent="0.25">
      <c r="A173" s="16"/>
      <c r="B173" s="17" t="s">
        <v>726</v>
      </c>
      <c r="C173" s="23" t="s">
        <v>106</v>
      </c>
      <c r="D173" s="18" t="s">
        <v>49</v>
      </c>
      <c r="E173" s="19">
        <v>6475</v>
      </c>
      <c r="F173" s="20">
        <v>41846</v>
      </c>
      <c r="G173" s="19">
        <v>6475</v>
      </c>
      <c r="H173" s="21">
        <f t="shared" si="2"/>
        <v>0</v>
      </c>
      <c r="I173" s="22"/>
      <c r="J173" s="3" t="s">
        <v>76</v>
      </c>
    </row>
    <row r="174" spans="1:10" x14ac:dyDescent="0.25">
      <c r="A174" s="16"/>
      <c r="B174" s="17" t="s">
        <v>727</v>
      </c>
      <c r="C174" s="23" t="s">
        <v>106</v>
      </c>
      <c r="D174" s="18" t="s">
        <v>1152</v>
      </c>
      <c r="E174" s="19">
        <v>2706.5</v>
      </c>
      <c r="F174" s="20">
        <v>41846</v>
      </c>
      <c r="G174" s="19">
        <v>2706.5</v>
      </c>
      <c r="H174" s="21">
        <f t="shared" si="2"/>
        <v>0</v>
      </c>
      <c r="I174" s="22"/>
      <c r="J174" s="3" t="s">
        <v>76</v>
      </c>
    </row>
    <row r="175" spans="1:10" x14ac:dyDescent="0.25">
      <c r="A175" s="16"/>
      <c r="B175" s="17" t="s">
        <v>728</v>
      </c>
      <c r="C175" s="23" t="s">
        <v>106</v>
      </c>
      <c r="D175" s="18" t="s">
        <v>23</v>
      </c>
      <c r="E175" s="19">
        <v>8909</v>
      </c>
      <c r="F175" s="20">
        <v>41846</v>
      </c>
      <c r="G175" s="19">
        <v>8909</v>
      </c>
      <c r="H175" s="21">
        <f t="shared" si="2"/>
        <v>0</v>
      </c>
      <c r="I175" s="22"/>
      <c r="J175" s="3" t="s">
        <v>15</v>
      </c>
    </row>
    <row r="176" spans="1:10" x14ac:dyDescent="0.25">
      <c r="A176" s="16"/>
      <c r="B176" s="17" t="s">
        <v>729</v>
      </c>
      <c r="C176" s="23" t="s">
        <v>106</v>
      </c>
      <c r="D176" s="18" t="s">
        <v>47</v>
      </c>
      <c r="E176" s="19">
        <v>43068</v>
      </c>
      <c r="F176" s="20">
        <v>41849</v>
      </c>
      <c r="G176" s="19">
        <v>43068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730</v>
      </c>
      <c r="C177" s="23" t="s">
        <v>106</v>
      </c>
      <c r="D177" s="18" t="s">
        <v>14</v>
      </c>
      <c r="E177" s="19">
        <v>4013</v>
      </c>
      <c r="F177" s="20">
        <v>41846</v>
      </c>
      <c r="G177" s="19">
        <v>4013</v>
      </c>
      <c r="H177" s="21">
        <f t="shared" si="2"/>
        <v>0</v>
      </c>
      <c r="I177" s="22"/>
      <c r="J177" s="3" t="s">
        <v>1158</v>
      </c>
    </row>
    <row r="178" spans="1:10" x14ac:dyDescent="0.25">
      <c r="A178" s="16"/>
      <c r="B178" s="17" t="s">
        <v>733</v>
      </c>
      <c r="C178" s="23" t="s">
        <v>106</v>
      </c>
      <c r="D178" s="20" t="s">
        <v>1167</v>
      </c>
      <c r="E178" s="19">
        <v>44915</v>
      </c>
      <c r="F178" s="20">
        <v>41846</v>
      </c>
      <c r="G178" s="19">
        <v>44915</v>
      </c>
      <c r="H178" s="21">
        <f t="shared" si="2"/>
        <v>0</v>
      </c>
      <c r="I178" s="22"/>
      <c r="J178" s="3" t="s">
        <v>15</v>
      </c>
    </row>
    <row r="179" spans="1:10" x14ac:dyDescent="0.25">
      <c r="A179" s="16"/>
      <c r="B179" s="17" t="s">
        <v>734</v>
      </c>
      <c r="C179" s="23" t="s">
        <v>106</v>
      </c>
      <c r="D179" s="18" t="s">
        <v>25</v>
      </c>
      <c r="E179" s="19">
        <v>40744</v>
      </c>
      <c r="F179" s="20">
        <v>41847</v>
      </c>
      <c r="G179" s="19">
        <v>40744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735</v>
      </c>
      <c r="C180" s="23" t="s">
        <v>106</v>
      </c>
      <c r="D180" s="18" t="s">
        <v>34</v>
      </c>
      <c r="E180" s="19">
        <v>4703</v>
      </c>
      <c r="F180" s="20">
        <v>41846</v>
      </c>
      <c r="G180" s="19">
        <v>4703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736</v>
      </c>
      <c r="C181" s="23" t="s">
        <v>106</v>
      </c>
      <c r="D181" s="18" t="s">
        <v>45</v>
      </c>
      <c r="E181" s="19">
        <v>7183</v>
      </c>
      <c r="F181" s="20">
        <v>41846</v>
      </c>
      <c r="G181" s="19">
        <v>7183</v>
      </c>
      <c r="H181" s="21">
        <f t="shared" si="2"/>
        <v>0</v>
      </c>
      <c r="I181" s="22"/>
      <c r="J181" s="3" t="s">
        <v>76</v>
      </c>
    </row>
    <row r="182" spans="1:10" x14ac:dyDescent="0.25">
      <c r="A182" s="16"/>
      <c r="B182" s="17" t="s">
        <v>737</v>
      </c>
      <c r="C182" s="23" t="s">
        <v>106</v>
      </c>
      <c r="D182" s="18" t="s">
        <v>14</v>
      </c>
      <c r="E182" s="19">
        <v>3252</v>
      </c>
      <c r="F182" s="20">
        <v>41846</v>
      </c>
      <c r="G182" s="19">
        <v>3252</v>
      </c>
      <c r="H182" s="21">
        <f t="shared" si="2"/>
        <v>0</v>
      </c>
      <c r="I182" s="22"/>
      <c r="J182" s="3" t="s">
        <v>1158</v>
      </c>
    </row>
    <row r="183" spans="1:10" x14ac:dyDescent="0.25">
      <c r="A183" s="16"/>
      <c r="B183" s="17" t="s">
        <v>738</v>
      </c>
      <c r="C183" s="23" t="s">
        <v>106</v>
      </c>
      <c r="D183" s="18" t="s">
        <v>956</v>
      </c>
      <c r="E183" s="19">
        <v>38287.5</v>
      </c>
      <c r="F183" s="20">
        <v>41845</v>
      </c>
      <c r="G183" s="19">
        <v>38287.5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41846</v>
      </c>
      <c r="B184" s="17" t="s">
        <v>739</v>
      </c>
      <c r="C184" s="23" t="s">
        <v>106</v>
      </c>
      <c r="D184" s="18" t="s">
        <v>36</v>
      </c>
      <c r="E184" s="19">
        <v>14523</v>
      </c>
      <c r="F184" s="20">
        <v>41849</v>
      </c>
      <c r="G184" s="19">
        <v>14523</v>
      </c>
      <c r="H184" s="21">
        <f t="shared" si="2"/>
        <v>0</v>
      </c>
      <c r="I184" s="22"/>
      <c r="J184" s="3" t="s">
        <v>179</v>
      </c>
    </row>
    <row r="185" spans="1:10" x14ac:dyDescent="0.25">
      <c r="A185" s="16"/>
      <c r="B185" s="17" t="s">
        <v>740</v>
      </c>
      <c r="C185" s="23" t="s">
        <v>106</v>
      </c>
      <c r="D185" s="18" t="s">
        <v>34</v>
      </c>
      <c r="E185" s="19">
        <v>5291</v>
      </c>
      <c r="F185" s="20">
        <v>41847</v>
      </c>
      <c r="G185" s="19">
        <v>5291</v>
      </c>
      <c r="H185" s="21">
        <f t="shared" si="2"/>
        <v>0</v>
      </c>
      <c r="I185" s="22"/>
      <c r="J185" s="3" t="s">
        <v>76</v>
      </c>
    </row>
    <row r="186" spans="1:10" x14ac:dyDescent="0.25">
      <c r="A186" s="16"/>
      <c r="B186" s="17" t="s">
        <v>741</v>
      </c>
      <c r="C186" s="23" t="s">
        <v>106</v>
      </c>
      <c r="D186" s="18" t="s">
        <v>45</v>
      </c>
      <c r="E186" s="19">
        <v>5303</v>
      </c>
      <c r="F186" s="20">
        <v>41847</v>
      </c>
      <c r="G186" s="19">
        <v>5303</v>
      </c>
      <c r="H186" s="21">
        <f t="shared" si="2"/>
        <v>0</v>
      </c>
      <c r="I186" s="22"/>
      <c r="J186" s="3" t="s">
        <v>76</v>
      </c>
    </row>
    <row r="187" spans="1:10" x14ac:dyDescent="0.25">
      <c r="A187" s="16"/>
      <c r="B187" s="17" t="s">
        <v>742</v>
      </c>
      <c r="C187" s="23" t="s">
        <v>106</v>
      </c>
      <c r="D187" s="18" t="s">
        <v>256</v>
      </c>
      <c r="E187" s="19">
        <v>12976</v>
      </c>
      <c r="F187" s="75">
        <v>41852</v>
      </c>
      <c r="G187" s="76">
        <v>12976</v>
      </c>
      <c r="H187" s="94">
        <f t="shared" si="2"/>
        <v>0</v>
      </c>
      <c r="I187" s="22"/>
      <c r="J187" s="3" t="s">
        <v>179</v>
      </c>
    </row>
    <row r="188" spans="1:10" x14ac:dyDescent="0.25">
      <c r="A188" s="16"/>
      <c r="B188" s="17" t="s">
        <v>743</v>
      </c>
      <c r="C188" s="23" t="s">
        <v>106</v>
      </c>
      <c r="D188" s="18" t="s">
        <v>1152</v>
      </c>
      <c r="E188" s="19">
        <v>4513</v>
      </c>
      <c r="F188" s="20">
        <v>41847</v>
      </c>
      <c r="G188" s="19">
        <v>4513</v>
      </c>
      <c r="H188" s="21">
        <f t="shared" si="2"/>
        <v>0</v>
      </c>
      <c r="I188" s="22"/>
      <c r="J188" s="3" t="s">
        <v>76</v>
      </c>
    </row>
    <row r="189" spans="1:10" x14ac:dyDescent="0.25">
      <c r="A189" s="16"/>
      <c r="B189" s="17" t="s">
        <v>744</v>
      </c>
      <c r="C189" s="23" t="s">
        <v>106</v>
      </c>
      <c r="D189" s="18" t="s">
        <v>36</v>
      </c>
      <c r="E189" s="19">
        <v>20487</v>
      </c>
      <c r="F189" s="20">
        <v>41848</v>
      </c>
      <c r="G189" s="19">
        <v>20487</v>
      </c>
      <c r="H189" s="21">
        <f t="shared" si="2"/>
        <v>0</v>
      </c>
      <c r="I189" s="22"/>
      <c r="J189" s="3" t="s">
        <v>76</v>
      </c>
    </row>
    <row r="190" spans="1:10" x14ac:dyDescent="0.25">
      <c r="A190" s="16"/>
      <c r="B190" s="17" t="s">
        <v>745</v>
      </c>
      <c r="C190" s="23" t="s">
        <v>106</v>
      </c>
      <c r="D190" s="18" t="s">
        <v>14</v>
      </c>
      <c r="E190" s="19">
        <v>12125.5</v>
      </c>
      <c r="F190" s="20">
        <v>41850</v>
      </c>
      <c r="G190" s="19">
        <v>12125.5</v>
      </c>
      <c r="H190" s="21">
        <f t="shared" si="2"/>
        <v>0</v>
      </c>
      <c r="I190" s="22"/>
      <c r="J190" s="3" t="s">
        <v>1158</v>
      </c>
    </row>
    <row r="191" spans="1:10" x14ac:dyDescent="0.25">
      <c r="A191" s="16"/>
      <c r="B191" s="17" t="s">
        <v>746</v>
      </c>
      <c r="C191" s="23" t="s">
        <v>106</v>
      </c>
      <c r="D191" s="18" t="s">
        <v>23</v>
      </c>
      <c r="E191" s="19">
        <v>11859</v>
      </c>
      <c r="F191" s="20">
        <v>41847</v>
      </c>
      <c r="G191" s="19">
        <v>11859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41847</v>
      </c>
      <c r="B192" s="17" t="s">
        <v>747</v>
      </c>
      <c r="C192" s="23" t="s">
        <v>106</v>
      </c>
      <c r="D192" s="18" t="s">
        <v>25</v>
      </c>
      <c r="E192" s="19">
        <v>16390</v>
      </c>
      <c r="F192" s="20">
        <v>41848</v>
      </c>
      <c r="G192" s="19">
        <v>16390</v>
      </c>
      <c r="H192" s="21">
        <f t="shared" si="2"/>
        <v>0</v>
      </c>
      <c r="I192" s="22"/>
      <c r="J192" s="3" t="s">
        <v>25</v>
      </c>
    </row>
    <row r="193" spans="1:10" x14ac:dyDescent="0.25">
      <c r="A193" s="16"/>
      <c r="B193" s="17" t="s">
        <v>748</v>
      </c>
      <c r="C193" s="23" t="s">
        <v>106</v>
      </c>
      <c r="D193" s="18" t="s">
        <v>36</v>
      </c>
      <c r="E193" s="19">
        <v>11502</v>
      </c>
      <c r="F193" s="20">
        <v>41848</v>
      </c>
      <c r="G193" s="19">
        <v>11502</v>
      </c>
      <c r="H193" s="21">
        <f t="shared" si="2"/>
        <v>0</v>
      </c>
      <c r="I193" s="22"/>
      <c r="J193" s="3" t="s">
        <v>76</v>
      </c>
    </row>
    <row r="194" spans="1:10" x14ac:dyDescent="0.25">
      <c r="A194" s="16"/>
      <c r="B194" s="17" t="s">
        <v>749</v>
      </c>
      <c r="C194" s="23" t="s">
        <v>106</v>
      </c>
      <c r="D194" s="18" t="s">
        <v>1152</v>
      </c>
      <c r="E194" s="19">
        <v>1714</v>
      </c>
      <c r="F194" s="20">
        <v>41848</v>
      </c>
      <c r="G194" s="19">
        <v>1714</v>
      </c>
      <c r="H194" s="21">
        <f t="shared" si="2"/>
        <v>0</v>
      </c>
      <c r="I194" s="22"/>
      <c r="J194" s="3" t="s">
        <v>76</v>
      </c>
    </row>
    <row r="195" spans="1:10" x14ac:dyDescent="0.25">
      <c r="A195" s="16"/>
      <c r="B195" s="17" t="s">
        <v>750</v>
      </c>
      <c r="C195" s="23" t="s">
        <v>106</v>
      </c>
      <c r="D195" s="30" t="s">
        <v>34</v>
      </c>
      <c r="E195" s="31">
        <v>5107</v>
      </c>
      <c r="F195" s="20">
        <v>41848</v>
      </c>
      <c r="G195" s="31">
        <v>5107</v>
      </c>
      <c r="H195" s="33">
        <f t="shared" si="2"/>
        <v>0</v>
      </c>
      <c r="I195" s="34"/>
      <c r="J195" s="3" t="s">
        <v>15</v>
      </c>
    </row>
    <row r="196" spans="1:10" x14ac:dyDescent="0.25">
      <c r="A196" s="16"/>
      <c r="B196" s="17" t="s">
        <v>751</v>
      </c>
      <c r="C196" s="23" t="s">
        <v>106</v>
      </c>
      <c r="D196" s="18" t="s">
        <v>962</v>
      </c>
      <c r="E196" s="19">
        <v>390</v>
      </c>
      <c r="F196" s="20">
        <v>41848</v>
      </c>
      <c r="G196" s="19">
        <v>390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752</v>
      </c>
      <c r="C197" s="23" t="s">
        <v>106</v>
      </c>
      <c r="D197" s="18" t="s">
        <v>45</v>
      </c>
      <c r="E197" s="19">
        <v>3465</v>
      </c>
      <c r="F197" s="20">
        <v>41848</v>
      </c>
      <c r="G197" s="19">
        <v>3465</v>
      </c>
      <c r="H197" s="21">
        <f t="shared" ref="H197:H225" si="3">E197-G197</f>
        <v>0</v>
      </c>
      <c r="I197" s="22"/>
      <c r="J197" s="3" t="s">
        <v>76</v>
      </c>
    </row>
    <row r="198" spans="1:10" x14ac:dyDescent="0.25">
      <c r="A198" s="16"/>
      <c r="B198" s="17" t="s">
        <v>753</v>
      </c>
      <c r="C198" s="23" t="s">
        <v>106</v>
      </c>
      <c r="D198" s="18" t="s">
        <v>75</v>
      </c>
      <c r="E198" s="19">
        <v>11256</v>
      </c>
      <c r="F198" s="20">
        <v>41848</v>
      </c>
      <c r="G198" s="19">
        <v>11256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754</v>
      </c>
      <c r="C199" s="23" t="s">
        <v>106</v>
      </c>
      <c r="D199" s="18" t="s">
        <v>23</v>
      </c>
      <c r="E199" s="19">
        <v>7755</v>
      </c>
      <c r="F199" s="20">
        <v>41848</v>
      </c>
      <c r="G199" s="19">
        <v>7755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755</v>
      </c>
      <c r="C200" s="23" t="s">
        <v>106</v>
      </c>
      <c r="D200" s="18" t="s">
        <v>42</v>
      </c>
      <c r="E200" s="19">
        <v>1680</v>
      </c>
      <c r="F200" s="20">
        <v>41848</v>
      </c>
      <c r="G200" s="19">
        <v>1680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756</v>
      </c>
      <c r="C201" s="23" t="s">
        <v>106</v>
      </c>
      <c r="D201" s="18" t="s">
        <v>36</v>
      </c>
      <c r="E201" s="19">
        <v>22173</v>
      </c>
      <c r="F201" s="20">
        <v>41849</v>
      </c>
      <c r="G201" s="19">
        <v>22173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757</v>
      </c>
      <c r="C202" s="23" t="s">
        <v>106</v>
      </c>
      <c r="D202" s="18" t="s">
        <v>45</v>
      </c>
      <c r="E202" s="19">
        <v>1375</v>
      </c>
      <c r="F202" s="20">
        <v>41849</v>
      </c>
      <c r="G202" s="19">
        <v>1375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758</v>
      </c>
      <c r="C203" s="23" t="s">
        <v>106</v>
      </c>
      <c r="D203" s="18" t="s">
        <v>34</v>
      </c>
      <c r="E203" s="19">
        <v>5264</v>
      </c>
      <c r="F203" s="20">
        <v>41849</v>
      </c>
      <c r="G203" s="19">
        <v>5264</v>
      </c>
      <c r="H203" s="21">
        <f t="shared" si="3"/>
        <v>0</v>
      </c>
      <c r="I203" s="22"/>
      <c r="J203" s="3" t="s">
        <v>76</v>
      </c>
    </row>
    <row r="204" spans="1:10" x14ac:dyDescent="0.25">
      <c r="A204" s="16"/>
      <c r="B204" s="17" t="s">
        <v>759</v>
      </c>
      <c r="C204" s="23" t="s">
        <v>106</v>
      </c>
      <c r="D204" s="18" t="s">
        <v>1152</v>
      </c>
      <c r="E204" s="19">
        <v>9598</v>
      </c>
      <c r="F204" s="20">
        <v>41849</v>
      </c>
      <c r="G204" s="19">
        <v>9598</v>
      </c>
      <c r="H204" s="21">
        <f t="shared" si="3"/>
        <v>0</v>
      </c>
      <c r="I204" s="22"/>
      <c r="J204" s="3" t="s">
        <v>76</v>
      </c>
    </row>
    <row r="205" spans="1:10" x14ac:dyDescent="0.25">
      <c r="A205" s="16"/>
      <c r="B205" s="17" t="s">
        <v>760</v>
      </c>
      <c r="C205" s="23" t="s">
        <v>106</v>
      </c>
      <c r="D205" s="18" t="s">
        <v>264</v>
      </c>
      <c r="E205" s="19">
        <v>28910.5</v>
      </c>
      <c r="F205" s="20">
        <v>41851</v>
      </c>
      <c r="G205" s="19">
        <v>28910.5</v>
      </c>
      <c r="H205" s="21">
        <f t="shared" si="3"/>
        <v>0</v>
      </c>
      <c r="I205" s="22"/>
      <c r="J205" s="3" t="s">
        <v>172</v>
      </c>
    </row>
    <row r="206" spans="1:10" x14ac:dyDescent="0.25">
      <c r="A206" s="16"/>
      <c r="B206" s="17" t="s">
        <v>761</v>
      </c>
      <c r="C206" s="23" t="s">
        <v>106</v>
      </c>
      <c r="D206" s="18" t="s">
        <v>225</v>
      </c>
      <c r="E206" s="19">
        <v>11848.5</v>
      </c>
      <c r="F206" s="75">
        <v>41852</v>
      </c>
      <c r="G206" s="76">
        <v>11848.5</v>
      </c>
      <c r="H206" s="84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762</v>
      </c>
      <c r="C207" s="23" t="s">
        <v>106</v>
      </c>
      <c r="D207" s="18" t="s">
        <v>47</v>
      </c>
      <c r="E207" s="19">
        <v>43362</v>
      </c>
      <c r="F207" s="75">
        <v>41854</v>
      </c>
      <c r="G207" s="76">
        <v>43362</v>
      </c>
      <c r="H207" s="84">
        <f t="shared" si="3"/>
        <v>0</v>
      </c>
      <c r="I207" s="22"/>
      <c r="J207" s="3" t="s">
        <v>15</v>
      </c>
    </row>
    <row r="208" spans="1:10" x14ac:dyDescent="0.25">
      <c r="A208" s="16"/>
      <c r="B208" s="17" t="s">
        <v>763</v>
      </c>
      <c r="C208" s="23" t="s">
        <v>106</v>
      </c>
      <c r="D208" s="18" t="s">
        <v>23</v>
      </c>
      <c r="E208" s="19">
        <v>5904.5</v>
      </c>
      <c r="F208" s="20">
        <v>41849</v>
      </c>
      <c r="G208" s="19">
        <v>5904.5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764</v>
      </c>
      <c r="C209" s="23" t="s">
        <v>106</v>
      </c>
      <c r="D209" s="18" t="s">
        <v>14</v>
      </c>
      <c r="E209" s="19">
        <v>1958.5</v>
      </c>
      <c r="F209" s="20">
        <v>41848</v>
      </c>
      <c r="G209" s="19">
        <v>1958.5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41849</v>
      </c>
      <c r="B210" s="17" t="s">
        <v>765</v>
      </c>
      <c r="C210" s="23" t="s">
        <v>106</v>
      </c>
      <c r="D210" s="18" t="s">
        <v>543</v>
      </c>
      <c r="E210" s="19">
        <v>46016</v>
      </c>
      <c r="F210" s="20">
        <v>41849</v>
      </c>
      <c r="G210" s="19">
        <v>46016</v>
      </c>
      <c r="H210" s="21">
        <f t="shared" si="3"/>
        <v>0</v>
      </c>
      <c r="I210" s="22"/>
      <c r="J210" s="3" t="s">
        <v>15</v>
      </c>
    </row>
    <row r="211" spans="1:10" x14ac:dyDescent="0.25">
      <c r="A211" s="16"/>
      <c r="B211" s="17" t="s">
        <v>767</v>
      </c>
      <c r="C211" s="23" t="s">
        <v>106</v>
      </c>
      <c r="D211" s="18" t="s">
        <v>34</v>
      </c>
      <c r="E211" s="19">
        <v>5578</v>
      </c>
      <c r="F211" s="20">
        <v>41849</v>
      </c>
      <c r="G211" s="19">
        <v>5578</v>
      </c>
      <c r="H211" s="21">
        <f t="shared" si="3"/>
        <v>0</v>
      </c>
      <c r="I211" s="22"/>
      <c r="J211" s="3" t="s">
        <v>1156</v>
      </c>
    </row>
    <row r="212" spans="1:10" x14ac:dyDescent="0.25">
      <c r="A212" s="16"/>
      <c r="B212" s="17" t="s">
        <v>768</v>
      </c>
      <c r="C212" s="23" t="s">
        <v>106</v>
      </c>
      <c r="D212" s="24" t="s">
        <v>36</v>
      </c>
      <c r="E212" s="25">
        <v>25086</v>
      </c>
      <c r="F212" s="20">
        <v>41850</v>
      </c>
      <c r="G212" s="25">
        <v>25086</v>
      </c>
      <c r="H212" s="21">
        <f t="shared" si="3"/>
        <v>0</v>
      </c>
      <c r="I212" s="22"/>
      <c r="J212" s="3" t="s">
        <v>1156</v>
      </c>
    </row>
    <row r="213" spans="1:10" x14ac:dyDescent="0.25">
      <c r="A213" s="16"/>
      <c r="B213" s="17" t="s">
        <v>769</v>
      </c>
      <c r="C213" s="23" t="s">
        <v>106</v>
      </c>
      <c r="D213" s="18" t="s">
        <v>369</v>
      </c>
      <c r="E213" s="19">
        <v>3208.5</v>
      </c>
      <c r="F213" s="20">
        <v>41849</v>
      </c>
      <c r="G213" s="19">
        <v>3208.5</v>
      </c>
      <c r="H213" s="21">
        <f t="shared" si="3"/>
        <v>0</v>
      </c>
      <c r="I213" s="22"/>
      <c r="J213" s="3" t="s">
        <v>1156</v>
      </c>
    </row>
    <row r="214" spans="1:10" x14ac:dyDescent="0.25">
      <c r="A214" s="16">
        <v>41850</v>
      </c>
      <c r="B214" s="17" t="s">
        <v>770</v>
      </c>
      <c r="C214" s="23" t="s">
        <v>106</v>
      </c>
      <c r="D214" s="18" t="s">
        <v>225</v>
      </c>
      <c r="E214" s="19">
        <v>3080</v>
      </c>
      <c r="F214" s="20">
        <v>41851</v>
      </c>
      <c r="G214" s="19">
        <v>3080</v>
      </c>
      <c r="H214" s="21">
        <f t="shared" si="3"/>
        <v>0</v>
      </c>
      <c r="I214" s="22"/>
      <c r="J214" s="3" t="s">
        <v>15</v>
      </c>
    </row>
    <row r="215" spans="1:10" x14ac:dyDescent="0.25">
      <c r="A215" s="16"/>
      <c r="B215" s="17" t="s">
        <v>771</v>
      </c>
      <c r="C215" s="23" t="s">
        <v>106</v>
      </c>
      <c r="D215" s="18" t="s">
        <v>23</v>
      </c>
      <c r="E215" s="19">
        <v>13693</v>
      </c>
      <c r="F215" s="20">
        <v>41851</v>
      </c>
      <c r="G215" s="19">
        <v>13693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772</v>
      </c>
      <c r="C216" s="23" t="s">
        <v>106</v>
      </c>
      <c r="D216" s="18" t="s">
        <v>208</v>
      </c>
      <c r="E216" s="19">
        <v>970</v>
      </c>
      <c r="F216" s="20">
        <v>41850</v>
      </c>
      <c r="G216" s="19">
        <v>970</v>
      </c>
      <c r="H216" s="21">
        <f t="shared" si="3"/>
        <v>0</v>
      </c>
      <c r="I216" s="22"/>
      <c r="J216" s="3" t="s">
        <v>15</v>
      </c>
    </row>
    <row r="217" spans="1:10" x14ac:dyDescent="0.25">
      <c r="A217" s="16"/>
      <c r="B217" s="17" t="s">
        <v>773</v>
      </c>
      <c r="C217" s="23" t="s">
        <v>106</v>
      </c>
      <c r="D217" s="18" t="s">
        <v>34</v>
      </c>
      <c r="E217" s="19">
        <v>4368</v>
      </c>
      <c r="F217" s="20">
        <v>41850</v>
      </c>
      <c r="G217" s="19">
        <v>4368</v>
      </c>
      <c r="H217" s="21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774</v>
      </c>
      <c r="C218" s="23" t="s">
        <v>106</v>
      </c>
      <c r="D218" s="18" t="s">
        <v>49</v>
      </c>
      <c r="E218" s="19">
        <v>3112</v>
      </c>
      <c r="F218" s="44">
        <v>41850</v>
      </c>
      <c r="G218" s="19">
        <v>3112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41851</v>
      </c>
      <c r="B219" s="17" t="s">
        <v>775</v>
      </c>
      <c r="C219" s="23" t="s">
        <v>106</v>
      </c>
      <c r="D219" s="47" t="s">
        <v>11</v>
      </c>
      <c r="E219" s="43">
        <v>2459.5</v>
      </c>
      <c r="F219" s="77">
        <v>41857</v>
      </c>
      <c r="G219" s="95">
        <v>2459.5</v>
      </c>
      <c r="H219" s="84">
        <f t="shared" si="3"/>
        <v>0</v>
      </c>
      <c r="I219" s="22"/>
      <c r="J219" s="3" t="s">
        <v>1157</v>
      </c>
    </row>
    <row r="220" spans="1:10" x14ac:dyDescent="0.25">
      <c r="A220" s="16"/>
      <c r="B220" s="17" t="s">
        <v>776</v>
      </c>
      <c r="C220" s="23" t="s">
        <v>106</v>
      </c>
      <c r="D220" s="40" t="s">
        <v>34</v>
      </c>
      <c r="E220" s="42">
        <v>4760</v>
      </c>
      <c r="F220" s="44">
        <v>41851</v>
      </c>
      <c r="G220" s="42">
        <v>4760</v>
      </c>
      <c r="H220" s="21">
        <f t="shared" si="3"/>
        <v>0</v>
      </c>
      <c r="I220" s="22"/>
      <c r="J220" s="3" t="s">
        <v>76</v>
      </c>
    </row>
    <row r="221" spans="1:10" x14ac:dyDescent="0.25">
      <c r="A221" s="16"/>
      <c r="B221" s="17" t="s">
        <v>777</v>
      </c>
      <c r="C221" s="23" t="s">
        <v>106</v>
      </c>
      <c r="D221" s="40" t="s">
        <v>36</v>
      </c>
      <c r="E221" s="42">
        <v>20083</v>
      </c>
      <c r="F221" s="44">
        <v>41851</v>
      </c>
      <c r="G221" s="42">
        <v>20083</v>
      </c>
      <c r="H221" s="21">
        <f t="shared" si="3"/>
        <v>0</v>
      </c>
      <c r="I221" s="22"/>
      <c r="J221" s="3" t="s">
        <v>76</v>
      </c>
    </row>
    <row r="222" spans="1:10" x14ac:dyDescent="0.25">
      <c r="A222" s="16"/>
      <c r="B222" s="17" t="s">
        <v>778</v>
      </c>
      <c r="C222" s="23" t="s">
        <v>106</v>
      </c>
      <c r="D222" s="40" t="s">
        <v>1074</v>
      </c>
      <c r="E222" s="42">
        <v>606</v>
      </c>
      <c r="F222" s="44">
        <v>41851</v>
      </c>
      <c r="G222" s="42">
        <v>606</v>
      </c>
      <c r="H222" s="21">
        <f t="shared" si="3"/>
        <v>0</v>
      </c>
      <c r="I222" s="22"/>
      <c r="J222" s="3" t="s">
        <v>76</v>
      </c>
    </row>
    <row r="223" spans="1:10" x14ac:dyDescent="0.25">
      <c r="A223" s="16"/>
      <c r="B223" s="17" t="s">
        <v>779</v>
      </c>
      <c r="C223" s="23" t="s">
        <v>106</v>
      </c>
      <c r="D223" s="40" t="s">
        <v>45</v>
      </c>
      <c r="E223" s="42">
        <v>570</v>
      </c>
      <c r="F223" s="44">
        <v>41851</v>
      </c>
      <c r="G223" s="42">
        <v>570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/>
      <c r="C224" s="23"/>
      <c r="D224" s="40"/>
      <c r="E224" s="42"/>
      <c r="F224" s="44"/>
      <c r="G224" s="42"/>
      <c r="H224" s="21">
        <f t="shared" si="3"/>
        <v>0</v>
      </c>
      <c r="I224" s="22"/>
    </row>
    <row r="225" spans="1:9" ht="15.75" thickBot="1" x14ac:dyDescent="0.3">
      <c r="A225" s="91"/>
      <c r="B225" s="92"/>
      <c r="C225" s="92"/>
      <c r="D225" s="93"/>
      <c r="E225" s="59"/>
      <c r="F225" s="60"/>
      <c r="G225" s="59"/>
      <c r="H225" s="61">
        <f t="shared" si="3"/>
        <v>0</v>
      </c>
      <c r="I225" s="54"/>
    </row>
    <row r="226" spans="1:9" ht="15.75" thickTop="1" x14ac:dyDescent="0.25">
      <c r="A226" s="62"/>
      <c r="B226" s="2"/>
      <c r="C226" s="2"/>
      <c r="D226" s="63"/>
      <c r="E226" s="64">
        <f>SUM(E4:E225)</f>
        <v>2361967.6</v>
      </c>
      <c r="F226" s="65"/>
      <c r="G226" s="64">
        <f>SUM(G4:G225)</f>
        <v>2361967.6</v>
      </c>
      <c r="H226" s="66"/>
      <c r="I226" s="66"/>
    </row>
    <row r="227" spans="1:9" x14ac:dyDescent="0.25">
      <c r="A227" s="62"/>
      <c r="B227" s="2" t="s">
        <v>360</v>
      </c>
      <c r="C227" s="2"/>
      <c r="D227" s="67"/>
      <c r="E227" s="64"/>
      <c r="F227" s="65"/>
      <c r="G227" s="64"/>
      <c r="H227" s="66"/>
      <c r="I227" s="66"/>
    </row>
    <row r="228" spans="1:9" x14ac:dyDescent="0.25">
      <c r="A228" s="62"/>
      <c r="B228" s="2"/>
      <c r="C228" s="2"/>
      <c r="D228" s="67"/>
      <c r="E228" s="2"/>
      <c r="F228" s="65"/>
      <c r="G228" s="2"/>
      <c r="H228" s="66"/>
      <c r="I228" s="66"/>
    </row>
    <row r="229" spans="1:9" x14ac:dyDescent="0.25">
      <c r="A229" s="62"/>
      <c r="B229" s="2"/>
      <c r="C229" s="2"/>
      <c r="D229" s="68"/>
      <c r="E229" s="2"/>
      <c r="F229" s="65"/>
      <c r="G229" s="2"/>
      <c r="H229" s="66"/>
      <c r="I229" s="66"/>
    </row>
    <row r="230" spans="1:9" x14ac:dyDescent="0.25">
      <c r="A230" s="62"/>
      <c r="B230" s="2"/>
      <c r="C230" s="2"/>
      <c r="D230" s="67"/>
      <c r="E230" s="2"/>
      <c r="F230" s="65"/>
      <c r="G230" s="2"/>
      <c r="H230" s="66"/>
      <c r="I230" s="66"/>
    </row>
    <row r="231" spans="1:9" ht="30" x14ac:dyDescent="0.25">
      <c r="A231" s="62"/>
      <c r="B231" s="2"/>
      <c r="C231" s="2"/>
      <c r="D231" s="67"/>
      <c r="E231" s="69" t="s">
        <v>361</v>
      </c>
      <c r="F231" s="65"/>
      <c r="G231" s="70" t="s">
        <v>362</v>
      </c>
      <c r="H231" s="66"/>
      <c r="I231" s="66"/>
    </row>
    <row r="232" spans="1:9" x14ac:dyDescent="0.25">
      <c r="A232" s="62"/>
      <c r="B232" s="2"/>
      <c r="C232" s="2"/>
      <c r="D232" s="67"/>
      <c r="E232" s="69"/>
      <c r="F232" s="65"/>
      <c r="G232" s="70"/>
      <c r="H232" s="66"/>
      <c r="I232" s="66"/>
    </row>
    <row r="233" spans="1:9" x14ac:dyDescent="0.25">
      <c r="A233" s="62"/>
      <c r="B233" s="2"/>
      <c r="C233" s="2"/>
      <c r="D233" s="67"/>
      <c r="E233" s="69"/>
      <c r="F233" s="65"/>
      <c r="G233" s="70"/>
      <c r="H233" s="66"/>
      <c r="I233" s="66"/>
    </row>
    <row r="234" spans="1:9" x14ac:dyDescent="0.25">
      <c r="A234" s="62"/>
      <c r="B234" s="2"/>
      <c r="C234" s="2"/>
      <c r="D234" s="67"/>
      <c r="E234" s="69"/>
      <c r="F234" s="65"/>
      <c r="G234" s="70"/>
      <c r="H234" s="66"/>
      <c r="I234" s="66"/>
    </row>
    <row r="235" spans="1:9" ht="21" x14ac:dyDescent="0.35">
      <c r="A235" s="62"/>
      <c r="B235" s="2"/>
      <c r="C235" s="2"/>
      <c r="D235" s="2"/>
      <c r="E235" s="98">
        <f>E226-G226</f>
        <v>0</v>
      </c>
      <c r="F235" s="99"/>
      <c r="G235" s="100"/>
      <c r="H235" s="66"/>
      <c r="I235" s="66"/>
    </row>
    <row r="236" spans="1:9" x14ac:dyDescent="0.25">
      <c r="A236" s="62"/>
      <c r="B236" s="2"/>
      <c r="C236" s="2"/>
      <c r="D236" s="2"/>
      <c r="E236" s="2"/>
      <c r="F236" s="65"/>
      <c r="G236" s="2"/>
      <c r="H236" s="66"/>
      <c r="I236" s="66"/>
    </row>
    <row r="237" spans="1:9" ht="18.75" x14ac:dyDescent="0.3">
      <c r="A237" s="62"/>
      <c r="B237" s="2"/>
      <c r="C237" s="2"/>
      <c r="D237" s="2"/>
      <c r="E237" s="101" t="s">
        <v>363</v>
      </c>
      <c r="F237" s="101"/>
      <c r="G237" s="101"/>
      <c r="H237" s="66"/>
      <c r="I237" s="66"/>
    </row>
    <row r="238" spans="1:9" x14ac:dyDescent="0.25">
      <c r="A238" s="62"/>
      <c r="B238" s="2"/>
      <c r="C238" s="2"/>
      <c r="D238" s="2"/>
      <c r="E238" s="2"/>
      <c r="F238" s="65"/>
      <c r="G238" s="2"/>
      <c r="H238" s="66"/>
      <c r="I238" s="66"/>
    </row>
    <row r="239" spans="1:9" x14ac:dyDescent="0.25">
      <c r="A239" s="62"/>
      <c r="B239" s="2"/>
      <c r="C239" s="2"/>
      <c r="D239" s="2"/>
      <c r="E239" s="2"/>
      <c r="F239" s="65"/>
      <c r="G239" s="2"/>
      <c r="H239" s="66"/>
      <c r="I239" s="66"/>
    </row>
    <row r="240" spans="1:9" x14ac:dyDescent="0.25">
      <c r="A240" s="57"/>
      <c r="B240" s="40"/>
      <c r="C240" s="40"/>
      <c r="D240" s="40"/>
      <c r="E240" s="40"/>
      <c r="F240" s="71"/>
      <c r="G240" s="40"/>
      <c r="H240" s="40"/>
      <c r="I240" s="40"/>
    </row>
    <row r="241" spans="1:9" x14ac:dyDescent="0.25">
      <c r="A241" s="57"/>
      <c r="B241" s="40"/>
      <c r="C241" s="40"/>
      <c r="D241" s="40"/>
      <c r="E241" s="40"/>
      <c r="F241" s="71"/>
      <c r="G241" s="40"/>
      <c r="H241" s="40"/>
      <c r="I241" s="40"/>
    </row>
    <row r="242" spans="1:9" x14ac:dyDescent="0.25">
      <c r="A242" s="57"/>
      <c r="B242" s="40"/>
      <c r="C242" s="40"/>
      <c r="D242" s="40"/>
      <c r="E242" s="40"/>
      <c r="F242" s="71"/>
      <c r="G242" s="40"/>
      <c r="H242" s="40"/>
      <c r="I242" s="40"/>
    </row>
    <row r="243" spans="1:9" x14ac:dyDescent="0.25">
      <c r="A243" s="57"/>
      <c r="B243" s="40"/>
      <c r="C243" s="40"/>
      <c r="D243" s="40"/>
      <c r="E243" s="40"/>
      <c r="F243" s="71"/>
      <c r="G243" s="40"/>
      <c r="H243" s="40"/>
      <c r="I243" s="40"/>
    </row>
    <row r="244" spans="1:9" x14ac:dyDescent="0.25">
      <c r="A244" s="57"/>
      <c r="B244" s="40"/>
      <c r="C244" s="40"/>
      <c r="D244" s="40"/>
      <c r="E244" s="40"/>
      <c r="F244" s="71"/>
      <c r="G244" s="40"/>
      <c r="H244" s="40"/>
      <c r="I244" s="40"/>
    </row>
    <row r="245" spans="1:9" x14ac:dyDescent="0.25">
      <c r="A245" s="57"/>
      <c r="B245" s="40"/>
      <c r="C245" s="40"/>
      <c r="D245" s="40"/>
      <c r="E245" s="40"/>
      <c r="F245" s="71"/>
      <c r="G245" s="40"/>
      <c r="H245" s="40"/>
      <c r="I245" s="40"/>
    </row>
    <row r="246" spans="1:9" x14ac:dyDescent="0.25">
      <c r="A246" s="57"/>
      <c r="B246" s="40"/>
      <c r="C246" s="40"/>
      <c r="D246" s="40"/>
      <c r="E246" s="40"/>
      <c r="F246" s="71"/>
      <c r="G246" s="40"/>
      <c r="H246" s="40"/>
      <c r="I246" s="40"/>
    </row>
    <row r="247" spans="1:9" x14ac:dyDescent="0.25">
      <c r="A247" s="57"/>
      <c r="B247" s="40"/>
      <c r="C247" s="40"/>
      <c r="D247" s="40"/>
      <c r="E247" s="40"/>
      <c r="F247" s="71"/>
      <c r="G247" s="40"/>
      <c r="H247" s="40"/>
      <c r="I247" s="40"/>
    </row>
    <row r="248" spans="1:9" x14ac:dyDescent="0.25">
      <c r="A248" s="57"/>
      <c r="B248" s="40"/>
      <c r="C248" s="40"/>
      <c r="D248" s="40"/>
      <c r="E248" s="40"/>
      <c r="F248" s="71"/>
      <c r="G248" s="40"/>
      <c r="H248" s="40"/>
      <c r="I248" s="40"/>
    </row>
    <row r="249" spans="1:9" x14ac:dyDescent="0.25">
      <c r="A249" s="57"/>
      <c r="B249" s="40"/>
      <c r="C249" s="40"/>
      <c r="D249" s="40"/>
      <c r="E249" s="40"/>
      <c r="F249" s="71"/>
      <c r="G249" s="40"/>
      <c r="H249" s="40"/>
      <c r="I249" s="40"/>
    </row>
    <row r="250" spans="1:9" x14ac:dyDescent="0.25">
      <c r="A250" s="57"/>
      <c r="B250" s="40"/>
      <c r="C250" s="40"/>
      <c r="D250" s="40"/>
      <c r="E250" s="40"/>
      <c r="F250" s="71"/>
      <c r="G250" s="40"/>
      <c r="H250" s="40"/>
      <c r="I250" s="40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</sheetData>
  <mergeCells count="4">
    <mergeCell ref="A1:F1"/>
    <mergeCell ref="B2:D2"/>
    <mergeCell ref="E235:G235"/>
    <mergeCell ref="E237:G2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1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2" t="str">
        <f>A1</f>
        <v>REMISIONES DE    ENERO  2 0 1 3</v>
      </c>
      <c r="B70" s="102"/>
      <c r="C70" s="102"/>
      <c r="D70" s="102"/>
      <c r="E70" s="102"/>
      <c r="F70" s="102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2" t="str">
        <f>A70</f>
        <v>REMISIONES DE    ENERO  2 0 1 3</v>
      </c>
      <c r="B139" s="102"/>
      <c r="C139" s="102"/>
      <c r="D139" s="102"/>
      <c r="E139" s="102"/>
      <c r="F139" s="102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2" t="str">
        <f>A139</f>
        <v>REMISIONES DE    ENERO  2 0 1 3</v>
      </c>
      <c r="B208" s="102"/>
      <c r="C208" s="102"/>
      <c r="D208" s="102"/>
      <c r="E208" s="102"/>
      <c r="F208" s="102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102" t="str">
        <f>A208</f>
        <v>REMISIONES DE    ENERO  2 0 1 3</v>
      </c>
      <c r="B277" s="102"/>
      <c r="C277" s="102"/>
      <c r="D277" s="102"/>
      <c r="E277" s="102"/>
      <c r="F277" s="102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98">
        <f>E316-G316</f>
        <v>0</v>
      </c>
      <c r="F328" s="99"/>
      <c r="G328" s="100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101" t="s">
        <v>363</v>
      </c>
      <c r="F330" s="101"/>
      <c r="G330" s="101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B283" sqref="B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364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2" t="str">
        <f>A1</f>
        <v>REMISIONES DE    FEBRERO     2 0 1 3</v>
      </c>
      <c r="B70" s="102"/>
      <c r="C70" s="102"/>
      <c r="D70" s="102"/>
      <c r="E70" s="102"/>
      <c r="F70" s="102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2" t="str">
        <f>A70</f>
        <v>REMISIONES DE    FEBRERO     2 0 1 3</v>
      </c>
      <c r="B139" s="102"/>
      <c r="C139" s="102"/>
      <c r="D139" s="102"/>
      <c r="E139" s="102"/>
      <c r="F139" s="102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2" t="str">
        <f>A139</f>
        <v>REMISIONES DE    FEBRERO     2 0 1 3</v>
      </c>
      <c r="B208" s="102"/>
      <c r="C208" s="102"/>
      <c r="D208" s="102"/>
      <c r="E208" s="102"/>
      <c r="F208" s="102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98">
        <f>E258-G258</f>
        <v>0</v>
      </c>
      <c r="F270" s="99"/>
      <c r="G270" s="100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101" t="s">
        <v>363</v>
      </c>
      <c r="F272" s="101"/>
      <c r="G272" s="101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44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620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2" t="str">
        <f>A1</f>
        <v>REMISIONES DE    MARZO     2 0 1 4</v>
      </c>
      <c r="B70" s="102"/>
      <c r="C70" s="102"/>
      <c r="D70" s="102"/>
      <c r="E70" s="102"/>
      <c r="F70" s="102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2" t="str">
        <f>A70</f>
        <v>REMISIONES DE    MARZO     2 0 1 4</v>
      </c>
      <c r="B139" s="102"/>
      <c r="C139" s="102"/>
      <c r="D139" s="102"/>
      <c r="E139" s="102"/>
      <c r="F139" s="102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2" t="str">
        <f>A139</f>
        <v>REMISIONES DE    MARZO     2 0 1 4</v>
      </c>
      <c r="B208" s="102"/>
      <c r="C208" s="102"/>
      <c r="D208" s="102"/>
      <c r="E208" s="102"/>
      <c r="F208" s="102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98">
        <f>E263-G263</f>
        <v>0</v>
      </c>
      <c r="F272" s="99"/>
      <c r="G272" s="100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01" t="s">
        <v>363</v>
      </c>
      <c r="F274" s="101"/>
      <c r="G274" s="101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9" workbookViewId="0">
      <selection activeCell="D36" sqref="D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875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2" t="str">
        <f>A1</f>
        <v>REMISIONES DE    ABRIL     2 0 1 4</v>
      </c>
      <c r="B70" s="102"/>
      <c r="C70" s="102"/>
      <c r="D70" s="102"/>
      <c r="E70" s="102"/>
      <c r="F70" s="102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2" t="str">
        <f>A70</f>
        <v>REMISIONES DE    ABRIL     2 0 1 4</v>
      </c>
      <c r="B139" s="102"/>
      <c r="C139" s="102"/>
      <c r="D139" s="102"/>
      <c r="E139" s="102"/>
      <c r="F139" s="102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2" t="str">
        <f>A139</f>
        <v>REMISIONES DE    ABRIL     2 0 1 4</v>
      </c>
      <c r="B208" s="102"/>
      <c r="C208" s="102"/>
      <c r="D208" s="102"/>
      <c r="E208" s="102"/>
      <c r="F208" s="102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8">
        <f>E263-G263</f>
        <v>0</v>
      </c>
      <c r="F272" s="99"/>
      <c r="G272" s="100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01" t="s">
        <v>363</v>
      </c>
      <c r="F274" s="101"/>
      <c r="G274" s="101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20"/>
  <sheetViews>
    <sheetView topLeftCell="A251" workbookViewId="0">
      <selection activeCell="B266" sqref="B26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1116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97" t="s">
        <v>1168</v>
      </c>
      <c r="G36" s="96">
        <v>2000</v>
      </c>
      <c r="H36" s="89">
        <f t="shared" si="0"/>
        <v>9872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2" t="str">
        <f>A1</f>
        <v>REMISIONES DE    M A Y O     2 0 1 4</v>
      </c>
      <c r="B70" s="102"/>
      <c r="C70" s="102"/>
      <c r="D70" s="102"/>
      <c r="E70" s="102"/>
      <c r="F70" s="102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2" t="str">
        <f>A70</f>
        <v>REMISIONES DE    M A Y O     2 0 1 4</v>
      </c>
      <c r="B139" s="102"/>
      <c r="C139" s="102"/>
      <c r="D139" s="102"/>
      <c r="E139" s="102"/>
      <c r="F139" s="102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90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</v>
      </c>
      <c r="H182" s="21">
        <f t="shared" si="3"/>
        <v>0.5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2" t="str">
        <f>A139</f>
        <v>REMISIONES DE    M A Y O     2 0 1 4</v>
      </c>
      <c r="B208" s="102"/>
      <c r="C208" s="102"/>
      <c r="D208" s="102"/>
      <c r="E208" s="102"/>
      <c r="F208" s="102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3375658.5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8">
        <f>E263-G263</f>
        <v>9872.5</v>
      </c>
      <c r="F272" s="99"/>
      <c r="G272" s="100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01" t="s">
        <v>363</v>
      </c>
      <c r="F274" s="101"/>
      <c r="G274" s="101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94"/>
  <sheetViews>
    <sheetView topLeftCell="A224" workbookViewId="0">
      <selection activeCell="D237" sqref="D23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2" t="s">
        <v>1146</v>
      </c>
      <c r="B1" s="102"/>
      <c r="C1" s="102"/>
      <c r="D1" s="102"/>
      <c r="E1" s="102"/>
      <c r="F1" s="102"/>
      <c r="G1" s="1"/>
      <c r="H1" s="2"/>
      <c r="I1" s="2"/>
    </row>
    <row r="2" spans="1:10" ht="15.75" x14ac:dyDescent="0.25">
      <c r="A2" s="4"/>
      <c r="B2" s="103"/>
      <c r="C2" s="103"/>
      <c r="D2" s="103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36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39827</v>
      </c>
      <c r="F227" s="77">
        <v>41825</v>
      </c>
      <c r="G227" s="50">
        <v>39827</v>
      </c>
      <c r="H227" s="84">
        <f t="shared" si="3"/>
        <v>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ht="15.75" thickBot="1" x14ac:dyDescent="0.3">
      <c r="A236" s="57"/>
      <c r="B236" s="58"/>
      <c r="C236" s="58"/>
      <c r="D236" s="40"/>
      <c r="E236" s="59"/>
      <c r="F236" s="60"/>
      <c r="G236" s="59"/>
      <c r="H236" s="61">
        <f t="shared" si="3"/>
        <v>0</v>
      </c>
      <c r="I236" s="54"/>
    </row>
    <row r="237" spans="1:10" ht="15.75" thickTop="1" x14ac:dyDescent="0.25">
      <c r="A237" s="62"/>
      <c r="B237" s="2"/>
      <c r="C237" s="2"/>
      <c r="D237" s="63"/>
      <c r="E237" s="64">
        <f>SUM(E4:E236)</f>
        <v>2476427.16</v>
      </c>
      <c r="F237" s="65"/>
      <c r="G237" s="64">
        <f>SUM(G4:G236)</f>
        <v>2476427.16</v>
      </c>
      <c r="H237" s="66"/>
      <c r="I237" s="66"/>
    </row>
    <row r="238" spans="1:10" x14ac:dyDescent="0.25">
      <c r="A238" s="62"/>
      <c r="B238" s="2" t="s">
        <v>360</v>
      </c>
      <c r="C238" s="2"/>
      <c r="D238" s="67"/>
      <c r="E238" s="64"/>
      <c r="F238" s="65"/>
      <c r="G238" s="64"/>
      <c r="H238" s="66"/>
      <c r="I238" s="66"/>
    </row>
    <row r="239" spans="1:10" x14ac:dyDescent="0.25">
      <c r="A239" s="62"/>
      <c r="B239" s="2"/>
      <c r="C239" s="2"/>
      <c r="D239" s="67"/>
      <c r="E239" s="2"/>
      <c r="F239" s="65"/>
      <c r="G239" s="2"/>
      <c r="H239" s="66"/>
      <c r="I239" s="66"/>
    </row>
    <row r="240" spans="1:10" x14ac:dyDescent="0.25">
      <c r="A240" s="62"/>
      <c r="B240" s="2"/>
      <c r="C240" s="2"/>
      <c r="D240" s="68"/>
      <c r="E240" s="2"/>
      <c r="F240" s="65"/>
      <c r="G240" s="2"/>
      <c r="H240" s="66"/>
      <c r="I240" s="66"/>
    </row>
    <row r="241" spans="1:9" x14ac:dyDescent="0.25">
      <c r="A241" s="62"/>
      <c r="B241" s="2"/>
      <c r="C241" s="2"/>
      <c r="D241" s="67"/>
      <c r="E241" s="2"/>
      <c r="F241" s="65"/>
      <c r="G241" s="2"/>
      <c r="H241" s="66"/>
      <c r="I241" s="66"/>
    </row>
    <row r="242" spans="1:9" ht="30" x14ac:dyDescent="0.25">
      <c r="A242" s="62"/>
      <c r="B242" s="2"/>
      <c r="C242" s="2"/>
      <c r="D242" s="67"/>
      <c r="E242" s="69" t="s">
        <v>361</v>
      </c>
      <c r="F242" s="65"/>
      <c r="G242" s="70" t="s">
        <v>362</v>
      </c>
      <c r="H242" s="66"/>
      <c r="I242" s="66"/>
    </row>
    <row r="243" spans="1:9" x14ac:dyDescent="0.25">
      <c r="A243" s="62"/>
      <c r="B243" s="2"/>
      <c r="C243" s="2"/>
      <c r="D243" s="67"/>
      <c r="E243" s="69"/>
      <c r="F243" s="65"/>
      <c r="G243" s="70"/>
      <c r="H243" s="66"/>
      <c r="I243" s="66"/>
    </row>
    <row r="244" spans="1:9" x14ac:dyDescent="0.25">
      <c r="A244" s="62"/>
      <c r="B244" s="2"/>
      <c r="C244" s="2"/>
      <c r="D244" s="67"/>
      <c r="E244" s="69"/>
      <c r="F244" s="6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65"/>
      <c r="G245" s="70"/>
      <c r="H245" s="66"/>
      <c r="I245" s="66"/>
    </row>
    <row r="246" spans="1:9" ht="21" x14ac:dyDescent="0.35">
      <c r="A246" s="62"/>
      <c r="B246" s="2"/>
      <c r="C246" s="2"/>
      <c r="D246" s="2"/>
      <c r="E246" s="98">
        <f>E237-G237</f>
        <v>0</v>
      </c>
      <c r="F246" s="99"/>
      <c r="G246" s="100"/>
      <c r="H246" s="66"/>
      <c r="I246" s="66"/>
    </row>
    <row r="247" spans="1:9" x14ac:dyDescent="0.25">
      <c r="A247" s="62"/>
      <c r="B247" s="2"/>
      <c r="C247" s="2"/>
      <c r="D247" s="2"/>
      <c r="E247" s="2"/>
      <c r="F247" s="65"/>
      <c r="G247" s="2"/>
      <c r="H247" s="66"/>
      <c r="I247" s="66"/>
    </row>
    <row r="248" spans="1:9" ht="18.75" x14ac:dyDescent="0.3">
      <c r="A248" s="62"/>
      <c r="B248" s="2"/>
      <c r="C248" s="2"/>
      <c r="D248" s="2"/>
      <c r="E248" s="101" t="s">
        <v>363</v>
      </c>
      <c r="F248" s="101"/>
      <c r="G248" s="101"/>
      <c r="H248" s="66"/>
      <c r="I248" s="66"/>
    </row>
    <row r="249" spans="1:9" x14ac:dyDescent="0.25">
      <c r="A249" s="62"/>
      <c r="B249" s="2"/>
      <c r="C249" s="2"/>
      <c r="D249" s="2"/>
      <c r="E249" s="2"/>
      <c r="F249" s="65"/>
      <c r="G249" s="2"/>
      <c r="H249" s="66"/>
      <c r="I249" s="66"/>
    </row>
    <row r="250" spans="1:9" x14ac:dyDescent="0.25">
      <c r="A250" s="62"/>
      <c r="B250" s="2"/>
      <c r="C250" s="2"/>
      <c r="D250" s="2"/>
      <c r="E250" s="2"/>
      <c r="F250" s="65"/>
      <c r="G250" s="2"/>
      <c r="H250" s="66"/>
      <c r="I250" s="66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</sheetData>
  <mergeCells count="4">
    <mergeCell ref="A1:F1"/>
    <mergeCell ref="B2:D2"/>
    <mergeCell ref="E246:G246"/>
    <mergeCell ref="E248:G24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</vt:lpstr>
      <vt:lpstr>J  U  L   I  O </vt:lpstr>
      <vt:lpstr>Hoja11</vt:lpstr>
      <vt:lpstr>Hoja12</vt:lpstr>
      <vt:lpstr>Hoja13</vt:lpstr>
      <vt:lpstr>Hoja14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2014-09-08T15:10:18Z</dcterms:modified>
</cp:coreProperties>
</file>