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35" windowWidth="20115" windowHeight="7335" activeTab="1"/>
  </bookViews>
  <sheets>
    <sheet name="AÑO  2 0 1 4" sheetId="1" r:id="rId1"/>
    <sheet name="NOVIEMBRE 2014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96" i="2" l="1"/>
  <c r="J98" i="2"/>
  <c r="J99" i="2"/>
  <c r="J97" i="2"/>
  <c r="J102" i="2" l="1"/>
  <c r="J91" i="2"/>
  <c r="J92" i="2"/>
  <c r="J93" i="2"/>
  <c r="J94" i="2"/>
  <c r="J22" i="2" l="1"/>
  <c r="J23" i="2"/>
  <c r="J24" i="2"/>
  <c r="J25" i="2"/>
  <c r="J26" i="2"/>
  <c r="J27" i="2"/>
  <c r="J28" i="2"/>
  <c r="J29" i="2"/>
  <c r="J30" i="2"/>
  <c r="J31" i="2"/>
  <c r="J15" i="2" l="1"/>
  <c r="J16" i="2"/>
  <c r="J17" i="2"/>
  <c r="J18" i="2"/>
  <c r="J19" i="2"/>
  <c r="J20" i="2"/>
  <c r="J21" i="2"/>
  <c r="J12" i="2" l="1"/>
  <c r="J13" i="2"/>
  <c r="J14" i="2"/>
  <c r="J10" i="2" l="1"/>
  <c r="J11" i="2"/>
  <c r="J4" i="2" l="1"/>
  <c r="J5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95" i="2"/>
  <c r="J90" i="2"/>
  <c r="J89" i="2"/>
  <c r="J88" i="2"/>
  <c r="J84" i="2"/>
  <c r="J87" i="2"/>
  <c r="J86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9" i="2"/>
  <c r="J8" i="2"/>
  <c r="J7" i="2"/>
  <c r="J6" i="2"/>
  <c r="I147" i="2"/>
  <c r="J171" i="1" l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<sst xmlns="http://schemas.openxmlformats.org/spreadsheetml/2006/main" count="296" uniqueCount="282">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</sst>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\-mmm\-yy;@"/>
    <numFmt numFmtId="165" formatCode="[$$-540A]#,##0.00"/>
    <numFmt numFmtId="166" formatCode="[$$-80A]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165" fontId="1" fillId="0" borderId="0" xfId="0" applyNumberFormat="1" applyFont="1" applyFill="1" applyAlignment="1">
      <alignment horizontal="center"/>
    </xf>
    <xf numFmtId="165" fontId="10" fillId="0" borderId="0" xfId="0" applyNumberFormat="1" applyFon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98FA"/>
      <color rgb="FFFF33CC"/>
      <color rgb="FFFF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1" sqref="C181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83" t="s">
        <v>8</v>
      </c>
      <c r="G1" s="83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79">
        <f>SUM(J3:J180)</f>
        <v>2999.9999999999864</v>
      </c>
      <c r="J181" s="80"/>
      <c r="K181"/>
    </row>
    <row r="182" spans="1:11" ht="15.75" thickBot="1" x14ac:dyDescent="0.3">
      <c r="I182" s="81"/>
      <c r="J182" s="82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148"/>
  <sheetViews>
    <sheetView tabSelected="1" topLeftCell="A88" zoomScaleNormal="100" workbookViewId="0">
      <selection activeCell="E106" sqref="E106"/>
    </sheetView>
  </sheetViews>
  <sheetFormatPr baseColWidth="10" defaultRowHeight="15" x14ac:dyDescent="0.25"/>
  <cols>
    <col min="1" max="1" width="3.42578125" style="53" customWidth="1"/>
    <col min="2" max="2" width="11.42578125" style="5"/>
    <col min="3" max="3" width="55.42578125" customWidth="1"/>
    <col min="4" max="4" width="1.7109375" customWidth="1"/>
    <col min="5" max="5" width="9.140625" style="44" bestFit="1" customWidth="1"/>
    <col min="6" max="6" width="14.140625" style="61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1.42578125" style="63"/>
  </cols>
  <sheetData>
    <row r="1" spans="1:11" ht="19.5" thickBot="1" x14ac:dyDescent="0.35">
      <c r="C1" s="52" t="s">
        <v>7</v>
      </c>
      <c r="D1" s="21"/>
      <c r="E1" s="42"/>
      <c r="F1" s="83" t="s">
        <v>181</v>
      </c>
      <c r="G1" s="83"/>
      <c r="H1" s="83"/>
      <c r="I1" s="83"/>
    </row>
    <row r="2" spans="1:11" ht="30.75" thickBot="1" x14ac:dyDescent="0.3">
      <c r="A2" s="58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64"/>
    </row>
    <row r="3" spans="1:11" ht="19.5" thickTop="1" x14ac:dyDescent="0.3">
      <c r="C3" s="22"/>
      <c r="G3" s="18"/>
      <c r="J3" s="13">
        <v>0</v>
      </c>
    </row>
    <row r="4" spans="1:11" ht="24.75" x14ac:dyDescent="0.25">
      <c r="B4" s="2">
        <v>41957</v>
      </c>
      <c r="C4" s="60" t="s">
        <v>182</v>
      </c>
      <c r="E4" s="44" t="s">
        <v>166</v>
      </c>
      <c r="F4" s="61">
        <v>651360</v>
      </c>
      <c r="G4" s="18">
        <v>1091680</v>
      </c>
      <c r="H4" s="11">
        <v>47222.37</v>
      </c>
      <c r="I4" s="11">
        <v>48000</v>
      </c>
      <c r="J4" s="13">
        <f t="shared" ref="J4:J146" si="0">I4-H4</f>
        <v>777.62999999999738</v>
      </c>
    </row>
    <row r="5" spans="1:11" x14ac:dyDescent="0.25">
      <c r="B5" s="2"/>
      <c r="C5" s="31"/>
      <c r="D5" s="53"/>
      <c r="E5" s="54"/>
      <c r="F5" s="62"/>
      <c r="G5" s="47"/>
      <c r="H5" s="48"/>
      <c r="I5" s="48"/>
      <c r="J5" s="13">
        <f t="shared" si="0"/>
        <v>0</v>
      </c>
    </row>
    <row r="6" spans="1:11" ht="24.75" x14ac:dyDescent="0.25">
      <c r="B6" s="2">
        <v>41962</v>
      </c>
      <c r="C6" s="60" t="s">
        <v>183</v>
      </c>
      <c r="D6" s="53"/>
      <c r="E6" s="54" t="s">
        <v>184</v>
      </c>
      <c r="F6" s="62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</row>
    <row r="7" spans="1:11" x14ac:dyDescent="0.25">
      <c r="B7" s="2"/>
      <c r="C7" s="31"/>
      <c r="D7" s="53"/>
      <c r="E7" s="54"/>
      <c r="F7" s="62"/>
      <c r="G7" s="47"/>
      <c r="H7" s="48"/>
      <c r="I7" s="48"/>
      <c r="J7" s="13">
        <f t="shared" si="0"/>
        <v>0</v>
      </c>
    </row>
    <row r="8" spans="1:11" ht="36.75" x14ac:dyDescent="0.25">
      <c r="B8" s="2">
        <v>41967</v>
      </c>
      <c r="C8" s="60" t="s">
        <v>185</v>
      </c>
      <c r="D8" s="53"/>
      <c r="E8" s="54" t="s">
        <v>186</v>
      </c>
      <c r="F8" s="62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</row>
    <row r="9" spans="1:11" x14ac:dyDescent="0.25">
      <c r="B9" s="2"/>
      <c r="C9" s="31"/>
      <c r="D9" s="53"/>
      <c r="E9" s="54"/>
      <c r="F9" s="62"/>
      <c r="G9" s="47"/>
      <c r="H9" s="48"/>
      <c r="I9" s="48"/>
      <c r="J9" s="13">
        <f t="shared" si="0"/>
        <v>0</v>
      </c>
    </row>
    <row r="10" spans="1:11" ht="24.75" x14ac:dyDescent="0.25">
      <c r="B10" s="2">
        <v>41974</v>
      </c>
      <c r="C10" s="51" t="s">
        <v>190</v>
      </c>
      <c r="D10" s="53"/>
      <c r="E10" s="54" t="s">
        <v>189</v>
      </c>
      <c r="F10" s="62">
        <v>619200</v>
      </c>
      <c r="G10" s="47">
        <v>1095649</v>
      </c>
      <c r="H10" s="48">
        <v>41913.300000000003</v>
      </c>
      <c r="I10" s="48">
        <v>45000</v>
      </c>
      <c r="J10" s="13">
        <f t="shared" si="0"/>
        <v>3086.6999999999971</v>
      </c>
    </row>
    <row r="11" spans="1:11" x14ac:dyDescent="0.25">
      <c r="B11" s="2"/>
      <c r="C11" s="31"/>
      <c r="D11" s="53"/>
      <c r="E11" s="54"/>
      <c r="F11" s="62"/>
      <c r="G11" s="47"/>
      <c r="H11" s="48"/>
      <c r="I11" s="48"/>
      <c r="J11" s="13">
        <f t="shared" si="0"/>
        <v>0</v>
      </c>
    </row>
    <row r="12" spans="1:11" ht="24.75" x14ac:dyDescent="0.25">
      <c r="B12" s="2">
        <v>41975</v>
      </c>
      <c r="C12" s="51" t="s">
        <v>191</v>
      </c>
      <c r="D12" s="53"/>
      <c r="E12" s="54" t="s">
        <v>192</v>
      </c>
      <c r="F12" s="62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</row>
    <row r="13" spans="1:11" x14ac:dyDescent="0.25">
      <c r="B13" s="2"/>
      <c r="C13" s="31"/>
      <c r="D13" s="53"/>
      <c r="E13" s="54"/>
      <c r="F13" s="62"/>
      <c r="G13" s="47"/>
      <c r="H13" s="48"/>
      <c r="I13" s="48"/>
      <c r="J13" s="13">
        <f t="shared" si="0"/>
        <v>0</v>
      </c>
    </row>
    <row r="14" spans="1:11" ht="24.75" x14ac:dyDescent="0.25">
      <c r="B14" s="2">
        <v>41981</v>
      </c>
      <c r="C14" s="51" t="s">
        <v>187</v>
      </c>
      <c r="D14" s="53"/>
      <c r="E14" s="54" t="s">
        <v>188</v>
      </c>
      <c r="F14" s="62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</row>
    <row r="15" spans="1:11" x14ac:dyDescent="0.25">
      <c r="B15" s="2"/>
      <c r="C15" s="29"/>
      <c r="D15" s="53"/>
      <c r="E15" s="54"/>
      <c r="F15" s="62"/>
      <c r="G15" s="47"/>
      <c r="H15" s="48"/>
      <c r="I15" s="48"/>
      <c r="J15" s="13">
        <f t="shared" si="0"/>
        <v>0</v>
      </c>
    </row>
    <row r="16" spans="1:11" ht="26.25" x14ac:dyDescent="0.25">
      <c r="B16" s="2">
        <v>41984</v>
      </c>
      <c r="C16" s="66" t="s">
        <v>195</v>
      </c>
      <c r="D16" s="53"/>
      <c r="E16" s="54" t="s">
        <v>196</v>
      </c>
      <c r="F16" s="62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</row>
    <row r="17" spans="2:11" x14ac:dyDescent="0.25">
      <c r="B17" s="2"/>
      <c r="C17" s="29"/>
      <c r="D17" s="53"/>
      <c r="E17" s="54"/>
      <c r="F17" s="62"/>
      <c r="G17" s="47"/>
      <c r="H17" s="48"/>
      <c r="I17" s="48"/>
      <c r="J17" s="13">
        <f t="shared" si="0"/>
        <v>0</v>
      </c>
    </row>
    <row r="18" spans="2:11" ht="26.25" x14ac:dyDescent="0.25">
      <c r="B18" s="2">
        <v>41984</v>
      </c>
      <c r="C18" s="66" t="s">
        <v>193</v>
      </c>
      <c r="D18" s="53"/>
      <c r="E18" s="54" t="s">
        <v>194</v>
      </c>
      <c r="F18" s="62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</row>
    <row r="19" spans="2:11" ht="15.75" x14ac:dyDescent="0.25">
      <c r="B19" s="2"/>
      <c r="C19" s="55"/>
      <c r="D19" s="4"/>
      <c r="E19" s="4"/>
      <c r="F19" s="26"/>
      <c r="G19" s="47"/>
      <c r="H19" s="48"/>
      <c r="I19" s="48"/>
      <c r="J19" s="13">
        <f t="shared" si="0"/>
        <v>0</v>
      </c>
    </row>
    <row r="20" spans="2:11" ht="26.25" x14ac:dyDescent="0.25">
      <c r="B20" s="2">
        <v>41988</v>
      </c>
      <c r="C20" s="67" t="s">
        <v>197</v>
      </c>
      <c r="D20" s="53"/>
      <c r="E20" s="54" t="s">
        <v>198</v>
      </c>
      <c r="F20" s="62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</row>
    <row r="21" spans="2:11" ht="15.75" x14ac:dyDescent="0.25">
      <c r="B21" s="8"/>
      <c r="C21" s="56"/>
      <c r="D21" s="7"/>
      <c r="E21" s="45"/>
      <c r="F21" s="27"/>
      <c r="G21" s="47"/>
      <c r="H21" s="48"/>
      <c r="I21" s="48"/>
      <c r="J21" s="13">
        <f t="shared" si="0"/>
        <v>0</v>
      </c>
    </row>
    <row r="22" spans="2:11" ht="26.25" x14ac:dyDescent="0.25">
      <c r="B22" s="2">
        <v>41990</v>
      </c>
      <c r="C22" s="67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</row>
    <row r="23" spans="2:11" ht="15.75" x14ac:dyDescent="0.25">
      <c r="B23" s="2"/>
      <c r="C23" s="68"/>
      <c r="D23" s="4"/>
      <c r="E23" s="4"/>
      <c r="F23" s="26"/>
      <c r="G23" s="47"/>
      <c r="H23" s="48"/>
      <c r="I23" s="48"/>
      <c r="J23" s="13">
        <f t="shared" si="0"/>
        <v>0</v>
      </c>
    </row>
    <row r="24" spans="2:11" ht="26.25" x14ac:dyDescent="0.25">
      <c r="B24" s="2">
        <v>41990</v>
      </c>
      <c r="C24" s="67" t="s">
        <v>199</v>
      </c>
      <c r="D24" s="53"/>
      <c r="E24" s="54" t="s">
        <v>200</v>
      </c>
      <c r="F24" s="62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53"/>
    </row>
    <row r="25" spans="2:11" x14ac:dyDescent="0.25">
      <c r="B25" s="2"/>
      <c r="C25" s="68"/>
      <c r="D25" s="53"/>
      <c r="E25" s="54"/>
      <c r="F25" s="62"/>
      <c r="G25" s="47"/>
      <c r="H25" s="48"/>
      <c r="I25" s="48"/>
      <c r="J25" s="13">
        <f t="shared" si="0"/>
        <v>0</v>
      </c>
      <c r="K25" s="53"/>
    </row>
    <row r="26" spans="2:11" ht="26.25" x14ac:dyDescent="0.25">
      <c r="B26" s="2">
        <v>41991</v>
      </c>
      <c r="C26" s="67" t="s">
        <v>203</v>
      </c>
      <c r="D26" s="53"/>
      <c r="E26" s="54" t="s">
        <v>204</v>
      </c>
      <c r="F26" s="62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53"/>
    </row>
    <row r="27" spans="2:11" ht="15.75" x14ac:dyDescent="0.25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53"/>
    </row>
    <row r="28" spans="2:11" ht="24.75" x14ac:dyDescent="0.25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53"/>
    </row>
    <row r="29" spans="2:11" ht="15.75" x14ac:dyDescent="0.25">
      <c r="B29" s="2"/>
      <c r="C29" s="57"/>
      <c r="D29" s="4"/>
      <c r="E29" s="4"/>
      <c r="F29" s="26"/>
      <c r="G29" s="47"/>
      <c r="H29" s="48"/>
      <c r="I29" s="48"/>
      <c r="J29" s="13">
        <f t="shared" si="0"/>
        <v>0</v>
      </c>
      <c r="K29" s="53"/>
    </row>
    <row r="30" spans="2:11" ht="26.25" x14ac:dyDescent="0.25">
      <c r="B30" s="2">
        <v>41997</v>
      </c>
      <c r="C30" s="70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53"/>
    </row>
    <row r="31" spans="2:11" ht="15.75" x14ac:dyDescent="0.25">
      <c r="B31" s="2"/>
      <c r="C31" s="57"/>
      <c r="D31" s="4"/>
      <c r="E31" s="4"/>
      <c r="F31" s="26"/>
      <c r="G31" s="47"/>
      <c r="H31" s="48"/>
      <c r="I31" s="48"/>
      <c r="J31" s="13">
        <f t="shared" si="0"/>
        <v>0</v>
      </c>
      <c r="K31" s="53"/>
    </row>
    <row r="32" spans="2:11" ht="26.25" x14ac:dyDescent="0.25">
      <c r="B32" s="2">
        <v>41999</v>
      </c>
      <c r="C32" s="70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53"/>
    </row>
    <row r="33" spans="2:11" ht="15.75" x14ac:dyDescent="0.25">
      <c r="B33" s="2"/>
      <c r="C33" s="57"/>
      <c r="D33" s="4"/>
      <c r="E33" s="4"/>
      <c r="F33" s="26"/>
      <c r="G33" s="47"/>
      <c r="H33" s="48"/>
      <c r="I33" s="48"/>
      <c r="J33" s="13">
        <f t="shared" si="0"/>
        <v>0</v>
      </c>
      <c r="K33" s="53"/>
    </row>
    <row r="34" spans="2:11" ht="26.25" x14ac:dyDescent="0.25">
      <c r="B34" s="2">
        <v>42006</v>
      </c>
      <c r="C34" s="71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53"/>
    </row>
    <row r="35" spans="2:11" ht="15.75" x14ac:dyDescent="0.25">
      <c r="B35" s="2"/>
      <c r="C35" s="57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53"/>
    </row>
    <row r="36" spans="2:11" ht="39" x14ac:dyDescent="0.25">
      <c r="B36" s="2">
        <v>42006</v>
      </c>
      <c r="C36" s="71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53"/>
    </row>
    <row r="37" spans="2:11" ht="15.75" x14ac:dyDescent="0.25">
      <c r="B37" s="2"/>
      <c r="C37" s="57"/>
      <c r="D37" s="4"/>
      <c r="E37" s="4"/>
      <c r="F37" s="26"/>
      <c r="G37" s="47"/>
      <c r="H37" s="48"/>
      <c r="I37" s="48"/>
      <c r="J37" s="13">
        <f t="shared" si="0"/>
        <v>0</v>
      </c>
      <c r="K37" s="53"/>
    </row>
    <row r="38" spans="2:11" ht="39" x14ac:dyDescent="0.25">
      <c r="B38" s="2">
        <v>42012</v>
      </c>
      <c r="C38" s="71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53"/>
    </row>
    <row r="39" spans="2:11" ht="15.75" x14ac:dyDescent="0.25">
      <c r="B39" s="2"/>
      <c r="C39" s="57"/>
      <c r="D39" s="4"/>
      <c r="E39" s="4"/>
      <c r="F39" s="26"/>
      <c r="G39" s="47"/>
      <c r="H39" s="48"/>
      <c r="I39" s="48"/>
      <c r="J39" s="13">
        <f t="shared" si="0"/>
        <v>0</v>
      </c>
      <c r="K39" s="53"/>
    </row>
    <row r="40" spans="2:11" ht="39" x14ac:dyDescent="0.25">
      <c r="B40" s="2">
        <v>42016</v>
      </c>
      <c r="C40" s="72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53"/>
    </row>
    <row r="41" spans="2:11" ht="15.75" x14ac:dyDescent="0.25">
      <c r="B41" s="2"/>
      <c r="C41" s="69"/>
      <c r="D41" s="4"/>
      <c r="E41" s="4"/>
      <c r="F41" s="26"/>
      <c r="G41" s="47"/>
      <c r="H41" s="48"/>
      <c r="I41" s="48"/>
      <c r="J41" s="13">
        <f t="shared" si="0"/>
        <v>0</v>
      </c>
      <c r="K41" s="53"/>
    </row>
    <row r="42" spans="2:11" ht="26.25" x14ac:dyDescent="0.25">
      <c r="B42" s="2">
        <v>42020</v>
      </c>
      <c r="C42" s="72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53"/>
    </row>
    <row r="43" spans="2:11" ht="15.75" x14ac:dyDescent="0.25">
      <c r="B43" s="2"/>
      <c r="C43" s="57"/>
      <c r="D43" s="4"/>
      <c r="E43" s="4"/>
      <c r="F43" s="26"/>
      <c r="G43" s="47"/>
      <c r="H43" s="48"/>
      <c r="I43" s="48"/>
      <c r="J43" s="13">
        <f t="shared" si="0"/>
        <v>0</v>
      </c>
      <c r="K43" s="53"/>
    </row>
    <row r="44" spans="2:11" ht="26.25" x14ac:dyDescent="0.25">
      <c r="B44" s="2">
        <v>42023</v>
      </c>
      <c r="C44" s="72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53"/>
    </row>
    <row r="45" spans="2:11" ht="15.75" x14ac:dyDescent="0.25">
      <c r="B45" s="2"/>
      <c r="C45" s="57"/>
      <c r="D45" s="4"/>
      <c r="E45" s="4"/>
      <c r="F45" s="26"/>
      <c r="G45" s="47"/>
      <c r="H45" s="48"/>
      <c r="I45" s="48"/>
      <c r="J45" s="13">
        <f t="shared" si="0"/>
        <v>0</v>
      </c>
      <c r="K45" s="53"/>
    </row>
    <row r="46" spans="2:11" ht="26.25" x14ac:dyDescent="0.25">
      <c r="B46" s="2">
        <v>42027</v>
      </c>
      <c r="C46" s="72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53"/>
    </row>
    <row r="47" spans="2:11" ht="15.75" x14ac:dyDescent="0.25">
      <c r="B47" s="2"/>
      <c r="C47" s="57"/>
      <c r="D47" s="4"/>
      <c r="E47" s="4"/>
      <c r="F47" s="26"/>
      <c r="G47" s="47"/>
      <c r="H47" s="48"/>
      <c r="I47" s="48"/>
      <c r="J47" s="13">
        <f t="shared" si="0"/>
        <v>0</v>
      </c>
      <c r="K47" s="53"/>
    </row>
    <row r="48" spans="2:11" ht="26.25" x14ac:dyDescent="0.25">
      <c r="B48" s="2">
        <v>42030</v>
      </c>
      <c r="C48" s="72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53"/>
    </row>
    <row r="49" spans="2:11" ht="15.75" x14ac:dyDescent="0.25">
      <c r="B49" s="2"/>
      <c r="C49" s="57"/>
      <c r="D49" s="4"/>
      <c r="E49" s="4"/>
      <c r="F49" s="26"/>
      <c r="G49" s="47"/>
      <c r="H49" s="48"/>
      <c r="I49" s="48"/>
      <c r="J49" s="13">
        <f t="shared" si="0"/>
        <v>0</v>
      </c>
      <c r="K49" s="53"/>
    </row>
    <row r="50" spans="2:11" ht="26.25" x14ac:dyDescent="0.25">
      <c r="B50" s="2">
        <v>42030</v>
      </c>
      <c r="C50" s="72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53"/>
    </row>
    <row r="51" spans="2:11" ht="15.75" x14ac:dyDescent="0.25">
      <c r="B51" s="2"/>
      <c r="C51" s="57"/>
      <c r="D51" s="4"/>
      <c r="E51" s="4"/>
      <c r="F51" s="26"/>
      <c r="G51" s="47"/>
      <c r="H51" s="48"/>
      <c r="I51" s="48"/>
      <c r="J51" s="13">
        <f t="shared" si="0"/>
        <v>0</v>
      </c>
      <c r="K51" s="53"/>
    </row>
    <row r="52" spans="2:11" ht="26.25" x14ac:dyDescent="0.25">
      <c r="B52" s="2">
        <v>42034</v>
      </c>
      <c r="C52" s="72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53"/>
    </row>
    <row r="53" spans="2:11" ht="15.75" x14ac:dyDescent="0.25">
      <c r="B53" s="2"/>
      <c r="C53" s="57"/>
      <c r="D53" s="4"/>
      <c r="E53" s="4"/>
      <c r="F53" s="26"/>
      <c r="G53" s="47"/>
      <c r="H53" s="48"/>
      <c r="I53" s="48"/>
      <c r="J53" s="13">
        <f t="shared" si="0"/>
        <v>0</v>
      </c>
      <c r="K53" s="53"/>
    </row>
    <row r="54" spans="2:11" ht="26.25" x14ac:dyDescent="0.25">
      <c r="B54" s="2">
        <v>42038</v>
      </c>
      <c r="C54" s="73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53"/>
    </row>
    <row r="55" spans="2:11" ht="15.75" x14ac:dyDescent="0.25">
      <c r="B55" s="2"/>
      <c r="C55" s="57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53"/>
    </row>
    <row r="56" spans="2:11" ht="26.25" x14ac:dyDescent="0.25">
      <c r="B56" s="2">
        <v>42038</v>
      </c>
      <c r="C56" s="73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53"/>
    </row>
    <row r="57" spans="2:11" ht="15.75" x14ac:dyDescent="0.25">
      <c r="B57" s="2"/>
      <c r="C57" s="57"/>
      <c r="D57" s="4"/>
      <c r="E57" s="4"/>
      <c r="F57" s="26"/>
      <c r="G57" s="47"/>
      <c r="H57" s="48"/>
      <c r="I57" s="48"/>
      <c r="J57" s="13">
        <f t="shared" si="0"/>
        <v>0</v>
      </c>
      <c r="K57" s="53"/>
    </row>
    <row r="58" spans="2:11" ht="26.25" x14ac:dyDescent="0.25">
      <c r="B58" s="2">
        <v>42044</v>
      </c>
      <c r="C58" s="73" t="s">
        <v>234</v>
      </c>
      <c r="D58" s="4"/>
      <c r="E58" s="4" t="s">
        <v>235</v>
      </c>
      <c r="F58" s="26">
        <v>222435</v>
      </c>
      <c r="G58" s="47">
        <v>1116543</v>
      </c>
      <c r="H58" s="48">
        <v>15000</v>
      </c>
      <c r="I58" s="48">
        <v>28556.99</v>
      </c>
      <c r="J58" s="13">
        <f t="shared" si="0"/>
        <v>13556.990000000002</v>
      </c>
      <c r="K58" s="53"/>
    </row>
    <row r="59" spans="2:11" ht="15.75" x14ac:dyDescent="0.25">
      <c r="B59" s="2"/>
      <c r="C59" s="57"/>
      <c r="D59" s="4"/>
      <c r="E59" s="4"/>
      <c r="F59" s="26"/>
      <c r="G59" s="47"/>
      <c r="H59" s="48"/>
      <c r="I59" s="48"/>
      <c r="J59" s="13">
        <f t="shared" si="0"/>
        <v>0</v>
      </c>
      <c r="K59" s="53"/>
    </row>
    <row r="60" spans="2:11" ht="29.25" customHeight="1" x14ac:dyDescent="0.25">
      <c r="B60" s="2">
        <v>42046</v>
      </c>
      <c r="C60" s="74" t="s">
        <v>236</v>
      </c>
      <c r="D60" s="4"/>
      <c r="E60" s="4" t="s">
        <v>237</v>
      </c>
      <c r="F60" s="26">
        <v>436943</v>
      </c>
      <c r="G60" s="47">
        <v>1117008</v>
      </c>
      <c r="H60" s="48">
        <v>29000</v>
      </c>
      <c r="I60" s="48">
        <v>29594.87</v>
      </c>
      <c r="J60" s="13">
        <f t="shared" si="0"/>
        <v>594.86999999999898</v>
      </c>
      <c r="K60" s="53"/>
    </row>
    <row r="61" spans="2:11" ht="15.75" x14ac:dyDescent="0.25">
      <c r="B61" s="2"/>
      <c r="C61" s="57"/>
      <c r="D61" s="4"/>
      <c r="E61" s="4"/>
      <c r="F61" s="26"/>
      <c r="G61" s="47"/>
      <c r="H61" s="48"/>
      <c r="I61" s="48"/>
      <c r="J61" s="13">
        <f t="shared" si="0"/>
        <v>0</v>
      </c>
      <c r="K61" s="53"/>
    </row>
    <row r="62" spans="2:11" ht="30" customHeight="1" x14ac:dyDescent="0.25">
      <c r="B62" s="2">
        <v>42046</v>
      </c>
      <c r="C62" s="74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53"/>
    </row>
    <row r="63" spans="2:11" ht="15.75" x14ac:dyDescent="0.25">
      <c r="B63" s="2"/>
      <c r="C63" s="57"/>
      <c r="D63" s="4"/>
      <c r="E63" s="4"/>
      <c r="F63" s="26"/>
      <c r="G63" s="47"/>
      <c r="H63" s="48"/>
      <c r="I63" s="48"/>
      <c r="J63" s="13">
        <f t="shared" si="0"/>
        <v>0</v>
      </c>
      <c r="K63" s="53"/>
    </row>
    <row r="64" spans="2:11" ht="27.75" customHeight="1" x14ac:dyDescent="0.25">
      <c r="B64" s="2">
        <v>42048</v>
      </c>
      <c r="C64" s="75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53"/>
    </row>
    <row r="65" spans="2:11" ht="15.75" x14ac:dyDescent="0.25">
      <c r="B65" s="2"/>
      <c r="C65" s="57"/>
      <c r="D65" s="4"/>
      <c r="E65" s="4"/>
      <c r="F65" s="26"/>
      <c r="G65" s="47"/>
      <c r="H65" s="48"/>
      <c r="I65" s="48"/>
      <c r="J65" s="13">
        <f t="shared" si="0"/>
        <v>0</v>
      </c>
      <c r="K65" s="53"/>
    </row>
    <row r="66" spans="2:11" ht="25.5" customHeight="1" x14ac:dyDescent="0.25">
      <c r="B66" s="2">
        <v>42051</v>
      </c>
      <c r="C66" s="75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53"/>
    </row>
    <row r="67" spans="2:11" ht="15.75" x14ac:dyDescent="0.25">
      <c r="B67" s="2"/>
      <c r="C67" s="57"/>
      <c r="D67" s="4"/>
      <c r="E67" s="4"/>
      <c r="F67" s="26"/>
      <c r="G67" s="47"/>
      <c r="H67" s="48"/>
      <c r="I67" s="48"/>
      <c r="J67" s="13">
        <f t="shared" si="0"/>
        <v>0</v>
      </c>
      <c r="K67" s="53"/>
    </row>
    <row r="68" spans="2:11" ht="36.75" x14ac:dyDescent="0.25">
      <c r="B68" s="2">
        <v>42051</v>
      </c>
      <c r="C68" s="75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53"/>
    </row>
    <row r="69" spans="2:11" ht="15.75" x14ac:dyDescent="0.25">
      <c r="B69" s="2"/>
      <c r="C69" s="57"/>
      <c r="D69" s="4"/>
      <c r="E69" s="4"/>
      <c r="F69" s="26"/>
      <c r="G69" s="47"/>
      <c r="H69" s="48"/>
      <c r="I69" s="48"/>
      <c r="J69" s="13">
        <f t="shared" si="0"/>
        <v>0</v>
      </c>
      <c r="K69" s="53"/>
    </row>
    <row r="70" spans="2:11" ht="24.75" x14ac:dyDescent="0.25">
      <c r="B70" s="2">
        <v>42053</v>
      </c>
      <c r="C70" s="75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53"/>
    </row>
    <row r="71" spans="2:11" ht="15.75" x14ac:dyDescent="0.25">
      <c r="B71" s="2"/>
      <c r="C71" s="57"/>
      <c r="D71" s="4"/>
      <c r="E71" s="4"/>
      <c r="F71" s="26"/>
      <c r="G71" s="47"/>
      <c r="H71" s="48"/>
      <c r="I71" s="48"/>
      <c r="J71" s="13">
        <f t="shared" si="0"/>
        <v>0</v>
      </c>
      <c r="K71" s="53"/>
    </row>
    <row r="72" spans="2:11" ht="36.75" x14ac:dyDescent="0.25">
      <c r="B72" s="2">
        <v>42058</v>
      </c>
      <c r="C72" s="75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53"/>
    </row>
    <row r="73" spans="2:11" ht="15.75" x14ac:dyDescent="0.25">
      <c r="B73" s="2"/>
      <c r="C73" s="57"/>
      <c r="D73" s="4"/>
      <c r="E73" s="4"/>
      <c r="F73" s="26"/>
      <c r="G73" s="47"/>
      <c r="H73" s="48"/>
      <c r="I73" s="48"/>
      <c r="J73" s="13">
        <f t="shared" si="0"/>
        <v>0</v>
      </c>
      <c r="K73" s="53"/>
    </row>
    <row r="74" spans="2:11" ht="36.75" x14ac:dyDescent="0.25">
      <c r="B74" s="2">
        <v>42058</v>
      </c>
      <c r="C74" s="75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53"/>
    </row>
    <row r="75" spans="2:11" ht="15.75" x14ac:dyDescent="0.25">
      <c r="B75" s="2"/>
      <c r="C75" s="57"/>
      <c r="D75" s="4"/>
      <c r="E75" s="4"/>
      <c r="F75" s="26"/>
      <c r="G75" s="47"/>
      <c r="H75" s="48"/>
      <c r="I75" s="48"/>
      <c r="J75" s="13">
        <f t="shared" si="0"/>
        <v>0</v>
      </c>
      <c r="K75" s="53"/>
    </row>
    <row r="76" spans="2:11" ht="36.75" x14ac:dyDescent="0.25">
      <c r="B76" s="2">
        <v>42062</v>
      </c>
      <c r="C76" s="74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53"/>
    </row>
    <row r="77" spans="2:11" ht="15.75" x14ac:dyDescent="0.25">
      <c r="B77" s="2"/>
      <c r="C77" s="57"/>
      <c r="D77" s="4"/>
      <c r="E77" s="4"/>
      <c r="F77" s="26"/>
      <c r="G77" s="47"/>
      <c r="H77" s="48"/>
      <c r="I77" s="48"/>
      <c r="J77" s="13">
        <f t="shared" si="0"/>
        <v>0</v>
      </c>
      <c r="K77" s="53"/>
    </row>
    <row r="78" spans="2:11" ht="26.25" x14ac:dyDescent="0.25">
      <c r="B78" s="2">
        <v>42065</v>
      </c>
      <c r="C78" s="76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53"/>
    </row>
    <row r="79" spans="2:11" ht="15.75" x14ac:dyDescent="0.25">
      <c r="B79" s="2"/>
      <c r="C79" s="57"/>
      <c r="D79" s="4"/>
      <c r="E79" s="4"/>
      <c r="F79" s="26"/>
      <c r="G79" s="47"/>
      <c r="H79" s="48"/>
      <c r="I79" s="48"/>
      <c r="J79" s="13">
        <f t="shared" si="0"/>
        <v>0</v>
      </c>
      <c r="K79" s="53"/>
    </row>
    <row r="80" spans="2:11" ht="26.25" x14ac:dyDescent="0.25">
      <c r="B80" s="2">
        <v>42065</v>
      </c>
      <c r="C80" s="76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53"/>
    </row>
    <row r="81" spans="1:11" ht="15.75" x14ac:dyDescent="0.25">
      <c r="B81" s="2"/>
      <c r="C81" s="57"/>
      <c r="D81" s="4"/>
      <c r="E81" s="4"/>
      <c r="F81" s="26"/>
      <c r="G81" s="47"/>
      <c r="H81" s="48"/>
      <c r="I81" s="48"/>
      <c r="J81" s="13">
        <f t="shared" si="0"/>
        <v>0</v>
      </c>
      <c r="K81" s="53"/>
    </row>
    <row r="82" spans="1:11" ht="26.25" x14ac:dyDescent="0.25">
      <c r="B82" s="2">
        <v>42072</v>
      </c>
      <c r="C82" s="76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53"/>
    </row>
    <row r="83" spans="1:11" ht="15.75" x14ac:dyDescent="0.25">
      <c r="B83" s="2"/>
      <c r="C83" s="57"/>
      <c r="D83" s="4"/>
      <c r="E83" s="4"/>
      <c r="F83" s="26"/>
      <c r="G83" s="47"/>
      <c r="H83" s="48"/>
      <c r="I83" s="48"/>
      <c r="J83" s="13">
        <f t="shared" si="0"/>
        <v>0</v>
      </c>
      <c r="K83" s="53"/>
    </row>
    <row r="84" spans="1:11" ht="26.25" x14ac:dyDescent="0.25">
      <c r="B84" s="2">
        <v>42073</v>
      </c>
      <c r="C84" s="76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53"/>
    </row>
    <row r="85" spans="1:11" ht="15.75" x14ac:dyDescent="0.25">
      <c r="B85" s="2"/>
      <c r="C85" s="57"/>
      <c r="D85" s="4"/>
      <c r="E85" s="4"/>
      <c r="F85" s="26"/>
      <c r="G85" s="47"/>
      <c r="H85" s="48"/>
      <c r="I85" s="48"/>
      <c r="J85" s="13">
        <v>0</v>
      </c>
      <c r="K85" s="53"/>
    </row>
    <row r="86" spans="1:11" ht="26.25" x14ac:dyDescent="0.25">
      <c r="B86" s="2">
        <v>42073</v>
      </c>
      <c r="C86" s="76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53"/>
    </row>
    <row r="87" spans="1:11" ht="15.75" x14ac:dyDescent="0.25">
      <c r="B87" s="2"/>
      <c r="C87" s="57"/>
      <c r="D87" s="4"/>
      <c r="E87" s="4"/>
      <c r="F87" s="26"/>
      <c r="G87" s="47"/>
      <c r="H87" s="48"/>
      <c r="I87" s="48"/>
      <c r="J87" s="13">
        <f>I87-H87</f>
        <v>0</v>
      </c>
      <c r="K87" s="53"/>
    </row>
    <row r="88" spans="1:11" ht="26.25" x14ac:dyDescent="0.25">
      <c r="A88" s="59"/>
      <c r="B88" s="2">
        <v>42076</v>
      </c>
      <c r="C88" s="76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53"/>
    </row>
    <row r="89" spans="1:11" ht="15.75" x14ac:dyDescent="0.25">
      <c r="A89" s="59"/>
      <c r="B89" s="2"/>
      <c r="C89" s="57"/>
      <c r="D89" s="4"/>
      <c r="E89" s="4"/>
      <c r="F89" s="26"/>
      <c r="G89" s="47"/>
      <c r="H89" s="48"/>
      <c r="I89" s="48"/>
      <c r="J89" s="13">
        <f t="shared" si="0"/>
        <v>0</v>
      </c>
      <c r="K89" s="53"/>
    </row>
    <row r="90" spans="1:11" ht="26.25" x14ac:dyDescent="0.25">
      <c r="B90" s="2">
        <v>42080</v>
      </c>
      <c r="C90" s="76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53"/>
    </row>
    <row r="91" spans="1:11" ht="15.75" x14ac:dyDescent="0.25">
      <c r="B91" s="2"/>
      <c r="C91" s="57"/>
      <c r="D91" s="4"/>
      <c r="E91" s="4"/>
      <c r="F91" s="26"/>
      <c r="G91" s="47"/>
      <c r="H91" s="48"/>
      <c r="I91" s="48"/>
      <c r="J91" s="13">
        <f t="shared" ref="J91:J94" si="1">I91-H91</f>
        <v>0</v>
      </c>
      <c r="K91" s="53"/>
    </row>
    <row r="92" spans="1:11" ht="26.25" x14ac:dyDescent="0.25">
      <c r="B92" s="2">
        <v>42080</v>
      </c>
      <c r="C92" s="76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1"/>
        <v>3616.5999999999985</v>
      </c>
      <c r="K92" s="53"/>
    </row>
    <row r="93" spans="1:11" ht="15.75" x14ac:dyDescent="0.25">
      <c r="B93" s="2"/>
      <c r="C93" s="57"/>
      <c r="D93" s="4"/>
      <c r="E93" s="4"/>
      <c r="F93" s="26"/>
      <c r="G93" s="47"/>
      <c r="H93" s="48"/>
      <c r="I93" s="48"/>
      <c r="J93" s="13">
        <f t="shared" si="1"/>
        <v>0</v>
      </c>
      <c r="K93" s="53"/>
    </row>
    <row r="94" spans="1:11" ht="26.25" x14ac:dyDescent="0.25">
      <c r="B94" s="2">
        <v>42083</v>
      </c>
      <c r="C94" s="76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1"/>
        <v>867.34999999999854</v>
      </c>
      <c r="K94" s="53"/>
    </row>
    <row r="95" spans="1:11" ht="15.75" x14ac:dyDescent="0.25">
      <c r="B95" s="2"/>
      <c r="C95" s="57"/>
      <c r="D95" s="4"/>
      <c r="E95" s="4"/>
      <c r="F95" s="26"/>
      <c r="G95" s="47"/>
      <c r="H95" s="48"/>
      <c r="I95" s="48"/>
      <c r="J95" s="13">
        <f t="shared" si="0"/>
        <v>0</v>
      </c>
      <c r="K95" s="53"/>
    </row>
    <row r="96" spans="1:11" ht="26.25" x14ac:dyDescent="0.25">
      <c r="B96" s="2">
        <v>42086</v>
      </c>
      <c r="C96" s="76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53"/>
    </row>
    <row r="97" spans="2:11" ht="15.75" x14ac:dyDescent="0.25">
      <c r="B97" s="2"/>
      <c r="C97" s="57"/>
      <c r="D97" s="4"/>
      <c r="E97" s="4"/>
      <c r="F97" s="26"/>
      <c r="G97" s="47"/>
      <c r="H97" s="48"/>
      <c r="I97" s="48"/>
      <c r="J97" s="13">
        <f t="shared" si="0"/>
        <v>0</v>
      </c>
      <c r="K97" s="53"/>
    </row>
    <row r="98" spans="2:11" s="53" customFormat="1" ht="26.25" x14ac:dyDescent="0.25">
      <c r="B98" s="2">
        <v>42086</v>
      </c>
      <c r="C98" s="76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</row>
    <row r="99" spans="2:11" ht="15.75" x14ac:dyDescent="0.25">
      <c r="D99" s="4"/>
      <c r="E99" s="4"/>
      <c r="F99" s="26"/>
      <c r="G99" s="47"/>
      <c r="H99" s="48"/>
      <c r="I99" s="48"/>
      <c r="J99" s="13">
        <f t="shared" si="0"/>
        <v>0</v>
      </c>
      <c r="K99" s="53"/>
    </row>
    <row r="100" spans="2:11" ht="26.25" x14ac:dyDescent="0.25">
      <c r="B100" s="2">
        <v>42086</v>
      </c>
      <c r="C100" s="76" t="s">
        <v>272</v>
      </c>
      <c r="D100" s="4"/>
      <c r="E100" s="77" t="s">
        <v>273</v>
      </c>
      <c r="F100" s="78">
        <v>1048600</v>
      </c>
      <c r="G100" s="47">
        <v>1130410</v>
      </c>
      <c r="H100" s="48">
        <v>22342.68</v>
      </c>
      <c r="I100" s="48"/>
      <c r="J100" s="13">
        <v>0</v>
      </c>
      <c r="K100" s="53"/>
    </row>
    <row r="101" spans="2:11" ht="26.25" x14ac:dyDescent="0.25">
      <c r="B101" s="2">
        <v>42086</v>
      </c>
      <c r="C101" s="76" t="s">
        <v>276</v>
      </c>
      <c r="D101" s="4"/>
      <c r="E101" s="77" t="s">
        <v>274</v>
      </c>
      <c r="F101" s="78"/>
      <c r="G101" s="47">
        <v>1131212</v>
      </c>
      <c r="H101" s="48">
        <v>21479.88</v>
      </c>
      <c r="I101" s="48"/>
      <c r="J101" s="13">
        <v>0</v>
      </c>
      <c r="K101" s="53"/>
    </row>
    <row r="102" spans="2:11" ht="26.25" x14ac:dyDescent="0.25">
      <c r="B102" s="2">
        <v>42086</v>
      </c>
      <c r="C102" s="76" t="s">
        <v>275</v>
      </c>
      <c r="D102" s="4"/>
      <c r="E102" s="77" t="s">
        <v>277</v>
      </c>
      <c r="F102" s="78"/>
      <c r="G102" s="47">
        <v>1131213</v>
      </c>
      <c r="H102" s="48">
        <v>21563.93</v>
      </c>
      <c r="I102" s="48">
        <v>70000</v>
      </c>
      <c r="J102" s="13">
        <f>H100+H101+H102-I102</f>
        <v>-4613.510000000002</v>
      </c>
      <c r="K102" s="53"/>
    </row>
    <row r="103" spans="2:11" ht="15.75" x14ac:dyDescent="0.25">
      <c r="B103" s="2"/>
      <c r="C103" s="57"/>
      <c r="D103" s="4"/>
      <c r="E103" s="4"/>
      <c r="F103" s="26"/>
      <c r="G103" s="47"/>
      <c r="H103" s="48"/>
      <c r="I103" s="48"/>
      <c r="J103" s="13">
        <f t="shared" si="0"/>
        <v>0</v>
      </c>
      <c r="K103" s="53"/>
    </row>
    <row r="104" spans="2:11" ht="15.75" x14ac:dyDescent="0.25">
      <c r="B104" s="2"/>
      <c r="C104" s="57"/>
      <c r="D104" s="4"/>
      <c r="E104" s="4"/>
      <c r="F104" s="26"/>
      <c r="G104" s="47"/>
      <c r="H104" s="48"/>
      <c r="I104" s="48"/>
      <c r="J104" s="13">
        <f t="shared" si="0"/>
        <v>0</v>
      </c>
      <c r="K104" s="53"/>
    </row>
    <row r="105" spans="2:11" ht="15.75" x14ac:dyDescent="0.25">
      <c r="B105" s="2"/>
      <c r="C105" s="57"/>
      <c r="D105" s="4"/>
      <c r="E105" s="4"/>
      <c r="F105" s="26"/>
      <c r="G105" s="47"/>
      <c r="H105" s="48"/>
      <c r="I105" s="48"/>
      <c r="J105" s="13">
        <f t="shared" si="0"/>
        <v>0</v>
      </c>
      <c r="K105" s="53"/>
    </row>
    <row r="106" spans="2:11" ht="15.75" x14ac:dyDescent="0.25">
      <c r="B106" s="2"/>
      <c r="C106" s="57"/>
      <c r="D106" s="4"/>
      <c r="E106" s="4"/>
      <c r="F106" s="26"/>
      <c r="G106" s="47"/>
      <c r="H106" s="48"/>
      <c r="I106" s="48"/>
      <c r="J106" s="13">
        <f t="shared" si="0"/>
        <v>0</v>
      </c>
      <c r="K106" s="53"/>
    </row>
    <row r="107" spans="2:11" ht="15.75" x14ac:dyDescent="0.25">
      <c r="B107" s="2"/>
      <c r="C107" s="57"/>
      <c r="D107" s="4"/>
      <c r="E107" s="4"/>
      <c r="F107" s="26"/>
      <c r="G107" s="47"/>
      <c r="H107" s="48"/>
      <c r="I107" s="48"/>
      <c r="J107" s="13">
        <f t="shared" si="0"/>
        <v>0</v>
      </c>
      <c r="K107" s="53"/>
    </row>
    <row r="108" spans="2:11" ht="15.75" x14ac:dyDescent="0.25">
      <c r="B108" s="2"/>
      <c r="C108" s="57"/>
      <c r="D108" s="4"/>
      <c r="E108" s="4"/>
      <c r="F108" s="26"/>
      <c r="G108" s="47"/>
      <c r="H108" s="48"/>
      <c r="I108" s="48"/>
      <c r="J108" s="13">
        <f t="shared" si="0"/>
        <v>0</v>
      </c>
      <c r="K108" s="53"/>
    </row>
    <row r="109" spans="2:11" ht="15.75" x14ac:dyDescent="0.25">
      <c r="B109" s="2"/>
      <c r="C109" s="57"/>
      <c r="D109" s="4"/>
      <c r="E109" s="4"/>
      <c r="F109" s="26"/>
      <c r="G109" s="47"/>
      <c r="H109" s="48"/>
      <c r="I109" s="48"/>
      <c r="J109" s="13">
        <f t="shared" si="0"/>
        <v>0</v>
      </c>
      <c r="K109" s="53"/>
    </row>
    <row r="110" spans="2:11" ht="15.75" x14ac:dyDescent="0.25">
      <c r="B110" s="2"/>
      <c r="C110" s="57"/>
      <c r="D110" s="4"/>
      <c r="E110" s="4"/>
      <c r="F110" s="26"/>
      <c r="G110" s="47"/>
      <c r="H110" s="48"/>
      <c r="I110" s="48"/>
      <c r="J110" s="13">
        <f t="shared" si="0"/>
        <v>0</v>
      </c>
      <c r="K110" s="53"/>
    </row>
    <row r="111" spans="2:11" ht="15.75" x14ac:dyDescent="0.25">
      <c r="B111" s="2"/>
      <c r="C111" s="57"/>
      <c r="D111" s="4"/>
      <c r="E111" s="4"/>
      <c r="F111" s="26"/>
      <c r="G111" s="47"/>
      <c r="H111" s="48"/>
      <c r="I111" s="48"/>
      <c r="J111" s="13">
        <f t="shared" si="0"/>
        <v>0</v>
      </c>
      <c r="K111" s="53"/>
    </row>
    <row r="112" spans="2:11" ht="15.75" x14ac:dyDescent="0.25">
      <c r="B112" s="2"/>
      <c r="C112" s="57"/>
      <c r="D112" s="4"/>
      <c r="E112" s="4"/>
      <c r="F112" s="26"/>
      <c r="G112" s="47"/>
      <c r="H112" s="48"/>
      <c r="I112" s="48"/>
      <c r="J112" s="13">
        <f t="shared" si="0"/>
        <v>0</v>
      </c>
      <c r="K112" s="53"/>
    </row>
    <row r="113" spans="2:11" ht="15.75" x14ac:dyDescent="0.25">
      <c r="B113" s="2"/>
      <c r="C113" s="57"/>
      <c r="D113" s="4"/>
      <c r="E113" s="4"/>
      <c r="F113" s="26"/>
      <c r="G113" s="47"/>
      <c r="H113" s="48"/>
      <c r="I113" s="48"/>
      <c r="J113" s="13">
        <f t="shared" si="0"/>
        <v>0</v>
      </c>
      <c r="K113" s="53"/>
    </row>
    <row r="114" spans="2:11" ht="15.75" x14ac:dyDescent="0.25">
      <c r="B114" s="2"/>
      <c r="C114" s="57"/>
      <c r="D114" s="4"/>
      <c r="E114" s="4"/>
      <c r="F114" s="26"/>
      <c r="G114" s="47"/>
      <c r="H114" s="48"/>
      <c r="I114" s="48"/>
      <c r="J114" s="13">
        <f t="shared" si="0"/>
        <v>0</v>
      </c>
      <c r="K114" s="53"/>
    </row>
    <row r="115" spans="2:11" ht="15.75" x14ac:dyDescent="0.25">
      <c r="B115" s="2"/>
      <c r="C115" s="57"/>
      <c r="D115" s="4"/>
      <c r="E115" s="4"/>
      <c r="F115" s="26"/>
      <c r="G115" s="47"/>
      <c r="H115" s="48"/>
      <c r="I115" s="48"/>
      <c r="J115" s="13">
        <f t="shared" si="0"/>
        <v>0</v>
      </c>
      <c r="K115" s="53"/>
    </row>
    <row r="116" spans="2:11" ht="15.75" x14ac:dyDescent="0.25">
      <c r="B116" s="2"/>
      <c r="C116" s="57"/>
      <c r="D116" s="4"/>
      <c r="E116" s="4"/>
      <c r="F116" s="26"/>
      <c r="G116" s="47"/>
      <c r="H116" s="48"/>
      <c r="I116" s="48"/>
      <c r="J116" s="13">
        <f t="shared" si="0"/>
        <v>0</v>
      </c>
      <c r="K116" s="53"/>
    </row>
    <row r="117" spans="2:11" ht="15.75" x14ac:dyDescent="0.25">
      <c r="B117" s="2"/>
      <c r="C117" s="57"/>
      <c r="D117" s="4"/>
      <c r="E117" s="4"/>
      <c r="F117" s="26"/>
      <c r="G117" s="47"/>
      <c r="H117" s="48"/>
      <c r="I117" s="48"/>
      <c r="J117" s="13">
        <f t="shared" si="0"/>
        <v>0</v>
      </c>
      <c r="K117" s="53"/>
    </row>
    <row r="118" spans="2:11" ht="15.75" x14ac:dyDescent="0.25">
      <c r="B118" s="2"/>
      <c r="C118" s="57"/>
      <c r="D118" s="4"/>
      <c r="E118" s="4"/>
      <c r="F118" s="26"/>
      <c r="G118" s="47"/>
      <c r="H118" s="48"/>
      <c r="I118" s="48"/>
      <c r="J118" s="13">
        <f t="shared" si="0"/>
        <v>0</v>
      </c>
      <c r="K118" s="53"/>
    </row>
    <row r="119" spans="2:11" ht="15.75" x14ac:dyDescent="0.25">
      <c r="B119" s="2"/>
      <c r="C119" s="57"/>
      <c r="D119" s="4"/>
      <c r="E119" s="4"/>
      <c r="F119" s="26"/>
      <c r="G119" s="47"/>
      <c r="H119" s="48"/>
      <c r="I119" s="48"/>
      <c r="J119" s="13">
        <f t="shared" si="0"/>
        <v>0</v>
      </c>
    </row>
    <row r="120" spans="2:11" ht="15.75" x14ac:dyDescent="0.25">
      <c r="B120" s="2"/>
      <c r="C120" s="57"/>
      <c r="D120" s="4"/>
      <c r="E120" s="4"/>
      <c r="F120" s="26"/>
      <c r="G120" s="47"/>
      <c r="H120" s="48"/>
      <c r="I120" s="48"/>
      <c r="J120" s="13">
        <f t="shared" si="0"/>
        <v>0</v>
      </c>
    </row>
    <row r="121" spans="2:11" ht="15.75" x14ac:dyDescent="0.25">
      <c r="B121" s="2"/>
      <c r="C121" s="57"/>
      <c r="D121" s="4"/>
      <c r="E121" s="4"/>
      <c r="F121" s="26"/>
      <c r="G121" s="47"/>
      <c r="H121" s="48"/>
      <c r="I121" s="48"/>
      <c r="J121" s="13">
        <f t="shared" si="0"/>
        <v>0</v>
      </c>
    </row>
    <row r="122" spans="2:11" ht="15.75" x14ac:dyDescent="0.25">
      <c r="B122" s="2"/>
      <c r="C122" s="57"/>
      <c r="D122" s="4"/>
      <c r="E122" s="4"/>
      <c r="F122" s="26"/>
      <c r="G122" s="47"/>
      <c r="H122" s="48"/>
      <c r="I122" s="48"/>
      <c r="J122" s="13">
        <f t="shared" si="0"/>
        <v>0</v>
      </c>
    </row>
    <row r="123" spans="2:11" ht="15.75" x14ac:dyDescent="0.25">
      <c r="B123" s="2"/>
      <c r="C123" s="57"/>
      <c r="D123" s="4"/>
      <c r="E123" s="4"/>
      <c r="F123" s="26"/>
      <c r="G123" s="47"/>
      <c r="H123" s="48"/>
      <c r="I123" s="48"/>
      <c r="J123" s="13">
        <f t="shared" si="0"/>
        <v>0</v>
      </c>
      <c r="K123" s="65"/>
    </row>
    <row r="124" spans="2:11" ht="15.75" x14ac:dyDescent="0.25">
      <c r="B124" s="2"/>
      <c r="C124" s="57"/>
      <c r="D124" s="4"/>
      <c r="E124" s="4"/>
      <c r="F124" s="26"/>
      <c r="G124" s="47"/>
      <c r="H124" s="48"/>
      <c r="I124" s="48"/>
      <c r="J124" s="13">
        <f t="shared" si="0"/>
        <v>0</v>
      </c>
    </row>
    <row r="125" spans="2:11" ht="15.75" x14ac:dyDescent="0.25">
      <c r="B125" s="2"/>
      <c r="C125" s="57"/>
      <c r="D125" s="4"/>
      <c r="E125" s="4"/>
      <c r="F125" s="26"/>
      <c r="G125" s="47"/>
      <c r="H125" s="48"/>
      <c r="I125" s="48"/>
      <c r="J125" s="13">
        <f t="shared" si="0"/>
        <v>0</v>
      </c>
    </row>
    <row r="126" spans="2:11" ht="15.75" x14ac:dyDescent="0.25">
      <c r="B126" s="2"/>
      <c r="C126" s="57"/>
      <c r="D126" s="4"/>
      <c r="E126" s="4"/>
      <c r="F126" s="26"/>
      <c r="G126" s="47"/>
      <c r="H126" s="48"/>
      <c r="I126" s="48"/>
      <c r="J126" s="13">
        <f t="shared" si="0"/>
        <v>0</v>
      </c>
    </row>
    <row r="127" spans="2:11" ht="15.75" x14ac:dyDescent="0.25">
      <c r="B127" s="2"/>
      <c r="C127" s="57"/>
      <c r="D127" s="4"/>
      <c r="E127" s="4"/>
      <c r="F127" s="26"/>
      <c r="G127" s="47"/>
      <c r="H127" s="48"/>
      <c r="I127" s="48"/>
      <c r="J127" s="13">
        <f t="shared" si="0"/>
        <v>0</v>
      </c>
    </row>
    <row r="128" spans="2:11" ht="15.75" x14ac:dyDescent="0.25">
      <c r="B128" s="2"/>
      <c r="C128" s="57"/>
      <c r="D128" s="4"/>
      <c r="E128" s="4"/>
      <c r="F128" s="26"/>
      <c r="G128" s="47"/>
      <c r="H128" s="48"/>
      <c r="I128" s="48"/>
      <c r="J128" s="13">
        <f t="shared" si="0"/>
        <v>0</v>
      </c>
    </row>
    <row r="129" spans="1:11" ht="15.75" x14ac:dyDescent="0.25">
      <c r="B129" s="2"/>
      <c r="C129" s="57"/>
      <c r="D129" s="4"/>
      <c r="E129" s="4"/>
      <c r="F129" s="26"/>
      <c r="G129" s="47"/>
      <c r="H129" s="48"/>
      <c r="I129" s="48"/>
      <c r="J129" s="13">
        <f t="shared" si="0"/>
        <v>0</v>
      </c>
    </row>
    <row r="130" spans="1:11" ht="15.75" x14ac:dyDescent="0.25">
      <c r="B130" s="2"/>
      <c r="C130" s="57"/>
      <c r="D130" s="4"/>
      <c r="E130" s="4"/>
      <c r="F130" s="26"/>
      <c r="G130" s="47"/>
      <c r="H130" s="48"/>
      <c r="I130" s="48"/>
      <c r="J130" s="13">
        <f t="shared" si="0"/>
        <v>0</v>
      </c>
    </row>
    <row r="131" spans="1:11" ht="15.75" x14ac:dyDescent="0.25">
      <c r="A131" s="59"/>
      <c r="B131" s="2"/>
      <c r="C131" s="57"/>
      <c r="D131" s="4"/>
      <c r="E131" s="4"/>
      <c r="F131" s="26"/>
      <c r="G131" s="47"/>
      <c r="H131" s="48"/>
      <c r="I131" s="48"/>
      <c r="J131" s="13">
        <f t="shared" si="0"/>
        <v>0</v>
      </c>
    </row>
    <row r="132" spans="1:11" ht="15.75" x14ac:dyDescent="0.25">
      <c r="B132" s="2"/>
      <c r="C132" s="57"/>
      <c r="D132" s="4"/>
      <c r="E132" s="4"/>
      <c r="F132" s="26"/>
      <c r="G132" s="47"/>
      <c r="H132" s="48"/>
      <c r="I132" s="48"/>
      <c r="J132" s="13">
        <f t="shared" si="0"/>
        <v>0</v>
      </c>
    </row>
    <row r="133" spans="1:11" ht="15.75" x14ac:dyDescent="0.25">
      <c r="B133" s="2"/>
      <c r="C133" s="57"/>
      <c r="D133" s="4"/>
      <c r="E133" s="4"/>
      <c r="F133" s="26"/>
      <c r="G133" s="47"/>
      <c r="H133" s="48"/>
      <c r="I133" s="48"/>
      <c r="J133" s="13">
        <f t="shared" si="0"/>
        <v>0</v>
      </c>
    </row>
    <row r="134" spans="1:11" ht="15.75" x14ac:dyDescent="0.25">
      <c r="B134" s="2"/>
      <c r="C134" s="57"/>
      <c r="D134" s="4"/>
      <c r="E134" s="4"/>
      <c r="F134" s="26"/>
      <c r="G134" s="47"/>
      <c r="H134" s="48"/>
      <c r="I134" s="48"/>
      <c r="J134" s="13">
        <f t="shared" si="0"/>
        <v>0</v>
      </c>
    </row>
    <row r="135" spans="1:11" ht="15.75" x14ac:dyDescent="0.25">
      <c r="B135" s="2"/>
      <c r="C135" s="57"/>
      <c r="D135" s="4"/>
      <c r="E135" s="4"/>
      <c r="F135" s="26"/>
      <c r="G135" s="47"/>
      <c r="H135" s="48"/>
      <c r="I135" s="48"/>
      <c r="J135" s="13">
        <f t="shared" si="0"/>
        <v>0</v>
      </c>
      <c r="K135" s="53"/>
    </row>
    <row r="136" spans="1:11" ht="15.75" x14ac:dyDescent="0.25">
      <c r="B136" s="2"/>
      <c r="C136" s="57"/>
      <c r="D136" s="4"/>
      <c r="E136" s="4"/>
      <c r="F136" s="26"/>
      <c r="G136" s="47"/>
      <c r="H136" s="48"/>
      <c r="I136" s="48"/>
      <c r="J136" s="13">
        <f t="shared" si="0"/>
        <v>0</v>
      </c>
      <c r="K136" s="53"/>
    </row>
    <row r="137" spans="1:11" ht="15.75" x14ac:dyDescent="0.25">
      <c r="B137" s="2"/>
      <c r="C137" s="57"/>
      <c r="D137" s="4"/>
      <c r="E137" s="4"/>
      <c r="F137" s="26"/>
      <c r="G137" s="47"/>
      <c r="H137" s="48"/>
      <c r="I137" s="48"/>
      <c r="J137" s="13">
        <f t="shared" si="0"/>
        <v>0</v>
      </c>
      <c r="K137" s="53"/>
    </row>
    <row r="138" spans="1:11" ht="15.75" x14ac:dyDescent="0.25">
      <c r="B138" s="2"/>
      <c r="C138" s="57"/>
      <c r="D138" s="4"/>
      <c r="E138" s="4"/>
      <c r="F138" s="26"/>
      <c r="G138" s="47"/>
      <c r="H138" s="48"/>
      <c r="I138" s="48"/>
      <c r="J138" s="13">
        <f t="shared" si="0"/>
        <v>0</v>
      </c>
      <c r="K138" s="53"/>
    </row>
    <row r="139" spans="1:11" ht="15.75" x14ac:dyDescent="0.25">
      <c r="B139" s="2"/>
      <c r="C139" s="57"/>
      <c r="D139" s="4"/>
      <c r="E139" s="4"/>
      <c r="F139" s="26"/>
      <c r="G139" s="47"/>
      <c r="H139" s="48"/>
      <c r="I139" s="48"/>
      <c r="J139" s="13">
        <f t="shared" si="0"/>
        <v>0</v>
      </c>
      <c r="K139" s="53"/>
    </row>
    <row r="140" spans="1:11" ht="15.75" x14ac:dyDescent="0.25">
      <c r="B140" s="2"/>
      <c r="C140" s="57"/>
      <c r="D140" s="4"/>
      <c r="E140" s="4"/>
      <c r="F140" s="26"/>
      <c r="G140" s="47"/>
      <c r="H140" s="48"/>
      <c r="I140" s="48"/>
      <c r="J140" s="13">
        <f t="shared" si="0"/>
        <v>0</v>
      </c>
      <c r="K140" s="53"/>
    </row>
    <row r="141" spans="1:11" ht="15.75" x14ac:dyDescent="0.25">
      <c r="B141" s="2"/>
      <c r="C141" s="31"/>
      <c r="D141" s="4"/>
      <c r="E141" s="4"/>
      <c r="F141" s="26"/>
      <c r="G141" s="18"/>
      <c r="J141" s="13">
        <f t="shared" si="0"/>
        <v>0</v>
      </c>
      <c r="K141" s="53"/>
    </row>
    <row r="142" spans="1:11" ht="15.75" x14ac:dyDescent="0.25">
      <c r="B142" s="2"/>
      <c r="C142" s="31"/>
      <c r="D142" s="4"/>
      <c r="E142" s="4"/>
      <c r="F142" s="26"/>
      <c r="G142" s="18"/>
      <c r="J142" s="13">
        <f t="shared" si="0"/>
        <v>0</v>
      </c>
      <c r="K142" s="53"/>
    </row>
    <row r="143" spans="1:11" ht="15.75" x14ac:dyDescent="0.25">
      <c r="B143" s="2"/>
      <c r="C143" s="31"/>
      <c r="D143" s="4"/>
      <c r="E143" s="4"/>
      <c r="F143" s="26"/>
      <c r="G143" s="18"/>
      <c r="J143" s="13">
        <f t="shared" si="0"/>
        <v>0</v>
      </c>
      <c r="K143" s="53"/>
    </row>
    <row r="144" spans="1:11" ht="15.75" x14ac:dyDescent="0.25">
      <c r="B144" s="2"/>
      <c r="C144" s="31"/>
      <c r="D144" s="4"/>
      <c r="E144" s="4"/>
      <c r="F144" s="26"/>
      <c r="G144" s="18"/>
      <c r="J144" s="13">
        <f t="shared" si="0"/>
        <v>0</v>
      </c>
      <c r="K144" s="53"/>
    </row>
    <row r="145" spans="7:11" ht="15.75" thickBot="1" x14ac:dyDescent="0.3">
      <c r="G145" s="19"/>
      <c r="J145" s="13">
        <f t="shared" si="0"/>
        <v>0</v>
      </c>
      <c r="K145" s="53"/>
    </row>
    <row r="146" spans="7:11" ht="15.75" thickBot="1" x14ac:dyDescent="0.3">
      <c r="J146" s="13">
        <f t="shared" si="0"/>
        <v>0</v>
      </c>
      <c r="K146" s="53"/>
    </row>
    <row r="147" spans="7:11" x14ac:dyDescent="0.25">
      <c r="I147" s="79">
        <f>SUM(J3:J146)</f>
        <v>27900.350000000002</v>
      </c>
      <c r="J147" s="80"/>
      <c r="K147" s="53"/>
    </row>
    <row r="148" spans="7:11" ht="15.75" thickBot="1" x14ac:dyDescent="0.3">
      <c r="I148" s="81"/>
      <c r="J148" s="82"/>
      <c r="K148" s="53"/>
    </row>
  </sheetData>
  <sortState ref="B90:J91">
    <sortCondition ref="E90:E91"/>
  </sortState>
  <mergeCells count="2">
    <mergeCell ref="I147:J148"/>
    <mergeCell ref="F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AÑO  2 0 1 4</vt:lpstr>
      <vt:lpstr>NOVIEMBRE 2014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2014-02-08T15:25:44Z</cp:lastPrinted>
  <dcterms:created xsi:type="dcterms:W3CDTF">2014-01-12T15:47:45Z</dcterms:created>
  <dcterms:modified xsi:type="dcterms:W3CDTF">2015-04-07T15:16:30Z</dcterms:modified>
</cp:coreProperties>
</file>