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3"/>
  </bookViews>
  <sheets>
    <sheet name="ENERO 2015" sheetId="1" r:id="rId1"/>
    <sheet name="FEBRERO 2015" sheetId="4" r:id="rId2"/>
    <sheet name="MARZO 2015" sheetId="5" r:id="rId3"/>
    <sheet name="ABRIL 2015" sheetId="6" r:id="rId4"/>
    <sheet name="Hoja3" sheetId="7" r:id="rId5"/>
    <sheet name="Hoja6" sheetId="9" r:id="rId6"/>
    <sheet name="Hoja5" sheetId="8" r:id="rId7"/>
    <sheet name="Hoja2" sheetId="2" r:id="rId8"/>
    <sheet name="NOTAS  2014" sheetId="3" r:id="rId9"/>
  </sheets>
  <calcPr calcId="144525"/>
</workbook>
</file>

<file path=xl/calcChain.xml><?xml version="1.0" encoding="utf-8"?>
<calcChain xmlns="http://schemas.openxmlformats.org/spreadsheetml/2006/main">
  <c r="F14" i="6" l="1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10" i="3" l="1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<sst xmlns="http://schemas.openxmlformats.org/spreadsheetml/2006/main" count="257" uniqueCount="127">
  <si>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</si>
  <si>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</si>
  <si>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</si>
  <si>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</si>
  <si>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</si>
  <si>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</si>
  <si>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</si>
  <si>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</si>
  <si>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</si>
  <si>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</si>
  <si>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</si>
  <si>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</si>
  <si>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</si>
  <si>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</si>
  <si>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</si>
  <si>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</si>
  <si>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</si>
  <si>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</si>
  <si>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</si>
  <si>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</si>
  <si>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</si>
  <si>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</si>
  <si>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</si>
  <si>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</si>
  <si>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</si>
  <si>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</si>
  <si>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</si>
  <si>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</si>
  <si>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</si>
  <si>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</si>
  <si>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</si>
  <si>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</si>
  <si>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</si>
  <si>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</si>
  <si>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</si>
  <si>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</si>
  <si>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</si>
  <si>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</si>
  <si>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</si>
  <si>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</si>
  <si>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</si>
  <si>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</si>
  <si>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</si>
  <si>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</si>
  <si>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</si>
  <si>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</si>
  <si>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</si>
  <si>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</si>
  <si>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</si>
  <si>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</si>
  <si>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</si>
  <si>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</si>
  <si>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</si>
  <si>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</si>
  <si>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</si>
  <si>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</si>
  <si>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</si>
  <si>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</si>
  <si>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</si>
  <si>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</si>
  <si>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</si>
  <si>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</si>
  <si>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</si>
  <si>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</si>
  <si>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</si>
  <si>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</si>
  <si>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</si>
  <si>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</si>
  <si>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</si>
  <si>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</si>
  <si>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</si>
  <si>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</si>
  <si>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</si>
  <si>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</si>
  <si>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</si>
  <si>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</si>
  <si>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</si>
  <si>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</si>
  <si>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</si>
  <si>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</si>
  <si>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</si>
  <si>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</si>
  <si>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</si>
  <si>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</si>
  <si>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</si>
  <si>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</si>
  <si>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</si>
  <si>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</si>
  <si>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</si>
  <si>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</si>
  <si>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</si>
  <si>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</si>
  <si>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</si>
  <si>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</si>
  <si>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</si>
  <si>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</si>
  <si>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</si>
  <si>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</si>
  <si>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</si>
  <si>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</si>
  <si>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</si>
  <si>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</si>
  <si>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</si>
  <si>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</si>
  <si>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</si>
  <si>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</si>
  <si>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</si>
  <si>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</si>
  <si>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</si>
  <si>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</si>
  <si>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</si>
  <si>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</si>
  <si>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</si>
  <si>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</si>
  <si>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</si>
  <si>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</si>
  <si>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</si>
  <si>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</si>
  <si>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</si>
  <si>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</si>
  <si>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</si>
  <si>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>22-ENE $ 1,000.00---8-Abril-15---$ 500.00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</si>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</sst>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0" fontId="9" fillId="0" borderId="0" xfId="0" applyFont="1"/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  <xf numFmtId="166" fontId="15" fillId="0" borderId="0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16" workbookViewId="0">
      <selection activeCell="N21" sqref="N2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65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2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42021</v>
      </c>
      <c r="F19" s="26">
        <v>1393</v>
      </c>
      <c r="G19" s="27">
        <f t="shared" si="0"/>
        <v>0</v>
      </c>
      <c r="H19" s="2"/>
      <c r="I19" s="55" t="s">
        <v>33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8"/>
      <c r="F21" s="99"/>
      <c r="G21" s="27">
        <f t="shared" si="0"/>
        <v>1540.5</v>
      </c>
      <c r="H21" s="2"/>
      <c r="I21" s="55" t="s">
        <v>37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6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22861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1540.5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66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7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2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6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6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6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6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6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6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6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6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6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6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6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6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100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100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6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100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100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6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0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workbookViewId="0">
      <selection activeCell="C28" sqref="C2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97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42064</v>
      </c>
      <c r="B4" s="16"/>
      <c r="C4" s="17"/>
      <c r="D4" s="97">
        <v>0</v>
      </c>
      <c r="E4" s="18"/>
      <c r="F4" s="19"/>
      <c r="G4" s="20">
        <f>D4-F4</f>
        <v>0</v>
      </c>
      <c r="H4" s="2"/>
      <c r="I4" s="96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6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6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100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6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6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6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6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6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/>
      <c r="F13" s="26"/>
      <c r="G13" s="27">
        <f t="shared" si="0"/>
        <v>2774</v>
      </c>
      <c r="H13" s="2"/>
      <c r="I13" s="96" t="s">
        <v>109</v>
      </c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6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6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6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6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6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6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6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6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6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10511.5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2774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abSelected="1" topLeftCell="A28" workbookViewId="0">
      <selection activeCell="C53" sqref="C53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122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42095</v>
      </c>
      <c r="B4" s="16"/>
      <c r="C4" s="17"/>
      <c r="D4" s="97">
        <v>0</v>
      </c>
      <c r="E4" s="18"/>
      <c r="F4" s="19"/>
      <c r="G4" s="20">
        <f>D4-F4</f>
        <v>0</v>
      </c>
      <c r="H4" s="2"/>
      <c r="I4" s="96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6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6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100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6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6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6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6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6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6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126</v>
      </c>
      <c r="D14" s="24">
        <v>3829</v>
      </c>
      <c r="E14" s="108" t="s">
        <v>125</v>
      </c>
      <c r="F14" s="26">
        <f>3798+31</f>
        <v>3829</v>
      </c>
      <c r="G14" s="27">
        <f t="shared" si="0"/>
        <v>0</v>
      </c>
      <c r="H14" s="2"/>
      <c r="I14" s="96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6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6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6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6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6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6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6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124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6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/>
      <c r="F23" s="26"/>
      <c r="G23" s="27">
        <f t="shared" si="0"/>
        <v>2901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5302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2901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C4" sqref="C4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101" t="s">
        <v>123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5">
        <v>41818</v>
      </c>
      <c r="C7" s="22">
        <v>46638</v>
      </c>
      <c r="D7" s="23" t="s">
        <v>48</v>
      </c>
      <c r="E7" s="78">
        <v>13458</v>
      </c>
      <c r="F7" s="93" t="s">
        <v>55</v>
      </c>
      <c r="G7" s="78">
        <f>458+1000+1000+1000+1000+1000+1000+1000+1000+1000+1000+1000+2000</f>
        <v>13458</v>
      </c>
      <c r="H7" s="94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80" t="s">
        <v>121</v>
      </c>
      <c r="G10" s="81">
        <f>1000+500</f>
        <v>1500</v>
      </c>
      <c r="H10" s="82">
        <f t="shared" ref="H10" si="2">E10-G10</f>
        <v>7355</v>
      </c>
      <c r="I10" s="83" t="s">
        <v>50</v>
      </c>
      <c r="J10" s="83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4"/>
      <c r="H13" s="85">
        <v>0</v>
      </c>
    </row>
    <row r="14" spans="2:10" ht="19.5" thickBot="1" x14ac:dyDescent="0.35">
      <c r="F14" s="86" t="s">
        <v>51</v>
      </c>
      <c r="G14" s="87"/>
      <c r="H14" s="88">
        <f>SUM(H4:H13)</f>
        <v>11055</v>
      </c>
    </row>
    <row r="15" spans="2:10" x14ac:dyDescent="0.25">
      <c r="G15" s="89"/>
      <c r="H15" s="9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2015</vt:lpstr>
      <vt:lpstr>Hoja3</vt:lpstr>
      <vt:lpstr>Hoja6</vt:lpstr>
      <vt:lpstr>Hoja5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2015-05-07T14:04:31Z</dcterms:modified>
</cp:coreProperties>
</file>