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CENTRAL  # 01 ENERO 2016\"/>
    </mc:Choice>
  </mc:AlternateContent>
  <bookViews>
    <workbookView xWindow="360" yWindow="390" windowWidth="23475" windowHeight="969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07" i="1" l="1"/>
  <c r="G134" i="1"/>
  <c r="G135" i="1"/>
  <c r="G136" i="1"/>
  <c r="G137" i="1"/>
  <c r="G138" i="1"/>
  <c r="G139" i="1"/>
  <c r="G140" i="1"/>
  <c r="G141" i="1"/>
  <c r="G142" i="1"/>
  <c r="G143" i="1"/>
  <c r="G144" i="1"/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5" i="1"/>
  <c r="F27" i="1" l="1"/>
  <c r="D149" i="1" l="1"/>
  <c r="G1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14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53" i="1" l="1"/>
  <c r="G51" i="1"/>
</calcChain>
</file>

<file path=xl/sharedStrings.xml><?xml version="1.0" encoding="utf-8"?>
<sst xmlns="http://schemas.openxmlformats.org/spreadsheetml/2006/main" count="157" uniqueCount="34">
  <si>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</si>
  <si>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</si>
  <si>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</si>
  <si>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</si>
  <si>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</si>
  <si>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</si>
  <si>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</si>
  <si>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</si>
  <si>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</si>
  <si>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</si>
  <si>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</si>
  <si>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>NOTAS     DE CREDITOS         DE    E N E R O              2 0 1 6</t>
  </si>
  <si>
    <t>JONATHAN RIVERA AIZPURO</t>
  </si>
  <si>
    <t>HECTOR CHILCHOA</t>
  </si>
  <si>
    <t>EMILIO ZARATE SORCIA</t>
  </si>
  <si>
    <t>BENJAMON SANTOS</t>
  </si>
  <si>
    <t>GUADALUPE VAZQUEZ</t>
  </si>
  <si>
    <t>OBRADOR</t>
  </si>
  <si>
    <t>BURRITO NORTEÑO</t>
  </si>
  <si>
    <t>BUHO</t>
  </si>
  <si>
    <t>ANDRES AVILA</t>
  </si>
  <si>
    <t>GUILLERMO PEDRO GARCIAS SANCHEZ</t>
  </si>
  <si>
    <t>ANTONIO ALARCON SILVA</t>
  </si>
  <si>
    <t>CASTILLOTLA</t>
  </si>
  <si>
    <t>SERGIO GALINDO GOMEZ</t>
  </si>
  <si>
    <t>FABIAN XOCHIHUATL</t>
  </si>
  <si>
    <t>NOE COYOTL</t>
  </si>
  <si>
    <t>JOSE LUIS COLORADO</t>
  </si>
  <si>
    <t>XX</t>
  </si>
  <si>
    <t>CLEMENTE BENITO</t>
  </si>
  <si>
    <t>TRINIDAD RODRIGUEZ LOPEZ</t>
  </si>
  <si>
    <t xml:space="preserve">10-Ene --19-Ene </t>
  </si>
  <si>
    <t>CANCELADA</t>
  </si>
  <si>
    <t xml:space="preserve">27-Ene -30-Ene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</si>
</sst>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0" fillId="0" borderId="0" xfId="0" applyBorder="1"/>
    <xf numFmtId="0" fontId="2" fillId="0" borderId="0" xfId="0" applyFont="1" applyFill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left" vertical="center" wrapText="1"/>
    </xf>
    <xf numFmtId="44" fontId="11" fillId="0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44" fontId="2" fillId="6" borderId="0" xfId="1" applyFont="1" applyFill="1" applyBorder="1"/>
    <xf numFmtId="166" fontId="2" fillId="6" borderId="6" xfId="0" applyNumberFormat="1" applyFont="1" applyFill="1" applyBorder="1"/>
    <xf numFmtId="0" fontId="2" fillId="7" borderId="0" xfId="0" applyFont="1" applyFill="1" applyBorder="1" applyAlignment="1">
      <alignment horizontal="left" vertical="center"/>
    </xf>
    <xf numFmtId="44" fontId="2" fillId="7" borderId="0" xfId="1" applyFont="1" applyFill="1" applyBorder="1" applyAlignment="1">
      <alignment horizontal="center" vertical="center"/>
    </xf>
    <xf numFmtId="0" fontId="2" fillId="7" borderId="4" xfId="0" applyFont="1" applyFill="1" applyBorder="1"/>
    <xf numFmtId="44" fontId="2" fillId="7" borderId="5" xfId="1" applyFont="1" applyFill="1" applyBorder="1"/>
    <xf numFmtId="164" fontId="2" fillId="8" borderId="4" xfId="0" applyNumberFormat="1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left" vertical="center" wrapText="1"/>
    </xf>
    <xf numFmtId="44" fontId="2" fillId="8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44" fontId="2" fillId="6" borderId="0" xfId="1" applyFont="1" applyFill="1" applyBorder="1" applyAlignment="1">
      <alignment horizontal="center" wrapText="1"/>
    </xf>
    <xf numFmtId="0" fontId="11" fillId="8" borderId="4" xfId="0" applyFont="1" applyFill="1" applyBorder="1" applyAlignment="1">
      <alignment horizontal="left" vertical="center" wrapText="1"/>
    </xf>
    <xf numFmtId="44" fontId="11" fillId="8" borderId="5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5" fillId="5" borderId="8" xfId="0" applyNumberFormat="1" applyFont="1" applyFill="1" applyBorder="1" applyAlignment="1">
      <alignment horizontal="center"/>
    </xf>
    <xf numFmtId="166" fontId="15" fillId="5" borderId="9" xfId="0" applyNumberFormat="1" applyFont="1" applyFill="1" applyBorder="1" applyAlignment="1">
      <alignment horizontal="center"/>
    </xf>
    <xf numFmtId="166" fontId="15" fillId="5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44" fontId="11" fillId="9" borderId="0" xfId="1" applyFont="1" applyFill="1" applyBorder="1" applyAlignment="1">
      <alignment horizontal="center" wrapText="1"/>
    </xf>
    <xf numFmtId="166" fontId="2" fillId="9" borderId="6" xfId="0" applyNumberFormat="1" applyFont="1" applyFill="1" applyBorder="1"/>
    <xf numFmtId="166" fontId="2" fillId="8" borderId="6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8648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864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abSelected="1" topLeftCell="A133" workbookViewId="0">
      <selection activeCell="E145" sqref="E145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79" t="s">
        <v>11</v>
      </c>
      <c r="C1" s="79"/>
      <c r="D1" s="79"/>
      <c r="E1" s="79"/>
      <c r="F1" s="79"/>
      <c r="H1" s="3"/>
    </row>
    <row r="2" spans="1:12" ht="15.75" x14ac:dyDescent="0.25">
      <c r="A2" s="4"/>
      <c r="B2" s="80"/>
      <c r="C2" s="80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67" t="s">
        <v>12</v>
      </c>
      <c r="D4" s="68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69" t="s">
        <v>13</v>
      </c>
      <c r="D5" s="70">
        <v>8207.5</v>
      </c>
      <c r="E5" s="17">
        <v>42371</v>
      </c>
      <c r="F5" s="65">
        <v>4207</v>
      </c>
      <c r="G5" s="66">
        <f>D5-F5</f>
        <v>4000.5</v>
      </c>
      <c r="H5" s="2"/>
    </row>
    <row r="6" spans="1:12" x14ac:dyDescent="0.25">
      <c r="A6" s="20">
        <v>42371</v>
      </c>
      <c r="B6" s="21">
        <v>738</v>
      </c>
      <c r="C6" s="69" t="s">
        <v>12</v>
      </c>
      <c r="D6" s="70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/>
      <c r="F24" s="18"/>
      <c r="G24" s="24">
        <f t="shared" si="0"/>
        <v>2396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75" t="s">
        <v>31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/>
      <c r="F28" s="18"/>
      <c r="G28" s="24">
        <f t="shared" si="0"/>
        <v>1629.94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/>
      <c r="F41" s="18"/>
      <c r="G41" s="24">
        <f t="shared" si="0"/>
        <v>2596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71"/>
      <c r="B46" s="72">
        <v>778</v>
      </c>
      <c r="C46" s="73" t="s">
        <v>21</v>
      </c>
      <c r="D46" s="74"/>
      <c r="E46" s="31">
        <v>42386</v>
      </c>
      <c r="F46" s="32">
        <v>4406.3999999999996</v>
      </c>
      <c r="G46" s="24">
        <f t="shared" si="0"/>
        <v>-4406.3999999999996</v>
      </c>
      <c r="H46" s="2"/>
    </row>
    <row r="47" spans="1:8" customFormat="1" x14ac:dyDescent="0.25">
      <c r="A47" s="71"/>
      <c r="B47" s="72">
        <v>779</v>
      </c>
      <c r="C47" s="73" t="s">
        <v>23</v>
      </c>
      <c r="D47" s="74"/>
      <c r="E47" s="31">
        <v>42391</v>
      </c>
      <c r="F47" s="32">
        <v>4046.4</v>
      </c>
      <c r="G47" s="24">
        <f t="shared" si="0"/>
        <v>-4046.4</v>
      </c>
      <c r="H47" s="2"/>
    </row>
    <row r="48" spans="1:8" customFormat="1" x14ac:dyDescent="0.25">
      <c r="A48" s="71"/>
      <c r="B48" s="72">
        <v>780</v>
      </c>
      <c r="C48" s="73" t="s">
        <v>28</v>
      </c>
      <c r="D48" s="74"/>
      <c r="E48" s="33"/>
      <c r="F48" s="32"/>
      <c r="G48" s="24">
        <f t="shared" si="0"/>
        <v>0</v>
      </c>
      <c r="H48" s="2"/>
    </row>
    <row r="49" spans="1:15" x14ac:dyDescent="0.25">
      <c r="A49" s="71"/>
      <c r="B49" s="72">
        <v>781</v>
      </c>
      <c r="C49" s="73" t="s">
        <v>28</v>
      </c>
      <c r="D49" s="74"/>
      <c r="E49" s="31"/>
      <c r="F49" s="32"/>
      <c r="G49" s="24">
        <f t="shared" si="0"/>
        <v>0</v>
      </c>
      <c r="H49" s="2"/>
    </row>
    <row r="50" spans="1:15" x14ac:dyDescent="0.25">
      <c r="A50" s="71"/>
      <c r="B50" s="72">
        <v>782</v>
      </c>
      <c r="C50" s="73" t="s">
        <v>14</v>
      </c>
      <c r="D50" s="74"/>
      <c r="E50" s="31">
        <v>42383</v>
      </c>
      <c r="F50" s="32">
        <v>790.07</v>
      </c>
      <c r="G50" s="24">
        <f t="shared" si="0"/>
        <v>-790.07</v>
      </c>
      <c r="H50" s="2"/>
    </row>
    <row r="51" spans="1:15" x14ac:dyDescent="0.25">
      <c r="A51" s="71"/>
      <c r="B51" s="72">
        <v>783</v>
      </c>
      <c r="C51" s="73" t="s">
        <v>28</v>
      </c>
      <c r="D51" s="74"/>
      <c r="E51" s="31"/>
      <c r="F51" s="32"/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29</v>
      </c>
      <c r="D63" s="30">
        <v>3357.1</v>
      </c>
      <c r="E63" s="33"/>
      <c r="F63" s="32"/>
      <c r="G63" s="24">
        <f t="shared" si="0"/>
        <v>3357.1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31"/>
      <c r="F67" s="32"/>
      <c r="G67" s="24">
        <f t="shared" si="0"/>
        <v>5134.6099999999997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30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/>
      <c r="F81" s="32"/>
      <c r="G81" s="24">
        <f t="shared" si="0"/>
        <v>5348.6</v>
      </c>
      <c r="H81" s="2"/>
    </row>
    <row r="82" spans="1:8" customFormat="1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>
        <v>42391</v>
      </c>
      <c r="F82" s="76">
        <v>1300</v>
      </c>
      <c r="G82" s="66">
        <f t="shared" si="0"/>
        <v>122.75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31"/>
      <c r="F86" s="32"/>
      <c r="G86" s="24">
        <f t="shared" si="0"/>
        <v>2829.42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42"/>
      <c r="F91" s="32"/>
      <c r="G91" s="24">
        <f t="shared" si="0"/>
        <v>3360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/>
      <c r="F94" s="32"/>
      <c r="G94" s="24">
        <f t="shared" si="0"/>
        <v>440.2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x14ac:dyDescent="0.25">
      <c r="A98" s="20">
        <v>42391</v>
      </c>
      <c r="B98" s="21">
        <v>830</v>
      </c>
      <c r="C98" s="40" t="s">
        <v>24</v>
      </c>
      <c r="D98" s="41">
        <v>1821.6</v>
      </c>
      <c r="E98" s="31"/>
      <c r="F98" s="32"/>
      <c r="G98" s="24">
        <f t="shared" si="0"/>
        <v>1821.6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/>
      <c r="F100" s="44"/>
      <c r="G100" s="24">
        <f t="shared" si="0"/>
        <v>4085.74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/>
      <c r="F102" s="32"/>
      <c r="G102" s="24">
        <f t="shared" si="0"/>
        <v>422.46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/>
      <c r="F104" s="44"/>
      <c r="G104" s="24">
        <f t="shared" si="0"/>
        <v>425.04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4741.5600000000004</v>
      </c>
      <c r="E105" s="43"/>
      <c r="F105" s="44"/>
      <c r="G105" s="24">
        <f t="shared" si="0"/>
        <v>4741.5600000000004</v>
      </c>
      <c r="H105" s="2"/>
    </row>
    <row r="106" spans="1:9" x14ac:dyDescent="0.25">
      <c r="A106" s="71">
        <v>42392</v>
      </c>
      <c r="B106" s="72">
        <v>838</v>
      </c>
      <c r="C106" s="77" t="s">
        <v>22</v>
      </c>
      <c r="D106" s="78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71"/>
      <c r="B107" s="72">
        <v>839</v>
      </c>
      <c r="C107" s="73" t="s">
        <v>21</v>
      </c>
      <c r="D107" s="74">
        <v>5638.8</v>
      </c>
      <c r="E107" s="43" t="s">
        <v>33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71"/>
      <c r="B108" s="72">
        <v>840</v>
      </c>
      <c r="C108" s="73" t="s">
        <v>7</v>
      </c>
      <c r="D108" s="74"/>
      <c r="E108" s="43"/>
      <c r="F108" s="44"/>
      <c r="G108" s="24">
        <f t="shared" si="0"/>
        <v>0</v>
      </c>
      <c r="H108" s="2"/>
    </row>
    <row r="109" spans="1:9" x14ac:dyDescent="0.25">
      <c r="A109" s="71"/>
      <c r="B109" s="72">
        <v>841</v>
      </c>
      <c r="C109" s="73" t="s">
        <v>7</v>
      </c>
      <c r="D109" s="74"/>
      <c r="E109" s="43"/>
      <c r="F109" s="44"/>
      <c r="G109" s="24">
        <f t="shared" si="0"/>
        <v>0</v>
      </c>
      <c r="H109" s="2"/>
    </row>
    <row r="110" spans="1:9" x14ac:dyDescent="0.25">
      <c r="A110" s="71"/>
      <c r="B110" s="72">
        <v>842</v>
      </c>
      <c r="C110" s="73" t="s">
        <v>7</v>
      </c>
      <c r="D110" s="74"/>
      <c r="E110" s="43"/>
      <c r="F110" s="44"/>
      <c r="G110" s="24">
        <f t="shared" si="0"/>
        <v>0</v>
      </c>
      <c r="H110" s="2"/>
    </row>
    <row r="111" spans="1:9" x14ac:dyDescent="0.25">
      <c r="A111" s="71">
        <v>42393</v>
      </c>
      <c r="B111" s="72">
        <v>843</v>
      </c>
      <c r="C111" s="73" t="s">
        <v>16</v>
      </c>
      <c r="D111" s="74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71"/>
      <c r="B112" s="72">
        <v>844</v>
      </c>
      <c r="C112" s="73" t="s">
        <v>29</v>
      </c>
      <c r="D112" s="74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71"/>
      <c r="B113" s="72">
        <v>845</v>
      </c>
      <c r="C113" s="73" t="s">
        <v>7</v>
      </c>
      <c r="D113" s="74"/>
      <c r="E113" s="43"/>
      <c r="F113" s="44"/>
      <c r="G113" s="24">
        <f t="shared" si="0"/>
        <v>0</v>
      </c>
      <c r="H113" s="2"/>
    </row>
    <row r="114" spans="1:8" x14ac:dyDescent="0.25">
      <c r="A114" s="71">
        <v>42394</v>
      </c>
      <c r="B114" s="72">
        <v>846</v>
      </c>
      <c r="C114" s="73" t="s">
        <v>22</v>
      </c>
      <c r="D114" s="74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71">
        <v>42394</v>
      </c>
      <c r="B116" s="72">
        <v>848</v>
      </c>
      <c r="C116" s="73" t="s">
        <v>27</v>
      </c>
      <c r="D116" s="74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/>
      <c r="F117" s="44"/>
      <c r="G117" s="24">
        <f t="shared" si="0"/>
        <v>719.52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43"/>
      <c r="F124" s="44"/>
      <c r="G124" s="24">
        <f t="shared" si="0"/>
        <v>2930.5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43"/>
      <c r="F126" s="44"/>
      <c r="G126" s="87">
        <f t="shared" si="0"/>
        <v>2595.6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43"/>
      <c r="F127" s="44"/>
      <c r="G127" s="24">
        <f t="shared" si="0"/>
        <v>3821.6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43"/>
      <c r="F135" s="44"/>
      <c r="G135" s="87">
        <f t="shared" si="0"/>
        <v>5482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43"/>
      <c r="F138" s="44"/>
      <c r="G138" s="24">
        <f t="shared" si="0"/>
        <v>1125.3</v>
      </c>
      <c r="H138" s="2"/>
    </row>
    <row r="139" spans="1:8" x14ac:dyDescent="0.25">
      <c r="A139" s="20">
        <v>42399</v>
      </c>
      <c r="B139" s="21">
        <v>871</v>
      </c>
      <c r="C139" s="29" t="s">
        <v>32</v>
      </c>
      <c r="D139" s="30">
        <v>0</v>
      </c>
      <c r="E139" s="43"/>
      <c r="F139" s="44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29</v>
      </c>
      <c r="D140" s="30">
        <v>6318.1</v>
      </c>
      <c r="E140" s="43"/>
      <c r="F140" s="44"/>
      <c r="G140" s="24">
        <f t="shared" si="0"/>
        <v>6318.1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43">
        <v>42399</v>
      </c>
      <c r="F141" s="85">
        <v>1000</v>
      </c>
      <c r="G141" s="86">
        <f t="shared" si="0"/>
        <v>5431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43"/>
      <c r="F143" s="44"/>
      <c r="G143" s="24">
        <f t="shared" si="0"/>
        <v>3012.36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43"/>
      <c r="F145" s="44"/>
      <c r="G145" s="24">
        <f t="shared" si="0"/>
        <v>6090.36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305540.40099999995</v>
      </c>
      <c r="E149" s="55"/>
      <c r="F149" s="54">
        <f>SUM(F4:F148)</f>
        <v>234545.40999999997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81">
        <f>D149-F149</f>
        <v>70994.99099999998</v>
      </c>
      <c r="E153" s="82"/>
      <c r="F153" s="83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84" t="s">
        <v>10</v>
      </c>
      <c r="E155" s="84"/>
      <c r="F155" s="84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2016-01-22T17:06:51Z</dcterms:created>
  <dcterms:modified xsi:type="dcterms:W3CDTF">2016-02-13T16:42:59Z</dcterms:modified>
</cp:coreProperties>
</file>