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activeTab="2"/>
  </bookViews>
  <sheets>
    <sheet name="ENERO 2016" sheetId="1" r:id="rId1"/>
    <sheet name="FEBRERO 2016" sheetId="2" r:id="rId2"/>
    <sheet name="MARZO 2016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</sheets>
  <calcPr calcId="144525"/>
</workbook>
</file>

<file path=xl/calcChain.xml><?xml version="1.0" encoding="utf-8"?>
<calcChain xmlns="http://schemas.openxmlformats.org/spreadsheetml/2006/main">
  <c r="G45" i="3" l="1"/>
  <c r="E45" i="3"/>
  <c r="E54" i="3" s="1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53" i="2" l="1"/>
  <c r="E53" i="2"/>
  <c r="E62" i="2" s="1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65" i="1" l="1"/>
  <c r="E65" i="1"/>
  <c r="E74" i="1" s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<sst xmlns="http://schemas.openxmlformats.org/spreadsheetml/2006/main" count="612" uniqueCount="185">
  <si>
    <t>REMISIONES DE    E N E R O               2 0 1 6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</si>
  <si>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</si>
  <si>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</si>
  <si>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</si>
  <si>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</si>
  <si>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</si>
  <si>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</si>
  <si>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</si>
  <si>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,0560</t>
  </si>
  <si>
    <t>CC</t>
  </si>
  <si>
    <t>ROBERTO</t>
  </si>
  <si>
    <t>S/N</t>
  </si>
  <si>
    <t>,0561</t>
  </si>
  <si>
    <t>OBRADOR</t>
  </si>
  <si>
    <t>FELIPE</t>
  </si>
  <si>
    <t>,0562</t>
  </si>
  <si>
    <t>MANUEL</t>
  </si>
  <si>
    <t>,0563</t>
  </si>
  <si>
    <t>,0564</t>
  </si>
  <si>
    <t>GUSTAVO</t>
  </si>
  <si>
    <t>,0565</t>
  </si>
  <si>
    <t>,0566</t>
  </si>
  <si>
    <t>,0567</t>
  </si>
  <si>
    <t>LA PRINCESITA</t>
  </si>
  <si>
    <t>,0568</t>
  </si>
  <si>
    <t>DON JUSTO</t>
  </si>
  <si>
    <t>,0569</t>
  </si>
  <si>
    <t>,0570</t>
  </si>
  <si>
    <t>,0571</t>
  </si>
  <si>
    <t>,0572</t>
  </si>
  <si>
    <t>,0573</t>
  </si>
  <si>
    <t>,0574</t>
  </si>
  <si>
    <t>,0575</t>
  </si>
  <si>
    <t>,0576</t>
  </si>
  <si>
    <t>RAUL</t>
  </si>
  <si>
    <t>,0577</t>
  </si>
  <si>
    <t>CANCELADA</t>
  </si>
  <si>
    <t>.</t>
  </si>
  <si>
    <t>,0578</t>
  </si>
  <si>
    <t>,0579</t>
  </si>
  <si>
    <t>,0580</t>
  </si>
  <si>
    <t>,0581</t>
  </si>
  <si>
    <t>,0582</t>
  </si>
  <si>
    <t>JUSTO</t>
  </si>
  <si>
    <t>,0583</t>
  </si>
  <si>
    <t>,0584</t>
  </si>
  <si>
    <t>,0585</t>
  </si>
  <si>
    <t>,0586</t>
  </si>
  <si>
    <t>,0587</t>
  </si>
  <si>
    <t>PROSUBCA</t>
  </si>
  <si>
    <t>Victor Hugo Bello</t>
  </si>
  <si>
    <t>,0588</t>
  </si>
  <si>
    <t>,0589</t>
  </si>
  <si>
    <t>,0590</t>
  </si>
  <si>
    <t>EMILIO</t>
  </si>
  <si>
    <t>,0591</t>
  </si>
  <si>
    <t>VENANCIO</t>
  </si>
  <si>
    <t>,0592</t>
  </si>
  <si>
    <t>,0593</t>
  </si>
  <si>
    <t>,0594</t>
  </si>
  <si>
    <t>,0595</t>
  </si>
  <si>
    <t>,0596</t>
  </si>
  <si>
    <t>,0597</t>
  </si>
  <si>
    <t>CHALCO</t>
  </si>
  <si>
    <t>,0598</t>
  </si>
  <si>
    <t>,0599</t>
  </si>
  <si>
    <t>,0600</t>
  </si>
  <si>
    <t>BENITO</t>
  </si>
  <si>
    <t>,0601</t>
  </si>
  <si>
    <t>,0602</t>
  </si>
  <si>
    <t>,0603</t>
  </si>
  <si>
    <t>,0604</t>
  </si>
  <si>
    <t>,0605</t>
  </si>
  <si>
    <t>GABRIEL DOROTE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</si>
  <si>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</si>
  <si>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</si>
  <si>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</si>
  <si>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</si>
  <si>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</si>
  <si>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</si>
  <si>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</si>
  <si>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</si>
  <si>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</si>
  <si>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</si>
  <si>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</si>
  <si>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</si>
  <si>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X</t>
  </si>
  <si>
    <t xml:space="preserve"> </t>
  </si>
  <si>
    <t>Importe Vendido</t>
  </si>
  <si>
    <t>Importe Cobrado</t>
  </si>
  <si>
    <t>TOTAL A COBRAR</t>
  </si>
  <si>
    <t>REMISIONES DE    F E B RE R O                2 0 1 6</t>
  </si>
  <si>
    <t>,0618</t>
  </si>
  <si>
    <t>,0619</t>
  </si>
  <si>
    <t>,0620</t>
  </si>
  <si>
    <t>,0621</t>
  </si>
  <si>
    <t>,0622</t>
  </si>
  <si>
    <t>,0623</t>
  </si>
  <si>
    <t>,0624</t>
  </si>
  <si>
    <t>,0625</t>
  </si>
  <si>
    <t>Manuel Cristobal</t>
  </si>
  <si>
    <t>,0626</t>
  </si>
  <si>
    <t>,0627</t>
  </si>
  <si>
    <t>,0628</t>
  </si>
  <si>
    <t>,0629</t>
  </si>
  <si>
    <t>,0630</t>
  </si>
  <si>
    <t>,0631</t>
  </si>
  <si>
    <t>,0632</t>
  </si>
  <si>
    <t>ALDO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</si>
  <si>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</si>
  <si>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</si>
  <si>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</si>
  <si>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</si>
  <si>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</si>
  <si>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</si>
  <si>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</si>
  <si>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</si>
  <si>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</si>
  <si>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</si>
  <si>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</si>
  <si>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,0644</t>
  </si>
  <si>
    <t>RICARDO SAUCEDO</t>
  </si>
  <si>
    <t>,0645</t>
  </si>
  <si>
    <t>,0646</t>
  </si>
  <si>
    <t>,0647</t>
  </si>
  <si>
    <t>,0648</t>
  </si>
  <si>
    <t>,0649</t>
  </si>
  <si>
    <t>CRISTOBAL</t>
  </si>
  <si>
    <t>,0650</t>
  </si>
  <si>
    <t>,0651</t>
  </si>
  <si>
    <t>,0652</t>
  </si>
  <si>
    <t>,0653</t>
  </si>
  <si>
    <t>,0654</t>
  </si>
  <si>
    <t>JOSE LUIS DEL RELLO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</si>
  <si>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</si>
  <si>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</si>
  <si>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</si>
  <si>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</si>
  <si>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</si>
  <si>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</si>
  <si>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</si>
  <si>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</si>
  <si>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</si>
  <si>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REMISIONES DE    M A R Z O                2 0 1 6</t>
  </si>
  <si>
    <t>,0664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</si>
  <si>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</si>
  <si>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</si>
  <si>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</si>
  <si>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</si>
  <si>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</si>
  <si>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</si>
  <si>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</si>
  <si>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</si>
  <si>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</si>
  <si>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</si>
  <si>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</si>
  <si>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PRINCESA</t>
  </si>
  <si>
    <t>,0676</t>
  </si>
  <si>
    <t>BENJAMIN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</si>
  <si>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</si>
  <si>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</si>
  <si>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</si>
  <si>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</si>
  <si>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</si>
  <si>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</si>
  <si>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</si>
  <si>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</si>
  <si>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</si>
  <si>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</si>
  <si>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</si>
  <si>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</si>
  <si>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</si>
  <si>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</si>
  <si>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</si>
  <si>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</si>
  <si>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</si>
  <si>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</si>
  <si>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</si>
  <si>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</si>
  <si>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</si>
  <si>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paco</t>
  </si>
  <si>
    <t>,0698</t>
  </si>
  <si>
    <t>,0699</t>
  </si>
  <si>
    <t>,0700</t>
  </si>
  <si>
    <t>,0701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</si>
</sst>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66">
    <xf numFmtId="0" fontId="0" fillId="0" borderId="0" xfId="0"/>
    <xf numFmtId="0" fontId="2" fillId="3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4" fontId="9" fillId="0" borderId="0" xfId="1" applyNumberFormat="1" applyFont="1" applyFill="1"/>
    <xf numFmtId="165" fontId="10" fillId="0" borderId="4" xfId="1" applyNumberFormat="1" applyFont="1" applyFill="1" applyBorder="1"/>
    <xf numFmtId="165" fontId="10" fillId="2" borderId="4" xfId="1" applyNumberFormat="1" applyFont="1" applyFill="1" applyBorder="1"/>
    <xf numFmtId="16" fontId="2" fillId="0" borderId="0" xfId="0" applyNumberFormat="1" applyFont="1" applyFill="1"/>
    <xf numFmtId="165" fontId="2" fillId="0" borderId="0" xfId="0" applyNumberFormat="1" applyFont="1" applyFill="1"/>
    <xf numFmtId="0" fontId="11" fillId="0" borderId="0" xfId="1" applyFont="1" applyFill="1"/>
    <xf numFmtId="165" fontId="11" fillId="0" borderId="0" xfId="1" applyNumberFormat="1" applyFont="1" applyFill="1"/>
    <xf numFmtId="164" fontId="2" fillId="0" borderId="0" xfId="0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6" xfId="0" applyNumberFormat="1" applyFont="1" applyFill="1" applyBorder="1"/>
    <xf numFmtId="164" fontId="2" fillId="0" borderId="6" xfId="0" applyNumberFormat="1" applyFont="1" applyFill="1" applyBorder="1" applyAlignment="1">
      <alignment horizontal="right"/>
    </xf>
    <xf numFmtId="7" fontId="2" fillId="0" borderId="6" xfId="0" applyNumberFormat="1" applyFont="1" applyFill="1" applyBorder="1"/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1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7" fontId="2" fillId="0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3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7" fillId="0" borderId="0" xfId="1" applyNumberFormat="1" applyFont="1" applyFill="1"/>
    <xf numFmtId="165" fontId="18" fillId="0" borderId="0" xfId="0" applyNumberFormat="1" applyFont="1" applyFill="1"/>
    <xf numFmtId="165" fontId="17" fillId="0" borderId="0" xfId="1" applyNumberFormat="1" applyFont="1" applyFill="1"/>
    <xf numFmtId="164" fontId="2" fillId="6" borderId="4" xfId="0" applyNumberFormat="1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9" fillId="6" borderId="0" xfId="1" applyFont="1" applyFill="1"/>
    <xf numFmtId="165" fontId="9" fillId="6" borderId="0" xfId="1" applyNumberFormat="1" applyFont="1" applyFill="1"/>
    <xf numFmtId="164" fontId="9" fillId="6" borderId="0" xfId="1" applyNumberFormat="1" applyFont="1" applyFill="1"/>
    <xf numFmtId="165" fontId="2" fillId="6" borderId="0" xfId="0" applyNumberFormat="1" applyFont="1" applyFill="1"/>
    <xf numFmtId="165" fontId="10" fillId="6" borderId="4" xfId="1" applyNumberFormat="1" applyFont="1" applyFill="1" applyBorder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5" fillId="5" borderId="5" xfId="0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122"/>
  <sheetViews>
    <sheetView topLeftCell="A58" workbookViewId="0">
      <selection activeCell="D28" sqref="D28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0" t="s">
        <v>0</v>
      </c>
      <c r="B1" s="60"/>
      <c r="C1" s="60"/>
      <c r="D1" s="60"/>
      <c r="E1" s="60"/>
      <c r="F1" s="60"/>
      <c r="G1" s="1"/>
    </row>
    <row r="2" spans="1:10" ht="15.75" x14ac:dyDescent="0.25">
      <c r="A2" s="5"/>
      <c r="B2" s="61"/>
      <c r="C2" s="61"/>
      <c r="D2" s="61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42371</v>
      </c>
      <c r="B4" s="17" t="s">
        <v>8</v>
      </c>
      <c r="C4" s="18" t="s">
        <v>9</v>
      </c>
      <c r="D4" s="19" t="s">
        <v>10</v>
      </c>
      <c r="E4" s="20">
        <v>25107.5</v>
      </c>
      <c r="F4" s="21">
        <v>42371</v>
      </c>
      <c r="G4" s="20">
        <v>25107.5</v>
      </c>
      <c r="H4" s="22">
        <f>E4-G4</f>
        <v>0</v>
      </c>
      <c r="I4" s="3" t="s">
        <v>11</v>
      </c>
    </row>
    <row r="5" spans="1:10" x14ac:dyDescent="0.25">
      <c r="A5" s="16">
        <v>42371</v>
      </c>
      <c r="B5" s="17" t="s">
        <v>12</v>
      </c>
      <c r="C5" s="18" t="s">
        <v>9</v>
      </c>
      <c r="D5" s="19" t="s">
        <v>13</v>
      </c>
      <c r="E5" s="20">
        <v>11909</v>
      </c>
      <c r="F5" s="49">
        <v>42412</v>
      </c>
      <c r="G5" s="51">
        <v>11909</v>
      </c>
      <c r="H5" s="23">
        <f t="shared" ref="H5:H64" si="0">E5-G5</f>
        <v>0</v>
      </c>
      <c r="I5" s="3" t="s">
        <v>14</v>
      </c>
    </row>
    <row r="6" spans="1:10" x14ac:dyDescent="0.25">
      <c r="A6" s="16">
        <v>42372</v>
      </c>
      <c r="B6" s="17" t="s">
        <v>15</v>
      </c>
      <c r="C6" s="18" t="s">
        <v>9</v>
      </c>
      <c r="D6" s="19" t="s">
        <v>16</v>
      </c>
      <c r="E6" s="20">
        <v>22958.5</v>
      </c>
      <c r="F6" s="21">
        <v>42371</v>
      </c>
      <c r="G6" s="20">
        <v>22958.5</v>
      </c>
      <c r="H6" s="22">
        <f t="shared" si="0"/>
        <v>0</v>
      </c>
      <c r="I6" s="3" t="s">
        <v>11</v>
      </c>
    </row>
    <row r="7" spans="1:10" x14ac:dyDescent="0.25">
      <c r="A7" s="16">
        <v>42372</v>
      </c>
      <c r="B7" s="17" t="s">
        <v>17</v>
      </c>
      <c r="C7" s="18" t="s">
        <v>9</v>
      </c>
      <c r="D7" s="19" t="s">
        <v>10</v>
      </c>
      <c r="E7" s="20">
        <v>24727</v>
      </c>
      <c r="F7" s="21">
        <v>42371</v>
      </c>
      <c r="G7" s="20">
        <v>24727</v>
      </c>
      <c r="H7" s="22">
        <f t="shared" si="0"/>
        <v>0</v>
      </c>
      <c r="I7" s="3" t="s">
        <v>11</v>
      </c>
    </row>
    <row r="8" spans="1:10" x14ac:dyDescent="0.25">
      <c r="A8" s="16">
        <v>42372</v>
      </c>
      <c r="B8" s="17" t="s">
        <v>18</v>
      </c>
      <c r="C8" s="18" t="s">
        <v>9</v>
      </c>
      <c r="D8" s="19" t="s">
        <v>19</v>
      </c>
      <c r="E8" s="20">
        <v>10097</v>
      </c>
      <c r="F8" s="21">
        <v>42377</v>
      </c>
      <c r="G8" s="20">
        <v>10097</v>
      </c>
      <c r="H8" s="22">
        <f t="shared" si="0"/>
        <v>0</v>
      </c>
      <c r="I8" s="3" t="s">
        <v>11</v>
      </c>
    </row>
    <row r="9" spans="1:10" x14ac:dyDescent="0.25">
      <c r="A9" s="16">
        <v>42373</v>
      </c>
      <c r="B9" s="17" t="s">
        <v>20</v>
      </c>
      <c r="C9" s="18" t="s">
        <v>9</v>
      </c>
      <c r="D9" s="19" t="s">
        <v>10</v>
      </c>
      <c r="E9" s="20">
        <v>24456.5</v>
      </c>
      <c r="F9" s="21">
        <v>42373</v>
      </c>
      <c r="G9" s="20">
        <v>24456.5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42373</v>
      </c>
      <c r="B10" s="17" t="s">
        <v>21</v>
      </c>
      <c r="C10" s="18" t="s">
        <v>9</v>
      </c>
      <c r="D10" s="19" t="s">
        <v>13</v>
      </c>
      <c r="E10" s="20">
        <v>18506</v>
      </c>
      <c r="F10" s="21">
        <v>42384</v>
      </c>
      <c r="G10" s="20">
        <v>18506</v>
      </c>
      <c r="H10" s="22">
        <f t="shared" si="0"/>
        <v>0</v>
      </c>
      <c r="I10" s="3" t="s">
        <v>16</v>
      </c>
      <c r="J10" s="24"/>
    </row>
    <row r="11" spans="1:10" x14ac:dyDescent="0.25">
      <c r="A11" s="16">
        <v>42373</v>
      </c>
      <c r="B11" s="17" t="s">
        <v>22</v>
      </c>
      <c r="C11" s="18" t="s">
        <v>9</v>
      </c>
      <c r="D11" s="19" t="s">
        <v>23</v>
      </c>
      <c r="E11" s="20">
        <v>24959</v>
      </c>
      <c r="F11" s="21">
        <v>42373</v>
      </c>
      <c r="G11" s="20">
        <v>24959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42373</v>
      </c>
      <c r="B12" s="17" t="s">
        <v>24</v>
      </c>
      <c r="C12" s="18" t="s">
        <v>9</v>
      </c>
      <c r="D12" s="19" t="s">
        <v>25</v>
      </c>
      <c r="E12" s="20">
        <v>99325</v>
      </c>
      <c r="F12" s="21">
        <v>42373</v>
      </c>
      <c r="G12" s="20">
        <v>99325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42373</v>
      </c>
      <c r="B13" s="17" t="s">
        <v>26</v>
      </c>
      <c r="C13" s="18" t="s">
        <v>9</v>
      </c>
      <c r="D13" s="19" t="s">
        <v>25</v>
      </c>
      <c r="E13" s="20">
        <v>1599</v>
      </c>
      <c r="F13" s="21">
        <v>42373</v>
      </c>
      <c r="G13" s="20">
        <v>1599</v>
      </c>
      <c r="H13" s="22">
        <f t="shared" si="0"/>
        <v>0</v>
      </c>
      <c r="I13" s="3" t="s">
        <v>11</v>
      </c>
    </row>
    <row r="14" spans="1:10" x14ac:dyDescent="0.25">
      <c r="A14" s="16">
        <v>42373</v>
      </c>
      <c r="B14" s="17" t="s">
        <v>27</v>
      </c>
      <c r="C14" s="18" t="s">
        <v>9</v>
      </c>
      <c r="D14" s="19" t="s">
        <v>10</v>
      </c>
      <c r="E14" s="20">
        <v>24664.5</v>
      </c>
      <c r="F14" s="21">
        <v>42373</v>
      </c>
      <c r="G14" s="20">
        <v>24664.5</v>
      </c>
      <c r="H14" s="22">
        <f t="shared" si="0"/>
        <v>0</v>
      </c>
      <c r="I14" s="3" t="s">
        <v>11</v>
      </c>
    </row>
    <row r="15" spans="1:10" x14ac:dyDescent="0.25">
      <c r="A15" s="16">
        <v>42375</v>
      </c>
      <c r="B15" s="17" t="s">
        <v>28</v>
      </c>
      <c r="C15" s="18" t="s">
        <v>9</v>
      </c>
      <c r="D15" s="19" t="s">
        <v>19</v>
      </c>
      <c r="E15" s="20">
        <v>14750.5</v>
      </c>
      <c r="F15" s="21">
        <v>42381</v>
      </c>
      <c r="G15" s="25">
        <v>14750.5</v>
      </c>
      <c r="H15" s="22">
        <f t="shared" si="0"/>
        <v>0</v>
      </c>
      <c r="I15" s="3" t="s">
        <v>11</v>
      </c>
    </row>
    <row r="16" spans="1:10" x14ac:dyDescent="0.25">
      <c r="A16" s="16">
        <v>42375</v>
      </c>
      <c r="B16" s="17" t="s">
        <v>29</v>
      </c>
      <c r="C16" s="18" t="s">
        <v>9</v>
      </c>
      <c r="D16" s="19" t="s">
        <v>13</v>
      </c>
      <c r="E16" s="20">
        <v>9487</v>
      </c>
      <c r="F16" s="21">
        <v>42384</v>
      </c>
      <c r="G16" s="25">
        <v>9487</v>
      </c>
      <c r="H16" s="22">
        <f t="shared" si="0"/>
        <v>0</v>
      </c>
      <c r="I16" s="3" t="s">
        <v>14</v>
      </c>
    </row>
    <row r="17" spans="1:10" x14ac:dyDescent="0.25">
      <c r="A17" s="16">
        <v>42375</v>
      </c>
      <c r="B17" s="17" t="s">
        <v>30</v>
      </c>
      <c r="C17" s="18" t="s">
        <v>9</v>
      </c>
      <c r="D17" s="19" t="s">
        <v>10</v>
      </c>
      <c r="E17" s="20">
        <v>24231.5</v>
      </c>
      <c r="F17" s="21">
        <v>42375</v>
      </c>
      <c r="G17" s="25">
        <v>24231.5</v>
      </c>
      <c r="H17" s="22">
        <f t="shared" si="0"/>
        <v>0</v>
      </c>
      <c r="I17" s="3" t="s">
        <v>11</v>
      </c>
      <c r="J17" s="4"/>
    </row>
    <row r="18" spans="1:10" x14ac:dyDescent="0.25">
      <c r="A18" s="16">
        <v>42376</v>
      </c>
      <c r="B18" s="17" t="s">
        <v>31</v>
      </c>
      <c r="C18" s="18" t="s">
        <v>9</v>
      </c>
      <c r="D18" s="19" t="s">
        <v>23</v>
      </c>
      <c r="E18" s="20">
        <v>22440</v>
      </c>
      <c r="F18" s="21">
        <v>42376</v>
      </c>
      <c r="G18" s="25">
        <v>22440</v>
      </c>
      <c r="H18" s="22">
        <f t="shared" si="0"/>
        <v>0</v>
      </c>
      <c r="I18" s="3" t="s">
        <v>11</v>
      </c>
      <c r="J18" s="4"/>
    </row>
    <row r="19" spans="1:10" x14ac:dyDescent="0.25">
      <c r="A19" s="16">
        <v>42377</v>
      </c>
      <c r="B19" s="17" t="s">
        <v>32</v>
      </c>
      <c r="C19" s="18" t="s">
        <v>9</v>
      </c>
      <c r="D19" s="19" t="s">
        <v>10</v>
      </c>
      <c r="E19" s="20">
        <v>46144.5</v>
      </c>
      <c r="F19" s="21">
        <v>42377</v>
      </c>
      <c r="G19" s="25">
        <v>46144.5</v>
      </c>
      <c r="H19" s="22">
        <f t="shared" si="0"/>
        <v>0</v>
      </c>
      <c r="I19" s="3" t="s">
        <v>11</v>
      </c>
      <c r="J19" s="4"/>
    </row>
    <row r="20" spans="1:10" x14ac:dyDescent="0.25">
      <c r="A20" s="16">
        <v>42377</v>
      </c>
      <c r="B20" s="17" t="s">
        <v>33</v>
      </c>
      <c r="C20" s="18" t="s">
        <v>9</v>
      </c>
      <c r="D20" s="19" t="s">
        <v>34</v>
      </c>
      <c r="E20" s="20">
        <v>23439</v>
      </c>
      <c r="F20" s="21">
        <v>42377</v>
      </c>
      <c r="G20" s="25">
        <v>23439</v>
      </c>
      <c r="H20" s="22">
        <f t="shared" si="0"/>
        <v>0</v>
      </c>
      <c r="I20" s="3" t="s">
        <v>11</v>
      </c>
      <c r="J20" s="4"/>
    </row>
    <row r="21" spans="1:10" x14ac:dyDescent="0.25">
      <c r="A21" s="16">
        <v>42377</v>
      </c>
      <c r="B21" s="17" t="s">
        <v>35</v>
      </c>
      <c r="C21" s="18" t="s">
        <v>9</v>
      </c>
      <c r="D21" s="26" t="s">
        <v>36</v>
      </c>
      <c r="E21" s="27">
        <v>0</v>
      </c>
      <c r="F21" s="21"/>
      <c r="G21" s="25"/>
      <c r="H21" s="22">
        <f t="shared" si="0"/>
        <v>0</v>
      </c>
      <c r="I21" s="3" t="s">
        <v>37</v>
      </c>
      <c r="J21" s="4"/>
    </row>
    <row r="22" spans="1:10" x14ac:dyDescent="0.25">
      <c r="A22" s="16">
        <v>42377</v>
      </c>
      <c r="B22" s="17" t="s">
        <v>38</v>
      </c>
      <c r="C22" s="18" t="s">
        <v>9</v>
      </c>
      <c r="D22" s="19" t="s">
        <v>19</v>
      </c>
      <c r="E22" s="20">
        <v>17766</v>
      </c>
      <c r="F22" s="21">
        <v>42385</v>
      </c>
      <c r="G22" s="25">
        <v>17766</v>
      </c>
      <c r="H22" s="22">
        <f t="shared" si="0"/>
        <v>0</v>
      </c>
      <c r="I22" s="3" t="s">
        <v>11</v>
      </c>
      <c r="J22" s="4"/>
    </row>
    <row r="23" spans="1:10" x14ac:dyDescent="0.25">
      <c r="A23" s="16">
        <v>42379</v>
      </c>
      <c r="B23" s="17" t="s">
        <v>39</v>
      </c>
      <c r="C23" s="18" t="s">
        <v>9</v>
      </c>
      <c r="D23" s="19" t="s">
        <v>10</v>
      </c>
      <c r="E23" s="20">
        <v>48090</v>
      </c>
      <c r="F23" s="21">
        <v>42379</v>
      </c>
      <c r="G23" s="25">
        <v>48090</v>
      </c>
      <c r="H23" s="22">
        <f t="shared" si="0"/>
        <v>0</v>
      </c>
      <c r="I23" s="3" t="s">
        <v>37</v>
      </c>
      <c r="J23" s="4"/>
    </row>
    <row r="24" spans="1:10" x14ac:dyDescent="0.25">
      <c r="A24" s="16">
        <v>42380</v>
      </c>
      <c r="B24" s="17" t="s">
        <v>40</v>
      </c>
      <c r="C24" s="18" t="s">
        <v>9</v>
      </c>
      <c r="D24" s="19" t="s">
        <v>36</v>
      </c>
      <c r="E24" s="20">
        <v>0</v>
      </c>
      <c r="F24" s="21"/>
      <c r="G24" s="25"/>
      <c r="H24" s="22">
        <f t="shared" si="0"/>
        <v>0</v>
      </c>
      <c r="I24" s="3" t="s">
        <v>37</v>
      </c>
      <c r="J24" s="4"/>
    </row>
    <row r="25" spans="1:10" x14ac:dyDescent="0.25">
      <c r="A25" s="16">
        <v>42380</v>
      </c>
      <c r="B25" s="17" t="s">
        <v>41</v>
      </c>
      <c r="C25" s="18" t="s">
        <v>9</v>
      </c>
      <c r="D25" s="19" t="s">
        <v>23</v>
      </c>
      <c r="E25" s="20">
        <v>26757</v>
      </c>
      <c r="F25" s="21">
        <v>42380</v>
      </c>
      <c r="G25" s="25">
        <v>26757</v>
      </c>
      <c r="H25" s="22">
        <f t="shared" si="0"/>
        <v>0</v>
      </c>
      <c r="I25" s="3" t="s">
        <v>11</v>
      </c>
      <c r="J25" s="4"/>
    </row>
    <row r="26" spans="1:10" x14ac:dyDescent="0.25">
      <c r="A26" s="16">
        <v>42380</v>
      </c>
      <c r="B26" s="17" t="s">
        <v>42</v>
      </c>
      <c r="C26" s="18" t="s">
        <v>9</v>
      </c>
      <c r="D26" s="19" t="s">
        <v>43</v>
      </c>
      <c r="E26" s="20">
        <v>81027</v>
      </c>
      <c r="F26" s="21">
        <v>42380</v>
      </c>
      <c r="G26" s="25">
        <v>81027</v>
      </c>
      <c r="H26" s="22">
        <f t="shared" si="0"/>
        <v>0</v>
      </c>
      <c r="I26" s="3" t="s">
        <v>11</v>
      </c>
      <c r="J26" s="4"/>
    </row>
    <row r="27" spans="1:10" x14ac:dyDescent="0.25">
      <c r="A27" s="16">
        <v>42380</v>
      </c>
      <c r="B27" s="17" t="s">
        <v>44</v>
      </c>
      <c r="C27" s="18" t="s">
        <v>9</v>
      </c>
      <c r="D27" s="19" t="s">
        <v>19</v>
      </c>
      <c r="E27" s="20">
        <v>19294</v>
      </c>
      <c r="F27" s="21">
        <v>42389</v>
      </c>
      <c r="G27" s="25">
        <v>19294</v>
      </c>
      <c r="H27" s="22">
        <f t="shared" si="0"/>
        <v>0</v>
      </c>
      <c r="I27" s="3" t="s">
        <v>11</v>
      </c>
      <c r="J27" s="4"/>
    </row>
    <row r="28" spans="1:10" x14ac:dyDescent="0.25">
      <c r="A28" s="16">
        <v>42380</v>
      </c>
      <c r="B28" s="17" t="s">
        <v>45</v>
      </c>
      <c r="C28" s="18" t="s">
        <v>9</v>
      </c>
      <c r="D28" s="19" t="s">
        <v>10</v>
      </c>
      <c r="E28" s="20">
        <v>25399</v>
      </c>
      <c r="F28" s="21">
        <v>42380</v>
      </c>
      <c r="G28" s="25">
        <v>25399</v>
      </c>
      <c r="H28" s="22">
        <f t="shared" si="0"/>
        <v>0</v>
      </c>
      <c r="I28" s="3" t="s">
        <v>11</v>
      </c>
      <c r="J28" s="4"/>
    </row>
    <row r="29" spans="1:10" x14ac:dyDescent="0.25">
      <c r="A29" s="16">
        <v>42382</v>
      </c>
      <c r="B29" s="17" t="s">
        <v>46</v>
      </c>
      <c r="C29" s="18" t="s">
        <v>9</v>
      </c>
      <c r="D29" s="19" t="s">
        <v>13</v>
      </c>
      <c r="E29" s="20">
        <v>14142</v>
      </c>
      <c r="F29" s="21">
        <v>42386</v>
      </c>
      <c r="G29" s="25">
        <v>14142</v>
      </c>
      <c r="H29" s="22">
        <f>E29-G29</f>
        <v>0</v>
      </c>
      <c r="I29" s="3" t="s">
        <v>11</v>
      </c>
      <c r="J29" s="4"/>
    </row>
    <row r="30" spans="1:10" x14ac:dyDescent="0.25">
      <c r="A30" s="16">
        <v>42382</v>
      </c>
      <c r="B30" s="17" t="s">
        <v>47</v>
      </c>
      <c r="C30" s="18" t="s">
        <v>9</v>
      </c>
      <c r="D30" s="19" t="s">
        <v>10</v>
      </c>
      <c r="E30" s="20">
        <v>52542</v>
      </c>
      <c r="F30" s="21">
        <v>42382</v>
      </c>
      <c r="G30" s="25">
        <v>52542</v>
      </c>
      <c r="H30" s="22">
        <f>E30-G30</f>
        <v>0</v>
      </c>
      <c r="I30" s="3" t="s">
        <v>11</v>
      </c>
      <c r="J30" s="4"/>
    </row>
    <row r="31" spans="1:10" x14ac:dyDescent="0.25">
      <c r="A31" s="16">
        <v>42383</v>
      </c>
      <c r="B31" s="17" t="s">
        <v>48</v>
      </c>
      <c r="C31" s="18" t="s">
        <v>9</v>
      </c>
      <c r="D31" s="19" t="s">
        <v>49</v>
      </c>
      <c r="E31" s="20">
        <v>2491</v>
      </c>
      <c r="F31" s="21">
        <v>42389</v>
      </c>
      <c r="G31" s="25">
        <v>2491</v>
      </c>
      <c r="H31" s="22">
        <f>E31-G31</f>
        <v>0</v>
      </c>
      <c r="I31" s="3" t="s">
        <v>50</v>
      </c>
      <c r="J31" s="4"/>
    </row>
    <row r="32" spans="1:10" x14ac:dyDescent="0.25">
      <c r="A32" s="16">
        <v>42383</v>
      </c>
      <c r="B32" s="17" t="s">
        <v>51</v>
      </c>
      <c r="C32" s="18" t="s">
        <v>9</v>
      </c>
      <c r="D32" s="19" t="s">
        <v>10</v>
      </c>
      <c r="E32" s="20">
        <v>47088</v>
      </c>
      <c r="F32" s="21">
        <v>42383</v>
      </c>
      <c r="G32" s="25">
        <v>47088</v>
      </c>
      <c r="H32" s="22">
        <f>E32-G32</f>
        <v>0</v>
      </c>
      <c r="I32" s="3" t="s">
        <v>11</v>
      </c>
      <c r="J32" s="4"/>
    </row>
    <row r="33" spans="1:10" x14ac:dyDescent="0.25">
      <c r="A33" s="16">
        <v>42383</v>
      </c>
      <c r="B33" s="17" t="s">
        <v>52</v>
      </c>
      <c r="C33" s="18" t="s">
        <v>9</v>
      </c>
      <c r="D33" s="19" t="s">
        <v>23</v>
      </c>
      <c r="E33" s="20">
        <v>24027.5</v>
      </c>
      <c r="F33" s="21">
        <v>42383</v>
      </c>
      <c r="G33" s="25">
        <v>24027.5</v>
      </c>
      <c r="H33" s="22">
        <f>E33-G33</f>
        <v>0</v>
      </c>
      <c r="I33" s="3" t="s">
        <v>11</v>
      </c>
      <c r="J33" s="4"/>
    </row>
    <row r="34" spans="1:10" x14ac:dyDescent="0.25">
      <c r="A34" s="16">
        <v>42383</v>
      </c>
      <c r="B34" s="17" t="s">
        <v>53</v>
      </c>
      <c r="C34" s="18" t="s">
        <v>9</v>
      </c>
      <c r="D34" s="19" t="s">
        <v>54</v>
      </c>
      <c r="E34" s="20">
        <v>13938.5</v>
      </c>
      <c r="F34" s="21">
        <v>42383</v>
      </c>
      <c r="G34" s="25">
        <v>13938.5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42384</v>
      </c>
      <c r="B35" s="17" t="s">
        <v>55</v>
      </c>
      <c r="C35" s="18" t="s">
        <v>9</v>
      </c>
      <c r="D35" s="19" t="s">
        <v>56</v>
      </c>
      <c r="E35" s="20">
        <v>7378</v>
      </c>
      <c r="F35" s="21">
        <v>42384</v>
      </c>
      <c r="G35" s="25">
        <v>7378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42384</v>
      </c>
      <c r="B36" s="17" t="s">
        <v>57</v>
      </c>
      <c r="C36" s="18" t="s">
        <v>9</v>
      </c>
      <c r="D36" s="19" t="s">
        <v>10</v>
      </c>
      <c r="E36" s="20">
        <v>42422.5</v>
      </c>
      <c r="F36" s="21">
        <v>42384</v>
      </c>
      <c r="G36" s="25">
        <v>42422.5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42384</v>
      </c>
      <c r="B37" s="17" t="s">
        <v>58</v>
      </c>
      <c r="C37" s="18" t="s">
        <v>9</v>
      </c>
      <c r="D37" s="19" t="s">
        <v>19</v>
      </c>
      <c r="E37" s="20">
        <v>20641.5</v>
      </c>
      <c r="F37" s="21">
        <v>42399</v>
      </c>
      <c r="G37" s="25">
        <v>20641.5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42385</v>
      </c>
      <c r="B38" s="17" t="s">
        <v>59</v>
      </c>
      <c r="C38" s="18" t="s">
        <v>9</v>
      </c>
      <c r="D38" s="19" t="s">
        <v>10</v>
      </c>
      <c r="E38" s="20">
        <v>34039</v>
      </c>
      <c r="F38" s="21">
        <v>42385</v>
      </c>
      <c r="G38" s="25">
        <v>34039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42387</v>
      </c>
      <c r="B39" s="17" t="s">
        <v>60</v>
      </c>
      <c r="C39" s="18" t="s">
        <v>9</v>
      </c>
      <c r="D39" s="19" t="s">
        <v>23</v>
      </c>
      <c r="E39" s="20">
        <v>26625</v>
      </c>
      <c r="F39" s="21">
        <v>42387</v>
      </c>
      <c r="G39" s="25">
        <v>26625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42387</v>
      </c>
      <c r="B40" s="17" t="s">
        <v>61</v>
      </c>
      <c r="C40" s="18" t="s">
        <v>9</v>
      </c>
      <c r="D40" s="19" t="s">
        <v>25</v>
      </c>
      <c r="E40" s="20">
        <v>59003.5</v>
      </c>
      <c r="F40" s="21">
        <v>42387</v>
      </c>
      <c r="G40" s="25">
        <v>59003.5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42387</v>
      </c>
      <c r="B41" s="17" t="s">
        <v>62</v>
      </c>
      <c r="C41" s="18" t="s">
        <v>9</v>
      </c>
      <c r="D41" s="19" t="s">
        <v>63</v>
      </c>
      <c r="E41" s="20">
        <v>12372</v>
      </c>
      <c r="F41" s="21">
        <v>42387</v>
      </c>
      <c r="G41" s="25">
        <v>12372</v>
      </c>
      <c r="H41" s="22">
        <f t="shared" si="0"/>
        <v>0</v>
      </c>
      <c r="I41" s="3" t="s">
        <v>11</v>
      </c>
      <c r="J41" s="4"/>
    </row>
    <row r="42" spans="1:10" x14ac:dyDescent="0.25">
      <c r="A42" s="16">
        <v>42388</v>
      </c>
      <c r="B42" s="17" t="s">
        <v>64</v>
      </c>
      <c r="C42" s="18" t="s">
        <v>9</v>
      </c>
      <c r="D42" s="19" t="s">
        <v>10</v>
      </c>
      <c r="E42" s="20">
        <v>26071</v>
      </c>
      <c r="F42" s="21">
        <v>42388</v>
      </c>
      <c r="G42" s="25">
        <v>26071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42389</v>
      </c>
      <c r="B43" s="17" t="s">
        <v>65</v>
      </c>
      <c r="C43" s="18" t="s">
        <v>9</v>
      </c>
      <c r="D43" s="19" t="s">
        <v>10</v>
      </c>
      <c r="E43" s="20">
        <v>53734</v>
      </c>
      <c r="F43" s="21">
        <v>42389</v>
      </c>
      <c r="G43" s="25">
        <v>53734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42389</v>
      </c>
      <c r="B44" s="17" t="s">
        <v>66</v>
      </c>
      <c r="C44" s="18" t="s">
        <v>9</v>
      </c>
      <c r="D44" s="19" t="s">
        <v>13</v>
      </c>
      <c r="E44" s="20">
        <v>14767</v>
      </c>
      <c r="F44" s="21">
        <v>42396</v>
      </c>
      <c r="G44" s="25">
        <v>14767</v>
      </c>
      <c r="H44" s="22">
        <f t="shared" si="0"/>
        <v>0</v>
      </c>
      <c r="I44" s="3" t="s">
        <v>67</v>
      </c>
      <c r="J44" s="4"/>
    </row>
    <row r="45" spans="1:10" x14ac:dyDescent="0.25">
      <c r="A45" s="16">
        <v>42390</v>
      </c>
      <c r="B45" s="17" t="s">
        <v>68</v>
      </c>
      <c r="C45" s="18" t="s">
        <v>9</v>
      </c>
      <c r="D45" s="19" t="s">
        <v>10</v>
      </c>
      <c r="E45" s="20">
        <v>27869</v>
      </c>
      <c r="F45" s="21">
        <v>42390</v>
      </c>
      <c r="G45" s="25">
        <v>27869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42390</v>
      </c>
      <c r="B46" s="17" t="s">
        <v>69</v>
      </c>
      <c r="C46" s="18" t="s">
        <v>9</v>
      </c>
      <c r="D46" s="19" t="s">
        <v>49</v>
      </c>
      <c r="E46" s="20">
        <v>1325</v>
      </c>
      <c r="F46" s="21">
        <v>42396</v>
      </c>
      <c r="G46" s="25">
        <v>1325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42390</v>
      </c>
      <c r="B47" s="17" t="s">
        <v>70</v>
      </c>
      <c r="C47" s="18" t="s">
        <v>9</v>
      </c>
      <c r="D47" s="19" t="s">
        <v>23</v>
      </c>
      <c r="E47" s="20">
        <v>28333</v>
      </c>
      <c r="F47" s="21">
        <v>42390</v>
      </c>
      <c r="G47" s="25">
        <v>28333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42390</v>
      </c>
      <c r="B48" s="17" t="s">
        <v>71</v>
      </c>
      <c r="C48" s="18" t="s">
        <v>9</v>
      </c>
      <c r="D48" s="19" t="s">
        <v>23</v>
      </c>
      <c r="E48" s="20">
        <v>29116</v>
      </c>
      <c r="F48" s="21">
        <v>42390</v>
      </c>
      <c r="G48" s="25">
        <v>29116</v>
      </c>
      <c r="H48" s="22">
        <f t="shared" si="0"/>
        <v>0</v>
      </c>
      <c r="I48" s="3" t="s">
        <v>11</v>
      </c>
      <c r="J48" s="4"/>
    </row>
    <row r="49" spans="1:10" x14ac:dyDescent="0.25">
      <c r="A49" s="16">
        <v>42391</v>
      </c>
      <c r="B49" s="17" t="s">
        <v>72</v>
      </c>
      <c r="C49" s="18" t="s">
        <v>9</v>
      </c>
      <c r="D49" s="19" t="s">
        <v>73</v>
      </c>
      <c r="E49" s="20">
        <v>29293.5</v>
      </c>
      <c r="F49" s="21">
        <v>42392</v>
      </c>
      <c r="G49" s="25">
        <v>29293.5</v>
      </c>
      <c r="H49" s="22">
        <f t="shared" si="0"/>
        <v>0</v>
      </c>
      <c r="I49" s="3" t="s">
        <v>11</v>
      </c>
      <c r="J49" s="4"/>
    </row>
    <row r="50" spans="1:10" x14ac:dyDescent="0.25">
      <c r="A50" s="16">
        <v>42391</v>
      </c>
      <c r="B50" s="17" t="s">
        <v>74</v>
      </c>
      <c r="C50" s="18" t="s">
        <v>9</v>
      </c>
      <c r="D50" s="19" t="s">
        <v>10</v>
      </c>
      <c r="E50" s="20">
        <v>86848</v>
      </c>
      <c r="F50" s="21">
        <v>42391</v>
      </c>
      <c r="G50" s="25">
        <v>86848</v>
      </c>
      <c r="H50" s="22">
        <f t="shared" si="0"/>
        <v>0</v>
      </c>
      <c r="I50" s="3" t="s">
        <v>11</v>
      </c>
      <c r="J50" s="4"/>
    </row>
    <row r="51" spans="1:10" x14ac:dyDescent="0.25">
      <c r="A51" s="16">
        <v>42393</v>
      </c>
      <c r="B51" s="17" t="s">
        <v>75</v>
      </c>
      <c r="C51" s="18" t="s">
        <v>9</v>
      </c>
      <c r="D51" s="19" t="s">
        <v>25</v>
      </c>
      <c r="E51" s="20">
        <v>56208.5</v>
      </c>
      <c r="F51" s="21">
        <v>42393</v>
      </c>
      <c r="G51" s="25">
        <v>56208.5</v>
      </c>
      <c r="H51" s="22">
        <f t="shared" si="0"/>
        <v>0</v>
      </c>
      <c r="I51" s="3" t="s">
        <v>11</v>
      </c>
      <c r="J51" s="4"/>
    </row>
    <row r="52" spans="1:10" x14ac:dyDescent="0.25">
      <c r="A52" s="16">
        <v>42394</v>
      </c>
      <c r="B52" s="17" t="s">
        <v>76</v>
      </c>
      <c r="C52" s="18" t="s">
        <v>9</v>
      </c>
      <c r="D52" s="19" t="s">
        <v>25</v>
      </c>
      <c r="E52" s="20">
        <v>84363</v>
      </c>
      <c r="F52" s="21">
        <v>42394</v>
      </c>
      <c r="G52" s="25">
        <v>84363</v>
      </c>
      <c r="H52" s="22">
        <f t="shared" si="0"/>
        <v>0</v>
      </c>
      <c r="I52" s="3" t="s">
        <v>11</v>
      </c>
      <c r="J52" s="4"/>
    </row>
    <row r="53" spans="1:10" x14ac:dyDescent="0.25">
      <c r="A53" s="16">
        <v>42394</v>
      </c>
      <c r="B53" s="17" t="s">
        <v>77</v>
      </c>
      <c r="C53" s="18" t="s">
        <v>9</v>
      </c>
      <c r="D53" s="19" t="s">
        <v>63</v>
      </c>
      <c r="E53" s="20">
        <v>20142</v>
      </c>
      <c r="F53" s="21">
        <v>42394</v>
      </c>
      <c r="G53" s="25">
        <v>20142</v>
      </c>
      <c r="H53" s="22">
        <f t="shared" si="0"/>
        <v>0</v>
      </c>
      <c r="I53" s="3" t="s">
        <v>11</v>
      </c>
      <c r="J53" s="4"/>
    </row>
    <row r="54" spans="1:10" x14ac:dyDescent="0.25">
      <c r="A54" s="16">
        <v>42394</v>
      </c>
      <c r="B54" s="17" t="s">
        <v>78</v>
      </c>
      <c r="C54" s="18" t="s">
        <v>9</v>
      </c>
      <c r="D54" s="19" t="s">
        <v>23</v>
      </c>
      <c r="E54" s="20">
        <v>30039</v>
      </c>
      <c r="F54" s="21">
        <v>42394</v>
      </c>
      <c r="G54" s="25">
        <v>30039</v>
      </c>
      <c r="H54" s="22">
        <f t="shared" si="0"/>
        <v>0</v>
      </c>
      <c r="I54" s="3" t="s">
        <v>11</v>
      </c>
      <c r="J54" s="4"/>
    </row>
    <row r="55" spans="1:10" x14ac:dyDescent="0.25">
      <c r="A55" s="16">
        <v>42397</v>
      </c>
      <c r="B55" s="17" t="s">
        <v>79</v>
      </c>
      <c r="C55" s="18" t="s">
        <v>9</v>
      </c>
      <c r="D55" s="19" t="s">
        <v>10</v>
      </c>
      <c r="E55" s="20">
        <v>33947</v>
      </c>
      <c r="F55" s="21">
        <v>42397</v>
      </c>
      <c r="G55" s="25">
        <v>33947</v>
      </c>
      <c r="H55" s="22">
        <f t="shared" si="0"/>
        <v>0</v>
      </c>
      <c r="I55" s="3" t="s">
        <v>11</v>
      </c>
      <c r="J55" s="4"/>
    </row>
    <row r="56" spans="1:10" x14ac:dyDescent="0.25">
      <c r="A56" s="16">
        <v>42397</v>
      </c>
      <c r="B56" s="17" t="s">
        <v>80</v>
      </c>
      <c r="C56" s="18" t="s">
        <v>9</v>
      </c>
      <c r="D56" s="19" t="s">
        <v>49</v>
      </c>
      <c r="E56" s="20">
        <v>1275.5</v>
      </c>
      <c r="F56" s="49">
        <v>42403</v>
      </c>
      <c r="G56" s="50">
        <v>1275.5</v>
      </c>
      <c r="H56" s="22">
        <f t="shared" si="0"/>
        <v>0</v>
      </c>
      <c r="I56" s="3" t="s">
        <v>50</v>
      </c>
      <c r="J56" s="4"/>
    </row>
    <row r="57" spans="1:10" x14ac:dyDescent="0.25">
      <c r="A57" s="16">
        <v>42397</v>
      </c>
      <c r="B57" s="17" t="s">
        <v>81</v>
      </c>
      <c r="C57" s="18" t="s">
        <v>9</v>
      </c>
      <c r="D57" s="19" t="s">
        <v>19</v>
      </c>
      <c r="E57" s="20">
        <v>15838</v>
      </c>
      <c r="F57" s="21">
        <v>42400</v>
      </c>
      <c r="G57" s="25">
        <v>15838</v>
      </c>
      <c r="H57" s="22">
        <f t="shared" si="0"/>
        <v>0</v>
      </c>
      <c r="I57" s="3" t="s">
        <v>11</v>
      </c>
      <c r="J57" s="4"/>
    </row>
    <row r="58" spans="1:10" x14ac:dyDescent="0.25">
      <c r="A58" s="16">
        <v>42398</v>
      </c>
      <c r="B58" s="17" t="s">
        <v>82</v>
      </c>
      <c r="C58" s="18" t="s">
        <v>9</v>
      </c>
      <c r="D58" s="19" t="s">
        <v>23</v>
      </c>
      <c r="E58" s="20">
        <v>25704</v>
      </c>
      <c r="F58" s="21">
        <v>42398</v>
      </c>
      <c r="G58" s="25">
        <v>25704</v>
      </c>
      <c r="H58" s="22">
        <f t="shared" si="0"/>
        <v>0</v>
      </c>
      <c r="I58" s="3" t="s">
        <v>11</v>
      </c>
      <c r="J58" s="4"/>
    </row>
    <row r="59" spans="1:10" x14ac:dyDescent="0.25">
      <c r="A59" s="16">
        <v>42399</v>
      </c>
      <c r="B59" s="17" t="s">
        <v>83</v>
      </c>
      <c r="C59" s="18" t="s">
        <v>9</v>
      </c>
      <c r="D59" s="19" t="s">
        <v>13</v>
      </c>
      <c r="E59" s="20">
        <v>9440</v>
      </c>
      <c r="F59" s="49">
        <v>42406</v>
      </c>
      <c r="G59" s="50">
        <v>9440</v>
      </c>
      <c r="H59" s="22">
        <f t="shared" si="0"/>
        <v>0</v>
      </c>
      <c r="I59" s="3" t="s">
        <v>11</v>
      </c>
      <c r="J59" s="4"/>
    </row>
    <row r="60" spans="1:10" x14ac:dyDescent="0.25">
      <c r="A60" s="16">
        <v>42399</v>
      </c>
      <c r="B60" s="17" t="s">
        <v>84</v>
      </c>
      <c r="C60" s="18" t="s">
        <v>9</v>
      </c>
      <c r="D60" s="19" t="s">
        <v>19</v>
      </c>
      <c r="E60" s="20">
        <v>18314</v>
      </c>
      <c r="F60" s="49">
        <v>42405</v>
      </c>
      <c r="G60" s="50">
        <v>18314</v>
      </c>
      <c r="H60" s="22">
        <f t="shared" si="0"/>
        <v>0</v>
      </c>
      <c r="I60" s="3" t="s">
        <v>11</v>
      </c>
      <c r="J60" s="4"/>
    </row>
    <row r="61" spans="1:10" x14ac:dyDescent="0.25">
      <c r="A61" s="16">
        <v>42399</v>
      </c>
      <c r="B61" s="17" t="s">
        <v>85</v>
      </c>
      <c r="C61" s="18" t="s">
        <v>9</v>
      </c>
      <c r="D61" s="19" t="s">
        <v>63</v>
      </c>
      <c r="E61" s="20">
        <v>20067</v>
      </c>
      <c r="F61" s="21">
        <v>42399</v>
      </c>
      <c r="G61" s="25">
        <v>20067</v>
      </c>
      <c r="H61" s="22">
        <f t="shared" si="0"/>
        <v>0</v>
      </c>
      <c r="I61" s="3" t="s">
        <v>11</v>
      </c>
      <c r="J61" s="4"/>
    </row>
    <row r="62" spans="1:10" x14ac:dyDescent="0.25">
      <c r="A62" s="16"/>
      <c r="B62" s="17"/>
      <c r="C62" s="18"/>
      <c r="D62" s="2" t="s">
        <v>86</v>
      </c>
      <c r="E62" s="25"/>
      <c r="F62" s="28"/>
      <c r="G62" s="25"/>
      <c r="H62" s="22">
        <f t="shared" si="0"/>
        <v>0</v>
      </c>
      <c r="J62" s="4"/>
    </row>
    <row r="63" spans="1:10" x14ac:dyDescent="0.25">
      <c r="A63" s="16"/>
      <c r="B63" s="29"/>
      <c r="C63" s="30"/>
      <c r="D63" s="2" t="s">
        <v>86</v>
      </c>
      <c r="E63" s="25"/>
      <c r="F63" s="28"/>
      <c r="G63" s="25"/>
      <c r="H63" s="22">
        <f t="shared" si="0"/>
        <v>0</v>
      </c>
      <c r="I63" s="2"/>
      <c r="J63" s="4"/>
    </row>
    <row r="64" spans="1:10" ht="15.75" thickBot="1" x14ac:dyDescent="0.3">
      <c r="A64" s="31"/>
      <c r="B64" s="32"/>
      <c r="C64" s="32"/>
      <c r="D64" s="2"/>
      <c r="E64" s="33"/>
      <c r="F64" s="34"/>
      <c r="G64" s="33"/>
      <c r="H64" s="35">
        <f t="shared" si="0"/>
        <v>0</v>
      </c>
      <c r="I64" s="2"/>
      <c r="J64" s="4"/>
    </row>
    <row r="65" spans="1:10" ht="15.75" thickTop="1" x14ac:dyDescent="0.25">
      <c r="A65" s="36"/>
      <c r="B65" s="37"/>
      <c r="C65" s="37"/>
      <c r="D65" s="38"/>
      <c r="E65" s="39">
        <f>SUM(E4:E64)</f>
        <v>1616539.5</v>
      </c>
      <c r="F65" s="40"/>
      <c r="G65" s="39">
        <f>SUM(G4:G64)</f>
        <v>1616539.5</v>
      </c>
      <c r="H65" s="41"/>
      <c r="I65" s="2"/>
      <c r="J65" s="4"/>
    </row>
    <row r="66" spans="1:10" x14ac:dyDescent="0.25">
      <c r="A66" s="36"/>
      <c r="B66" s="37" t="s">
        <v>87</v>
      </c>
      <c r="C66" s="37"/>
      <c r="D66" s="42"/>
      <c r="E66" s="39"/>
      <c r="F66" s="40"/>
      <c r="G66" s="39"/>
      <c r="H66" s="41"/>
      <c r="I66" s="2"/>
      <c r="J66" s="4"/>
    </row>
    <row r="67" spans="1:10" x14ac:dyDescent="0.25">
      <c r="A67" s="36"/>
      <c r="B67" s="37"/>
      <c r="C67" s="37"/>
      <c r="D67" s="42"/>
      <c r="E67" s="37"/>
      <c r="F67" s="40"/>
      <c r="G67" s="37"/>
      <c r="H67" s="41"/>
      <c r="I67" s="2"/>
      <c r="J67" s="4"/>
    </row>
    <row r="68" spans="1:10" x14ac:dyDescent="0.25">
      <c r="A68" s="36"/>
      <c r="B68" s="37"/>
      <c r="C68" s="37"/>
      <c r="D68" s="43"/>
      <c r="E68" s="37"/>
      <c r="F68" s="40"/>
      <c r="G68" s="37"/>
      <c r="H68" s="41"/>
      <c r="I68" s="2"/>
      <c r="J68" s="4"/>
    </row>
    <row r="69" spans="1:10" x14ac:dyDescent="0.25">
      <c r="A69" s="36"/>
      <c r="B69" s="37"/>
      <c r="C69" s="37"/>
      <c r="D69" s="42"/>
      <c r="E69" s="37"/>
      <c r="F69" s="40"/>
      <c r="G69" s="37"/>
      <c r="H69" s="41"/>
      <c r="I69" s="2"/>
      <c r="J69" s="4"/>
    </row>
    <row r="70" spans="1:10" ht="30" x14ac:dyDescent="0.25">
      <c r="A70" s="36"/>
      <c r="B70" s="37"/>
      <c r="C70" s="37"/>
      <c r="D70" s="42"/>
      <c r="E70" s="44" t="s">
        <v>88</v>
      </c>
      <c r="F70" s="40"/>
      <c r="G70" s="45" t="s">
        <v>89</v>
      </c>
      <c r="H70" s="41"/>
      <c r="I70" s="2"/>
      <c r="J70" s="4"/>
    </row>
    <row r="71" spans="1:10" x14ac:dyDescent="0.25">
      <c r="A71" s="36"/>
      <c r="B71" s="37"/>
      <c r="C71" s="37"/>
      <c r="D71" s="42"/>
      <c r="E71" s="44"/>
      <c r="F71" s="40"/>
      <c r="G71" s="45"/>
      <c r="H71" s="41"/>
      <c r="I71" s="2"/>
      <c r="J71" s="4"/>
    </row>
    <row r="72" spans="1:10" x14ac:dyDescent="0.25">
      <c r="A72" s="36"/>
      <c r="B72" s="37"/>
      <c r="C72" s="37"/>
      <c r="D72" s="42"/>
      <c r="E72" s="44"/>
      <c r="F72" s="40"/>
      <c r="G72" s="45"/>
      <c r="H72" s="41"/>
      <c r="I72" s="2"/>
      <c r="J72" s="4"/>
    </row>
    <row r="73" spans="1:10" x14ac:dyDescent="0.25">
      <c r="A73" s="36"/>
      <c r="B73" s="37"/>
      <c r="C73" s="37"/>
      <c r="D73" s="42"/>
      <c r="E73" s="44"/>
      <c r="F73" s="40"/>
      <c r="G73" s="45"/>
      <c r="H73" s="41"/>
      <c r="I73" s="2"/>
      <c r="J73" s="4"/>
    </row>
    <row r="74" spans="1:10" ht="21" x14ac:dyDescent="0.35">
      <c r="A74" s="36"/>
      <c r="B74" s="37"/>
      <c r="C74" s="37"/>
      <c r="D74" s="37"/>
      <c r="E74" s="62">
        <f>E65-G65</f>
        <v>0</v>
      </c>
      <c r="F74" s="63"/>
      <c r="G74" s="64"/>
      <c r="H74" s="41"/>
      <c r="I74" s="2"/>
      <c r="J74" s="4"/>
    </row>
    <row r="75" spans="1:10" x14ac:dyDescent="0.25">
      <c r="A75" s="36"/>
      <c r="B75" s="37"/>
      <c r="C75" s="37"/>
      <c r="D75" s="37"/>
      <c r="E75" s="37"/>
      <c r="F75" s="40"/>
      <c r="G75" s="37"/>
      <c r="H75" s="41"/>
      <c r="I75" s="2"/>
      <c r="J75" s="4"/>
    </row>
    <row r="76" spans="1:10" ht="18.75" x14ac:dyDescent="0.3">
      <c r="A76" s="36"/>
      <c r="B76" s="37"/>
      <c r="C76" s="37"/>
      <c r="D76" s="37"/>
      <c r="E76" s="65" t="s">
        <v>90</v>
      </c>
      <c r="F76" s="65"/>
      <c r="G76" s="65"/>
      <c r="H76" s="41"/>
      <c r="I76" s="2"/>
      <c r="J76" s="4"/>
    </row>
    <row r="77" spans="1:10" x14ac:dyDescent="0.25">
      <c r="A77" s="36"/>
      <c r="B77" s="37"/>
      <c r="C77" s="37"/>
      <c r="D77" s="37"/>
      <c r="E77" s="37"/>
      <c r="F77" s="40"/>
      <c r="G77" s="37"/>
      <c r="H77" s="41"/>
      <c r="I77" s="2"/>
      <c r="J77" s="4"/>
    </row>
    <row r="78" spans="1:10" x14ac:dyDescent="0.25">
      <c r="A78" s="36"/>
      <c r="B78" s="37"/>
      <c r="C78" s="37"/>
      <c r="D78" s="37"/>
      <c r="E78" s="37"/>
      <c r="F78" s="40"/>
      <c r="G78" s="37"/>
      <c r="H78" s="41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  <row r="111" spans="1:10" x14ac:dyDescent="0.25">
      <c r="A111" s="31"/>
      <c r="B111" s="2"/>
      <c r="C111" s="2"/>
      <c r="D111" s="2"/>
      <c r="E111" s="2"/>
      <c r="F111" s="46"/>
      <c r="G111" s="2"/>
      <c r="I111" s="2"/>
      <c r="J111" s="4"/>
    </row>
    <row r="112" spans="1:10" x14ac:dyDescent="0.25">
      <c r="A112" s="31"/>
      <c r="B112" s="2"/>
      <c r="C112" s="2"/>
      <c r="D112" s="2"/>
      <c r="E112" s="2"/>
      <c r="F112" s="46"/>
      <c r="G112" s="2"/>
      <c r="I112" s="2"/>
      <c r="J112" s="4"/>
    </row>
    <row r="113" spans="1:10" x14ac:dyDescent="0.25">
      <c r="A113" s="31"/>
      <c r="B113" s="2"/>
      <c r="C113" s="2"/>
      <c r="D113" s="2"/>
      <c r="E113" s="2"/>
      <c r="F113" s="46"/>
      <c r="G113" s="2"/>
      <c r="I113" s="2"/>
      <c r="J113" s="4"/>
    </row>
    <row r="114" spans="1:10" x14ac:dyDescent="0.25">
      <c r="A114" s="31"/>
      <c r="B114" s="2"/>
      <c r="C114" s="2"/>
      <c r="D114" s="2"/>
      <c r="E114" s="2"/>
      <c r="F114" s="46"/>
      <c r="G114" s="2"/>
      <c r="I114" s="2"/>
      <c r="J114" s="4"/>
    </row>
    <row r="115" spans="1:10" x14ac:dyDescent="0.25">
      <c r="A115" s="31"/>
      <c r="B115" s="2"/>
      <c r="C115" s="2"/>
      <c r="D115" s="2"/>
      <c r="E115" s="2"/>
      <c r="F115" s="46"/>
      <c r="G115" s="2"/>
      <c r="I115" s="2"/>
      <c r="J115" s="4"/>
    </row>
    <row r="116" spans="1:10" x14ac:dyDescent="0.25">
      <c r="A116" s="31"/>
      <c r="B116" s="2"/>
      <c r="C116" s="2"/>
      <c r="D116" s="2"/>
      <c r="E116" s="2"/>
      <c r="F116" s="46"/>
      <c r="G116" s="2"/>
      <c r="I116" s="2"/>
      <c r="J116" s="4"/>
    </row>
    <row r="117" spans="1:10" x14ac:dyDescent="0.25">
      <c r="A117" s="31"/>
      <c r="B117" s="2"/>
      <c r="C117" s="2"/>
      <c r="D117" s="2"/>
      <c r="E117" s="2"/>
      <c r="F117" s="46"/>
      <c r="G117" s="2"/>
      <c r="I117" s="2"/>
      <c r="J117" s="4"/>
    </row>
    <row r="118" spans="1:10" x14ac:dyDescent="0.25">
      <c r="A118" s="31"/>
      <c r="B118" s="2"/>
      <c r="C118" s="2"/>
      <c r="D118" s="2"/>
      <c r="E118" s="2"/>
      <c r="F118" s="46"/>
      <c r="G118" s="2"/>
      <c r="I118" s="2"/>
      <c r="J118" s="4"/>
    </row>
    <row r="119" spans="1:10" x14ac:dyDescent="0.25">
      <c r="A119" s="31"/>
      <c r="B119" s="2"/>
      <c r="C119" s="2"/>
      <c r="D119" s="2"/>
      <c r="E119" s="2"/>
      <c r="F119" s="46"/>
      <c r="G119" s="2"/>
      <c r="I119" s="2"/>
      <c r="J119" s="4"/>
    </row>
    <row r="120" spans="1:10" x14ac:dyDescent="0.25">
      <c r="A120" s="31"/>
      <c r="B120" s="2"/>
      <c r="C120" s="2"/>
      <c r="D120" s="2"/>
      <c r="E120" s="2"/>
      <c r="F120" s="46"/>
      <c r="G120" s="2"/>
      <c r="I120" s="2"/>
      <c r="J120" s="4"/>
    </row>
    <row r="121" spans="1:10" x14ac:dyDescent="0.25">
      <c r="A121" s="31"/>
      <c r="B121" s="2"/>
      <c r="C121" s="2"/>
      <c r="D121" s="2"/>
      <c r="E121" s="2"/>
      <c r="F121" s="46"/>
      <c r="G121" s="2"/>
      <c r="I121" s="2"/>
      <c r="J121" s="4"/>
    </row>
    <row r="122" spans="1:10" x14ac:dyDescent="0.25">
      <c r="A122" s="31"/>
      <c r="B122" s="2"/>
      <c r="C122" s="2"/>
      <c r="D122" s="2"/>
      <c r="E122" s="2"/>
      <c r="F122" s="46"/>
      <c r="G122" s="2"/>
      <c r="I122" s="2"/>
      <c r="J122" s="4"/>
    </row>
  </sheetData>
  <mergeCells count="4">
    <mergeCell ref="A1:F1"/>
    <mergeCell ref="B2:D2"/>
    <mergeCell ref="E74:G74"/>
    <mergeCell ref="E76:G7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10"/>
  <sheetViews>
    <sheetView topLeftCell="A37" workbookViewId="0">
      <selection activeCell="M59" sqref="M59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0" t="s">
        <v>91</v>
      </c>
      <c r="B1" s="60"/>
      <c r="C1" s="60"/>
      <c r="D1" s="60"/>
      <c r="E1" s="60"/>
      <c r="F1" s="60"/>
      <c r="G1" s="1"/>
    </row>
    <row r="2" spans="1:10" ht="15.75" x14ac:dyDescent="0.25">
      <c r="A2" s="5"/>
      <c r="B2" s="61"/>
      <c r="C2" s="61"/>
      <c r="D2" s="61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42401</v>
      </c>
      <c r="B4" s="17" t="s">
        <v>92</v>
      </c>
      <c r="C4" s="18" t="s">
        <v>9</v>
      </c>
      <c r="D4" s="19" t="s">
        <v>10</v>
      </c>
      <c r="E4" s="20">
        <v>28504.5</v>
      </c>
      <c r="F4" s="21">
        <v>42402</v>
      </c>
      <c r="G4" s="20">
        <v>28504.5</v>
      </c>
      <c r="H4" s="22">
        <f>E4-G4</f>
        <v>0</v>
      </c>
      <c r="I4" s="3" t="s">
        <v>11</v>
      </c>
    </row>
    <row r="5" spans="1:10" x14ac:dyDescent="0.25">
      <c r="A5" s="16">
        <v>42401</v>
      </c>
      <c r="B5" s="17" t="s">
        <v>93</v>
      </c>
      <c r="C5" s="18" t="s">
        <v>9</v>
      </c>
      <c r="D5" s="19" t="s">
        <v>23</v>
      </c>
      <c r="E5" s="20">
        <v>29119</v>
      </c>
      <c r="F5" s="21">
        <v>42401</v>
      </c>
      <c r="G5" s="20">
        <v>29119</v>
      </c>
      <c r="H5" s="22">
        <f t="shared" ref="H5:H52" si="0">E5-G5</f>
        <v>0</v>
      </c>
      <c r="I5" s="3" t="s">
        <v>11</v>
      </c>
    </row>
    <row r="6" spans="1:10" x14ac:dyDescent="0.25">
      <c r="A6" s="16">
        <v>42401</v>
      </c>
      <c r="B6" s="17" t="s">
        <v>94</v>
      </c>
      <c r="C6" s="18" t="s">
        <v>9</v>
      </c>
      <c r="D6" s="19" t="s">
        <v>19</v>
      </c>
      <c r="E6" s="20">
        <v>19700</v>
      </c>
      <c r="F6" s="21">
        <v>42410</v>
      </c>
      <c r="G6" s="20">
        <v>19700</v>
      </c>
      <c r="H6" s="22">
        <f t="shared" si="0"/>
        <v>0</v>
      </c>
      <c r="I6" s="3" t="s">
        <v>11</v>
      </c>
    </row>
    <row r="7" spans="1:10" x14ac:dyDescent="0.25">
      <c r="A7" s="16">
        <v>42403</v>
      </c>
      <c r="B7" s="17" t="s">
        <v>95</v>
      </c>
      <c r="C7" s="18" t="s">
        <v>9</v>
      </c>
      <c r="D7" s="19" t="s">
        <v>49</v>
      </c>
      <c r="E7" s="20">
        <v>1216</v>
      </c>
      <c r="F7" s="21">
        <v>42410</v>
      </c>
      <c r="G7" s="20">
        <v>1216</v>
      </c>
      <c r="H7" s="22">
        <f t="shared" si="0"/>
        <v>0</v>
      </c>
      <c r="I7" s="3" t="s">
        <v>50</v>
      </c>
    </row>
    <row r="8" spans="1:10" x14ac:dyDescent="0.25">
      <c r="A8" s="16">
        <v>42403</v>
      </c>
      <c r="B8" s="17" t="s">
        <v>96</v>
      </c>
      <c r="C8" s="18" t="s">
        <v>9</v>
      </c>
      <c r="D8" s="19" t="s">
        <v>23</v>
      </c>
      <c r="E8" s="20">
        <v>28985</v>
      </c>
      <c r="F8" s="21">
        <v>42404</v>
      </c>
      <c r="G8" s="20">
        <v>28985</v>
      </c>
      <c r="H8" s="22">
        <f t="shared" si="0"/>
        <v>0</v>
      </c>
      <c r="I8" s="3" t="s">
        <v>11</v>
      </c>
    </row>
    <row r="9" spans="1:10" x14ac:dyDescent="0.25">
      <c r="A9" s="16">
        <v>42406</v>
      </c>
      <c r="B9" s="17" t="s">
        <v>97</v>
      </c>
      <c r="C9" s="18" t="s">
        <v>9</v>
      </c>
      <c r="D9" s="19" t="s">
        <v>19</v>
      </c>
      <c r="E9" s="20">
        <v>22396.5</v>
      </c>
      <c r="F9" s="21">
        <v>42412</v>
      </c>
      <c r="G9" s="20">
        <v>22396.5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42406</v>
      </c>
      <c r="B10" s="17" t="s">
        <v>98</v>
      </c>
      <c r="C10" s="18" t="s">
        <v>9</v>
      </c>
      <c r="D10" s="26" t="s">
        <v>36</v>
      </c>
      <c r="E10" s="27">
        <v>0</v>
      </c>
      <c r="F10" s="21"/>
      <c r="G10" s="20"/>
      <c r="H10" s="22">
        <f t="shared" si="0"/>
        <v>0</v>
      </c>
      <c r="I10" s="3" t="s">
        <v>37</v>
      </c>
      <c r="J10" s="24"/>
    </row>
    <row r="11" spans="1:10" x14ac:dyDescent="0.25">
      <c r="A11" s="16">
        <v>42406</v>
      </c>
      <c r="B11" s="17" t="s">
        <v>99</v>
      </c>
      <c r="C11" s="18" t="s">
        <v>9</v>
      </c>
      <c r="D11" s="19" t="s">
        <v>13</v>
      </c>
      <c r="E11" s="20">
        <v>60016</v>
      </c>
      <c r="F11" s="21">
        <v>42406</v>
      </c>
      <c r="G11" s="20">
        <v>60016</v>
      </c>
      <c r="H11" s="22">
        <f t="shared" si="0"/>
        <v>0</v>
      </c>
      <c r="I11" s="3" t="s">
        <v>100</v>
      </c>
      <c r="J11" s="24"/>
    </row>
    <row r="12" spans="1:10" x14ac:dyDescent="0.25">
      <c r="A12" s="16">
        <v>42406</v>
      </c>
      <c r="B12" s="17" t="s">
        <v>101</v>
      </c>
      <c r="C12" s="18" t="s">
        <v>9</v>
      </c>
      <c r="D12" s="19" t="s">
        <v>10</v>
      </c>
      <c r="E12" s="20">
        <v>29667</v>
      </c>
      <c r="F12" s="21">
        <v>42406</v>
      </c>
      <c r="G12" s="20">
        <v>29667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42407</v>
      </c>
      <c r="B13" s="17" t="s">
        <v>102</v>
      </c>
      <c r="C13" s="18" t="s">
        <v>9</v>
      </c>
      <c r="D13" s="19" t="s">
        <v>10</v>
      </c>
      <c r="E13" s="20">
        <v>59644</v>
      </c>
      <c r="F13" s="21">
        <v>42407</v>
      </c>
      <c r="G13" s="20">
        <v>59644</v>
      </c>
      <c r="H13" s="22">
        <f t="shared" si="0"/>
        <v>0</v>
      </c>
      <c r="I13" s="3" t="s">
        <v>11</v>
      </c>
    </row>
    <row r="14" spans="1:10" x14ac:dyDescent="0.25">
      <c r="A14" s="16">
        <v>42407</v>
      </c>
      <c r="B14" s="17" t="s">
        <v>103</v>
      </c>
      <c r="C14" s="18" t="s">
        <v>9</v>
      </c>
      <c r="D14" s="19" t="s">
        <v>19</v>
      </c>
      <c r="E14" s="20">
        <v>12783</v>
      </c>
      <c r="F14" s="21">
        <v>42413</v>
      </c>
      <c r="G14" s="20">
        <v>12783</v>
      </c>
      <c r="H14" s="22">
        <f t="shared" si="0"/>
        <v>0</v>
      </c>
      <c r="I14" s="3" t="s">
        <v>11</v>
      </c>
    </row>
    <row r="15" spans="1:10" x14ac:dyDescent="0.25">
      <c r="A15" s="16">
        <v>42408</v>
      </c>
      <c r="B15" s="17" t="s">
        <v>104</v>
      </c>
      <c r="C15" s="18" t="s">
        <v>9</v>
      </c>
      <c r="D15" s="19" t="s">
        <v>10</v>
      </c>
      <c r="E15" s="20">
        <v>30225</v>
      </c>
      <c r="F15" s="21">
        <v>42408</v>
      </c>
      <c r="G15" s="25">
        <v>30225</v>
      </c>
      <c r="H15" s="22">
        <f t="shared" si="0"/>
        <v>0</v>
      </c>
      <c r="I15" s="3" t="s">
        <v>11</v>
      </c>
    </row>
    <row r="16" spans="1:10" x14ac:dyDescent="0.25">
      <c r="A16" s="16">
        <v>42408</v>
      </c>
      <c r="B16" s="17" t="s">
        <v>105</v>
      </c>
      <c r="C16" s="18" t="s">
        <v>9</v>
      </c>
      <c r="D16" s="19" t="s">
        <v>23</v>
      </c>
      <c r="E16" s="20">
        <v>30101</v>
      </c>
      <c r="F16" s="21">
        <v>42408</v>
      </c>
      <c r="G16" s="25">
        <v>30101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42409</v>
      </c>
      <c r="B17" s="17" t="s">
        <v>106</v>
      </c>
      <c r="C17" s="18" t="s">
        <v>9</v>
      </c>
      <c r="D17" s="19" t="s">
        <v>10</v>
      </c>
      <c r="E17" s="20">
        <v>29760</v>
      </c>
      <c r="F17" s="21">
        <v>42410</v>
      </c>
      <c r="G17" s="25">
        <v>29760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42409</v>
      </c>
      <c r="B18" s="17" t="s">
        <v>107</v>
      </c>
      <c r="C18" s="18" t="s">
        <v>9</v>
      </c>
      <c r="D18" s="19" t="s">
        <v>108</v>
      </c>
      <c r="E18" s="20">
        <v>30597</v>
      </c>
      <c r="F18" s="21">
        <v>42409</v>
      </c>
      <c r="G18" s="25">
        <v>30597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42409</v>
      </c>
      <c r="B19" s="17" t="s">
        <v>109</v>
      </c>
      <c r="C19" s="18" t="s">
        <v>9</v>
      </c>
      <c r="D19" s="19" t="s">
        <v>19</v>
      </c>
      <c r="E19" s="20">
        <v>19020</v>
      </c>
      <c r="F19" s="21">
        <v>42420</v>
      </c>
      <c r="G19" s="25">
        <v>19020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42409</v>
      </c>
      <c r="B20" s="17" t="s">
        <v>110</v>
      </c>
      <c r="C20" s="18" t="s">
        <v>9</v>
      </c>
      <c r="D20" s="19" t="s">
        <v>63</v>
      </c>
      <c r="E20" s="20">
        <v>19977</v>
      </c>
      <c r="F20" s="21">
        <v>42409</v>
      </c>
      <c r="G20" s="25">
        <v>19977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42410</v>
      </c>
      <c r="B21" s="17" t="s">
        <v>111</v>
      </c>
      <c r="C21" s="18" t="s">
        <v>9</v>
      </c>
      <c r="D21" s="19" t="s">
        <v>13</v>
      </c>
      <c r="E21" s="20">
        <v>7151.5</v>
      </c>
      <c r="F21" s="21">
        <v>42410</v>
      </c>
      <c r="G21" s="25">
        <v>7151.5</v>
      </c>
      <c r="H21" s="22">
        <f t="shared" si="0"/>
        <v>0</v>
      </c>
      <c r="I21" s="3" t="s">
        <v>14</v>
      </c>
    </row>
    <row r="22" spans="1:9" s="4" customFormat="1" x14ac:dyDescent="0.25">
      <c r="A22" s="16">
        <v>42411</v>
      </c>
      <c r="B22" s="17" t="s">
        <v>112</v>
      </c>
      <c r="C22" s="18" t="s">
        <v>9</v>
      </c>
      <c r="D22" s="19" t="s">
        <v>49</v>
      </c>
      <c r="E22" s="20">
        <v>578</v>
      </c>
      <c r="F22" s="21">
        <v>42417</v>
      </c>
      <c r="G22" s="25">
        <v>578</v>
      </c>
      <c r="H22" s="22">
        <f t="shared" si="0"/>
        <v>0</v>
      </c>
      <c r="I22" s="3" t="s">
        <v>50</v>
      </c>
    </row>
    <row r="23" spans="1:9" s="4" customFormat="1" x14ac:dyDescent="0.25">
      <c r="A23" s="16">
        <v>42411</v>
      </c>
      <c r="B23" s="17" t="s">
        <v>113</v>
      </c>
      <c r="C23" s="18" t="s">
        <v>9</v>
      </c>
      <c r="D23" s="19" t="s">
        <v>23</v>
      </c>
      <c r="E23" s="20">
        <v>30721</v>
      </c>
      <c r="F23" s="21">
        <v>42411</v>
      </c>
      <c r="G23" s="25">
        <v>30721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42411</v>
      </c>
      <c r="B24" s="17" t="s">
        <v>114</v>
      </c>
      <c r="C24" s="18" t="s">
        <v>9</v>
      </c>
      <c r="D24" s="19" t="s">
        <v>10</v>
      </c>
      <c r="E24" s="20">
        <v>29729</v>
      </c>
      <c r="F24" s="21">
        <v>42411</v>
      </c>
      <c r="G24" s="25">
        <v>29729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42412</v>
      </c>
      <c r="B25" s="17" t="s">
        <v>115</v>
      </c>
      <c r="C25" s="18" t="s">
        <v>9</v>
      </c>
      <c r="D25" s="19" t="s">
        <v>10</v>
      </c>
      <c r="E25" s="20">
        <v>30566</v>
      </c>
      <c r="F25" s="21">
        <v>42412</v>
      </c>
      <c r="G25" s="25">
        <v>30566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42412</v>
      </c>
      <c r="B26" s="17" t="s">
        <v>116</v>
      </c>
      <c r="C26" s="18" t="s">
        <v>9</v>
      </c>
      <c r="D26" s="19" t="s">
        <v>10</v>
      </c>
      <c r="E26" s="20">
        <v>30256</v>
      </c>
      <c r="F26" s="21">
        <v>42412</v>
      </c>
      <c r="G26" s="25">
        <v>30256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42412</v>
      </c>
      <c r="B27" s="17" t="s">
        <v>117</v>
      </c>
      <c r="C27" s="18" t="s">
        <v>9</v>
      </c>
      <c r="D27" s="19" t="s">
        <v>10</v>
      </c>
      <c r="E27" s="20">
        <v>86263.7</v>
      </c>
      <c r="F27" s="21">
        <v>42412</v>
      </c>
      <c r="G27" s="25">
        <v>86263.7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42413</v>
      </c>
      <c r="B28" s="17" t="s">
        <v>118</v>
      </c>
      <c r="C28" s="18" t="s">
        <v>9</v>
      </c>
      <c r="D28" s="19" t="s">
        <v>19</v>
      </c>
      <c r="E28" s="20">
        <v>19026</v>
      </c>
      <c r="F28" s="21">
        <v>42420</v>
      </c>
      <c r="G28" s="25">
        <v>19026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42413</v>
      </c>
      <c r="B29" s="17" t="s">
        <v>119</v>
      </c>
      <c r="C29" s="18" t="s">
        <v>9</v>
      </c>
      <c r="D29" s="19" t="s">
        <v>63</v>
      </c>
      <c r="E29" s="20">
        <v>10367</v>
      </c>
      <c r="F29" s="21">
        <v>42413</v>
      </c>
      <c r="G29" s="25">
        <v>10367</v>
      </c>
      <c r="H29" s="22">
        <f>E29-G29</f>
        <v>0</v>
      </c>
      <c r="I29" s="3" t="s">
        <v>11</v>
      </c>
    </row>
    <row r="30" spans="1:9" s="4" customFormat="1" x14ac:dyDescent="0.25">
      <c r="A30" s="16">
        <v>42414</v>
      </c>
      <c r="B30" s="17" t="s">
        <v>120</v>
      </c>
      <c r="C30" s="18" t="s">
        <v>9</v>
      </c>
      <c r="D30" s="19" t="s">
        <v>121</v>
      </c>
      <c r="E30" s="20">
        <v>29367</v>
      </c>
      <c r="F30" s="21">
        <v>42414</v>
      </c>
      <c r="G30" s="25">
        <v>29367</v>
      </c>
      <c r="H30" s="22">
        <f>E30-G30</f>
        <v>0</v>
      </c>
      <c r="I30" s="3" t="s">
        <v>11</v>
      </c>
    </row>
    <row r="31" spans="1:9" s="4" customFormat="1" x14ac:dyDescent="0.25">
      <c r="A31" s="16">
        <v>42415</v>
      </c>
      <c r="B31" s="17" t="s">
        <v>122</v>
      </c>
      <c r="C31" s="18" t="s">
        <v>9</v>
      </c>
      <c r="D31" s="19" t="s">
        <v>23</v>
      </c>
      <c r="E31" s="20">
        <v>29305.599999999999</v>
      </c>
      <c r="F31" s="21">
        <v>42415</v>
      </c>
      <c r="G31" s="25">
        <v>29305.599999999999</v>
      </c>
      <c r="H31" s="22">
        <f>E31-G31</f>
        <v>0</v>
      </c>
      <c r="I31" s="3" t="s">
        <v>11</v>
      </c>
    </row>
    <row r="32" spans="1:9" s="4" customFormat="1" x14ac:dyDescent="0.25">
      <c r="A32" s="16">
        <v>42415</v>
      </c>
      <c r="B32" s="17" t="s">
        <v>123</v>
      </c>
      <c r="C32" s="18" t="s">
        <v>9</v>
      </c>
      <c r="D32" s="19" t="s">
        <v>25</v>
      </c>
      <c r="E32" s="20">
        <v>57849.75</v>
      </c>
      <c r="F32" s="21">
        <v>42415</v>
      </c>
      <c r="G32" s="25">
        <v>57849.75</v>
      </c>
      <c r="H32" s="22">
        <f>E32-G32</f>
        <v>0</v>
      </c>
      <c r="I32" s="3" t="s">
        <v>11</v>
      </c>
    </row>
    <row r="33" spans="1:9" s="4" customFormat="1" x14ac:dyDescent="0.25">
      <c r="A33" s="16">
        <v>42415</v>
      </c>
      <c r="B33" s="17" t="s">
        <v>124</v>
      </c>
      <c r="C33" s="18" t="s">
        <v>9</v>
      </c>
      <c r="D33" s="19" t="s">
        <v>25</v>
      </c>
      <c r="E33" s="20">
        <v>56949.17</v>
      </c>
      <c r="F33" s="21">
        <v>42415</v>
      </c>
      <c r="G33" s="25">
        <v>56949.17</v>
      </c>
      <c r="H33" s="22">
        <f>E33-G33</f>
        <v>0</v>
      </c>
      <c r="I33" s="3" t="s">
        <v>11</v>
      </c>
    </row>
    <row r="34" spans="1:9" s="4" customFormat="1" x14ac:dyDescent="0.25">
      <c r="A34" s="16">
        <v>42417</v>
      </c>
      <c r="B34" s="17" t="s">
        <v>125</v>
      </c>
      <c r="C34" s="18" t="s">
        <v>9</v>
      </c>
      <c r="D34" s="19" t="s">
        <v>63</v>
      </c>
      <c r="E34" s="20">
        <v>9991</v>
      </c>
      <c r="F34" s="21">
        <v>42417</v>
      </c>
      <c r="G34" s="25">
        <v>9991</v>
      </c>
      <c r="H34" s="22">
        <f t="shared" si="0"/>
        <v>0</v>
      </c>
      <c r="I34" s="3" t="s">
        <v>11</v>
      </c>
    </row>
    <row r="35" spans="1:9" s="4" customFormat="1" x14ac:dyDescent="0.25">
      <c r="A35" s="16">
        <v>42417</v>
      </c>
      <c r="B35" s="17" t="s">
        <v>126</v>
      </c>
      <c r="C35" s="18" t="s">
        <v>9</v>
      </c>
      <c r="D35" s="19" t="s">
        <v>13</v>
      </c>
      <c r="E35" s="20">
        <v>58262.400000000001</v>
      </c>
      <c r="F35" s="21">
        <v>42418</v>
      </c>
      <c r="G35" s="25">
        <v>58262.400000000001</v>
      </c>
      <c r="H35" s="22">
        <f t="shared" si="0"/>
        <v>0</v>
      </c>
      <c r="I35" s="3" t="s">
        <v>127</v>
      </c>
    </row>
    <row r="36" spans="1:9" s="4" customFormat="1" x14ac:dyDescent="0.25">
      <c r="A36" s="16">
        <v>42417</v>
      </c>
      <c r="B36" s="17" t="s">
        <v>128</v>
      </c>
      <c r="C36" s="18" t="s">
        <v>9</v>
      </c>
      <c r="D36" s="19" t="s">
        <v>49</v>
      </c>
      <c r="E36" s="20">
        <v>1014</v>
      </c>
      <c r="F36" s="21">
        <v>42424</v>
      </c>
      <c r="G36" s="25">
        <v>1014</v>
      </c>
      <c r="H36" s="22">
        <f t="shared" si="0"/>
        <v>0</v>
      </c>
      <c r="I36" s="3" t="s">
        <v>50</v>
      </c>
    </row>
    <row r="37" spans="1:9" s="4" customFormat="1" x14ac:dyDescent="0.25">
      <c r="A37" s="16">
        <v>42419</v>
      </c>
      <c r="B37" s="17" t="s">
        <v>129</v>
      </c>
      <c r="C37" s="18" t="s">
        <v>9</v>
      </c>
      <c r="D37" s="19" t="s">
        <v>23</v>
      </c>
      <c r="E37" s="20">
        <v>29689.5</v>
      </c>
      <c r="F37" s="21">
        <v>42419</v>
      </c>
      <c r="G37" s="25">
        <v>29689.5</v>
      </c>
      <c r="H37" s="22">
        <f t="shared" si="0"/>
        <v>0</v>
      </c>
      <c r="I37" s="3" t="s">
        <v>11</v>
      </c>
    </row>
    <row r="38" spans="1:9" s="4" customFormat="1" x14ac:dyDescent="0.25">
      <c r="A38" s="16">
        <v>42419</v>
      </c>
      <c r="B38" s="17" t="s">
        <v>130</v>
      </c>
      <c r="C38" s="18" t="s">
        <v>9</v>
      </c>
      <c r="D38" s="19" t="s">
        <v>13</v>
      </c>
      <c r="E38" s="20">
        <v>38377.919999999998</v>
      </c>
      <c r="F38" s="21">
        <v>42424</v>
      </c>
      <c r="G38" s="25">
        <v>38377.919999999998</v>
      </c>
      <c r="H38" s="22">
        <f t="shared" si="0"/>
        <v>0</v>
      </c>
      <c r="I38" s="3" t="s">
        <v>11</v>
      </c>
    </row>
    <row r="39" spans="1:9" s="4" customFormat="1" x14ac:dyDescent="0.25">
      <c r="A39" s="16">
        <v>42422</v>
      </c>
      <c r="B39" s="17" t="s">
        <v>131</v>
      </c>
      <c r="C39" s="18" t="s">
        <v>9</v>
      </c>
      <c r="D39" s="19" t="s">
        <v>23</v>
      </c>
      <c r="E39" s="20">
        <v>29843.200000000001</v>
      </c>
      <c r="F39" s="21">
        <v>42422</v>
      </c>
      <c r="G39" s="25">
        <v>29843.200000000001</v>
      </c>
      <c r="H39" s="22">
        <f t="shared" si="0"/>
        <v>0</v>
      </c>
      <c r="I39" s="3" t="s">
        <v>11</v>
      </c>
    </row>
    <row r="40" spans="1:9" s="4" customFormat="1" x14ac:dyDescent="0.25">
      <c r="A40" s="16">
        <v>42423</v>
      </c>
      <c r="B40" s="17" t="s">
        <v>132</v>
      </c>
      <c r="C40" s="18" t="s">
        <v>9</v>
      </c>
      <c r="D40" s="19" t="s">
        <v>13</v>
      </c>
      <c r="E40" s="20">
        <v>6298</v>
      </c>
      <c r="F40" s="49">
        <v>42433</v>
      </c>
      <c r="G40" s="50">
        <v>6298</v>
      </c>
      <c r="H40" s="22">
        <f t="shared" si="0"/>
        <v>0</v>
      </c>
      <c r="I40" s="3" t="s">
        <v>133</v>
      </c>
    </row>
    <row r="41" spans="1:9" s="4" customFormat="1" x14ac:dyDescent="0.25">
      <c r="A41" s="16">
        <v>42423</v>
      </c>
      <c r="B41" s="17" t="s">
        <v>134</v>
      </c>
      <c r="C41" s="18" t="s">
        <v>9</v>
      </c>
      <c r="D41" s="19" t="s">
        <v>19</v>
      </c>
      <c r="E41" s="20">
        <v>19773</v>
      </c>
      <c r="F41" s="21">
        <v>42428</v>
      </c>
      <c r="G41" s="25">
        <v>19773</v>
      </c>
      <c r="H41" s="22">
        <f t="shared" si="0"/>
        <v>0</v>
      </c>
      <c r="I41" s="3" t="s">
        <v>11</v>
      </c>
    </row>
    <row r="42" spans="1:9" s="4" customFormat="1" x14ac:dyDescent="0.25">
      <c r="A42" s="16">
        <v>42424</v>
      </c>
      <c r="B42" s="17" t="s">
        <v>135</v>
      </c>
      <c r="C42" s="18" t="s">
        <v>9</v>
      </c>
      <c r="D42" s="19" t="s">
        <v>19</v>
      </c>
      <c r="E42" s="20">
        <v>10062</v>
      </c>
      <c r="F42" s="21">
        <v>42429</v>
      </c>
      <c r="G42" s="25">
        <v>10062</v>
      </c>
      <c r="H42" s="22">
        <f t="shared" si="0"/>
        <v>0</v>
      </c>
      <c r="I42" s="3" t="s">
        <v>11</v>
      </c>
    </row>
    <row r="43" spans="1:9" s="4" customFormat="1" x14ac:dyDescent="0.25">
      <c r="A43" s="16">
        <v>42424</v>
      </c>
      <c r="B43" s="17" t="s">
        <v>136</v>
      </c>
      <c r="C43" s="18" t="s">
        <v>9</v>
      </c>
      <c r="D43" s="19" t="s">
        <v>49</v>
      </c>
      <c r="E43" s="20">
        <v>892</v>
      </c>
      <c r="F43" s="49">
        <v>42438</v>
      </c>
      <c r="G43" s="50">
        <v>892</v>
      </c>
      <c r="H43" s="22">
        <f t="shared" si="0"/>
        <v>0</v>
      </c>
      <c r="I43" s="3" t="s">
        <v>50</v>
      </c>
    </row>
    <row r="44" spans="1:9" s="4" customFormat="1" x14ac:dyDescent="0.25">
      <c r="A44" s="16">
        <v>42425</v>
      </c>
      <c r="B44" s="17" t="s">
        <v>137</v>
      </c>
      <c r="C44" s="18" t="s">
        <v>9</v>
      </c>
      <c r="D44" s="19" t="s">
        <v>13</v>
      </c>
      <c r="E44" s="20">
        <v>293939.09999999998</v>
      </c>
      <c r="F44" s="49">
        <v>42433</v>
      </c>
      <c r="G44" s="50">
        <v>293939.09999999998</v>
      </c>
      <c r="H44" s="22">
        <f t="shared" si="0"/>
        <v>0</v>
      </c>
      <c r="I44" s="3" t="s">
        <v>11</v>
      </c>
    </row>
    <row r="45" spans="1:9" s="4" customFormat="1" x14ac:dyDescent="0.25">
      <c r="A45" s="16">
        <v>42425</v>
      </c>
      <c r="B45" s="17" t="s">
        <v>138</v>
      </c>
      <c r="C45" s="18" t="s">
        <v>9</v>
      </c>
      <c r="D45" s="19" t="s">
        <v>23</v>
      </c>
      <c r="E45" s="20">
        <v>28059</v>
      </c>
      <c r="F45" s="21">
        <v>42425</v>
      </c>
      <c r="G45" s="25">
        <v>28059</v>
      </c>
      <c r="H45" s="22">
        <f t="shared" si="0"/>
        <v>0</v>
      </c>
      <c r="I45" s="3" t="s">
        <v>11</v>
      </c>
    </row>
    <row r="46" spans="1:9" s="4" customFormat="1" x14ac:dyDescent="0.25">
      <c r="A46" s="16">
        <v>42427</v>
      </c>
      <c r="B46" s="17" t="s">
        <v>139</v>
      </c>
      <c r="C46" s="18" t="s">
        <v>9</v>
      </c>
      <c r="D46" s="19" t="s">
        <v>63</v>
      </c>
      <c r="E46" s="20">
        <v>12855</v>
      </c>
      <c r="F46" s="21">
        <v>42427</v>
      </c>
      <c r="G46" s="25">
        <v>12855</v>
      </c>
      <c r="H46" s="22">
        <f t="shared" si="0"/>
        <v>0</v>
      </c>
      <c r="I46" s="3" t="s">
        <v>11</v>
      </c>
    </row>
    <row r="47" spans="1:9" s="4" customFormat="1" x14ac:dyDescent="0.25">
      <c r="A47" s="16">
        <v>42429</v>
      </c>
      <c r="B47" s="17" t="s">
        <v>140</v>
      </c>
      <c r="C47" s="18" t="s">
        <v>9</v>
      </c>
      <c r="D47" s="19" t="s">
        <v>23</v>
      </c>
      <c r="E47" s="20">
        <v>27432</v>
      </c>
      <c r="F47" s="21">
        <v>42429</v>
      </c>
      <c r="G47" s="25">
        <v>27432</v>
      </c>
      <c r="H47" s="22">
        <f t="shared" si="0"/>
        <v>0</v>
      </c>
      <c r="I47" s="3" t="s">
        <v>11</v>
      </c>
    </row>
    <row r="48" spans="1:9" s="4" customFormat="1" x14ac:dyDescent="0.25">
      <c r="A48" s="16">
        <v>42429</v>
      </c>
      <c r="B48" s="17" t="s">
        <v>141</v>
      </c>
      <c r="C48" s="18" t="s">
        <v>9</v>
      </c>
      <c r="D48" s="19" t="s">
        <v>54</v>
      </c>
      <c r="E48" s="20">
        <v>10424.4</v>
      </c>
      <c r="F48" s="49">
        <v>42431</v>
      </c>
      <c r="G48" s="50">
        <v>10424.4</v>
      </c>
      <c r="H48" s="22">
        <f t="shared" si="0"/>
        <v>0</v>
      </c>
      <c r="I48" s="3" t="s">
        <v>11</v>
      </c>
    </row>
    <row r="49" spans="1:10" x14ac:dyDescent="0.25">
      <c r="A49" s="16">
        <v>42429</v>
      </c>
      <c r="B49" s="17" t="s">
        <v>142</v>
      </c>
      <c r="C49" s="18" t="s">
        <v>9</v>
      </c>
      <c r="D49" s="19" t="s">
        <v>19</v>
      </c>
      <c r="E49" s="20">
        <v>12561.2</v>
      </c>
      <c r="F49" s="49">
        <v>42445</v>
      </c>
      <c r="G49" s="50">
        <v>12561.2</v>
      </c>
      <c r="H49" s="22">
        <f t="shared" si="0"/>
        <v>0</v>
      </c>
      <c r="I49" s="3" t="s">
        <v>11</v>
      </c>
      <c r="J49" s="4"/>
    </row>
    <row r="50" spans="1:10" x14ac:dyDescent="0.25">
      <c r="A50" s="16"/>
      <c r="B50" s="17"/>
      <c r="C50" s="18"/>
      <c r="D50" s="2" t="s">
        <v>86</v>
      </c>
      <c r="E50" s="25"/>
      <c r="F50" s="28"/>
      <c r="G50" s="25"/>
      <c r="H50" s="22">
        <f t="shared" si="0"/>
        <v>0</v>
      </c>
      <c r="J50" s="4"/>
    </row>
    <row r="51" spans="1:10" x14ac:dyDescent="0.25">
      <c r="A51" s="16"/>
      <c r="B51" s="29"/>
      <c r="C51" s="30"/>
      <c r="D51" s="2" t="s">
        <v>86</v>
      </c>
      <c r="E51" s="25"/>
      <c r="F51" s="28"/>
      <c r="G51" s="25"/>
      <c r="H51" s="22">
        <f t="shared" si="0"/>
        <v>0</v>
      </c>
      <c r="I51" s="2"/>
      <c r="J51" s="4"/>
    </row>
    <row r="52" spans="1:10" ht="15.75" thickBot="1" x14ac:dyDescent="0.3">
      <c r="A52" s="31"/>
      <c r="B52" s="32"/>
      <c r="C52" s="32"/>
      <c r="D52" s="2"/>
      <c r="E52" s="33"/>
      <c r="F52" s="34"/>
      <c r="G52" s="33"/>
      <c r="H52" s="35">
        <f t="shared" si="0"/>
        <v>0</v>
      </c>
      <c r="I52" s="2"/>
      <c r="J52" s="4"/>
    </row>
    <row r="53" spans="1:10" ht="15.75" thickTop="1" x14ac:dyDescent="0.25">
      <c r="A53" s="36"/>
      <c r="B53" s="37"/>
      <c r="C53" s="37"/>
      <c r="D53" s="38"/>
      <c r="E53" s="39">
        <f>SUM(E4:E52)</f>
        <v>1459314.4399999997</v>
      </c>
      <c r="F53" s="40"/>
      <c r="G53" s="39">
        <f>SUM(G4:G52)</f>
        <v>1459314.4399999997</v>
      </c>
      <c r="H53" s="41"/>
      <c r="I53" s="2"/>
      <c r="J53" s="4"/>
    </row>
    <row r="54" spans="1:10" x14ac:dyDescent="0.25">
      <c r="A54" s="36"/>
      <c r="B54" s="37" t="s">
        <v>87</v>
      </c>
      <c r="C54" s="37"/>
      <c r="D54" s="42"/>
      <c r="E54" s="39"/>
      <c r="F54" s="40"/>
      <c r="G54" s="39"/>
      <c r="H54" s="41"/>
      <c r="I54" s="2"/>
      <c r="J54" s="4"/>
    </row>
    <row r="55" spans="1:10" x14ac:dyDescent="0.25">
      <c r="A55" s="36"/>
      <c r="B55" s="37"/>
      <c r="C55" s="37"/>
      <c r="D55" s="42" t="s">
        <v>87</v>
      </c>
      <c r="E55" s="37"/>
      <c r="F55" s="40"/>
      <c r="G55" s="37"/>
      <c r="H55" s="41"/>
      <c r="I55" s="2"/>
      <c r="J55" s="4"/>
    </row>
    <row r="56" spans="1:10" x14ac:dyDescent="0.25">
      <c r="A56" s="36"/>
      <c r="B56" s="37"/>
      <c r="C56" s="37"/>
      <c r="D56" s="43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42"/>
      <c r="E57" s="37"/>
      <c r="F57" s="40"/>
      <c r="G57" s="37"/>
      <c r="H57" s="41"/>
      <c r="I57" s="2"/>
      <c r="J57" s="4"/>
    </row>
    <row r="58" spans="1:10" ht="30" x14ac:dyDescent="0.25">
      <c r="A58" s="36"/>
      <c r="B58" s="37"/>
      <c r="C58" s="37"/>
      <c r="D58" s="42"/>
      <c r="E58" s="44" t="s">
        <v>88</v>
      </c>
      <c r="F58" s="40"/>
      <c r="G58" s="45" t="s">
        <v>89</v>
      </c>
      <c r="H58" s="41"/>
      <c r="I58" s="2"/>
      <c r="J58" s="4"/>
    </row>
    <row r="59" spans="1:10" x14ac:dyDescent="0.25">
      <c r="A59" s="36"/>
      <c r="B59" s="37"/>
      <c r="C59" s="37"/>
      <c r="D59" s="42"/>
      <c r="E59" s="44"/>
      <c r="F59" s="40"/>
      <c r="G59" s="45"/>
      <c r="H59" s="41"/>
      <c r="I59" s="2"/>
      <c r="J59" s="4"/>
    </row>
    <row r="60" spans="1:10" x14ac:dyDescent="0.25">
      <c r="A60" s="36"/>
      <c r="B60" s="37"/>
      <c r="C60" s="37"/>
      <c r="D60" s="42"/>
      <c r="E60" s="44"/>
      <c r="F60" s="40"/>
      <c r="G60" s="45"/>
      <c r="H60" s="41"/>
      <c r="I60" s="2"/>
      <c r="J60" s="4"/>
    </row>
    <row r="61" spans="1:10" x14ac:dyDescent="0.25">
      <c r="A61" s="36"/>
      <c r="B61" s="37"/>
      <c r="C61" s="37"/>
      <c r="D61" s="42"/>
      <c r="E61" s="44"/>
      <c r="F61" s="40"/>
      <c r="G61" s="45"/>
      <c r="H61" s="41"/>
      <c r="I61" s="2"/>
      <c r="J61" s="4"/>
    </row>
    <row r="62" spans="1:10" ht="21" x14ac:dyDescent="0.35">
      <c r="A62" s="36"/>
      <c r="B62" s="37"/>
      <c r="C62" s="37"/>
      <c r="D62" s="37"/>
      <c r="E62" s="62">
        <f>E53-G53</f>
        <v>0</v>
      </c>
      <c r="F62" s="63"/>
      <c r="G62" s="64"/>
      <c r="H62" s="41"/>
      <c r="I62" s="2"/>
      <c r="J62" s="4"/>
    </row>
    <row r="63" spans="1:10" x14ac:dyDescent="0.25">
      <c r="A63" s="36"/>
      <c r="B63" s="37"/>
      <c r="C63" s="37"/>
      <c r="D63" s="37"/>
      <c r="E63" s="37"/>
      <c r="F63" s="40"/>
      <c r="G63" s="37"/>
      <c r="H63" s="41"/>
      <c r="I63" s="2"/>
      <c r="J63" s="4"/>
    </row>
    <row r="64" spans="1:10" ht="18.75" x14ac:dyDescent="0.3">
      <c r="A64" s="36"/>
      <c r="B64" s="37"/>
      <c r="C64" s="37"/>
      <c r="D64" s="37"/>
      <c r="E64" s="65" t="s">
        <v>90</v>
      </c>
      <c r="F64" s="65"/>
      <c r="G64" s="65"/>
      <c r="H64" s="41"/>
      <c r="I64" s="2"/>
      <c r="J64" s="4"/>
    </row>
    <row r="65" spans="1:10" x14ac:dyDescent="0.25">
      <c r="A65" s="36"/>
      <c r="B65" s="37"/>
      <c r="C65" s="37"/>
      <c r="D65" s="37"/>
      <c r="E65" s="37"/>
      <c r="F65" s="40"/>
      <c r="G65" s="37"/>
      <c r="H65" s="41"/>
      <c r="I65" s="2"/>
      <c r="J65" s="4"/>
    </row>
    <row r="66" spans="1:10" x14ac:dyDescent="0.25">
      <c r="A66" s="36"/>
      <c r="B66" s="37"/>
      <c r="C66" s="37"/>
      <c r="D66" s="37"/>
      <c r="E66" s="37"/>
      <c r="F66" s="40"/>
      <c r="G66" s="37"/>
      <c r="H66" s="41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</sheetData>
  <mergeCells count="4">
    <mergeCell ref="A1:F1"/>
    <mergeCell ref="B2:D2"/>
    <mergeCell ref="E62:G62"/>
    <mergeCell ref="E64:G6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02"/>
  <sheetViews>
    <sheetView tabSelected="1" topLeftCell="A31" workbookViewId="0">
      <selection activeCell="G41" sqref="G41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0" t="s">
        <v>143</v>
      </c>
      <c r="B1" s="60"/>
      <c r="C1" s="60"/>
      <c r="D1" s="60"/>
      <c r="E1" s="60"/>
      <c r="F1" s="60"/>
      <c r="G1" s="1"/>
    </row>
    <row r="2" spans="1:10" ht="15.75" x14ac:dyDescent="0.25">
      <c r="A2" s="5"/>
      <c r="B2" s="61"/>
      <c r="C2" s="61"/>
      <c r="D2" s="61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42430</v>
      </c>
      <c r="B4" s="17" t="s">
        <v>144</v>
      </c>
      <c r="C4" s="18" t="s">
        <v>9</v>
      </c>
      <c r="D4" s="19" t="s">
        <v>13</v>
      </c>
      <c r="E4" s="20">
        <v>8522.7999999999993</v>
      </c>
      <c r="F4" s="21">
        <v>42434</v>
      </c>
      <c r="G4" s="20">
        <v>8522.7999999999993</v>
      </c>
      <c r="H4" s="22">
        <f>E4-G4</f>
        <v>0</v>
      </c>
      <c r="I4" s="3" t="s">
        <v>11</v>
      </c>
    </row>
    <row r="5" spans="1:10" x14ac:dyDescent="0.25">
      <c r="A5" s="16">
        <v>42430</v>
      </c>
      <c r="B5" s="17" t="s">
        <v>145</v>
      </c>
      <c r="C5" s="18" t="s">
        <v>9</v>
      </c>
      <c r="D5" s="19" t="s">
        <v>19</v>
      </c>
      <c r="E5" s="20">
        <v>17903.5</v>
      </c>
      <c r="F5" s="21">
        <v>42436</v>
      </c>
      <c r="G5" s="20">
        <v>17903.5</v>
      </c>
      <c r="H5" s="22">
        <f t="shared" ref="H5:H44" si="0">E5-G5</f>
        <v>0</v>
      </c>
      <c r="I5" s="3" t="s">
        <v>11</v>
      </c>
    </row>
    <row r="6" spans="1:10" x14ac:dyDescent="0.25">
      <c r="A6" s="16">
        <v>42431</v>
      </c>
      <c r="B6" s="17" t="s">
        <v>146</v>
      </c>
      <c r="C6" s="18" t="s">
        <v>9</v>
      </c>
      <c r="D6" s="19" t="s">
        <v>19</v>
      </c>
      <c r="E6" s="20">
        <v>12108</v>
      </c>
      <c r="F6" s="21">
        <v>42439</v>
      </c>
      <c r="G6" s="20">
        <v>12108</v>
      </c>
      <c r="H6" s="22">
        <f t="shared" si="0"/>
        <v>0</v>
      </c>
      <c r="I6" s="3" t="s">
        <v>11</v>
      </c>
    </row>
    <row r="7" spans="1:10" x14ac:dyDescent="0.25">
      <c r="A7" s="16">
        <v>42431</v>
      </c>
      <c r="B7" s="17" t="s">
        <v>147</v>
      </c>
      <c r="C7" s="18" t="s">
        <v>9</v>
      </c>
      <c r="D7" s="19" t="s">
        <v>19</v>
      </c>
      <c r="E7" s="20">
        <v>12553.8</v>
      </c>
      <c r="F7" s="21">
        <v>42436</v>
      </c>
      <c r="G7" s="20">
        <v>12553.8</v>
      </c>
      <c r="H7" s="22">
        <f t="shared" si="0"/>
        <v>0</v>
      </c>
      <c r="I7" s="3" t="s">
        <v>11</v>
      </c>
    </row>
    <row r="8" spans="1:10" x14ac:dyDescent="0.25">
      <c r="A8" s="16">
        <v>42431</v>
      </c>
      <c r="B8" s="17" t="s">
        <v>148</v>
      </c>
      <c r="C8" s="18" t="s">
        <v>9</v>
      </c>
      <c r="D8" s="19" t="s">
        <v>49</v>
      </c>
      <c r="E8" s="20">
        <v>1104.5</v>
      </c>
      <c r="F8" s="21">
        <v>42438</v>
      </c>
      <c r="G8" s="20">
        <v>1104.5</v>
      </c>
      <c r="H8" s="22">
        <f t="shared" si="0"/>
        <v>0</v>
      </c>
      <c r="I8" s="3" t="s">
        <v>50</v>
      </c>
    </row>
    <row r="9" spans="1:10" x14ac:dyDescent="0.25">
      <c r="A9" s="16">
        <v>42432</v>
      </c>
      <c r="B9" s="17" t="s">
        <v>149</v>
      </c>
      <c r="C9" s="18" t="s">
        <v>9</v>
      </c>
      <c r="D9" s="19" t="s">
        <v>23</v>
      </c>
      <c r="E9" s="20">
        <v>28098.75</v>
      </c>
      <c r="F9" s="21">
        <v>42434</v>
      </c>
      <c r="G9" s="20">
        <v>28098.75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42434</v>
      </c>
      <c r="B10" s="17" t="s">
        <v>150</v>
      </c>
      <c r="C10" s="18" t="s">
        <v>9</v>
      </c>
      <c r="D10" s="19" t="s">
        <v>63</v>
      </c>
      <c r="E10" s="20">
        <v>14498</v>
      </c>
      <c r="F10" s="21">
        <v>42434</v>
      </c>
      <c r="G10" s="20">
        <v>14498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42436</v>
      </c>
      <c r="B11" s="17" t="s">
        <v>151</v>
      </c>
      <c r="C11" s="18" t="s">
        <v>9</v>
      </c>
      <c r="D11" s="19" t="s">
        <v>19</v>
      </c>
      <c r="E11" s="20">
        <v>15576</v>
      </c>
      <c r="F11" s="21">
        <v>42451</v>
      </c>
      <c r="G11" s="20">
        <v>15576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42436</v>
      </c>
      <c r="B12" s="17" t="s">
        <v>152</v>
      </c>
      <c r="C12" s="18" t="s">
        <v>9</v>
      </c>
      <c r="D12" s="19" t="s">
        <v>23</v>
      </c>
      <c r="E12" s="20">
        <v>27145.5</v>
      </c>
      <c r="F12" s="21">
        <v>42436</v>
      </c>
      <c r="G12" s="20">
        <v>27145.5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42436</v>
      </c>
      <c r="B13" s="17" t="s">
        <v>153</v>
      </c>
      <c r="C13" s="18" t="s">
        <v>9</v>
      </c>
      <c r="D13" s="19" t="s">
        <v>10</v>
      </c>
      <c r="E13" s="20">
        <v>26361</v>
      </c>
      <c r="F13" s="21">
        <v>42436</v>
      </c>
      <c r="G13" s="20">
        <v>26361</v>
      </c>
      <c r="H13" s="22">
        <f t="shared" si="0"/>
        <v>0</v>
      </c>
      <c r="I13" s="3" t="s">
        <v>11</v>
      </c>
    </row>
    <row r="14" spans="1:10" x14ac:dyDescent="0.25">
      <c r="A14" s="16">
        <v>42438</v>
      </c>
      <c r="B14" s="17" t="s">
        <v>154</v>
      </c>
      <c r="C14" s="18" t="s">
        <v>9</v>
      </c>
      <c r="D14" s="19" t="s">
        <v>10</v>
      </c>
      <c r="E14" s="20">
        <v>27057</v>
      </c>
      <c r="F14" s="21">
        <v>42438</v>
      </c>
      <c r="G14" s="20">
        <v>27057</v>
      </c>
      <c r="H14" s="22">
        <f t="shared" si="0"/>
        <v>0</v>
      </c>
      <c r="I14" s="3" t="s">
        <v>11</v>
      </c>
    </row>
    <row r="15" spans="1:10" x14ac:dyDescent="0.25">
      <c r="A15" s="16">
        <v>42438</v>
      </c>
      <c r="B15" s="17" t="s">
        <v>155</v>
      </c>
      <c r="C15" s="18" t="s">
        <v>9</v>
      </c>
      <c r="D15" s="19" t="s">
        <v>156</v>
      </c>
      <c r="E15" s="20">
        <v>27511.5</v>
      </c>
      <c r="F15" s="21">
        <v>42438</v>
      </c>
      <c r="G15" s="25">
        <v>27511.5</v>
      </c>
      <c r="H15" s="22">
        <f t="shared" si="0"/>
        <v>0</v>
      </c>
      <c r="I15" s="3" t="s">
        <v>11</v>
      </c>
    </row>
    <row r="16" spans="1:10" x14ac:dyDescent="0.25">
      <c r="A16" s="16">
        <v>42438</v>
      </c>
      <c r="B16" s="17" t="s">
        <v>157</v>
      </c>
      <c r="C16" s="18" t="s">
        <v>9</v>
      </c>
      <c r="D16" s="19" t="s">
        <v>158</v>
      </c>
      <c r="E16" s="20">
        <v>14106</v>
      </c>
      <c r="F16" s="21">
        <v>42438</v>
      </c>
      <c r="G16" s="25">
        <v>14106</v>
      </c>
      <c r="H16" s="22">
        <f t="shared" si="0"/>
        <v>0</v>
      </c>
      <c r="I16" s="3" t="s">
        <v>11</v>
      </c>
    </row>
    <row r="17" spans="1:9" s="4" customFormat="1" x14ac:dyDescent="0.25">
      <c r="A17" s="52">
        <v>42438</v>
      </c>
      <c r="B17" s="53" t="s">
        <v>159</v>
      </c>
      <c r="C17" s="54" t="s">
        <v>9</v>
      </c>
      <c r="D17" s="55" t="s">
        <v>49</v>
      </c>
      <c r="E17" s="56">
        <v>1232</v>
      </c>
      <c r="F17" s="57">
        <v>42445</v>
      </c>
      <c r="G17" s="58">
        <v>1232</v>
      </c>
      <c r="H17" s="59">
        <f t="shared" si="0"/>
        <v>0</v>
      </c>
      <c r="I17" s="3" t="s">
        <v>50</v>
      </c>
    </row>
    <row r="18" spans="1:9" s="4" customFormat="1" x14ac:dyDescent="0.25">
      <c r="A18" s="16">
        <v>42440</v>
      </c>
      <c r="B18" s="17" t="s">
        <v>160</v>
      </c>
      <c r="C18" s="18" t="s">
        <v>9</v>
      </c>
      <c r="D18" s="19" t="s">
        <v>63</v>
      </c>
      <c r="E18" s="20">
        <v>11341</v>
      </c>
      <c r="F18" s="21">
        <v>42440</v>
      </c>
      <c r="G18" s="25">
        <v>11341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42441</v>
      </c>
      <c r="B19" s="17" t="s">
        <v>161</v>
      </c>
      <c r="C19" s="18" t="s">
        <v>9</v>
      </c>
      <c r="D19" s="19" t="s">
        <v>10</v>
      </c>
      <c r="E19" s="20">
        <v>27349.45</v>
      </c>
      <c r="F19" s="21">
        <v>42441</v>
      </c>
      <c r="G19" s="25">
        <v>27349.45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42441</v>
      </c>
      <c r="B20" s="17" t="s">
        <v>162</v>
      </c>
      <c r="C20" s="18" t="s">
        <v>9</v>
      </c>
      <c r="D20" s="19" t="s">
        <v>19</v>
      </c>
      <c r="E20" s="20">
        <v>26690.42</v>
      </c>
      <c r="F20" s="21">
        <v>42455</v>
      </c>
      <c r="G20" s="25">
        <v>26690.42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42441</v>
      </c>
      <c r="B21" s="17" t="s">
        <v>163</v>
      </c>
      <c r="C21" s="18" t="s">
        <v>9</v>
      </c>
      <c r="D21" s="19" t="s">
        <v>23</v>
      </c>
      <c r="E21" s="20">
        <v>27163.599999999999</v>
      </c>
      <c r="F21" s="21">
        <v>42441</v>
      </c>
      <c r="G21" s="25">
        <v>27163.599999999999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42442</v>
      </c>
      <c r="B22" s="17" t="s">
        <v>164</v>
      </c>
      <c r="C22" s="18" t="s">
        <v>9</v>
      </c>
      <c r="D22" s="19" t="s">
        <v>10</v>
      </c>
      <c r="E22" s="20">
        <v>26709.3</v>
      </c>
      <c r="F22" s="21">
        <v>42442</v>
      </c>
      <c r="G22" s="25">
        <v>26709.3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42445</v>
      </c>
      <c r="B23" s="17" t="s">
        <v>165</v>
      </c>
      <c r="C23" s="18" t="s">
        <v>9</v>
      </c>
      <c r="D23" s="19" t="s">
        <v>13</v>
      </c>
      <c r="E23" s="20">
        <v>12238.2</v>
      </c>
      <c r="F23" s="21">
        <v>42456</v>
      </c>
      <c r="G23" s="25">
        <v>12238.2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42445</v>
      </c>
      <c r="B24" s="17" t="s">
        <v>166</v>
      </c>
      <c r="C24" s="18" t="s">
        <v>9</v>
      </c>
      <c r="D24" s="19" t="s">
        <v>23</v>
      </c>
      <c r="E24" s="20">
        <v>27961.5</v>
      </c>
      <c r="F24" s="21">
        <v>42445</v>
      </c>
      <c r="G24" s="25">
        <v>27961.5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42445</v>
      </c>
      <c r="B25" s="17" t="s">
        <v>167</v>
      </c>
      <c r="C25" s="18" t="s">
        <v>9</v>
      </c>
      <c r="D25" s="19" t="s">
        <v>63</v>
      </c>
      <c r="E25" s="20">
        <v>17332</v>
      </c>
      <c r="F25" s="21">
        <v>42445</v>
      </c>
      <c r="G25" s="25">
        <v>17332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42445</v>
      </c>
      <c r="B26" s="17" t="s">
        <v>168</v>
      </c>
      <c r="C26" s="18" t="s">
        <v>9</v>
      </c>
      <c r="D26" s="19" t="s">
        <v>49</v>
      </c>
      <c r="E26" s="20">
        <v>1461.5</v>
      </c>
      <c r="F26" s="21">
        <v>42451</v>
      </c>
      <c r="G26" s="25">
        <v>1461.5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42447</v>
      </c>
      <c r="B27" s="17" t="s">
        <v>169</v>
      </c>
      <c r="C27" s="18" t="s">
        <v>9</v>
      </c>
      <c r="D27" s="19" t="s">
        <v>156</v>
      </c>
      <c r="E27" s="20">
        <v>27432</v>
      </c>
      <c r="F27" s="21">
        <v>42447</v>
      </c>
      <c r="G27" s="25">
        <v>27432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42448</v>
      </c>
      <c r="B28" s="17" t="s">
        <v>170</v>
      </c>
      <c r="C28" s="18" t="s">
        <v>9</v>
      </c>
      <c r="D28" s="19" t="s">
        <v>63</v>
      </c>
      <c r="E28" s="20">
        <v>9374.2000000000007</v>
      </c>
      <c r="F28" s="21">
        <v>42448</v>
      </c>
      <c r="G28" s="25">
        <v>9374.2000000000007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42450</v>
      </c>
      <c r="B29" s="17" t="s">
        <v>171</v>
      </c>
      <c r="C29" s="18" t="s">
        <v>9</v>
      </c>
      <c r="D29" s="19" t="s">
        <v>63</v>
      </c>
      <c r="E29" s="20">
        <v>10984.6</v>
      </c>
      <c r="F29" s="21">
        <v>42450</v>
      </c>
      <c r="G29" s="25">
        <v>10984.6</v>
      </c>
      <c r="H29" s="22">
        <f>E29-G29</f>
        <v>0</v>
      </c>
      <c r="I29" s="3" t="s">
        <v>11</v>
      </c>
    </row>
    <row r="30" spans="1:9" s="4" customFormat="1" x14ac:dyDescent="0.25">
      <c r="A30" s="16">
        <v>42451</v>
      </c>
      <c r="B30" s="17" t="s">
        <v>172</v>
      </c>
      <c r="C30" s="18" t="s">
        <v>9</v>
      </c>
      <c r="D30" s="19" t="s">
        <v>19</v>
      </c>
      <c r="E30" s="20">
        <v>26680.2</v>
      </c>
      <c r="F30" s="21">
        <v>42459</v>
      </c>
      <c r="G30" s="25">
        <v>26680.2</v>
      </c>
      <c r="H30" s="22">
        <f>E30-G30</f>
        <v>0</v>
      </c>
      <c r="I30" s="3" t="s">
        <v>11</v>
      </c>
    </row>
    <row r="31" spans="1:9" s="4" customFormat="1" x14ac:dyDescent="0.25">
      <c r="A31" s="16">
        <v>42451</v>
      </c>
      <c r="B31" s="17" t="s">
        <v>173</v>
      </c>
      <c r="C31" s="18" t="s">
        <v>9</v>
      </c>
      <c r="D31" s="19" t="s">
        <v>23</v>
      </c>
      <c r="E31" s="20">
        <v>28005</v>
      </c>
      <c r="F31" s="21">
        <v>42451</v>
      </c>
      <c r="G31" s="25">
        <v>28005</v>
      </c>
      <c r="H31" s="22">
        <f>E31-G31</f>
        <v>0</v>
      </c>
      <c r="I31" s="3" t="s">
        <v>11</v>
      </c>
    </row>
    <row r="32" spans="1:9" s="4" customFormat="1" x14ac:dyDescent="0.25">
      <c r="A32" s="16">
        <v>42456</v>
      </c>
      <c r="B32" s="17" t="s">
        <v>174</v>
      </c>
      <c r="C32" s="18" t="s">
        <v>9</v>
      </c>
      <c r="D32" s="19" t="s">
        <v>49</v>
      </c>
      <c r="E32" s="20">
        <v>1076.4000000000001</v>
      </c>
      <c r="F32" s="21">
        <v>42459</v>
      </c>
      <c r="G32" s="25">
        <v>1076.4000000000001</v>
      </c>
      <c r="H32" s="22">
        <f>E32-G32</f>
        <v>0</v>
      </c>
      <c r="I32" s="3" t="s">
        <v>11</v>
      </c>
    </row>
    <row r="33" spans="1:10" x14ac:dyDescent="0.25">
      <c r="A33" s="16">
        <v>42456</v>
      </c>
      <c r="B33" s="17" t="s">
        <v>175</v>
      </c>
      <c r="C33" s="18" t="s">
        <v>9</v>
      </c>
      <c r="D33" s="19" t="s">
        <v>13</v>
      </c>
      <c r="E33" s="20">
        <v>10015</v>
      </c>
      <c r="F33" s="21">
        <v>42456</v>
      </c>
      <c r="G33" s="25">
        <v>10015</v>
      </c>
      <c r="H33" s="22">
        <f>E33-G33</f>
        <v>0</v>
      </c>
      <c r="I33" s="3" t="s">
        <v>11</v>
      </c>
      <c r="J33" s="4"/>
    </row>
    <row r="34" spans="1:10" x14ac:dyDescent="0.25">
      <c r="A34" s="16">
        <v>42457</v>
      </c>
      <c r="B34" s="17" t="s">
        <v>176</v>
      </c>
      <c r="C34" s="18" t="s">
        <v>9</v>
      </c>
      <c r="D34" s="19" t="s">
        <v>10</v>
      </c>
      <c r="E34" s="20">
        <v>27924</v>
      </c>
      <c r="F34" s="21">
        <v>42457</v>
      </c>
      <c r="G34" s="25">
        <v>27924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42457</v>
      </c>
      <c r="B35" s="17" t="s">
        <v>177</v>
      </c>
      <c r="C35" s="18" t="s">
        <v>9</v>
      </c>
      <c r="D35" s="19" t="s">
        <v>13</v>
      </c>
      <c r="E35" s="20">
        <v>55194</v>
      </c>
      <c r="F35" s="21">
        <v>42460</v>
      </c>
      <c r="G35" s="25">
        <v>55194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42457</v>
      </c>
      <c r="B36" s="17" t="s">
        <v>178</v>
      </c>
      <c r="C36" s="18" t="s">
        <v>9</v>
      </c>
      <c r="D36" s="19" t="s">
        <v>19</v>
      </c>
      <c r="E36" s="20">
        <v>26816.400000000001</v>
      </c>
      <c r="F36" s="49">
        <v>42463</v>
      </c>
      <c r="G36" s="50">
        <v>26816.400000000001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42457</v>
      </c>
      <c r="B37" s="17" t="s">
        <v>179</v>
      </c>
      <c r="C37" s="18" t="s">
        <v>9</v>
      </c>
      <c r="D37" s="19" t="s">
        <v>13</v>
      </c>
      <c r="E37" s="20">
        <v>8211.6</v>
      </c>
      <c r="F37" s="21">
        <v>42460</v>
      </c>
      <c r="G37" s="25">
        <v>8211.6</v>
      </c>
      <c r="H37" s="22">
        <f t="shared" si="0"/>
        <v>0</v>
      </c>
      <c r="I37" s="3" t="s">
        <v>180</v>
      </c>
      <c r="J37" s="4"/>
    </row>
    <row r="38" spans="1:10" x14ac:dyDescent="0.25">
      <c r="A38" s="16">
        <v>42458</v>
      </c>
      <c r="B38" s="17" t="s">
        <v>181</v>
      </c>
      <c r="C38" s="18" t="s">
        <v>9</v>
      </c>
      <c r="D38" s="19" t="s">
        <v>23</v>
      </c>
      <c r="E38" s="20">
        <v>27297</v>
      </c>
      <c r="F38" s="21">
        <v>42459</v>
      </c>
      <c r="G38" s="25">
        <v>27297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42458</v>
      </c>
      <c r="B39" s="17" t="s">
        <v>182</v>
      </c>
      <c r="C39" s="18" t="s">
        <v>9</v>
      </c>
      <c r="D39" s="19" t="s">
        <v>63</v>
      </c>
      <c r="E39" s="20">
        <v>11477.5</v>
      </c>
      <c r="F39" s="21">
        <v>42459</v>
      </c>
      <c r="G39" s="25">
        <v>11477.5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42458</v>
      </c>
      <c r="B40" s="17" t="s">
        <v>183</v>
      </c>
      <c r="C40" s="18" t="s">
        <v>9</v>
      </c>
      <c r="D40" s="19" t="s">
        <v>49</v>
      </c>
      <c r="E40" s="20">
        <v>1411</v>
      </c>
      <c r="F40" s="49">
        <v>42466</v>
      </c>
      <c r="G40" s="50">
        <v>1411</v>
      </c>
      <c r="H40" s="22">
        <f t="shared" si="0"/>
        <v>0</v>
      </c>
      <c r="I40" s="3" t="s">
        <v>50</v>
      </c>
      <c r="J40" s="4"/>
    </row>
    <row r="41" spans="1:10" x14ac:dyDescent="0.25">
      <c r="A41" s="16">
        <v>42460</v>
      </c>
      <c r="B41" s="17" t="s">
        <v>184</v>
      </c>
      <c r="C41" s="18" t="s">
        <v>9</v>
      </c>
      <c r="D41" s="19" t="s">
        <v>23</v>
      </c>
      <c r="E41" s="20">
        <v>27804</v>
      </c>
      <c r="F41" s="21">
        <v>42460</v>
      </c>
      <c r="G41" s="25">
        <v>27804</v>
      </c>
      <c r="H41" s="22">
        <f t="shared" si="0"/>
        <v>0</v>
      </c>
      <c r="I41" s="3" t="s">
        <v>11</v>
      </c>
      <c r="J41" s="4"/>
    </row>
    <row r="42" spans="1:10" x14ac:dyDescent="0.25">
      <c r="A42" s="16"/>
      <c r="B42" s="17"/>
      <c r="C42" s="18"/>
      <c r="D42" s="2" t="s">
        <v>86</v>
      </c>
      <c r="E42" s="25"/>
      <c r="F42" s="28"/>
      <c r="G42" s="25"/>
      <c r="H42" s="22">
        <f t="shared" si="0"/>
        <v>0</v>
      </c>
      <c r="J42" s="4"/>
    </row>
    <row r="43" spans="1:10" x14ac:dyDescent="0.25">
      <c r="A43" s="16"/>
      <c r="B43" s="29"/>
      <c r="C43" s="30"/>
      <c r="D43" s="2" t="s">
        <v>86</v>
      </c>
      <c r="E43" s="25"/>
      <c r="F43" s="28"/>
      <c r="G43" s="25"/>
      <c r="H43" s="22">
        <f t="shared" si="0"/>
        <v>0</v>
      </c>
      <c r="I43" s="2"/>
      <c r="J43" s="4"/>
    </row>
    <row r="44" spans="1:10" ht="15.75" thickBot="1" x14ac:dyDescent="0.3">
      <c r="A44" s="31"/>
      <c r="B44" s="32"/>
      <c r="C44" s="32"/>
      <c r="D44" s="2"/>
      <c r="E44" s="33"/>
      <c r="F44" s="34"/>
      <c r="G44" s="33"/>
      <c r="H44" s="35">
        <f t="shared" si="0"/>
        <v>0</v>
      </c>
      <c r="I44" s="2"/>
      <c r="J44" s="4"/>
    </row>
    <row r="45" spans="1:10" ht="15.75" thickTop="1" x14ac:dyDescent="0.25">
      <c r="A45" s="36"/>
      <c r="B45" s="37"/>
      <c r="C45" s="37"/>
      <c r="D45" s="38"/>
      <c r="E45" s="39">
        <f>SUM(E4:E44)</f>
        <v>711728.22</v>
      </c>
      <c r="F45" s="40"/>
      <c r="G45" s="39">
        <f>SUM(G4:G44)</f>
        <v>711728.22</v>
      </c>
      <c r="H45" s="41"/>
      <c r="I45" s="2"/>
      <c r="J45" s="4"/>
    </row>
    <row r="46" spans="1:10" x14ac:dyDescent="0.25">
      <c r="A46" s="36"/>
      <c r="B46" s="37" t="s">
        <v>87</v>
      </c>
      <c r="C46" s="37"/>
      <c r="D46" s="42"/>
      <c r="E46" s="39"/>
      <c r="F46" s="40"/>
      <c r="G46" s="39"/>
      <c r="H46" s="41"/>
      <c r="I46" s="2"/>
      <c r="J46" s="4"/>
    </row>
    <row r="47" spans="1:10" x14ac:dyDescent="0.25">
      <c r="A47" s="36"/>
      <c r="B47" s="37"/>
      <c r="C47" s="37"/>
      <c r="D47" s="42" t="s">
        <v>87</v>
      </c>
      <c r="E47" s="37"/>
      <c r="F47" s="40"/>
      <c r="G47" s="37"/>
      <c r="H47" s="41"/>
      <c r="I47" s="2"/>
      <c r="J47" s="4"/>
    </row>
    <row r="48" spans="1:10" x14ac:dyDescent="0.25">
      <c r="A48" s="36"/>
      <c r="B48" s="37"/>
      <c r="C48" s="37"/>
      <c r="D48" s="43"/>
      <c r="E48" s="37"/>
      <c r="F48" s="40"/>
      <c r="G48" s="37"/>
      <c r="H48" s="41"/>
      <c r="I48" s="2"/>
      <c r="J48" s="4"/>
    </row>
    <row r="49" spans="1:10" x14ac:dyDescent="0.25">
      <c r="A49" s="36"/>
      <c r="B49" s="37"/>
      <c r="C49" s="37"/>
      <c r="D49" s="42"/>
      <c r="E49" s="37"/>
      <c r="F49" s="40"/>
      <c r="G49" s="37"/>
      <c r="H49" s="41"/>
      <c r="I49" s="2"/>
      <c r="J49" s="4"/>
    </row>
    <row r="50" spans="1:10" ht="30" x14ac:dyDescent="0.25">
      <c r="A50" s="36"/>
      <c r="B50" s="37"/>
      <c r="C50" s="37"/>
      <c r="D50" s="42"/>
      <c r="E50" s="44" t="s">
        <v>88</v>
      </c>
      <c r="F50" s="40"/>
      <c r="G50" s="45" t="s">
        <v>89</v>
      </c>
      <c r="H50" s="41"/>
      <c r="I50" s="2"/>
      <c r="J50" s="4"/>
    </row>
    <row r="51" spans="1:10" x14ac:dyDescent="0.25">
      <c r="A51" s="36"/>
      <c r="B51" s="37"/>
      <c r="C51" s="37"/>
      <c r="D51" s="42"/>
      <c r="E51" s="44"/>
      <c r="F51" s="40"/>
      <c r="G51" s="45"/>
      <c r="H51" s="41"/>
      <c r="I51" s="2"/>
      <c r="J51" s="4"/>
    </row>
    <row r="52" spans="1:10" x14ac:dyDescent="0.25">
      <c r="A52" s="36"/>
      <c r="B52" s="37"/>
      <c r="C52" s="37"/>
      <c r="D52" s="42"/>
      <c r="E52" s="44"/>
      <c r="F52" s="40"/>
      <c r="G52" s="45"/>
      <c r="H52" s="41"/>
      <c r="I52" s="2"/>
      <c r="J52" s="4"/>
    </row>
    <row r="53" spans="1:10" x14ac:dyDescent="0.25">
      <c r="A53" s="36"/>
      <c r="B53" s="37"/>
      <c r="C53" s="37"/>
      <c r="D53" s="42"/>
      <c r="E53" s="44"/>
      <c r="F53" s="40"/>
      <c r="G53" s="45"/>
      <c r="H53" s="41"/>
      <c r="I53" s="2"/>
      <c r="J53" s="4"/>
    </row>
    <row r="54" spans="1:10" ht="21" x14ac:dyDescent="0.35">
      <c r="A54" s="36"/>
      <c r="B54" s="37"/>
      <c r="C54" s="37"/>
      <c r="D54" s="37"/>
      <c r="E54" s="62">
        <f>E45-G45</f>
        <v>0</v>
      </c>
      <c r="F54" s="63"/>
      <c r="G54" s="64"/>
      <c r="H54" s="41"/>
      <c r="I54" s="2"/>
      <c r="J54" s="4"/>
    </row>
    <row r="55" spans="1:10" x14ac:dyDescent="0.25">
      <c r="A55" s="36"/>
      <c r="B55" s="37"/>
      <c r="C55" s="37"/>
      <c r="D55" s="37"/>
      <c r="E55" s="37"/>
      <c r="F55" s="40"/>
      <c r="G55" s="37"/>
      <c r="H55" s="41"/>
      <c r="I55" s="2"/>
      <c r="J55" s="4"/>
    </row>
    <row r="56" spans="1:10" ht="18.75" x14ac:dyDescent="0.3">
      <c r="A56" s="36"/>
      <c r="B56" s="37"/>
      <c r="C56" s="37"/>
      <c r="D56" s="37"/>
      <c r="E56" s="65" t="s">
        <v>90</v>
      </c>
      <c r="F56" s="65"/>
      <c r="G56" s="65"/>
      <c r="H56" s="41"/>
      <c r="I56" s="2"/>
      <c r="J56" s="4"/>
    </row>
    <row r="57" spans="1:10" x14ac:dyDescent="0.25">
      <c r="A57" s="36"/>
      <c r="B57" s="37"/>
      <c r="C57" s="37"/>
      <c r="D57" s="37"/>
      <c r="E57" s="37"/>
      <c r="F57" s="40"/>
      <c r="G57" s="37"/>
      <c r="H57" s="41"/>
      <c r="I57" s="2"/>
      <c r="J57" s="4"/>
    </row>
    <row r="58" spans="1:10" x14ac:dyDescent="0.25">
      <c r="A58" s="36"/>
      <c r="B58" s="37"/>
      <c r="C58" s="37"/>
      <c r="D58" s="37"/>
      <c r="E58" s="37"/>
      <c r="F58" s="40"/>
      <c r="G58" s="37"/>
      <c r="H58" s="41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</sheetData>
  <mergeCells count="4">
    <mergeCell ref="A1:F1"/>
    <mergeCell ref="B2:D2"/>
    <mergeCell ref="E54:G54"/>
    <mergeCell ref="E56:G5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2016</vt:lpstr>
      <vt:lpstr>FEBRERO 2016</vt:lpstr>
      <vt:lpstr>MARZO 2016</vt:lpstr>
      <vt:lpstr>Hoja4</vt:lpstr>
      <vt:lpstr>Hoja5</vt:lpstr>
      <vt:lpstr>Hoja6</vt:lpstr>
      <vt:lpstr>Hoja7</vt:lpstr>
      <vt:lpstr>Hoja8</vt:lpstr>
      <vt:lpstr>Hoja9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2016-02-12T14:08:44Z</dcterms:created>
  <dcterms:modified xsi:type="dcterms:W3CDTF">2016-04-19T16:51:53Z</dcterms:modified>
</cp:coreProperties>
</file>