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3"/>
  </bookViews>
  <sheets>
    <sheet name="ENERO 2016" sheetId="1" r:id="rId1"/>
    <sheet name="FEBRERO 2016" sheetId="2" r:id="rId2"/>
    <sheet name="MARZO 2016" sheetId="3" r:id="rId3"/>
    <sheet name="ABRIL     2016    " sheetId="4" r:id="rId4"/>
    <sheet name="Hoja5" sheetId="5" r:id="rId5"/>
    <sheet name="Hoja6" sheetId="6" r:id="rId6"/>
    <sheet name="Hoja7" sheetId="7" r:id="rId7"/>
    <sheet name="Hoja8" sheetId="8" r:id="rId8"/>
    <sheet name="Hoja9" sheetId="9" r:id="rId9"/>
  </sheets>
  <calcPr calcId="144525"/>
</workbook>
</file>

<file path=xl/calcChain.xml><?xml version="1.0" encoding="utf-8"?>
<calcChain xmlns="http://schemas.openxmlformats.org/spreadsheetml/2006/main">
  <c r="G41" i="4" l="1"/>
  <c r="E41" i="4"/>
  <c r="E50" i="4" s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45" i="3" l="1"/>
  <c r="E45" i="3"/>
  <c r="E54" i="3" s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53" i="2" l="1"/>
  <c r="E53" i="2"/>
  <c r="E62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<sst xmlns="http://schemas.openxmlformats.org/spreadsheetml/2006/main" count="729" uniqueCount="187">
  <si>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</si>
  <si>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</si>
  <si>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</si>
  <si>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</si>
  <si>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</si>
  <si>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</si>
  <si>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</si>
  <si>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</si>
  <si>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</si>
  <si>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</si>
  <si>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</si>
  <si>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</si>
  <si>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</si>
  <si>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</si>
  <si>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</si>
  <si>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</si>
  <si>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</si>
  <si>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</si>
  <si>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</si>
  <si>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</si>
  <si>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</si>
  <si>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</si>
  <si>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</si>
  <si>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</si>
  <si>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</si>
  <si>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</si>
  <si>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</si>
  <si>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</si>
  <si>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</si>
  <si>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</si>
  <si>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</si>
  <si>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</si>
  <si>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</si>
  <si>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</si>
  <si>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</si>
  <si>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</si>
  <si>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</si>
  <si>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</si>
  <si>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</si>
  <si>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</si>
  <si>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</si>
  <si>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</si>
  <si>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</si>
  <si>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</si>
  <si>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</si>
  <si>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</si>
  <si>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</si>
  <si>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</si>
  <si>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</si>
  <si>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</si>
  <si>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</si>
  <si>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</si>
  <si>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</si>
  <si>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</si>
  <si>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</si>
  <si>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</si>
  <si>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</si>
  <si>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</si>
  <si>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</si>
  <si>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</si>
  <si>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</si>
  <si>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</si>
  <si>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</si>
  <si>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</si>
  <si>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</si>
  <si>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</si>
  <si>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</si>
  <si>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</si>
  <si>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</si>
  <si>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</si>
  <si>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</si>
  <si>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</si>
  <si>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</si>
  <si>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</si>
  <si>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</si>
  <si>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</si>
  <si>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</si>
  <si>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</si>
  <si>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</si>
  <si>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</si>
  <si>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</si>
  <si>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</si>
  <si>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</si>
  <si>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</si>
  <si>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</si>
  <si>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</si>
  <si>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</si>
  <si>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</si>
  <si>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</si>
  <si>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</si>
  <si>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</si>
  <si>
    <t>REMISIONES DE    F E B RE R O                2 0 1 6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</si>
  <si>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</si>
  <si>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</si>
  <si>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</si>
  <si>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</si>
  <si>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</si>
  <si>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</si>
  <si>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</si>
  <si>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</si>
  <si>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Manuel Cristobal</t>
  </si>
  <si>
    <t>,0626</t>
  </si>
  <si>
    <t>,0627</t>
  </si>
  <si>
    <t>,0628</t>
  </si>
  <si>
    <t>,0629</t>
  </si>
  <si>
    <t>,0630</t>
  </si>
  <si>
    <t>,0631</t>
  </si>
  <si>
    <t>,0632</t>
  </si>
  <si>
    <t>ALDO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</si>
  <si>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</si>
  <si>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</si>
  <si>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</si>
  <si>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</si>
  <si>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</si>
  <si>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</si>
  <si>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</si>
  <si>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</si>
  <si>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</si>
  <si>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</si>
  <si>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</si>
  <si>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</si>
  <si>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RICARDO SAUCEDO</t>
  </si>
  <si>
    <t>,0645</t>
  </si>
  <si>
    <t>,0646</t>
  </si>
  <si>
    <t>,0647</t>
  </si>
  <si>
    <t>,0648</t>
  </si>
  <si>
    <t>,0649</t>
  </si>
  <si>
    <t>CRISTOBAL</t>
  </si>
  <si>
    <t>,0650</t>
  </si>
  <si>
    <t>,0651</t>
  </si>
  <si>
    <t>,0652</t>
  </si>
  <si>
    <t>,0653</t>
  </si>
  <si>
    <t>,0654</t>
  </si>
  <si>
    <t>JOSE LUIS DEL RELLO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</si>
  <si>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</si>
  <si>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</si>
  <si>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</si>
  <si>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</si>
  <si>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</si>
  <si>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</si>
  <si>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</si>
  <si>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</si>
  <si>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</si>
  <si>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REMISIONES DE    M A R Z O                2 0 1 6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</si>
  <si>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</si>
  <si>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</si>
  <si>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</si>
  <si>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</si>
  <si>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</si>
  <si>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</si>
  <si>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</si>
  <si>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</si>
  <si>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</si>
  <si>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</si>
  <si>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</si>
  <si>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</si>
  <si>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PRINCESA</t>
  </si>
  <si>
    <t>,0676</t>
  </si>
  <si>
    <t>BENJAMIN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</si>
  <si>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</si>
  <si>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</si>
  <si>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</si>
  <si>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</si>
  <si>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</si>
  <si>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</si>
  <si>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</si>
  <si>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</si>
  <si>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</si>
  <si>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</si>
  <si>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</si>
  <si>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</si>
  <si>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</si>
  <si>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</si>
  <si>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</si>
  <si>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</si>
  <si>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</si>
  <si>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</si>
  <si>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</si>
  <si>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</si>
  <si>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</si>
  <si>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paco</t>
  </si>
  <si>
    <t>,0698</t>
  </si>
  <si>
    <t>,0699</t>
  </si>
  <si>
    <t>,0700</t>
  </si>
  <si>
    <t>,0701</t>
  </si>
  <si>
    <t>REMISIONES DE    A B R I L                 2 0 1 6</t>
  </si>
  <si>
    <t>LA PRINCESA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</si>
</sst>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66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164" fontId="2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6" borderId="0" xfId="1" applyFont="1" applyFill="1"/>
    <xf numFmtId="165" fontId="9" fillId="6" borderId="0" xfId="1" applyNumberFormat="1" applyFont="1" applyFill="1"/>
    <xf numFmtId="164" fontId="9" fillId="6" borderId="0" xfId="1" applyNumberFormat="1" applyFont="1" applyFill="1"/>
    <xf numFmtId="165" fontId="2" fillId="6" borderId="0" xfId="0" applyNumberFormat="1" applyFont="1" applyFill="1"/>
    <xf numFmtId="165" fontId="10" fillId="6" borderId="4" xfId="1" applyNumberFormat="1" applyFont="1" applyFill="1" applyBorder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22"/>
  <sheetViews>
    <sheetView topLeftCell="A58" workbookViewId="0">
      <selection activeCell="D28" sqref="D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0" t="s">
        <v>0</v>
      </c>
      <c r="B1" s="60"/>
      <c r="C1" s="60"/>
      <c r="D1" s="60"/>
      <c r="E1" s="60"/>
      <c r="F1" s="60"/>
      <c r="G1" s="1"/>
    </row>
    <row r="2" spans="1:10" ht="15.75" x14ac:dyDescent="0.25">
      <c r="A2" s="5"/>
      <c r="B2" s="61"/>
      <c r="C2" s="61"/>
      <c r="D2" s="61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62">
        <f>E65-G65</f>
        <v>0</v>
      </c>
      <c r="F74" s="63"/>
      <c r="G74" s="64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65" t="s">
        <v>90</v>
      </c>
      <c r="F76" s="65"/>
      <c r="G76" s="65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0"/>
  <sheetViews>
    <sheetView topLeftCell="A37" workbookViewId="0">
      <selection activeCell="M59" sqref="M5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0" t="s">
        <v>91</v>
      </c>
      <c r="B1" s="60"/>
      <c r="C1" s="60"/>
      <c r="D1" s="60"/>
      <c r="E1" s="60"/>
      <c r="F1" s="60"/>
      <c r="G1" s="1"/>
    </row>
    <row r="2" spans="1:10" ht="15.75" x14ac:dyDescent="0.25">
      <c r="A2" s="5"/>
      <c r="B2" s="61"/>
      <c r="C2" s="61"/>
      <c r="D2" s="61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42401</v>
      </c>
      <c r="B4" s="17" t="s">
        <v>92</v>
      </c>
      <c r="C4" s="18" t="s">
        <v>9</v>
      </c>
      <c r="D4" s="19" t="s">
        <v>10</v>
      </c>
      <c r="E4" s="20">
        <v>28504.5</v>
      </c>
      <c r="F4" s="21">
        <v>42402</v>
      </c>
      <c r="G4" s="20">
        <v>28504.5</v>
      </c>
      <c r="H4" s="22">
        <f>E4-G4</f>
        <v>0</v>
      </c>
      <c r="I4" s="3" t="s">
        <v>11</v>
      </c>
    </row>
    <row r="5" spans="1:10" x14ac:dyDescent="0.25">
      <c r="A5" s="16">
        <v>42401</v>
      </c>
      <c r="B5" s="17" t="s">
        <v>93</v>
      </c>
      <c r="C5" s="18" t="s">
        <v>9</v>
      </c>
      <c r="D5" s="19" t="s">
        <v>23</v>
      </c>
      <c r="E5" s="20">
        <v>29119</v>
      </c>
      <c r="F5" s="21">
        <v>42401</v>
      </c>
      <c r="G5" s="20">
        <v>29119</v>
      </c>
      <c r="H5" s="22">
        <f t="shared" ref="H5:H52" si="0">E5-G5</f>
        <v>0</v>
      </c>
      <c r="I5" s="3" t="s">
        <v>11</v>
      </c>
    </row>
    <row r="6" spans="1:10" x14ac:dyDescent="0.25">
      <c r="A6" s="16">
        <v>42401</v>
      </c>
      <c r="B6" s="17" t="s">
        <v>94</v>
      </c>
      <c r="C6" s="18" t="s">
        <v>9</v>
      </c>
      <c r="D6" s="19" t="s">
        <v>19</v>
      </c>
      <c r="E6" s="20">
        <v>19700</v>
      </c>
      <c r="F6" s="21">
        <v>42410</v>
      </c>
      <c r="G6" s="20">
        <v>19700</v>
      </c>
      <c r="H6" s="22">
        <f t="shared" si="0"/>
        <v>0</v>
      </c>
      <c r="I6" s="3" t="s">
        <v>11</v>
      </c>
    </row>
    <row r="7" spans="1:10" x14ac:dyDescent="0.25">
      <c r="A7" s="16">
        <v>42403</v>
      </c>
      <c r="B7" s="17" t="s">
        <v>95</v>
      </c>
      <c r="C7" s="18" t="s">
        <v>9</v>
      </c>
      <c r="D7" s="19" t="s">
        <v>49</v>
      </c>
      <c r="E7" s="20">
        <v>1216</v>
      </c>
      <c r="F7" s="21">
        <v>42410</v>
      </c>
      <c r="G7" s="20">
        <v>1216</v>
      </c>
      <c r="H7" s="22">
        <f t="shared" si="0"/>
        <v>0</v>
      </c>
      <c r="I7" s="3" t="s">
        <v>50</v>
      </c>
    </row>
    <row r="8" spans="1:10" x14ac:dyDescent="0.25">
      <c r="A8" s="16">
        <v>42403</v>
      </c>
      <c r="B8" s="17" t="s">
        <v>96</v>
      </c>
      <c r="C8" s="18" t="s">
        <v>9</v>
      </c>
      <c r="D8" s="19" t="s">
        <v>23</v>
      </c>
      <c r="E8" s="20">
        <v>28985</v>
      </c>
      <c r="F8" s="21">
        <v>42404</v>
      </c>
      <c r="G8" s="20">
        <v>28985</v>
      </c>
      <c r="H8" s="22">
        <f t="shared" si="0"/>
        <v>0</v>
      </c>
      <c r="I8" s="3" t="s">
        <v>11</v>
      </c>
    </row>
    <row r="9" spans="1:10" x14ac:dyDescent="0.25">
      <c r="A9" s="16">
        <v>42406</v>
      </c>
      <c r="B9" s="17" t="s">
        <v>97</v>
      </c>
      <c r="C9" s="18" t="s">
        <v>9</v>
      </c>
      <c r="D9" s="19" t="s">
        <v>19</v>
      </c>
      <c r="E9" s="20">
        <v>22396.5</v>
      </c>
      <c r="F9" s="21">
        <v>42412</v>
      </c>
      <c r="G9" s="20">
        <v>22396.5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42406</v>
      </c>
      <c r="B10" s="17" t="s">
        <v>98</v>
      </c>
      <c r="C10" s="18" t="s">
        <v>9</v>
      </c>
      <c r="D10" s="26" t="s">
        <v>36</v>
      </c>
      <c r="E10" s="27">
        <v>0</v>
      </c>
      <c r="F10" s="21"/>
      <c r="G10" s="20"/>
      <c r="H10" s="22">
        <f t="shared" si="0"/>
        <v>0</v>
      </c>
      <c r="I10" s="3" t="s">
        <v>37</v>
      </c>
      <c r="J10" s="24"/>
    </row>
    <row r="11" spans="1:10" x14ac:dyDescent="0.25">
      <c r="A11" s="16">
        <v>42406</v>
      </c>
      <c r="B11" s="17" t="s">
        <v>99</v>
      </c>
      <c r="C11" s="18" t="s">
        <v>9</v>
      </c>
      <c r="D11" s="19" t="s">
        <v>13</v>
      </c>
      <c r="E11" s="20">
        <v>60016</v>
      </c>
      <c r="F11" s="21">
        <v>42406</v>
      </c>
      <c r="G11" s="20">
        <v>60016</v>
      </c>
      <c r="H11" s="22">
        <f t="shared" si="0"/>
        <v>0</v>
      </c>
      <c r="I11" s="3" t="s">
        <v>100</v>
      </c>
      <c r="J11" s="24"/>
    </row>
    <row r="12" spans="1:10" x14ac:dyDescent="0.25">
      <c r="A12" s="16">
        <v>42406</v>
      </c>
      <c r="B12" s="17" t="s">
        <v>101</v>
      </c>
      <c r="C12" s="18" t="s">
        <v>9</v>
      </c>
      <c r="D12" s="19" t="s">
        <v>10</v>
      </c>
      <c r="E12" s="20">
        <v>29667</v>
      </c>
      <c r="F12" s="21">
        <v>42406</v>
      </c>
      <c r="G12" s="20">
        <v>29667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42407</v>
      </c>
      <c r="B13" s="17" t="s">
        <v>102</v>
      </c>
      <c r="C13" s="18" t="s">
        <v>9</v>
      </c>
      <c r="D13" s="19" t="s">
        <v>10</v>
      </c>
      <c r="E13" s="20">
        <v>59644</v>
      </c>
      <c r="F13" s="21">
        <v>42407</v>
      </c>
      <c r="G13" s="20">
        <v>59644</v>
      </c>
      <c r="H13" s="22">
        <f t="shared" si="0"/>
        <v>0</v>
      </c>
      <c r="I13" s="3" t="s">
        <v>11</v>
      </c>
    </row>
    <row r="14" spans="1:10" x14ac:dyDescent="0.25">
      <c r="A14" s="16">
        <v>42407</v>
      </c>
      <c r="B14" s="17" t="s">
        <v>103</v>
      </c>
      <c r="C14" s="18" t="s">
        <v>9</v>
      </c>
      <c r="D14" s="19" t="s">
        <v>19</v>
      </c>
      <c r="E14" s="20">
        <v>12783</v>
      </c>
      <c r="F14" s="21">
        <v>42413</v>
      </c>
      <c r="G14" s="20">
        <v>12783</v>
      </c>
      <c r="H14" s="22">
        <f t="shared" si="0"/>
        <v>0</v>
      </c>
      <c r="I14" s="3" t="s">
        <v>11</v>
      </c>
    </row>
    <row r="15" spans="1:10" x14ac:dyDescent="0.25">
      <c r="A15" s="16">
        <v>42408</v>
      </c>
      <c r="B15" s="17" t="s">
        <v>104</v>
      </c>
      <c r="C15" s="18" t="s">
        <v>9</v>
      </c>
      <c r="D15" s="19" t="s">
        <v>10</v>
      </c>
      <c r="E15" s="20">
        <v>30225</v>
      </c>
      <c r="F15" s="21">
        <v>42408</v>
      </c>
      <c r="G15" s="25">
        <v>30225</v>
      </c>
      <c r="H15" s="22">
        <f t="shared" si="0"/>
        <v>0</v>
      </c>
      <c r="I15" s="3" t="s">
        <v>11</v>
      </c>
    </row>
    <row r="16" spans="1:10" x14ac:dyDescent="0.25">
      <c r="A16" s="16">
        <v>42408</v>
      </c>
      <c r="B16" s="17" t="s">
        <v>105</v>
      </c>
      <c r="C16" s="18" t="s">
        <v>9</v>
      </c>
      <c r="D16" s="19" t="s">
        <v>23</v>
      </c>
      <c r="E16" s="20">
        <v>30101</v>
      </c>
      <c r="F16" s="21">
        <v>42408</v>
      </c>
      <c r="G16" s="25">
        <v>30101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42409</v>
      </c>
      <c r="B17" s="17" t="s">
        <v>106</v>
      </c>
      <c r="C17" s="18" t="s">
        <v>9</v>
      </c>
      <c r="D17" s="19" t="s">
        <v>10</v>
      </c>
      <c r="E17" s="20">
        <v>29760</v>
      </c>
      <c r="F17" s="21">
        <v>42410</v>
      </c>
      <c r="G17" s="25">
        <v>29760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42409</v>
      </c>
      <c r="B18" s="17" t="s">
        <v>107</v>
      </c>
      <c r="C18" s="18" t="s">
        <v>9</v>
      </c>
      <c r="D18" s="19" t="s">
        <v>108</v>
      </c>
      <c r="E18" s="20">
        <v>30597</v>
      </c>
      <c r="F18" s="21">
        <v>42409</v>
      </c>
      <c r="G18" s="25">
        <v>30597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42409</v>
      </c>
      <c r="B19" s="17" t="s">
        <v>109</v>
      </c>
      <c r="C19" s="18" t="s">
        <v>9</v>
      </c>
      <c r="D19" s="19" t="s">
        <v>19</v>
      </c>
      <c r="E19" s="20">
        <v>19020</v>
      </c>
      <c r="F19" s="21">
        <v>42420</v>
      </c>
      <c r="G19" s="25">
        <v>19020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42409</v>
      </c>
      <c r="B20" s="17" t="s">
        <v>110</v>
      </c>
      <c r="C20" s="18" t="s">
        <v>9</v>
      </c>
      <c r="D20" s="19" t="s">
        <v>63</v>
      </c>
      <c r="E20" s="20">
        <v>19977</v>
      </c>
      <c r="F20" s="21">
        <v>42409</v>
      </c>
      <c r="G20" s="25">
        <v>19977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42410</v>
      </c>
      <c r="B21" s="17" t="s">
        <v>111</v>
      </c>
      <c r="C21" s="18" t="s">
        <v>9</v>
      </c>
      <c r="D21" s="19" t="s">
        <v>13</v>
      </c>
      <c r="E21" s="20">
        <v>7151.5</v>
      </c>
      <c r="F21" s="21">
        <v>42410</v>
      </c>
      <c r="G21" s="25">
        <v>7151.5</v>
      </c>
      <c r="H21" s="22">
        <f t="shared" si="0"/>
        <v>0</v>
      </c>
      <c r="I21" s="3" t="s">
        <v>14</v>
      </c>
    </row>
    <row r="22" spans="1:9" s="4" customFormat="1" x14ac:dyDescent="0.25">
      <c r="A22" s="16">
        <v>42411</v>
      </c>
      <c r="B22" s="17" t="s">
        <v>112</v>
      </c>
      <c r="C22" s="18" t="s">
        <v>9</v>
      </c>
      <c r="D22" s="19" t="s">
        <v>49</v>
      </c>
      <c r="E22" s="20">
        <v>578</v>
      </c>
      <c r="F22" s="21">
        <v>42417</v>
      </c>
      <c r="G22" s="25">
        <v>578</v>
      </c>
      <c r="H22" s="22">
        <f t="shared" si="0"/>
        <v>0</v>
      </c>
      <c r="I22" s="3" t="s">
        <v>50</v>
      </c>
    </row>
    <row r="23" spans="1:9" s="4" customFormat="1" x14ac:dyDescent="0.25">
      <c r="A23" s="16">
        <v>42411</v>
      </c>
      <c r="B23" s="17" t="s">
        <v>113</v>
      </c>
      <c r="C23" s="18" t="s">
        <v>9</v>
      </c>
      <c r="D23" s="19" t="s">
        <v>23</v>
      </c>
      <c r="E23" s="20">
        <v>30721</v>
      </c>
      <c r="F23" s="21">
        <v>42411</v>
      </c>
      <c r="G23" s="25">
        <v>30721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42411</v>
      </c>
      <c r="B24" s="17" t="s">
        <v>114</v>
      </c>
      <c r="C24" s="18" t="s">
        <v>9</v>
      </c>
      <c r="D24" s="19" t="s">
        <v>10</v>
      </c>
      <c r="E24" s="20">
        <v>29729</v>
      </c>
      <c r="F24" s="21">
        <v>42411</v>
      </c>
      <c r="G24" s="25">
        <v>29729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42412</v>
      </c>
      <c r="B25" s="17" t="s">
        <v>115</v>
      </c>
      <c r="C25" s="18" t="s">
        <v>9</v>
      </c>
      <c r="D25" s="19" t="s">
        <v>10</v>
      </c>
      <c r="E25" s="20">
        <v>30566</v>
      </c>
      <c r="F25" s="21">
        <v>42412</v>
      </c>
      <c r="G25" s="25">
        <v>30566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42412</v>
      </c>
      <c r="B26" s="17" t="s">
        <v>116</v>
      </c>
      <c r="C26" s="18" t="s">
        <v>9</v>
      </c>
      <c r="D26" s="19" t="s">
        <v>10</v>
      </c>
      <c r="E26" s="20">
        <v>30256</v>
      </c>
      <c r="F26" s="21">
        <v>42412</v>
      </c>
      <c r="G26" s="25">
        <v>30256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42412</v>
      </c>
      <c r="B27" s="17" t="s">
        <v>117</v>
      </c>
      <c r="C27" s="18" t="s">
        <v>9</v>
      </c>
      <c r="D27" s="19" t="s">
        <v>10</v>
      </c>
      <c r="E27" s="20">
        <v>86263.7</v>
      </c>
      <c r="F27" s="21">
        <v>42412</v>
      </c>
      <c r="G27" s="25">
        <v>86263.7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42413</v>
      </c>
      <c r="B28" s="17" t="s">
        <v>118</v>
      </c>
      <c r="C28" s="18" t="s">
        <v>9</v>
      </c>
      <c r="D28" s="19" t="s">
        <v>19</v>
      </c>
      <c r="E28" s="20">
        <v>19026</v>
      </c>
      <c r="F28" s="21">
        <v>42420</v>
      </c>
      <c r="G28" s="25">
        <v>19026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42413</v>
      </c>
      <c r="B29" s="17" t="s">
        <v>119</v>
      </c>
      <c r="C29" s="18" t="s">
        <v>9</v>
      </c>
      <c r="D29" s="19" t="s">
        <v>63</v>
      </c>
      <c r="E29" s="20">
        <v>10367</v>
      </c>
      <c r="F29" s="21">
        <v>42413</v>
      </c>
      <c r="G29" s="25">
        <v>10367</v>
      </c>
      <c r="H29" s="22">
        <f>E29-G29</f>
        <v>0</v>
      </c>
      <c r="I29" s="3" t="s">
        <v>11</v>
      </c>
    </row>
    <row r="30" spans="1:9" s="4" customFormat="1" x14ac:dyDescent="0.25">
      <c r="A30" s="16">
        <v>42414</v>
      </c>
      <c r="B30" s="17" t="s">
        <v>120</v>
      </c>
      <c r="C30" s="18" t="s">
        <v>9</v>
      </c>
      <c r="D30" s="19" t="s">
        <v>121</v>
      </c>
      <c r="E30" s="20">
        <v>29367</v>
      </c>
      <c r="F30" s="21">
        <v>42414</v>
      </c>
      <c r="G30" s="25">
        <v>29367</v>
      </c>
      <c r="H30" s="22">
        <f>E30-G30</f>
        <v>0</v>
      </c>
      <c r="I30" s="3" t="s">
        <v>11</v>
      </c>
    </row>
    <row r="31" spans="1:9" s="4" customFormat="1" x14ac:dyDescent="0.25">
      <c r="A31" s="16">
        <v>42415</v>
      </c>
      <c r="B31" s="17" t="s">
        <v>122</v>
      </c>
      <c r="C31" s="18" t="s">
        <v>9</v>
      </c>
      <c r="D31" s="19" t="s">
        <v>23</v>
      </c>
      <c r="E31" s="20">
        <v>29305.599999999999</v>
      </c>
      <c r="F31" s="21">
        <v>42415</v>
      </c>
      <c r="G31" s="25">
        <v>29305.599999999999</v>
      </c>
      <c r="H31" s="22">
        <f>E31-G31</f>
        <v>0</v>
      </c>
      <c r="I31" s="3" t="s">
        <v>11</v>
      </c>
    </row>
    <row r="32" spans="1:9" s="4" customFormat="1" x14ac:dyDescent="0.25">
      <c r="A32" s="16">
        <v>42415</v>
      </c>
      <c r="B32" s="17" t="s">
        <v>123</v>
      </c>
      <c r="C32" s="18" t="s">
        <v>9</v>
      </c>
      <c r="D32" s="19" t="s">
        <v>25</v>
      </c>
      <c r="E32" s="20">
        <v>57849.75</v>
      </c>
      <c r="F32" s="21">
        <v>42415</v>
      </c>
      <c r="G32" s="25">
        <v>57849.75</v>
      </c>
      <c r="H32" s="22">
        <f>E32-G32</f>
        <v>0</v>
      </c>
      <c r="I32" s="3" t="s">
        <v>11</v>
      </c>
    </row>
    <row r="33" spans="1:9" s="4" customFormat="1" x14ac:dyDescent="0.25">
      <c r="A33" s="16">
        <v>42415</v>
      </c>
      <c r="B33" s="17" t="s">
        <v>124</v>
      </c>
      <c r="C33" s="18" t="s">
        <v>9</v>
      </c>
      <c r="D33" s="19" t="s">
        <v>25</v>
      </c>
      <c r="E33" s="20">
        <v>56949.17</v>
      </c>
      <c r="F33" s="21">
        <v>42415</v>
      </c>
      <c r="G33" s="25">
        <v>56949.17</v>
      </c>
      <c r="H33" s="22">
        <f>E33-G33</f>
        <v>0</v>
      </c>
      <c r="I33" s="3" t="s">
        <v>11</v>
      </c>
    </row>
    <row r="34" spans="1:9" s="4" customFormat="1" x14ac:dyDescent="0.25">
      <c r="A34" s="16">
        <v>42417</v>
      </c>
      <c r="B34" s="17" t="s">
        <v>125</v>
      </c>
      <c r="C34" s="18" t="s">
        <v>9</v>
      </c>
      <c r="D34" s="19" t="s">
        <v>63</v>
      </c>
      <c r="E34" s="20">
        <v>9991</v>
      </c>
      <c r="F34" s="21">
        <v>42417</v>
      </c>
      <c r="G34" s="25">
        <v>9991</v>
      </c>
      <c r="H34" s="22">
        <f t="shared" si="0"/>
        <v>0</v>
      </c>
      <c r="I34" s="3" t="s">
        <v>11</v>
      </c>
    </row>
    <row r="35" spans="1:9" s="4" customFormat="1" x14ac:dyDescent="0.25">
      <c r="A35" s="16">
        <v>42417</v>
      </c>
      <c r="B35" s="17" t="s">
        <v>126</v>
      </c>
      <c r="C35" s="18" t="s">
        <v>9</v>
      </c>
      <c r="D35" s="19" t="s">
        <v>13</v>
      </c>
      <c r="E35" s="20">
        <v>58262.400000000001</v>
      </c>
      <c r="F35" s="21">
        <v>42418</v>
      </c>
      <c r="G35" s="25">
        <v>58262.400000000001</v>
      </c>
      <c r="H35" s="22">
        <f t="shared" si="0"/>
        <v>0</v>
      </c>
      <c r="I35" s="3" t="s">
        <v>127</v>
      </c>
    </row>
    <row r="36" spans="1:9" s="4" customFormat="1" x14ac:dyDescent="0.25">
      <c r="A36" s="16">
        <v>42417</v>
      </c>
      <c r="B36" s="17" t="s">
        <v>128</v>
      </c>
      <c r="C36" s="18" t="s">
        <v>9</v>
      </c>
      <c r="D36" s="19" t="s">
        <v>49</v>
      </c>
      <c r="E36" s="20">
        <v>1014</v>
      </c>
      <c r="F36" s="21">
        <v>42424</v>
      </c>
      <c r="G36" s="25">
        <v>1014</v>
      </c>
      <c r="H36" s="22">
        <f t="shared" si="0"/>
        <v>0</v>
      </c>
      <c r="I36" s="3" t="s">
        <v>50</v>
      </c>
    </row>
    <row r="37" spans="1:9" s="4" customFormat="1" x14ac:dyDescent="0.25">
      <c r="A37" s="16">
        <v>42419</v>
      </c>
      <c r="B37" s="17" t="s">
        <v>129</v>
      </c>
      <c r="C37" s="18" t="s">
        <v>9</v>
      </c>
      <c r="D37" s="19" t="s">
        <v>23</v>
      </c>
      <c r="E37" s="20">
        <v>29689.5</v>
      </c>
      <c r="F37" s="21">
        <v>42419</v>
      </c>
      <c r="G37" s="25">
        <v>29689.5</v>
      </c>
      <c r="H37" s="22">
        <f t="shared" si="0"/>
        <v>0</v>
      </c>
      <c r="I37" s="3" t="s">
        <v>11</v>
      </c>
    </row>
    <row r="38" spans="1:9" s="4" customFormat="1" x14ac:dyDescent="0.25">
      <c r="A38" s="16">
        <v>42419</v>
      </c>
      <c r="B38" s="17" t="s">
        <v>130</v>
      </c>
      <c r="C38" s="18" t="s">
        <v>9</v>
      </c>
      <c r="D38" s="19" t="s">
        <v>13</v>
      </c>
      <c r="E38" s="20">
        <v>38377.919999999998</v>
      </c>
      <c r="F38" s="21">
        <v>42424</v>
      </c>
      <c r="G38" s="25">
        <v>38377.919999999998</v>
      </c>
      <c r="H38" s="22">
        <f t="shared" si="0"/>
        <v>0</v>
      </c>
      <c r="I38" s="3" t="s">
        <v>11</v>
      </c>
    </row>
    <row r="39" spans="1:9" s="4" customFormat="1" x14ac:dyDescent="0.25">
      <c r="A39" s="16">
        <v>42422</v>
      </c>
      <c r="B39" s="17" t="s">
        <v>131</v>
      </c>
      <c r="C39" s="18" t="s">
        <v>9</v>
      </c>
      <c r="D39" s="19" t="s">
        <v>23</v>
      </c>
      <c r="E39" s="20">
        <v>29843.200000000001</v>
      </c>
      <c r="F39" s="21">
        <v>42422</v>
      </c>
      <c r="G39" s="25">
        <v>29843.200000000001</v>
      </c>
      <c r="H39" s="22">
        <f t="shared" si="0"/>
        <v>0</v>
      </c>
      <c r="I39" s="3" t="s">
        <v>11</v>
      </c>
    </row>
    <row r="40" spans="1:9" s="4" customFormat="1" x14ac:dyDescent="0.25">
      <c r="A40" s="16">
        <v>42423</v>
      </c>
      <c r="B40" s="17" t="s">
        <v>132</v>
      </c>
      <c r="C40" s="18" t="s">
        <v>9</v>
      </c>
      <c r="D40" s="19" t="s">
        <v>13</v>
      </c>
      <c r="E40" s="20">
        <v>6298</v>
      </c>
      <c r="F40" s="49">
        <v>42433</v>
      </c>
      <c r="G40" s="50">
        <v>6298</v>
      </c>
      <c r="H40" s="22">
        <f t="shared" si="0"/>
        <v>0</v>
      </c>
      <c r="I40" s="3" t="s">
        <v>133</v>
      </c>
    </row>
    <row r="41" spans="1:9" s="4" customFormat="1" x14ac:dyDescent="0.25">
      <c r="A41" s="16">
        <v>42423</v>
      </c>
      <c r="B41" s="17" t="s">
        <v>134</v>
      </c>
      <c r="C41" s="18" t="s">
        <v>9</v>
      </c>
      <c r="D41" s="19" t="s">
        <v>19</v>
      </c>
      <c r="E41" s="20">
        <v>19773</v>
      </c>
      <c r="F41" s="21">
        <v>42428</v>
      </c>
      <c r="G41" s="25">
        <v>19773</v>
      </c>
      <c r="H41" s="22">
        <f t="shared" si="0"/>
        <v>0</v>
      </c>
      <c r="I41" s="3" t="s">
        <v>11</v>
      </c>
    </row>
    <row r="42" spans="1:9" s="4" customFormat="1" x14ac:dyDescent="0.25">
      <c r="A42" s="16">
        <v>42424</v>
      </c>
      <c r="B42" s="17" t="s">
        <v>135</v>
      </c>
      <c r="C42" s="18" t="s">
        <v>9</v>
      </c>
      <c r="D42" s="19" t="s">
        <v>19</v>
      </c>
      <c r="E42" s="20">
        <v>10062</v>
      </c>
      <c r="F42" s="21">
        <v>42429</v>
      </c>
      <c r="G42" s="25">
        <v>10062</v>
      </c>
      <c r="H42" s="22">
        <f t="shared" si="0"/>
        <v>0</v>
      </c>
      <c r="I42" s="3" t="s">
        <v>11</v>
      </c>
    </row>
    <row r="43" spans="1:9" s="4" customFormat="1" x14ac:dyDescent="0.25">
      <c r="A43" s="16">
        <v>42424</v>
      </c>
      <c r="B43" s="17" t="s">
        <v>136</v>
      </c>
      <c r="C43" s="18" t="s">
        <v>9</v>
      </c>
      <c r="D43" s="19" t="s">
        <v>49</v>
      </c>
      <c r="E43" s="20">
        <v>892</v>
      </c>
      <c r="F43" s="49">
        <v>42438</v>
      </c>
      <c r="G43" s="50">
        <v>892</v>
      </c>
      <c r="H43" s="22">
        <f t="shared" si="0"/>
        <v>0</v>
      </c>
      <c r="I43" s="3" t="s">
        <v>50</v>
      </c>
    </row>
    <row r="44" spans="1:9" s="4" customFormat="1" x14ac:dyDescent="0.25">
      <c r="A44" s="16">
        <v>42425</v>
      </c>
      <c r="B44" s="17" t="s">
        <v>137</v>
      </c>
      <c r="C44" s="18" t="s">
        <v>9</v>
      </c>
      <c r="D44" s="19" t="s">
        <v>13</v>
      </c>
      <c r="E44" s="20">
        <v>293939.09999999998</v>
      </c>
      <c r="F44" s="49">
        <v>42433</v>
      </c>
      <c r="G44" s="50">
        <v>293939.09999999998</v>
      </c>
      <c r="H44" s="22">
        <f t="shared" si="0"/>
        <v>0</v>
      </c>
      <c r="I44" s="3" t="s">
        <v>11</v>
      </c>
    </row>
    <row r="45" spans="1:9" s="4" customFormat="1" x14ac:dyDescent="0.25">
      <c r="A45" s="16">
        <v>42425</v>
      </c>
      <c r="B45" s="17" t="s">
        <v>138</v>
      </c>
      <c r="C45" s="18" t="s">
        <v>9</v>
      </c>
      <c r="D45" s="19" t="s">
        <v>23</v>
      </c>
      <c r="E45" s="20">
        <v>28059</v>
      </c>
      <c r="F45" s="21">
        <v>42425</v>
      </c>
      <c r="G45" s="25">
        <v>28059</v>
      </c>
      <c r="H45" s="22">
        <f t="shared" si="0"/>
        <v>0</v>
      </c>
      <c r="I45" s="3" t="s">
        <v>11</v>
      </c>
    </row>
    <row r="46" spans="1:9" s="4" customFormat="1" x14ac:dyDescent="0.25">
      <c r="A46" s="16">
        <v>42427</v>
      </c>
      <c r="B46" s="17" t="s">
        <v>139</v>
      </c>
      <c r="C46" s="18" t="s">
        <v>9</v>
      </c>
      <c r="D46" s="19" t="s">
        <v>63</v>
      </c>
      <c r="E46" s="20">
        <v>12855</v>
      </c>
      <c r="F46" s="21">
        <v>42427</v>
      </c>
      <c r="G46" s="25">
        <v>12855</v>
      </c>
      <c r="H46" s="22">
        <f t="shared" si="0"/>
        <v>0</v>
      </c>
      <c r="I46" s="3" t="s">
        <v>11</v>
      </c>
    </row>
    <row r="47" spans="1:9" s="4" customFormat="1" x14ac:dyDescent="0.25">
      <c r="A47" s="16">
        <v>42429</v>
      </c>
      <c r="B47" s="17" t="s">
        <v>140</v>
      </c>
      <c r="C47" s="18" t="s">
        <v>9</v>
      </c>
      <c r="D47" s="19" t="s">
        <v>23</v>
      </c>
      <c r="E47" s="20">
        <v>27432</v>
      </c>
      <c r="F47" s="21">
        <v>42429</v>
      </c>
      <c r="G47" s="25">
        <v>27432</v>
      </c>
      <c r="H47" s="22">
        <f t="shared" si="0"/>
        <v>0</v>
      </c>
      <c r="I47" s="3" t="s">
        <v>11</v>
      </c>
    </row>
    <row r="48" spans="1:9" s="4" customFormat="1" x14ac:dyDescent="0.25">
      <c r="A48" s="16">
        <v>42429</v>
      </c>
      <c r="B48" s="17" t="s">
        <v>141</v>
      </c>
      <c r="C48" s="18" t="s">
        <v>9</v>
      </c>
      <c r="D48" s="19" t="s">
        <v>54</v>
      </c>
      <c r="E48" s="20">
        <v>10424.4</v>
      </c>
      <c r="F48" s="49">
        <v>42431</v>
      </c>
      <c r="G48" s="50">
        <v>10424.4</v>
      </c>
      <c r="H48" s="22">
        <f t="shared" si="0"/>
        <v>0</v>
      </c>
      <c r="I48" s="3" t="s">
        <v>11</v>
      </c>
    </row>
    <row r="49" spans="1:10" x14ac:dyDescent="0.25">
      <c r="A49" s="16">
        <v>42429</v>
      </c>
      <c r="B49" s="17" t="s">
        <v>142</v>
      </c>
      <c r="C49" s="18" t="s">
        <v>9</v>
      </c>
      <c r="D49" s="19" t="s">
        <v>19</v>
      </c>
      <c r="E49" s="20">
        <v>12561.2</v>
      </c>
      <c r="F49" s="49">
        <v>42445</v>
      </c>
      <c r="G49" s="50">
        <v>12561.2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1459314.4399999997</v>
      </c>
      <c r="F53" s="40"/>
      <c r="G53" s="39">
        <f>SUM(G4:G52)</f>
        <v>1459314.4399999997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2">
        <f>E53-G53</f>
        <v>0</v>
      </c>
      <c r="F62" s="63"/>
      <c r="G62" s="64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5" t="s">
        <v>90</v>
      </c>
      <c r="F64" s="65"/>
      <c r="G64" s="65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2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0" t="s">
        <v>143</v>
      </c>
      <c r="B1" s="60"/>
      <c r="C1" s="60"/>
      <c r="D1" s="60"/>
      <c r="E1" s="60"/>
      <c r="F1" s="60"/>
      <c r="G1" s="1"/>
    </row>
    <row r="2" spans="1:10" ht="15.75" x14ac:dyDescent="0.25">
      <c r="A2" s="5"/>
      <c r="B2" s="61"/>
      <c r="C2" s="61"/>
      <c r="D2" s="61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42430</v>
      </c>
      <c r="B4" s="17" t="s">
        <v>144</v>
      </c>
      <c r="C4" s="18" t="s">
        <v>9</v>
      </c>
      <c r="D4" s="19" t="s">
        <v>13</v>
      </c>
      <c r="E4" s="20">
        <v>8522.7999999999993</v>
      </c>
      <c r="F4" s="21">
        <v>42434</v>
      </c>
      <c r="G4" s="20">
        <v>8522.7999999999993</v>
      </c>
      <c r="H4" s="22">
        <f>E4-G4</f>
        <v>0</v>
      </c>
      <c r="I4" s="3" t="s">
        <v>11</v>
      </c>
    </row>
    <row r="5" spans="1:10" x14ac:dyDescent="0.25">
      <c r="A5" s="16">
        <v>42430</v>
      </c>
      <c r="B5" s="17" t="s">
        <v>145</v>
      </c>
      <c r="C5" s="18" t="s">
        <v>9</v>
      </c>
      <c r="D5" s="19" t="s">
        <v>19</v>
      </c>
      <c r="E5" s="20">
        <v>17903.5</v>
      </c>
      <c r="F5" s="21">
        <v>42436</v>
      </c>
      <c r="G5" s="20">
        <v>17903.5</v>
      </c>
      <c r="H5" s="22">
        <f t="shared" ref="H5:H44" si="0">E5-G5</f>
        <v>0</v>
      </c>
      <c r="I5" s="3" t="s">
        <v>11</v>
      </c>
    </row>
    <row r="6" spans="1:10" x14ac:dyDescent="0.25">
      <c r="A6" s="16">
        <v>42431</v>
      </c>
      <c r="B6" s="17" t="s">
        <v>146</v>
      </c>
      <c r="C6" s="18" t="s">
        <v>9</v>
      </c>
      <c r="D6" s="19" t="s">
        <v>19</v>
      </c>
      <c r="E6" s="20">
        <v>12108</v>
      </c>
      <c r="F6" s="21">
        <v>42439</v>
      </c>
      <c r="G6" s="20">
        <v>12108</v>
      </c>
      <c r="H6" s="22">
        <f t="shared" si="0"/>
        <v>0</v>
      </c>
      <c r="I6" s="3" t="s">
        <v>11</v>
      </c>
    </row>
    <row r="7" spans="1:10" x14ac:dyDescent="0.25">
      <c r="A7" s="16">
        <v>42431</v>
      </c>
      <c r="B7" s="17" t="s">
        <v>147</v>
      </c>
      <c r="C7" s="18" t="s">
        <v>9</v>
      </c>
      <c r="D7" s="19" t="s">
        <v>19</v>
      </c>
      <c r="E7" s="20">
        <v>12553.8</v>
      </c>
      <c r="F7" s="21">
        <v>42436</v>
      </c>
      <c r="G7" s="20">
        <v>12553.8</v>
      </c>
      <c r="H7" s="22">
        <f t="shared" si="0"/>
        <v>0</v>
      </c>
      <c r="I7" s="3" t="s">
        <v>11</v>
      </c>
    </row>
    <row r="8" spans="1:10" x14ac:dyDescent="0.25">
      <c r="A8" s="16">
        <v>42431</v>
      </c>
      <c r="B8" s="17" t="s">
        <v>148</v>
      </c>
      <c r="C8" s="18" t="s">
        <v>9</v>
      </c>
      <c r="D8" s="19" t="s">
        <v>49</v>
      </c>
      <c r="E8" s="20">
        <v>1104.5</v>
      </c>
      <c r="F8" s="21">
        <v>42438</v>
      </c>
      <c r="G8" s="20">
        <v>1104.5</v>
      </c>
      <c r="H8" s="22">
        <f t="shared" si="0"/>
        <v>0</v>
      </c>
      <c r="I8" s="3" t="s">
        <v>50</v>
      </c>
    </row>
    <row r="9" spans="1:10" x14ac:dyDescent="0.25">
      <c r="A9" s="16">
        <v>42432</v>
      </c>
      <c r="B9" s="17" t="s">
        <v>149</v>
      </c>
      <c r="C9" s="18" t="s">
        <v>9</v>
      </c>
      <c r="D9" s="19" t="s">
        <v>23</v>
      </c>
      <c r="E9" s="20">
        <v>28098.75</v>
      </c>
      <c r="F9" s="21">
        <v>42434</v>
      </c>
      <c r="G9" s="20">
        <v>28098.75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42434</v>
      </c>
      <c r="B10" s="17" t="s">
        <v>150</v>
      </c>
      <c r="C10" s="18" t="s">
        <v>9</v>
      </c>
      <c r="D10" s="19" t="s">
        <v>63</v>
      </c>
      <c r="E10" s="20">
        <v>14498</v>
      </c>
      <c r="F10" s="21">
        <v>42434</v>
      </c>
      <c r="G10" s="20">
        <v>14498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42436</v>
      </c>
      <c r="B11" s="17" t="s">
        <v>151</v>
      </c>
      <c r="C11" s="18" t="s">
        <v>9</v>
      </c>
      <c r="D11" s="19" t="s">
        <v>19</v>
      </c>
      <c r="E11" s="20">
        <v>15576</v>
      </c>
      <c r="F11" s="21">
        <v>42451</v>
      </c>
      <c r="G11" s="20">
        <v>15576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42436</v>
      </c>
      <c r="B12" s="17" t="s">
        <v>152</v>
      </c>
      <c r="C12" s="18" t="s">
        <v>9</v>
      </c>
      <c r="D12" s="19" t="s">
        <v>23</v>
      </c>
      <c r="E12" s="20">
        <v>27145.5</v>
      </c>
      <c r="F12" s="21">
        <v>42436</v>
      </c>
      <c r="G12" s="20">
        <v>27145.5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42436</v>
      </c>
      <c r="B13" s="17" t="s">
        <v>153</v>
      </c>
      <c r="C13" s="18" t="s">
        <v>9</v>
      </c>
      <c r="D13" s="19" t="s">
        <v>10</v>
      </c>
      <c r="E13" s="20">
        <v>26361</v>
      </c>
      <c r="F13" s="21">
        <v>42436</v>
      </c>
      <c r="G13" s="20">
        <v>26361</v>
      </c>
      <c r="H13" s="22">
        <f t="shared" si="0"/>
        <v>0</v>
      </c>
      <c r="I13" s="3" t="s">
        <v>11</v>
      </c>
    </row>
    <row r="14" spans="1:10" x14ac:dyDescent="0.25">
      <c r="A14" s="16">
        <v>42438</v>
      </c>
      <c r="B14" s="17" t="s">
        <v>154</v>
      </c>
      <c r="C14" s="18" t="s">
        <v>9</v>
      </c>
      <c r="D14" s="19" t="s">
        <v>10</v>
      </c>
      <c r="E14" s="20">
        <v>27057</v>
      </c>
      <c r="F14" s="21">
        <v>42438</v>
      </c>
      <c r="G14" s="20">
        <v>27057</v>
      </c>
      <c r="H14" s="22">
        <f t="shared" si="0"/>
        <v>0</v>
      </c>
      <c r="I14" s="3" t="s">
        <v>11</v>
      </c>
    </row>
    <row r="15" spans="1:10" x14ac:dyDescent="0.25">
      <c r="A15" s="16">
        <v>42438</v>
      </c>
      <c r="B15" s="17" t="s">
        <v>155</v>
      </c>
      <c r="C15" s="18" t="s">
        <v>9</v>
      </c>
      <c r="D15" s="19" t="s">
        <v>156</v>
      </c>
      <c r="E15" s="20">
        <v>27511.5</v>
      </c>
      <c r="F15" s="21">
        <v>42438</v>
      </c>
      <c r="G15" s="25">
        <v>27511.5</v>
      </c>
      <c r="H15" s="22">
        <f t="shared" si="0"/>
        <v>0</v>
      </c>
      <c r="I15" s="3" t="s">
        <v>11</v>
      </c>
    </row>
    <row r="16" spans="1:10" x14ac:dyDescent="0.25">
      <c r="A16" s="16">
        <v>42438</v>
      </c>
      <c r="B16" s="17" t="s">
        <v>157</v>
      </c>
      <c r="C16" s="18" t="s">
        <v>9</v>
      </c>
      <c r="D16" s="19" t="s">
        <v>158</v>
      </c>
      <c r="E16" s="20">
        <v>14106</v>
      </c>
      <c r="F16" s="21">
        <v>42438</v>
      </c>
      <c r="G16" s="25">
        <v>14106</v>
      </c>
      <c r="H16" s="22">
        <f t="shared" si="0"/>
        <v>0</v>
      </c>
      <c r="I16" s="3" t="s">
        <v>11</v>
      </c>
    </row>
    <row r="17" spans="1:9" s="4" customFormat="1" x14ac:dyDescent="0.25">
      <c r="A17" s="52">
        <v>42438</v>
      </c>
      <c r="B17" s="53" t="s">
        <v>159</v>
      </c>
      <c r="C17" s="54" t="s">
        <v>9</v>
      </c>
      <c r="D17" s="55" t="s">
        <v>49</v>
      </c>
      <c r="E17" s="56">
        <v>1232</v>
      </c>
      <c r="F17" s="57">
        <v>42445</v>
      </c>
      <c r="G17" s="58">
        <v>1232</v>
      </c>
      <c r="H17" s="59">
        <f t="shared" si="0"/>
        <v>0</v>
      </c>
      <c r="I17" s="3" t="s">
        <v>50</v>
      </c>
    </row>
    <row r="18" spans="1:9" s="4" customFormat="1" x14ac:dyDescent="0.25">
      <c r="A18" s="16">
        <v>42440</v>
      </c>
      <c r="B18" s="17" t="s">
        <v>160</v>
      </c>
      <c r="C18" s="18" t="s">
        <v>9</v>
      </c>
      <c r="D18" s="19" t="s">
        <v>63</v>
      </c>
      <c r="E18" s="20">
        <v>11341</v>
      </c>
      <c r="F18" s="21">
        <v>42440</v>
      </c>
      <c r="G18" s="25">
        <v>11341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42441</v>
      </c>
      <c r="B19" s="17" t="s">
        <v>161</v>
      </c>
      <c r="C19" s="18" t="s">
        <v>9</v>
      </c>
      <c r="D19" s="19" t="s">
        <v>10</v>
      </c>
      <c r="E19" s="20">
        <v>27349.45</v>
      </c>
      <c r="F19" s="21">
        <v>42441</v>
      </c>
      <c r="G19" s="25">
        <v>27349.45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42441</v>
      </c>
      <c r="B20" s="17" t="s">
        <v>162</v>
      </c>
      <c r="C20" s="18" t="s">
        <v>9</v>
      </c>
      <c r="D20" s="19" t="s">
        <v>19</v>
      </c>
      <c r="E20" s="20">
        <v>26690.42</v>
      </c>
      <c r="F20" s="21">
        <v>42455</v>
      </c>
      <c r="G20" s="25">
        <v>26690.42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42441</v>
      </c>
      <c r="B21" s="17" t="s">
        <v>163</v>
      </c>
      <c r="C21" s="18" t="s">
        <v>9</v>
      </c>
      <c r="D21" s="19" t="s">
        <v>23</v>
      </c>
      <c r="E21" s="20">
        <v>27163.599999999999</v>
      </c>
      <c r="F21" s="21">
        <v>42441</v>
      </c>
      <c r="G21" s="25">
        <v>27163.599999999999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42442</v>
      </c>
      <c r="B22" s="17" t="s">
        <v>164</v>
      </c>
      <c r="C22" s="18" t="s">
        <v>9</v>
      </c>
      <c r="D22" s="19" t="s">
        <v>10</v>
      </c>
      <c r="E22" s="20">
        <v>26709.3</v>
      </c>
      <c r="F22" s="21">
        <v>42442</v>
      </c>
      <c r="G22" s="25">
        <v>26709.3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42445</v>
      </c>
      <c r="B23" s="17" t="s">
        <v>165</v>
      </c>
      <c r="C23" s="18" t="s">
        <v>9</v>
      </c>
      <c r="D23" s="19" t="s">
        <v>13</v>
      </c>
      <c r="E23" s="20">
        <v>12238.2</v>
      </c>
      <c r="F23" s="21">
        <v>42456</v>
      </c>
      <c r="G23" s="25">
        <v>12238.2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42445</v>
      </c>
      <c r="B24" s="17" t="s">
        <v>166</v>
      </c>
      <c r="C24" s="18" t="s">
        <v>9</v>
      </c>
      <c r="D24" s="19" t="s">
        <v>23</v>
      </c>
      <c r="E24" s="20">
        <v>27961.5</v>
      </c>
      <c r="F24" s="21">
        <v>42445</v>
      </c>
      <c r="G24" s="25">
        <v>27961.5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42445</v>
      </c>
      <c r="B25" s="17" t="s">
        <v>167</v>
      </c>
      <c r="C25" s="18" t="s">
        <v>9</v>
      </c>
      <c r="D25" s="19" t="s">
        <v>63</v>
      </c>
      <c r="E25" s="20">
        <v>17332</v>
      </c>
      <c r="F25" s="21">
        <v>42445</v>
      </c>
      <c r="G25" s="25">
        <v>17332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42445</v>
      </c>
      <c r="B26" s="17" t="s">
        <v>168</v>
      </c>
      <c r="C26" s="18" t="s">
        <v>9</v>
      </c>
      <c r="D26" s="19" t="s">
        <v>49</v>
      </c>
      <c r="E26" s="20">
        <v>1461.5</v>
      </c>
      <c r="F26" s="21">
        <v>42451</v>
      </c>
      <c r="G26" s="25">
        <v>1461.5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42447</v>
      </c>
      <c r="B27" s="17" t="s">
        <v>169</v>
      </c>
      <c r="C27" s="18" t="s">
        <v>9</v>
      </c>
      <c r="D27" s="19" t="s">
        <v>156</v>
      </c>
      <c r="E27" s="20">
        <v>27432</v>
      </c>
      <c r="F27" s="21">
        <v>42447</v>
      </c>
      <c r="G27" s="25">
        <v>27432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42448</v>
      </c>
      <c r="B28" s="17" t="s">
        <v>170</v>
      </c>
      <c r="C28" s="18" t="s">
        <v>9</v>
      </c>
      <c r="D28" s="19" t="s">
        <v>63</v>
      </c>
      <c r="E28" s="20">
        <v>9374.2000000000007</v>
      </c>
      <c r="F28" s="21">
        <v>42448</v>
      </c>
      <c r="G28" s="25">
        <v>9374.2000000000007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42450</v>
      </c>
      <c r="B29" s="17" t="s">
        <v>171</v>
      </c>
      <c r="C29" s="18" t="s">
        <v>9</v>
      </c>
      <c r="D29" s="19" t="s">
        <v>63</v>
      </c>
      <c r="E29" s="20">
        <v>10984.6</v>
      </c>
      <c r="F29" s="21">
        <v>42450</v>
      </c>
      <c r="G29" s="25">
        <v>10984.6</v>
      </c>
      <c r="H29" s="22">
        <f>E29-G29</f>
        <v>0</v>
      </c>
      <c r="I29" s="3" t="s">
        <v>11</v>
      </c>
    </row>
    <row r="30" spans="1:9" s="4" customFormat="1" x14ac:dyDescent="0.25">
      <c r="A30" s="16">
        <v>42451</v>
      </c>
      <c r="B30" s="17" t="s">
        <v>172</v>
      </c>
      <c r="C30" s="18" t="s">
        <v>9</v>
      </c>
      <c r="D30" s="19" t="s">
        <v>19</v>
      </c>
      <c r="E30" s="20">
        <v>26680.2</v>
      </c>
      <c r="F30" s="21">
        <v>42459</v>
      </c>
      <c r="G30" s="25">
        <v>26680.2</v>
      </c>
      <c r="H30" s="22">
        <f>E30-G30</f>
        <v>0</v>
      </c>
      <c r="I30" s="3" t="s">
        <v>11</v>
      </c>
    </row>
    <row r="31" spans="1:9" s="4" customFormat="1" x14ac:dyDescent="0.25">
      <c r="A31" s="16">
        <v>42451</v>
      </c>
      <c r="B31" s="17" t="s">
        <v>173</v>
      </c>
      <c r="C31" s="18" t="s">
        <v>9</v>
      </c>
      <c r="D31" s="19" t="s">
        <v>23</v>
      </c>
      <c r="E31" s="20">
        <v>28005</v>
      </c>
      <c r="F31" s="21">
        <v>42451</v>
      </c>
      <c r="G31" s="25">
        <v>28005</v>
      </c>
      <c r="H31" s="22">
        <f>E31-G31</f>
        <v>0</v>
      </c>
      <c r="I31" s="3" t="s">
        <v>11</v>
      </c>
    </row>
    <row r="32" spans="1:9" s="4" customFormat="1" x14ac:dyDescent="0.25">
      <c r="A32" s="16">
        <v>42456</v>
      </c>
      <c r="B32" s="17" t="s">
        <v>174</v>
      </c>
      <c r="C32" s="18" t="s">
        <v>9</v>
      </c>
      <c r="D32" s="19" t="s">
        <v>49</v>
      </c>
      <c r="E32" s="20">
        <v>1076.4000000000001</v>
      </c>
      <c r="F32" s="21">
        <v>42459</v>
      </c>
      <c r="G32" s="25">
        <v>1076.4000000000001</v>
      </c>
      <c r="H32" s="22">
        <f>E32-G32</f>
        <v>0</v>
      </c>
      <c r="I32" s="3" t="s">
        <v>11</v>
      </c>
    </row>
    <row r="33" spans="1:10" x14ac:dyDescent="0.25">
      <c r="A33" s="16">
        <v>42456</v>
      </c>
      <c r="B33" s="17" t="s">
        <v>175</v>
      </c>
      <c r="C33" s="18" t="s">
        <v>9</v>
      </c>
      <c r="D33" s="19" t="s">
        <v>13</v>
      </c>
      <c r="E33" s="20">
        <v>10015</v>
      </c>
      <c r="F33" s="21">
        <v>42456</v>
      </c>
      <c r="G33" s="25">
        <v>10015</v>
      </c>
      <c r="H33" s="22">
        <f>E33-G33</f>
        <v>0</v>
      </c>
      <c r="I33" s="3" t="s">
        <v>11</v>
      </c>
      <c r="J33" s="4"/>
    </row>
    <row r="34" spans="1:10" x14ac:dyDescent="0.25">
      <c r="A34" s="16">
        <v>42457</v>
      </c>
      <c r="B34" s="17" t="s">
        <v>176</v>
      </c>
      <c r="C34" s="18" t="s">
        <v>9</v>
      </c>
      <c r="D34" s="19" t="s">
        <v>10</v>
      </c>
      <c r="E34" s="20">
        <v>27924</v>
      </c>
      <c r="F34" s="21">
        <v>42457</v>
      </c>
      <c r="G34" s="25">
        <v>27924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42457</v>
      </c>
      <c r="B35" s="17" t="s">
        <v>177</v>
      </c>
      <c r="C35" s="18" t="s">
        <v>9</v>
      </c>
      <c r="D35" s="19" t="s">
        <v>13</v>
      </c>
      <c r="E35" s="20">
        <v>55194</v>
      </c>
      <c r="F35" s="21">
        <v>42460</v>
      </c>
      <c r="G35" s="25">
        <v>55194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42457</v>
      </c>
      <c r="B36" s="17" t="s">
        <v>178</v>
      </c>
      <c r="C36" s="18" t="s">
        <v>9</v>
      </c>
      <c r="D36" s="19" t="s">
        <v>19</v>
      </c>
      <c r="E36" s="20">
        <v>26816.400000000001</v>
      </c>
      <c r="F36" s="49">
        <v>42463</v>
      </c>
      <c r="G36" s="50">
        <v>26816.400000000001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42457</v>
      </c>
      <c r="B37" s="17" t="s">
        <v>179</v>
      </c>
      <c r="C37" s="18" t="s">
        <v>9</v>
      </c>
      <c r="D37" s="19" t="s">
        <v>13</v>
      </c>
      <c r="E37" s="20">
        <v>8211.6</v>
      </c>
      <c r="F37" s="21">
        <v>42460</v>
      </c>
      <c r="G37" s="25">
        <v>8211.6</v>
      </c>
      <c r="H37" s="22">
        <f t="shared" si="0"/>
        <v>0</v>
      </c>
      <c r="I37" s="3" t="s">
        <v>180</v>
      </c>
      <c r="J37" s="4"/>
    </row>
    <row r="38" spans="1:10" x14ac:dyDescent="0.25">
      <c r="A38" s="16">
        <v>42458</v>
      </c>
      <c r="B38" s="17" t="s">
        <v>181</v>
      </c>
      <c r="C38" s="18" t="s">
        <v>9</v>
      </c>
      <c r="D38" s="19" t="s">
        <v>23</v>
      </c>
      <c r="E38" s="20">
        <v>27297</v>
      </c>
      <c r="F38" s="21">
        <v>42459</v>
      </c>
      <c r="G38" s="25">
        <v>27297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42458</v>
      </c>
      <c r="B39" s="17" t="s">
        <v>182</v>
      </c>
      <c r="C39" s="18" t="s">
        <v>9</v>
      </c>
      <c r="D39" s="19" t="s">
        <v>63</v>
      </c>
      <c r="E39" s="20">
        <v>11477.5</v>
      </c>
      <c r="F39" s="21">
        <v>42459</v>
      </c>
      <c r="G39" s="25">
        <v>11477.5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42458</v>
      </c>
      <c r="B40" s="17" t="s">
        <v>183</v>
      </c>
      <c r="C40" s="18" t="s">
        <v>9</v>
      </c>
      <c r="D40" s="19" t="s">
        <v>49</v>
      </c>
      <c r="E40" s="20">
        <v>1411</v>
      </c>
      <c r="F40" s="49">
        <v>42466</v>
      </c>
      <c r="G40" s="50">
        <v>1411</v>
      </c>
      <c r="H40" s="22">
        <f t="shared" si="0"/>
        <v>0</v>
      </c>
      <c r="I40" s="3" t="s">
        <v>50</v>
      </c>
      <c r="J40" s="4"/>
    </row>
    <row r="41" spans="1:10" x14ac:dyDescent="0.25">
      <c r="A41" s="16">
        <v>42460</v>
      </c>
      <c r="B41" s="17" t="s">
        <v>184</v>
      </c>
      <c r="C41" s="18" t="s">
        <v>9</v>
      </c>
      <c r="D41" s="19" t="s">
        <v>23</v>
      </c>
      <c r="E41" s="20">
        <v>27804</v>
      </c>
      <c r="F41" s="21">
        <v>42460</v>
      </c>
      <c r="G41" s="25">
        <v>27804</v>
      </c>
      <c r="H41" s="22">
        <f t="shared" si="0"/>
        <v>0</v>
      </c>
      <c r="I41" s="3" t="s">
        <v>11</v>
      </c>
      <c r="J41" s="4"/>
    </row>
    <row r="42" spans="1:10" x14ac:dyDescent="0.25">
      <c r="A42" s="16"/>
      <c r="B42" s="17"/>
      <c r="C42" s="18"/>
      <c r="D42" s="2" t="s">
        <v>86</v>
      </c>
      <c r="E42" s="25"/>
      <c r="F42" s="28"/>
      <c r="G42" s="25"/>
      <c r="H42" s="22">
        <f t="shared" si="0"/>
        <v>0</v>
      </c>
      <c r="J42" s="4"/>
    </row>
    <row r="43" spans="1:10" x14ac:dyDescent="0.25">
      <c r="A43" s="16"/>
      <c r="B43" s="29"/>
      <c r="C43" s="30"/>
      <c r="D43" s="2" t="s">
        <v>86</v>
      </c>
      <c r="E43" s="25"/>
      <c r="F43" s="28"/>
      <c r="G43" s="25"/>
      <c r="H43" s="22">
        <f t="shared" si="0"/>
        <v>0</v>
      </c>
      <c r="I43" s="2"/>
      <c r="J43" s="4"/>
    </row>
    <row r="44" spans="1:10" ht="15.75" thickBot="1" x14ac:dyDescent="0.3">
      <c r="A44" s="31"/>
      <c r="B44" s="32"/>
      <c r="C44" s="32"/>
      <c r="D44" s="2"/>
      <c r="E44" s="33"/>
      <c r="F44" s="34"/>
      <c r="G44" s="33"/>
      <c r="H44" s="35">
        <f t="shared" si="0"/>
        <v>0</v>
      </c>
      <c r="I44" s="2"/>
      <c r="J44" s="4"/>
    </row>
    <row r="45" spans="1:10" ht="15.75" thickTop="1" x14ac:dyDescent="0.25">
      <c r="A45" s="36"/>
      <c r="B45" s="37"/>
      <c r="C45" s="37"/>
      <c r="D45" s="38"/>
      <c r="E45" s="39">
        <f>SUM(E4:E44)</f>
        <v>711728.22</v>
      </c>
      <c r="F45" s="40"/>
      <c r="G45" s="39">
        <f>SUM(G4:G44)</f>
        <v>711728.22</v>
      </c>
      <c r="H45" s="41"/>
      <c r="I45" s="2"/>
      <c r="J45" s="4"/>
    </row>
    <row r="46" spans="1:10" x14ac:dyDescent="0.25">
      <c r="A46" s="36"/>
      <c r="B46" s="37" t="s">
        <v>87</v>
      </c>
      <c r="C46" s="37"/>
      <c r="D46" s="42"/>
      <c r="E46" s="39"/>
      <c r="F46" s="40"/>
      <c r="G46" s="39"/>
      <c r="H46" s="41"/>
      <c r="I46" s="2"/>
      <c r="J46" s="4"/>
    </row>
    <row r="47" spans="1:10" x14ac:dyDescent="0.25">
      <c r="A47" s="36"/>
      <c r="B47" s="37"/>
      <c r="C47" s="37"/>
      <c r="D47" s="42" t="s">
        <v>87</v>
      </c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3"/>
      <c r="E48" s="37"/>
      <c r="F48" s="40"/>
      <c r="G48" s="37"/>
      <c r="H48" s="41"/>
      <c r="I48" s="2"/>
      <c r="J48" s="4"/>
    </row>
    <row r="49" spans="1:10" x14ac:dyDescent="0.25">
      <c r="A49" s="36"/>
      <c r="B49" s="37"/>
      <c r="C49" s="37"/>
      <c r="D49" s="42"/>
      <c r="E49" s="37"/>
      <c r="F49" s="40"/>
      <c r="G49" s="37"/>
      <c r="H49" s="41"/>
      <c r="I49" s="2"/>
      <c r="J49" s="4"/>
    </row>
    <row r="50" spans="1:10" ht="30" x14ac:dyDescent="0.25">
      <c r="A50" s="36"/>
      <c r="B50" s="37"/>
      <c r="C50" s="37"/>
      <c r="D50" s="42"/>
      <c r="E50" s="44" t="s">
        <v>88</v>
      </c>
      <c r="F50" s="40"/>
      <c r="G50" s="45" t="s">
        <v>89</v>
      </c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x14ac:dyDescent="0.25">
      <c r="A53" s="36"/>
      <c r="B53" s="37"/>
      <c r="C53" s="37"/>
      <c r="D53" s="42"/>
      <c r="E53" s="44"/>
      <c r="F53" s="40"/>
      <c r="G53" s="45"/>
      <c r="H53" s="41"/>
      <c r="I53" s="2"/>
      <c r="J53" s="4"/>
    </row>
    <row r="54" spans="1:10" ht="21" x14ac:dyDescent="0.35">
      <c r="A54" s="36"/>
      <c r="B54" s="37"/>
      <c r="C54" s="37"/>
      <c r="D54" s="37"/>
      <c r="E54" s="62">
        <f>E45-G45</f>
        <v>0</v>
      </c>
      <c r="F54" s="63"/>
      <c r="G54" s="64"/>
      <c r="H54" s="41"/>
      <c r="I54" s="2"/>
      <c r="J54" s="4"/>
    </row>
    <row r="55" spans="1:10" x14ac:dyDescent="0.25">
      <c r="A55" s="36"/>
      <c r="B55" s="37"/>
      <c r="C55" s="37"/>
      <c r="D55" s="37"/>
      <c r="E55" s="37"/>
      <c r="F55" s="40"/>
      <c r="G55" s="37"/>
      <c r="H55" s="41"/>
      <c r="I55" s="2"/>
      <c r="J55" s="4"/>
    </row>
    <row r="56" spans="1:10" ht="18.75" x14ac:dyDescent="0.3">
      <c r="A56" s="36"/>
      <c r="B56" s="37"/>
      <c r="C56" s="37"/>
      <c r="D56" s="37"/>
      <c r="E56" s="65" t="s">
        <v>90</v>
      </c>
      <c r="F56" s="65"/>
      <c r="G56" s="65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6"/>
      <c r="B58" s="37"/>
      <c r="C58" s="37"/>
      <c r="D58" s="37"/>
      <c r="E58" s="37"/>
      <c r="F58" s="40"/>
      <c r="G58" s="37"/>
      <c r="H58" s="41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</sheetData>
  <mergeCells count="4">
    <mergeCell ref="A1:F1"/>
    <mergeCell ref="B2:D2"/>
    <mergeCell ref="E54:G54"/>
    <mergeCell ref="E56:G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98"/>
  <sheetViews>
    <sheetView tabSelected="1" topLeftCell="A28" workbookViewId="0">
      <selection activeCell="G28" sqref="G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0" t="s">
        <v>185</v>
      </c>
      <c r="B1" s="60"/>
      <c r="C1" s="60"/>
      <c r="D1" s="60"/>
      <c r="E1" s="60"/>
      <c r="F1" s="60"/>
      <c r="G1" s="1"/>
    </row>
    <row r="2" spans="1:10" ht="15.75" x14ac:dyDescent="0.25">
      <c r="A2" s="5"/>
      <c r="B2" s="61"/>
      <c r="C2" s="61"/>
      <c r="D2" s="61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42461</v>
      </c>
      <c r="B4" s="17">
        <v>702</v>
      </c>
      <c r="C4" s="18" t="s">
        <v>9</v>
      </c>
      <c r="D4" s="19" t="s">
        <v>10</v>
      </c>
      <c r="E4" s="20">
        <v>28308</v>
      </c>
      <c r="F4" s="21">
        <v>42461</v>
      </c>
      <c r="G4" s="20">
        <v>28308</v>
      </c>
      <c r="H4" s="22">
        <f>E4-G4</f>
        <v>0</v>
      </c>
      <c r="I4" s="3" t="s">
        <v>11</v>
      </c>
    </row>
    <row r="5" spans="1:10" x14ac:dyDescent="0.25">
      <c r="A5" s="16">
        <v>42462</v>
      </c>
      <c r="B5" s="17">
        <v>703</v>
      </c>
      <c r="C5" s="18" t="s">
        <v>9</v>
      </c>
      <c r="D5" s="19" t="s">
        <v>19</v>
      </c>
      <c r="E5" s="20">
        <v>25984</v>
      </c>
      <c r="F5" s="21">
        <v>42468</v>
      </c>
      <c r="G5" s="20">
        <v>25984</v>
      </c>
      <c r="H5" s="22">
        <f t="shared" ref="H5:H40" si="0">E5-G5</f>
        <v>0</v>
      </c>
      <c r="I5" s="3" t="s">
        <v>11</v>
      </c>
    </row>
    <row r="6" spans="1:10" x14ac:dyDescent="0.25">
      <c r="A6" s="16">
        <v>42464</v>
      </c>
      <c r="B6" s="17">
        <v>704</v>
      </c>
      <c r="C6" s="18" t="s">
        <v>9</v>
      </c>
      <c r="D6" s="19" t="s">
        <v>186</v>
      </c>
      <c r="E6" s="20">
        <v>29174</v>
      </c>
      <c r="F6" s="21">
        <v>42464</v>
      </c>
      <c r="G6" s="20">
        <v>29174</v>
      </c>
      <c r="H6" s="22">
        <f t="shared" si="0"/>
        <v>0</v>
      </c>
      <c r="I6" s="3" t="s">
        <v>11</v>
      </c>
    </row>
    <row r="7" spans="1:10" x14ac:dyDescent="0.25">
      <c r="A7" s="16">
        <v>42466</v>
      </c>
      <c r="B7" s="17">
        <v>705</v>
      </c>
      <c r="C7" s="18" t="s">
        <v>9</v>
      </c>
      <c r="D7" s="19" t="s">
        <v>19</v>
      </c>
      <c r="E7" s="20">
        <v>27468</v>
      </c>
      <c r="F7" s="21">
        <v>42477</v>
      </c>
      <c r="G7" s="20">
        <v>27468</v>
      </c>
      <c r="H7" s="22">
        <f t="shared" si="0"/>
        <v>0</v>
      </c>
      <c r="I7" s="3" t="s">
        <v>11</v>
      </c>
    </row>
    <row r="8" spans="1:10" x14ac:dyDescent="0.25">
      <c r="A8" s="16">
        <v>42466</v>
      </c>
      <c r="B8" s="17">
        <v>706</v>
      </c>
      <c r="C8" s="18" t="s">
        <v>9</v>
      </c>
      <c r="D8" s="19" t="s">
        <v>13</v>
      </c>
      <c r="E8" s="20">
        <v>12272</v>
      </c>
      <c r="F8" s="21">
        <v>42469</v>
      </c>
      <c r="G8" s="20">
        <v>12272</v>
      </c>
      <c r="H8" s="22">
        <f t="shared" si="0"/>
        <v>0</v>
      </c>
      <c r="I8" s="3" t="s">
        <v>11</v>
      </c>
    </row>
    <row r="9" spans="1:10" x14ac:dyDescent="0.25">
      <c r="A9" s="16">
        <v>42466</v>
      </c>
      <c r="B9" s="17">
        <v>707</v>
      </c>
      <c r="C9" s="18" t="s">
        <v>9</v>
      </c>
      <c r="D9" s="19" t="s">
        <v>49</v>
      </c>
      <c r="E9" s="20">
        <v>1572</v>
      </c>
      <c r="F9" s="21">
        <v>42473</v>
      </c>
      <c r="G9" s="20">
        <v>1572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42467</v>
      </c>
      <c r="B10" s="17">
        <v>708</v>
      </c>
      <c r="C10" s="18" t="s">
        <v>9</v>
      </c>
      <c r="D10" s="19" t="s">
        <v>186</v>
      </c>
      <c r="E10" s="20">
        <v>26517.599999999999</v>
      </c>
      <c r="F10" s="21">
        <v>42467</v>
      </c>
      <c r="G10" s="20">
        <v>26517.599999999999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42468</v>
      </c>
      <c r="B11" s="17">
        <v>709</v>
      </c>
      <c r="C11" s="18" t="s">
        <v>9</v>
      </c>
      <c r="D11" s="19" t="s">
        <v>10</v>
      </c>
      <c r="E11" s="20">
        <v>80187.899999999994</v>
      </c>
      <c r="F11" s="21">
        <v>42468</v>
      </c>
      <c r="G11" s="20">
        <v>80187.899999999994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42469</v>
      </c>
      <c r="B12" s="17">
        <v>710</v>
      </c>
      <c r="C12" s="18" t="s">
        <v>9</v>
      </c>
      <c r="D12" s="19" t="s">
        <v>63</v>
      </c>
      <c r="E12" s="20">
        <v>16796</v>
      </c>
      <c r="F12" s="21">
        <v>42469</v>
      </c>
      <c r="G12" s="20">
        <v>16796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42469</v>
      </c>
      <c r="B13" s="17">
        <v>711</v>
      </c>
      <c r="C13" s="18" t="s">
        <v>9</v>
      </c>
      <c r="D13" s="19" t="s">
        <v>13</v>
      </c>
      <c r="E13" s="20">
        <v>1032</v>
      </c>
      <c r="F13" s="21">
        <v>42475</v>
      </c>
      <c r="G13" s="20">
        <v>1032</v>
      </c>
      <c r="H13" s="22">
        <f t="shared" si="0"/>
        <v>0</v>
      </c>
      <c r="I13" s="3" t="s">
        <v>11</v>
      </c>
    </row>
    <row r="14" spans="1:10" x14ac:dyDescent="0.25">
      <c r="A14" s="16">
        <v>42469</v>
      </c>
      <c r="B14" s="17">
        <v>712</v>
      </c>
      <c r="C14" s="18" t="s">
        <v>9</v>
      </c>
      <c r="D14" s="19" t="s">
        <v>10</v>
      </c>
      <c r="E14" s="20">
        <v>27897</v>
      </c>
      <c r="F14" s="21">
        <v>42469</v>
      </c>
      <c r="G14" s="20">
        <v>27897</v>
      </c>
      <c r="H14" s="22">
        <f t="shared" si="0"/>
        <v>0</v>
      </c>
      <c r="I14" s="3" t="s">
        <v>11</v>
      </c>
    </row>
    <row r="15" spans="1:10" x14ac:dyDescent="0.25">
      <c r="A15" s="16">
        <v>42470</v>
      </c>
      <c r="B15" s="17">
        <v>713</v>
      </c>
      <c r="C15" s="18" t="s">
        <v>9</v>
      </c>
      <c r="D15" s="19" t="s">
        <v>13</v>
      </c>
      <c r="E15" s="20">
        <v>11257.2</v>
      </c>
      <c r="F15" s="21">
        <v>42475</v>
      </c>
      <c r="G15" s="25">
        <v>11257.2</v>
      </c>
      <c r="H15" s="22">
        <f t="shared" si="0"/>
        <v>0</v>
      </c>
      <c r="I15" s="3" t="s">
        <v>11</v>
      </c>
    </row>
    <row r="16" spans="1:10" x14ac:dyDescent="0.25">
      <c r="A16" s="16">
        <v>42470</v>
      </c>
      <c r="B16" s="17">
        <v>714</v>
      </c>
      <c r="C16" s="18" t="s">
        <v>9</v>
      </c>
      <c r="D16" s="19" t="s">
        <v>10</v>
      </c>
      <c r="E16" s="20">
        <v>29460</v>
      </c>
      <c r="F16" s="21">
        <v>42470</v>
      </c>
      <c r="G16" s="25">
        <v>29460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42471</v>
      </c>
      <c r="B17" s="17">
        <v>715</v>
      </c>
      <c r="C17" s="18" t="s">
        <v>9</v>
      </c>
      <c r="D17" s="19" t="s">
        <v>186</v>
      </c>
      <c r="E17" s="20">
        <v>29040</v>
      </c>
      <c r="F17" s="21">
        <v>42471</v>
      </c>
      <c r="G17" s="25">
        <v>29040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42473</v>
      </c>
      <c r="B18" s="17">
        <v>716</v>
      </c>
      <c r="C18" s="18" t="s">
        <v>9</v>
      </c>
      <c r="D18" s="19" t="s">
        <v>10</v>
      </c>
      <c r="E18" s="20">
        <v>27705</v>
      </c>
      <c r="F18" s="21">
        <v>42473</v>
      </c>
      <c r="G18" s="25">
        <v>27705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42473</v>
      </c>
      <c r="B19" s="17">
        <v>717</v>
      </c>
      <c r="C19" s="18" t="s">
        <v>9</v>
      </c>
      <c r="D19" s="19" t="s">
        <v>10</v>
      </c>
      <c r="E19" s="20">
        <v>27297</v>
      </c>
      <c r="F19" s="21">
        <v>42473</v>
      </c>
      <c r="G19" s="25">
        <v>27297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42473</v>
      </c>
      <c r="B20" s="17">
        <v>718</v>
      </c>
      <c r="C20" s="18" t="s">
        <v>9</v>
      </c>
      <c r="D20" s="19" t="s">
        <v>63</v>
      </c>
      <c r="E20" s="20">
        <v>15579</v>
      </c>
      <c r="F20" s="21">
        <v>42473</v>
      </c>
      <c r="G20" s="25">
        <v>15579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42473</v>
      </c>
      <c r="B21" s="17">
        <v>719</v>
      </c>
      <c r="C21" s="18" t="s">
        <v>9</v>
      </c>
      <c r="D21" s="19" t="s">
        <v>49</v>
      </c>
      <c r="E21" s="20">
        <v>1024</v>
      </c>
      <c r="F21" s="21">
        <v>42480</v>
      </c>
      <c r="G21" s="25">
        <v>1024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42474</v>
      </c>
      <c r="B22" s="17">
        <v>720</v>
      </c>
      <c r="C22" s="18" t="s">
        <v>9</v>
      </c>
      <c r="D22" s="19" t="s">
        <v>186</v>
      </c>
      <c r="E22" s="20">
        <v>28389.4</v>
      </c>
      <c r="F22" s="21">
        <v>42474</v>
      </c>
      <c r="G22" s="25">
        <v>28389.4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42476</v>
      </c>
      <c r="B23" s="17">
        <v>721</v>
      </c>
      <c r="C23" s="18" t="s">
        <v>9</v>
      </c>
      <c r="D23" s="19" t="s">
        <v>63</v>
      </c>
      <c r="E23" s="20">
        <v>13009</v>
      </c>
      <c r="F23" s="21">
        <v>42476</v>
      </c>
      <c r="G23" s="25">
        <v>13009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42478</v>
      </c>
      <c r="B24" s="17">
        <v>722</v>
      </c>
      <c r="C24" s="18" t="s">
        <v>9</v>
      </c>
      <c r="D24" s="19" t="s">
        <v>10</v>
      </c>
      <c r="E24" s="20">
        <v>26523</v>
      </c>
      <c r="F24" s="21">
        <v>42478</v>
      </c>
      <c r="G24" s="25">
        <v>26523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42478</v>
      </c>
      <c r="B25" s="17">
        <v>723</v>
      </c>
      <c r="C25" s="18" t="s">
        <v>9</v>
      </c>
      <c r="D25" s="19" t="s">
        <v>186</v>
      </c>
      <c r="E25" s="20">
        <v>25798.5</v>
      </c>
      <c r="F25" s="21">
        <v>42478</v>
      </c>
      <c r="G25" s="25">
        <v>25798.5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42480</v>
      </c>
      <c r="B26" s="17">
        <v>724</v>
      </c>
      <c r="C26" s="18" t="s">
        <v>9</v>
      </c>
      <c r="D26" s="19" t="s">
        <v>10</v>
      </c>
      <c r="E26" s="20">
        <v>31904</v>
      </c>
      <c r="F26" s="21">
        <v>42480</v>
      </c>
      <c r="G26" s="25">
        <v>31904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42480</v>
      </c>
      <c r="B27" s="17">
        <v>725</v>
      </c>
      <c r="C27" s="18" t="s">
        <v>9</v>
      </c>
      <c r="D27" s="19" t="s">
        <v>49</v>
      </c>
      <c r="E27" s="20">
        <v>1472.5</v>
      </c>
      <c r="F27" s="21">
        <v>42487</v>
      </c>
      <c r="G27" s="25">
        <v>1472.5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42481</v>
      </c>
      <c r="B28" s="17">
        <v>726</v>
      </c>
      <c r="C28" s="18" t="s">
        <v>9</v>
      </c>
      <c r="D28" s="19" t="s">
        <v>186</v>
      </c>
      <c r="E28" s="20">
        <v>30656</v>
      </c>
      <c r="F28" s="21">
        <v>42481</v>
      </c>
      <c r="G28" s="25">
        <v>30656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42481</v>
      </c>
      <c r="B29" s="17">
        <v>727</v>
      </c>
      <c r="C29" s="18" t="s">
        <v>9</v>
      </c>
      <c r="D29" s="19" t="s">
        <v>13</v>
      </c>
      <c r="E29" s="20">
        <v>12283.2</v>
      </c>
      <c r="F29" s="21">
        <v>42488</v>
      </c>
      <c r="G29" s="25">
        <v>12283.2</v>
      </c>
      <c r="H29" s="22">
        <f>E29-G29</f>
        <v>0</v>
      </c>
      <c r="I29" s="3" t="s">
        <v>11</v>
      </c>
    </row>
    <row r="30" spans="1:9" s="4" customFormat="1" x14ac:dyDescent="0.25">
      <c r="A30" s="16">
        <v>42482</v>
      </c>
      <c r="B30" s="17">
        <v>728</v>
      </c>
      <c r="C30" s="18" t="s">
        <v>9</v>
      </c>
      <c r="D30" s="19" t="s">
        <v>10</v>
      </c>
      <c r="E30" s="20">
        <v>66144</v>
      </c>
      <c r="F30" s="21">
        <v>42482</v>
      </c>
      <c r="G30" s="25">
        <v>66144</v>
      </c>
      <c r="H30" s="22">
        <f>E30-G30</f>
        <v>0</v>
      </c>
      <c r="I30" s="3" t="s">
        <v>11</v>
      </c>
    </row>
    <row r="31" spans="1:9" s="4" customFormat="1" x14ac:dyDescent="0.25">
      <c r="A31" s="16">
        <v>42485</v>
      </c>
      <c r="B31" s="17">
        <v>729</v>
      </c>
      <c r="C31" s="18" t="s">
        <v>9</v>
      </c>
      <c r="D31" s="19" t="s">
        <v>186</v>
      </c>
      <c r="E31" s="20">
        <v>30183.5</v>
      </c>
      <c r="F31" s="21">
        <v>42485</v>
      </c>
      <c r="G31" s="25">
        <v>30183.5</v>
      </c>
      <c r="H31" s="22">
        <f>E31-G31</f>
        <v>0</v>
      </c>
      <c r="I31" s="3" t="s">
        <v>11</v>
      </c>
    </row>
    <row r="32" spans="1:9" s="4" customFormat="1" x14ac:dyDescent="0.25">
      <c r="A32" s="16">
        <v>42485</v>
      </c>
      <c r="B32" s="17">
        <v>730</v>
      </c>
      <c r="C32" s="18" t="s">
        <v>9</v>
      </c>
      <c r="D32" s="19" t="s">
        <v>63</v>
      </c>
      <c r="E32" s="20">
        <v>16980.5</v>
      </c>
      <c r="F32" s="21">
        <v>42485</v>
      </c>
      <c r="G32" s="25">
        <v>16980.5</v>
      </c>
      <c r="H32" s="22">
        <f>E32-G32</f>
        <v>0</v>
      </c>
      <c r="I32" s="3" t="s">
        <v>11</v>
      </c>
    </row>
    <row r="33" spans="1:10" x14ac:dyDescent="0.25">
      <c r="A33" s="16">
        <v>42487</v>
      </c>
      <c r="B33" s="17">
        <v>731</v>
      </c>
      <c r="C33" s="18" t="s">
        <v>9</v>
      </c>
      <c r="D33" s="19" t="s">
        <v>49</v>
      </c>
      <c r="E33" s="20">
        <v>1001</v>
      </c>
      <c r="F33" s="49">
        <v>42494</v>
      </c>
      <c r="G33" s="50">
        <v>1001</v>
      </c>
      <c r="H33" s="22">
        <f>E33-G33</f>
        <v>0</v>
      </c>
      <c r="I33" s="3" t="s">
        <v>50</v>
      </c>
      <c r="J33" s="4"/>
    </row>
    <row r="34" spans="1:10" x14ac:dyDescent="0.25">
      <c r="A34" s="16">
        <v>42487</v>
      </c>
      <c r="B34" s="17">
        <v>732</v>
      </c>
      <c r="C34" s="18" t="s">
        <v>9</v>
      </c>
      <c r="D34" s="19" t="s">
        <v>63</v>
      </c>
      <c r="E34" s="20">
        <v>14396</v>
      </c>
      <c r="F34" s="21">
        <v>42487</v>
      </c>
      <c r="G34" s="25">
        <v>14396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42488</v>
      </c>
      <c r="B35" s="17">
        <v>733</v>
      </c>
      <c r="C35" s="18" t="s">
        <v>9</v>
      </c>
      <c r="D35" s="19" t="s">
        <v>186</v>
      </c>
      <c r="E35" s="20">
        <v>28947.5</v>
      </c>
      <c r="F35" s="21">
        <v>42488</v>
      </c>
      <c r="G35" s="25">
        <v>28947.5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42489</v>
      </c>
      <c r="B36" s="17">
        <v>734</v>
      </c>
      <c r="C36" s="18" t="s">
        <v>9</v>
      </c>
      <c r="D36" s="19" t="s">
        <v>10</v>
      </c>
      <c r="E36" s="20">
        <v>28947.35</v>
      </c>
      <c r="F36" s="21">
        <v>42489</v>
      </c>
      <c r="G36" s="25">
        <v>28947.35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42489</v>
      </c>
      <c r="B37" s="17">
        <v>735</v>
      </c>
      <c r="C37" s="18" t="s">
        <v>9</v>
      </c>
      <c r="D37" s="19" t="s">
        <v>63</v>
      </c>
      <c r="E37" s="20">
        <v>14599</v>
      </c>
      <c r="F37" s="21">
        <v>42489</v>
      </c>
      <c r="G37" s="25">
        <v>14599</v>
      </c>
      <c r="H37" s="22">
        <f t="shared" si="0"/>
        <v>0</v>
      </c>
      <c r="I37" s="3" t="s">
        <v>11</v>
      </c>
      <c r="J37" s="4"/>
    </row>
    <row r="38" spans="1:10" x14ac:dyDescent="0.25">
      <c r="A38" s="16"/>
      <c r="B38" s="17"/>
      <c r="C38" s="18"/>
      <c r="D38" s="2" t="s">
        <v>86</v>
      </c>
      <c r="E38" s="25"/>
      <c r="F38" s="28"/>
      <c r="G38" s="25"/>
      <c r="H38" s="22">
        <f t="shared" si="0"/>
        <v>0</v>
      </c>
      <c r="J38" s="4"/>
    </row>
    <row r="39" spans="1:10" x14ac:dyDescent="0.25">
      <c r="A39" s="16"/>
      <c r="B39" s="29"/>
      <c r="C39" s="30"/>
      <c r="D39" s="2" t="s">
        <v>86</v>
      </c>
      <c r="E39" s="25"/>
      <c r="F39" s="28"/>
      <c r="G39" s="25"/>
      <c r="H39" s="22">
        <f t="shared" si="0"/>
        <v>0</v>
      </c>
      <c r="I39" s="2"/>
      <c r="J39" s="4"/>
    </row>
    <row r="40" spans="1:10" ht="15.75" thickBot="1" x14ac:dyDescent="0.3">
      <c r="A40" s="31"/>
      <c r="B40" s="32"/>
      <c r="C40" s="32"/>
      <c r="D40" s="2"/>
      <c r="E40" s="33"/>
      <c r="F40" s="34"/>
      <c r="G40" s="33"/>
      <c r="H40" s="35">
        <f t="shared" si="0"/>
        <v>0</v>
      </c>
      <c r="I40" s="2"/>
      <c r="J40" s="4"/>
    </row>
    <row r="41" spans="1:10" ht="15.75" thickTop="1" x14ac:dyDescent="0.25">
      <c r="A41" s="36"/>
      <c r="B41" s="37"/>
      <c r="C41" s="37"/>
      <c r="D41" s="38"/>
      <c r="E41" s="39">
        <f>SUM(E4:E40)</f>
        <v>789805.15</v>
      </c>
      <c r="F41" s="40"/>
      <c r="G41" s="39">
        <f>SUM(G4:G40)</f>
        <v>789805.15</v>
      </c>
      <c r="H41" s="41"/>
      <c r="I41" s="2"/>
      <c r="J41" s="4"/>
    </row>
    <row r="42" spans="1:10" x14ac:dyDescent="0.25">
      <c r="A42" s="36"/>
      <c r="B42" s="37" t="s">
        <v>87</v>
      </c>
      <c r="C42" s="37"/>
      <c r="D42" s="42"/>
      <c r="E42" s="39"/>
      <c r="F42" s="40"/>
      <c r="G42" s="39"/>
      <c r="H42" s="41"/>
      <c r="I42" s="2"/>
      <c r="J42" s="4"/>
    </row>
    <row r="43" spans="1:10" x14ac:dyDescent="0.25">
      <c r="A43" s="36"/>
      <c r="B43" s="37"/>
      <c r="C43" s="37"/>
      <c r="D43" s="42" t="s">
        <v>87</v>
      </c>
      <c r="E43" s="37"/>
      <c r="F43" s="40"/>
      <c r="G43" s="37"/>
      <c r="H43" s="41"/>
      <c r="I43" s="2"/>
      <c r="J43" s="4"/>
    </row>
    <row r="44" spans="1:10" x14ac:dyDescent="0.25">
      <c r="A44" s="36"/>
      <c r="B44" s="37"/>
      <c r="C44" s="37"/>
      <c r="D44" s="43"/>
      <c r="E44" s="37"/>
      <c r="F44" s="40"/>
      <c r="G44" s="37"/>
      <c r="H44" s="41"/>
      <c r="I44" s="2"/>
      <c r="J44" s="4"/>
    </row>
    <row r="45" spans="1:10" x14ac:dyDescent="0.25">
      <c r="A45" s="36"/>
      <c r="B45" s="37"/>
      <c r="C45" s="37"/>
      <c r="D45" s="42"/>
      <c r="E45" s="37"/>
      <c r="F45" s="40"/>
      <c r="G45" s="37"/>
      <c r="H45" s="41"/>
      <c r="I45" s="2"/>
      <c r="J45" s="4"/>
    </row>
    <row r="46" spans="1:10" ht="30" x14ac:dyDescent="0.25">
      <c r="A46" s="36"/>
      <c r="B46" s="37"/>
      <c r="C46" s="37"/>
      <c r="D46" s="42"/>
      <c r="E46" s="44" t="s">
        <v>88</v>
      </c>
      <c r="F46" s="40"/>
      <c r="G46" s="45" t="s">
        <v>89</v>
      </c>
      <c r="H46" s="41"/>
      <c r="I46" s="2"/>
      <c r="J46" s="4"/>
    </row>
    <row r="47" spans="1:10" x14ac:dyDescent="0.25">
      <c r="A47" s="36"/>
      <c r="B47" s="37"/>
      <c r="C47" s="37"/>
      <c r="D47" s="42"/>
      <c r="E47" s="44"/>
      <c r="F47" s="40"/>
      <c r="G47" s="45"/>
      <c r="H47" s="41"/>
      <c r="I47" s="2"/>
      <c r="J47" s="4"/>
    </row>
    <row r="48" spans="1:10" x14ac:dyDescent="0.25">
      <c r="A48" s="36"/>
      <c r="B48" s="37"/>
      <c r="C48" s="37"/>
      <c r="D48" s="42"/>
      <c r="E48" s="44"/>
      <c r="F48" s="40"/>
      <c r="G48" s="45"/>
      <c r="H48" s="41"/>
      <c r="I48" s="2"/>
      <c r="J48" s="4"/>
    </row>
    <row r="49" spans="1:10" x14ac:dyDescent="0.25">
      <c r="A49" s="36"/>
      <c r="B49" s="37"/>
      <c r="C49" s="37"/>
      <c r="D49" s="42"/>
      <c r="E49" s="44"/>
      <c r="F49" s="40"/>
      <c r="G49" s="45"/>
      <c r="H49" s="41"/>
      <c r="I49" s="2"/>
      <c r="J49" s="4"/>
    </row>
    <row r="50" spans="1:10" ht="21" x14ac:dyDescent="0.35">
      <c r="A50" s="36"/>
      <c r="B50" s="37"/>
      <c r="C50" s="37"/>
      <c r="D50" s="37"/>
      <c r="E50" s="62">
        <f>E41-G41</f>
        <v>0</v>
      </c>
      <c r="F50" s="63"/>
      <c r="G50" s="64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ht="18.75" x14ac:dyDescent="0.3">
      <c r="A52" s="36"/>
      <c r="B52" s="37"/>
      <c r="C52" s="37"/>
      <c r="D52" s="37"/>
      <c r="E52" s="65" t="s">
        <v>90</v>
      </c>
      <c r="F52" s="65"/>
      <c r="G52" s="65"/>
      <c r="H52" s="41"/>
      <c r="I52" s="2"/>
      <c r="J52" s="4"/>
    </row>
    <row r="53" spans="1:10" x14ac:dyDescent="0.25">
      <c r="A53" s="36"/>
      <c r="B53" s="37"/>
      <c r="C53" s="37"/>
      <c r="D53" s="37"/>
      <c r="E53" s="37"/>
      <c r="F53" s="40"/>
      <c r="G53" s="37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</sheetData>
  <mergeCells count="4">
    <mergeCell ref="A1:F1"/>
    <mergeCell ref="B2:D2"/>
    <mergeCell ref="E50:G50"/>
    <mergeCell ref="E52:G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 2016</vt:lpstr>
      <vt:lpstr>FEBRERO 2016</vt:lpstr>
      <vt:lpstr>MARZO 2016</vt:lpstr>
      <vt:lpstr>ABRIL     2016    </vt:lpstr>
      <vt:lpstr>Hoja5</vt:lpstr>
      <vt:lpstr>Hoja6</vt:lpstr>
      <vt:lpstr>Hoja7</vt:lpstr>
      <vt:lpstr>Hoja8</vt:lpstr>
      <vt:lpstr>Hoja9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2016-05-14T17:22:07Z</dcterms:modified>
</cp:coreProperties>
</file>