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755" windowWidth="20115" windowHeight="6315" activeTab="5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305" i="3" l="1"/>
  <c r="I306" i="3"/>
  <c r="I307" i="3"/>
  <c r="I295" i="3"/>
  <c r="I296" i="3"/>
  <c r="I297" i="3"/>
  <c r="I298" i="3"/>
  <c r="I293" i="3"/>
  <c r="I294" i="3"/>
  <c r="I287" i="3"/>
  <c r="I288" i="3"/>
  <c r="I291" i="3"/>
  <c r="I292" i="3"/>
  <c r="I285" i="3" l="1"/>
  <c r="I286" i="3"/>
  <c r="I283" i="3" l="1"/>
  <c r="I284" i="3"/>
  <c r="I281" i="3" l="1"/>
  <c r="I282" i="3"/>
  <c r="I279" i="3"/>
  <c r="I280" i="3"/>
  <c r="I275" i="3" l="1"/>
  <c r="I276" i="3"/>
  <c r="I277" i="3"/>
  <c r="I273" i="3"/>
  <c r="I274" i="3"/>
  <c r="I269" i="3"/>
  <c r="I270" i="3"/>
  <c r="I266" i="3" l="1"/>
  <c r="I267" i="3"/>
  <c r="I272" i="3" l="1"/>
  <c r="I278" i="3"/>
  <c r="I289" i="3"/>
  <c r="I290" i="3"/>
  <c r="I299" i="3"/>
  <c r="I300" i="3"/>
  <c r="I301" i="3"/>
  <c r="I302" i="3"/>
  <c r="I303" i="3"/>
  <c r="I304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8" i="3"/>
  <c r="I271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150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I151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52" i="6" s="1"/>
  <c r="H320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<sst xmlns="http://schemas.openxmlformats.org/spreadsheetml/2006/main" count="1136" uniqueCount="1036">
  <si>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</si>
  <si>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</si>
  <si>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</si>
  <si>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</si>
  <si>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</si>
  <si>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</si>
  <si>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</si>
  <si>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</si>
  <si>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</si>
  <si>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</si>
  <si>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</si>
  <si>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</si>
  <si>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</si>
  <si>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</si>
  <si>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</si>
  <si>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</si>
  <si>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</si>
  <si>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</si>
  <si>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</si>
  <si>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</si>
  <si>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</si>
  <si>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</si>
  <si>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</si>
  <si>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</si>
  <si>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</si>
  <si>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</si>
  <si>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</si>
  <si>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</si>
  <si>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</si>
  <si>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</si>
  <si>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</si>
  <si>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</si>
  <si>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</si>
  <si>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</si>
  <si>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</si>
  <si>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</si>
  <si>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</si>
  <si>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</si>
  <si>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</si>
  <si>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</si>
  <si>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</si>
  <si>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</si>
  <si>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</si>
  <si>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</si>
  <si>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</si>
  <si>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</si>
  <si>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</si>
  <si>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</si>
  <si>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</si>
  <si>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</si>
  <si>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</si>
  <si>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</si>
  <si>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</si>
  <si>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</si>
  <si>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</si>
  <si>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</si>
  <si>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</si>
  <si>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</si>
  <si>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</si>
  <si>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</si>
  <si>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</si>
  <si>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</si>
  <si>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</si>
  <si>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</si>
  <si>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</si>
  <si>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</si>
  <si>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</si>
  <si>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</si>
  <si>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</si>
  <si>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</si>
  <si>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</si>
  <si>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</si>
  <si>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</si>
  <si>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</si>
  <si>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</si>
  <si>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</si>
  <si>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</si>
  <si>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</si>
  <si>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</si>
  <si>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</si>
  <si>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</si>
  <si>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</si>
  <si>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</si>
  <si>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</si>
  <si>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</si>
  <si>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</si>
  <si>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</si>
  <si>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</si>
  <si>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</si>
  <si>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</si>
  <si>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</si>
  <si>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</si>
  <si>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</si>
  <si>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</si>
  <si>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</si>
  <si>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</si>
  <si>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</si>
  <si>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</si>
  <si>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</si>
  <si>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</si>
  <si>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</si>
  <si>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</si>
  <si>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</si>
  <si>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</si>
  <si>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</si>
  <si>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</si>
  <si>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</si>
  <si>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</si>
  <si>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</si>
  <si>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</si>
  <si>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</si>
  <si>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</si>
  <si>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</si>
  <si>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</si>
  <si>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</si>
  <si>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</si>
  <si>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</si>
  <si>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</si>
  <si>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</si>
  <si>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</si>
  <si>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</si>
  <si>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</si>
  <si>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</si>
  <si>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</si>
  <si>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</si>
  <si>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</si>
  <si>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</si>
  <si>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</si>
  <si>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</si>
  <si>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</si>
  <si>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</si>
  <si>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</si>
  <si>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</si>
  <si>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</si>
  <si>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</si>
  <si>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</si>
  <si>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</si>
  <si>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</si>
  <si>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</si>
  <si>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</si>
  <si>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</si>
  <si>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</si>
  <si>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</si>
  <si>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</si>
  <si>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</si>
  <si>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</si>
  <si>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</si>
  <si>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</si>
  <si>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</si>
  <si>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</si>
  <si>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</si>
  <si>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</si>
  <si>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</si>
  <si>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</si>
  <si>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</si>
  <si>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</si>
  <si>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</si>
  <si>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</si>
  <si>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</si>
  <si>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</si>
  <si>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</si>
  <si>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</si>
  <si>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</si>
  <si>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</si>
  <si>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</si>
  <si>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</si>
  <si>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</si>
  <si>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</si>
  <si>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</si>
  <si>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</si>
  <si>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</si>
  <si>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</si>
  <si>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</si>
  <si>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</si>
  <si>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</si>
  <si>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</si>
  <si>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</si>
  <si>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</si>
  <si>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</si>
  <si>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</si>
  <si>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</si>
  <si>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</si>
  <si>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</si>
  <si>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</si>
  <si>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</si>
  <si>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</si>
  <si>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</si>
  <si>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</si>
  <si>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</si>
  <si>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</si>
  <si>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</si>
  <si>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</si>
  <si>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</si>
  <si>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</si>
  <si>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</si>
  <si>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</si>
  <si>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</si>
  <si>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</si>
  <si>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</si>
  <si>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</si>
  <si>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</si>
  <si>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</si>
  <si>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</si>
  <si>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</si>
  <si>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</si>
  <si>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</si>
  <si>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</si>
  <si>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</si>
  <si>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</si>
  <si>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</si>
  <si>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</si>
  <si>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</si>
  <si>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</si>
  <si>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</si>
  <si>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</si>
  <si>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</si>
  <si>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</si>
  <si>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</si>
  <si>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</si>
  <si>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</si>
  <si>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</si>
  <si>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</si>
  <si>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</si>
  <si>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</si>
  <si>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</si>
  <si>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</si>
  <si>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</si>
  <si>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</si>
  <si>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</si>
  <si>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</si>
  <si>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</si>
  <si>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</si>
  <si>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</si>
  <si>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</si>
  <si>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</si>
  <si>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</si>
  <si>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</si>
  <si>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</si>
  <si>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</si>
  <si>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</si>
  <si>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</si>
  <si>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</si>
  <si>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</si>
  <si>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</si>
  <si>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</si>
  <si>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</si>
  <si>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</si>
  <si>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</si>
  <si>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</si>
  <si>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</si>
  <si>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</si>
  <si>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</si>
  <si>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</si>
  <si>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</si>
  <si>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</si>
  <si>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</si>
  <si>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</si>
  <si>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</si>
  <si>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</si>
  <si>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</si>
  <si>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</si>
  <si>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</si>
  <si>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</si>
  <si>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</si>
  <si>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</si>
  <si>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</si>
  <si>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</si>
  <si>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</si>
  <si>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</si>
  <si>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</si>
  <si>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</si>
  <si>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</si>
  <si>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</si>
  <si>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</si>
  <si>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</si>
  <si>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</si>
  <si>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</si>
  <si>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</si>
  <si>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</si>
  <si>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</si>
  <si>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</si>
  <si>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</si>
  <si>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</si>
  <si>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</si>
  <si>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</si>
  <si>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</si>
  <si>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</si>
  <si>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</si>
  <si>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</si>
  <si>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</si>
  <si>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</si>
  <si>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</si>
  <si>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</si>
  <si>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</si>
  <si>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</si>
  <si>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</si>
  <si>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</si>
  <si>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</si>
  <si>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</si>
  <si>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</si>
  <si>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</si>
  <si>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</si>
  <si>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</si>
  <si>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</si>
  <si>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</si>
  <si>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</si>
  <si>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</si>
  <si>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</si>
  <si>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</si>
  <si>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</si>
  <si>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</si>
  <si>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</si>
  <si>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</si>
  <si>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</si>
  <si>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</si>
  <si>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</si>
  <si>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</si>
  <si>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</si>
  <si>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</si>
  <si>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</si>
  <si>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</si>
  <si>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</si>
  <si>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</si>
  <si>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</si>
  <si>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</si>
  <si>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</si>
  <si>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</si>
  <si>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</si>
  <si>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</si>
  <si>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</si>
  <si>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</si>
  <si>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</si>
  <si>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</si>
  <si>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</si>
  <si>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</si>
  <si>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</si>
  <si>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</si>
  <si>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</si>
  <si>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</si>
  <si>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</si>
  <si>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</si>
  <si>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</si>
  <si>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</si>
  <si>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</si>
  <si>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</si>
  <si>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</si>
  <si>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</si>
  <si>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</si>
  <si>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</si>
  <si>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</si>
  <si>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</si>
  <si>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</si>
  <si>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</si>
  <si>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</si>
  <si>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</si>
  <si>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</si>
  <si>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</si>
  <si>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</si>
  <si>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</si>
  <si>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</si>
  <si>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</si>
  <si>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</si>
  <si>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</si>
  <si>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</si>
  <si>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</si>
  <si>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</si>
  <si>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</si>
  <si>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</si>
  <si>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</si>
  <si>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</si>
  <si>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</si>
  <si>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</si>
  <si>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</si>
  <si>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</si>
  <si>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</si>
  <si>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</si>
  <si>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</si>
  <si>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</si>
  <si>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</si>
  <si>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</si>
  <si>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</si>
  <si>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</si>
  <si>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</si>
  <si>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</si>
  <si>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</si>
  <si>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</si>
  <si>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</si>
  <si>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</si>
  <si>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</si>
  <si>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</si>
  <si>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</si>
  <si>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</si>
  <si>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</si>
  <si>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</si>
  <si>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</si>
  <si>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</si>
  <si>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</si>
  <si>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</si>
  <si>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</si>
  <si>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</si>
  <si>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</si>
  <si>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</si>
  <si>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</si>
  <si>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</si>
  <si>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</si>
  <si>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</si>
  <si>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</si>
  <si>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</si>
  <si>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</si>
  <si>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</si>
  <si>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</si>
  <si>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</si>
  <si>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</si>
  <si>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</si>
  <si>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</si>
  <si>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</si>
  <si>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</si>
  <si>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</si>
  <si>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</si>
  <si>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</si>
  <si>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</si>
  <si>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</si>
  <si>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</si>
  <si>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</si>
  <si>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</si>
  <si>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</si>
  <si>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</si>
  <si>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</si>
  <si>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</si>
  <si>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</si>
  <si>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</si>
  <si>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</si>
  <si>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</si>
  <si>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</si>
  <si>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</si>
  <si>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</si>
  <si>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</si>
  <si>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</si>
  <si>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</si>
  <si>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</si>
  <si>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</si>
  <si>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</si>
  <si>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</si>
  <si>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</si>
  <si>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</si>
  <si>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</si>
  <si>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</si>
  <si>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</si>
  <si>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</si>
  <si>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</si>
  <si>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</si>
  <si>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</si>
  <si>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</si>
  <si>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</si>
  <si>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</si>
  <si>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</si>
  <si>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</si>
  <si>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</si>
  <si>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</si>
  <si>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</si>
  <si>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</si>
  <si>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</si>
  <si>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</si>
  <si>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</si>
  <si>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</si>
  <si>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</si>
  <si>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</si>
  <si>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</si>
  <si>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</si>
  <si>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</si>
  <si>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</si>
  <si>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</si>
  <si>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</si>
  <si>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</si>
  <si>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</si>
  <si>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</si>
  <si>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</si>
  <si>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</si>
  <si>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</si>
  <si>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</si>
  <si>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</si>
  <si>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</si>
  <si>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</si>
  <si>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</si>
  <si>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</si>
  <si>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</si>
  <si>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</si>
  <si>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</si>
  <si>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</si>
  <si>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</si>
  <si>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</si>
  <si>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</si>
  <si>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</si>
  <si>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</si>
  <si>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</si>
  <si>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</si>
  <si>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</si>
  <si>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</si>
  <si>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</si>
  <si>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</si>
  <si>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</si>
  <si>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</si>
  <si>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</si>
  <si>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</si>
  <si>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</si>
  <si>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</si>
  <si>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</si>
  <si>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</si>
  <si>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</si>
  <si>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</si>
  <si>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</si>
  <si>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</si>
  <si>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</si>
  <si>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</si>
  <si>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</si>
  <si>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</si>
  <si>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</si>
  <si>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</si>
  <si>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</si>
  <si>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</si>
  <si>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</si>
  <si>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</si>
  <si>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</si>
  <si>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</si>
  <si>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</si>
  <si>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</si>
  <si>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</si>
  <si>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</si>
  <si>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</si>
  <si>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</si>
  <si>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</si>
  <si>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</si>
  <si>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</si>
  <si>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</si>
  <si>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</si>
  <si>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</si>
  <si>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</si>
  <si>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</si>
  <si>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</si>
  <si>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</si>
  <si>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</si>
  <si>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</si>
  <si>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</si>
  <si>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</si>
  <si>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</si>
  <si>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</si>
  <si>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</si>
  <si>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</si>
  <si>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</si>
  <si>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</si>
  <si>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</si>
  <si>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</si>
  <si>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</si>
  <si>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</si>
  <si>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</si>
  <si>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</si>
  <si>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</si>
  <si>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</si>
  <si>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</si>
  <si>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</si>
  <si>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</si>
  <si>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</si>
  <si>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</si>
  <si>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</si>
  <si>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</si>
  <si>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</si>
  <si>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</si>
  <si>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</si>
  <si>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</si>
  <si>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</si>
  <si>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</si>
  <si>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</si>
  <si>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</si>
  <si>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</si>
  <si>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</si>
  <si>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</si>
  <si>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</si>
  <si>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</si>
  <si>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</si>
  <si>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</si>
  <si>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</si>
  <si>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</si>
  <si>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</si>
  <si>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</si>
  <si>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</si>
  <si>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</si>
  <si>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</si>
  <si>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</si>
  <si>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</si>
  <si>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</si>
  <si>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</si>
  <si>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</si>
  <si>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</si>
  <si>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</si>
  <si>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</si>
  <si>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</si>
  <si>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</si>
  <si>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</si>
  <si>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</si>
  <si>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</si>
  <si>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</si>
  <si>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</si>
  <si>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</si>
  <si>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</si>
  <si>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</si>
  <si>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</si>
  <si>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</si>
  <si>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</si>
  <si>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</si>
  <si>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</si>
  <si>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</si>
  <si>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</si>
  <si>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</si>
  <si>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</si>
  <si>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</si>
  <si>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</si>
  <si>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</si>
  <si>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</si>
  <si>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</si>
  <si>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</si>
  <si>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</si>
  <si>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</si>
  <si>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</si>
  <si>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</si>
  <si>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</si>
  <si>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</si>
  <si>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</si>
  <si>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</si>
  <si>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</si>
  <si>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</si>
  <si>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</si>
  <si>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</si>
  <si>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</si>
  <si>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</si>
  <si>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</si>
  <si>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</si>
  <si>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</si>
  <si>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</si>
  <si>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</si>
  <si>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</si>
  <si>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</si>
  <si>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</si>
  <si>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</si>
  <si>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</si>
  <si>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</si>
  <si>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</si>
  <si>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</si>
  <si>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</si>
  <si>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</si>
  <si>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</si>
  <si>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</si>
  <si>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</si>
  <si>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</si>
  <si>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</si>
  <si>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</si>
  <si>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</si>
  <si>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</si>
  <si>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</si>
  <si>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</si>
  <si>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</si>
  <si>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</si>
  <si>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</si>
  <si>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</si>
  <si>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</si>
  <si>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</si>
  <si>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</si>
  <si>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</si>
  <si>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</si>
  <si>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</si>
  <si>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</si>
  <si>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</si>
  <si>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</si>
  <si>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</si>
  <si>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</si>
  <si>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</si>
  <si>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</si>
  <si>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</si>
  <si>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</si>
  <si>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</si>
  <si>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</si>
  <si>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</si>
  <si>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</si>
  <si>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</si>
  <si>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</si>
  <si>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</si>
  <si>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</si>
  <si>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</si>
  <si>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</si>
  <si>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</si>
  <si>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</si>
  <si>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</si>
  <si>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</si>
  <si>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</si>
  <si>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</si>
  <si>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</si>
  <si>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</si>
  <si>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</si>
  <si>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</si>
  <si>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</si>
  <si>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</si>
  <si>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</si>
  <si>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</si>
  <si>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</si>
  <si>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</si>
  <si>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</si>
  <si>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</si>
  <si>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</si>
  <si>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</si>
  <si>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</si>
  <si>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</si>
  <si>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</si>
  <si>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</si>
  <si>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</si>
  <si>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</si>
  <si>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</si>
  <si>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</si>
  <si>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</si>
  <si>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</si>
  <si>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</si>
  <si>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</si>
  <si>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</si>
  <si>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</si>
  <si>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</si>
  <si>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</si>
  <si>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</si>
  <si>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</si>
  <si>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</si>
  <si>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</si>
  <si>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</si>
  <si>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</si>
  <si>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</si>
  <si>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</si>
  <si>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</si>
  <si>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</si>
  <si>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</si>
  <si>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</si>
  <si>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</si>
  <si>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</si>
  <si>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</si>
  <si>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</si>
  <si>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</si>
  <si>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</si>
  <si>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</si>
  <si>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</si>
  <si>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</si>
  <si>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</si>
  <si>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</si>
  <si>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</si>
  <si>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</si>
  <si>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</si>
  <si>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</si>
  <si>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</si>
  <si>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</si>
  <si>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</si>
  <si>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</si>
  <si>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</si>
  <si>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</si>
  <si>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</si>
  <si>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</si>
  <si>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</si>
  <si>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</si>
  <si>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</si>
  <si>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</si>
  <si>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</si>
  <si>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</si>
  <si>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</si>
  <si>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</si>
  <si>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</si>
  <si>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</si>
  <si>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</si>
  <si>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</si>
  <si>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</si>
  <si>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</si>
  <si>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</si>
  <si>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</si>
  <si>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</si>
  <si>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</si>
  <si>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</si>
  <si>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</si>
  <si>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</si>
  <si>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</si>
  <si>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</si>
  <si>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</si>
  <si>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</si>
  <si>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</si>
  <si>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</si>
  <si>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</si>
  <si>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</si>
  <si>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</si>
  <si>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</si>
  <si>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</si>
  <si>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</si>
  <si>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</si>
  <si>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</si>
  <si>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</si>
  <si>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</si>
  <si>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</si>
  <si>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</si>
  <si>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</si>
  <si>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</si>
  <si>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</si>
  <si>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</si>
  <si>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</si>
  <si>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</si>
  <si>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</si>
  <si>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</si>
  <si>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</si>
  <si>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</si>
  <si>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</si>
  <si>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</si>
  <si>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</si>
  <si>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</si>
  <si>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</si>
  <si>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</si>
  <si>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</si>
  <si>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</si>
  <si>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</si>
  <si>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</si>
  <si>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</si>
  <si>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</si>
  <si>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</si>
  <si>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</si>
  <si>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</si>
  <si>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</si>
  <si>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</si>
  <si>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</si>
  <si>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</si>
  <si>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</si>
  <si>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</si>
  <si>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</si>
  <si>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</si>
  <si>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</si>
  <si>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</si>
  <si>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</si>
  <si>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</si>
  <si>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</si>
  <si>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</si>
  <si>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</si>
  <si>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</si>
  <si>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</si>
  <si>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</si>
  <si>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</si>
  <si>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</si>
  <si>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</si>
  <si>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</si>
  <si>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</si>
  <si>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</si>
  <si>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</si>
  <si>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</si>
  <si>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</si>
  <si>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</si>
  <si>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</si>
  <si>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</si>
  <si>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</si>
  <si>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</si>
  <si>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</si>
  <si>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</si>
  <si>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</si>
  <si>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</si>
  <si>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</si>
  <si>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</si>
  <si>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</si>
  <si>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</si>
  <si>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</si>
  <si>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</si>
  <si>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</si>
  <si>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</si>
  <si>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</si>
  <si>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</si>
  <si>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</si>
  <si>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</si>
  <si>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</si>
  <si>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</si>
  <si>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</si>
  <si>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</si>
  <si>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</si>
  <si>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</si>
  <si>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</si>
  <si>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</si>
  <si>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</si>
  <si>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</si>
  <si>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</si>
  <si>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</si>
  <si>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</si>
  <si>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</si>
  <si>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</si>
  <si>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</si>
  <si>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</si>
  <si>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</si>
  <si>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</si>
  <si>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</si>
  <si>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</si>
  <si>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</si>
  <si>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</si>
  <si>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</si>
  <si>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</si>
  <si>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</si>
  <si>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</si>
  <si>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</si>
  <si>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</si>
  <si>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</si>
  <si>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</si>
  <si>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</si>
  <si>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</si>
  <si>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</si>
  <si>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</si>
  <si>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</si>
  <si>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</si>
  <si>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</si>
  <si>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</si>
  <si>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</si>
  <si>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</si>
  <si>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</si>
  <si>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</si>
  <si>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</si>
  <si>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</si>
  <si>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</si>
  <si>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</si>
  <si>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</si>
  <si>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</si>
  <si>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</si>
  <si>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</si>
  <si>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</si>
  <si>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</si>
  <si>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</si>
  <si>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</si>
  <si>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</si>
  <si>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</si>
  <si>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</si>
  <si>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</si>
  <si>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</si>
  <si>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</si>
  <si>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</si>
  <si>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</si>
  <si>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</si>
  <si>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</si>
  <si>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</si>
  <si>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</si>
  <si>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</si>
  <si>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</si>
  <si>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</si>
  <si>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</si>
  <si>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</si>
  <si>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</si>
  <si>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</si>
  <si>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</si>
  <si>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</si>
  <si>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</si>
  <si>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</si>
  <si>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</si>
  <si>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</si>
  <si>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</si>
  <si>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</si>
  <si>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</si>
  <si>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</si>
  <si>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</si>
  <si>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</si>
  <si>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</si>
  <si>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</si>
  <si>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</si>
  <si>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</si>
  <si>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</si>
  <si>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</si>
  <si>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</si>
  <si>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</si>
  <si>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</si>
  <si>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</si>
  <si>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</si>
  <si>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</si>
  <si>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</si>
  <si>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</si>
  <si>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</si>
  <si>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</si>
  <si>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</si>
  <si>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</si>
  <si>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</si>
  <si>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</si>
  <si>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</si>
  <si>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</si>
  <si>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</si>
  <si>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</si>
  <si>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</si>
  <si>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</si>
  <si>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</si>
  <si>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</si>
  <si>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</si>
  <si>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</si>
  <si>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</si>
  <si>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</si>
  <si>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</si>
  <si>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</si>
  <si>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</si>
  <si>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</si>
  <si>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</si>
  <si>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</si>
  <si>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</si>
  <si>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</si>
  <si>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</si>
  <si>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39,000.00 usd t.c. 18.560    Y PAGO A SEABOARD FOODS NLSE16-135  FACTURA 1270591   Valor factura  39,009.01 menos 600.00 de gastos NLSE16-126  saldo  a favor   590.99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</si>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</sst>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27" t="s">
        <v>8</v>
      </c>
      <c r="G1" s="127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3">
        <f>SUM(J3:J180)</f>
        <v>2999.9999999999864</v>
      </c>
      <c r="J181" s="124"/>
      <c r="K181"/>
    </row>
    <row r="182" spans="1:11" ht="15.75" thickBot="1" x14ac:dyDescent="0.3">
      <c r="I182" s="125"/>
      <c r="J182" s="12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27" t="s">
        <v>181</v>
      </c>
      <c r="G1" s="127"/>
      <c r="H1" s="127"/>
      <c r="I1" s="127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3">
        <f>SUM(J3:J411)</f>
        <v>51841.709999999977</v>
      </c>
      <c r="J412" s="124"/>
      <c r="K412" s="53"/>
    </row>
    <row r="413" spans="2:11" ht="15.75" thickBot="1" x14ac:dyDescent="0.3">
      <c r="I413" s="125"/>
      <c r="J413" s="126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22"/>
  <sheetViews>
    <sheetView topLeftCell="A292" workbookViewId="0">
      <selection activeCell="B312" sqref="B312"/>
    </sheetView>
  </sheetViews>
  <sheetFormatPr baseColWidth="10" defaultRowHeight="15" x14ac:dyDescent="0.25"/>
  <cols>
    <col min="2" max="2" width="66.140625" customWidth="1"/>
    <col min="3" max="3" width="5.7109375" style="112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27" t="s">
        <v>628</v>
      </c>
      <c r="F1" s="127"/>
      <c r="G1" s="127"/>
      <c r="H1" s="127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319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316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ht="39" x14ac:dyDescent="0.25">
      <c r="A267" s="5">
        <v>42552</v>
      </c>
      <c r="B267" s="114" t="s">
        <v>998</v>
      </c>
      <c r="D267" s="44" t="s">
        <v>997</v>
      </c>
      <c r="E267" s="61">
        <v>723840</v>
      </c>
      <c r="F267" s="18">
        <v>1270591</v>
      </c>
      <c r="G267" s="11">
        <v>38409.01</v>
      </c>
      <c r="H267" s="11">
        <v>39000</v>
      </c>
      <c r="I267" s="13">
        <f t="shared" si="2"/>
        <v>590.98999999999796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ht="26.25" x14ac:dyDescent="0.25">
      <c r="A269" s="5">
        <v>42557</v>
      </c>
      <c r="B269" s="114" t="s">
        <v>999</v>
      </c>
      <c r="D269" s="44" t="s">
        <v>1000</v>
      </c>
      <c r="E269" s="61">
        <v>788760</v>
      </c>
      <c r="F269" s="18">
        <v>1271432</v>
      </c>
      <c r="G269" s="11">
        <v>39150.339999999997</v>
      </c>
      <c r="H269" s="11">
        <v>42000</v>
      </c>
      <c r="I269" s="13">
        <f t="shared" si="2"/>
        <v>2849.6600000000035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ht="26.25" x14ac:dyDescent="0.25">
      <c r="A271" s="5">
        <v>42558</v>
      </c>
      <c r="B271" s="114" t="s">
        <v>980</v>
      </c>
      <c r="D271" s="44" t="s">
        <v>988</v>
      </c>
      <c r="E271" s="61">
        <v>810550</v>
      </c>
      <c r="F271" s="18">
        <v>1272376</v>
      </c>
      <c r="G271" s="11">
        <v>40512</v>
      </c>
      <c r="H271" s="11">
        <v>43000</v>
      </c>
      <c r="I271" s="13">
        <f t="shared" si="2"/>
        <v>2488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ht="26.25" x14ac:dyDescent="0.25">
      <c r="A273" s="5">
        <v>42558</v>
      </c>
      <c r="B273" s="114" t="s">
        <v>1002</v>
      </c>
      <c r="D273" s="44" t="s">
        <v>1001</v>
      </c>
      <c r="E273" s="61">
        <v>810550</v>
      </c>
      <c r="F273" s="18">
        <v>1272377</v>
      </c>
      <c r="G273" s="11">
        <v>40538.42</v>
      </c>
      <c r="H273" s="11">
        <v>43000</v>
      </c>
      <c r="I273" s="13">
        <f t="shared" si="2"/>
        <v>2461.5800000000017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2"/>
        <v>0</v>
      </c>
    </row>
    <row r="275" spans="1:9" ht="26.25" x14ac:dyDescent="0.25">
      <c r="A275" s="5">
        <v>42559</v>
      </c>
      <c r="B275" s="114" t="s">
        <v>1005</v>
      </c>
      <c r="D275" s="44" t="s">
        <v>1006</v>
      </c>
      <c r="E275" s="61">
        <v>563100</v>
      </c>
      <c r="F275" s="18">
        <v>1271069</v>
      </c>
      <c r="G275" s="11">
        <v>26678.57</v>
      </c>
      <c r="H275" s="11">
        <v>30000</v>
      </c>
      <c r="I275" s="13">
        <f t="shared" si="2"/>
        <v>3321.4300000000003</v>
      </c>
    </row>
    <row r="276" spans="1:9" x14ac:dyDescent="0.25">
      <c r="A276" s="5"/>
      <c r="B276" s="118"/>
      <c r="D276" s="44"/>
      <c r="E276" s="61"/>
      <c r="F276" s="18"/>
      <c r="G276" s="11"/>
      <c r="H276" s="11"/>
      <c r="I276" s="13">
        <f t="shared" si="2"/>
        <v>0</v>
      </c>
    </row>
    <row r="277" spans="1:9" ht="26.25" x14ac:dyDescent="0.25">
      <c r="A277" s="5">
        <v>42562</v>
      </c>
      <c r="B277" s="114" t="s">
        <v>980</v>
      </c>
      <c r="D277" s="44" t="s">
        <v>989</v>
      </c>
      <c r="E277" s="61">
        <v>740600</v>
      </c>
      <c r="F277" s="18">
        <v>1274490</v>
      </c>
      <c r="G277" s="11">
        <v>38954.99</v>
      </c>
      <c r="H277" s="11">
        <v>40000</v>
      </c>
      <c r="I277" s="13">
        <f t="shared" si="2"/>
        <v>1045.010000000002</v>
      </c>
    </row>
    <row r="278" spans="1:9" x14ac:dyDescent="0.25">
      <c r="A278" s="5"/>
      <c r="B278" s="118"/>
      <c r="D278" s="44"/>
      <c r="E278" s="61"/>
      <c r="F278" s="18"/>
      <c r="G278" s="11"/>
      <c r="H278" s="11"/>
      <c r="I278" s="13">
        <f t="shared" si="2"/>
        <v>0</v>
      </c>
    </row>
    <row r="279" spans="1:9" ht="26.25" x14ac:dyDescent="0.25">
      <c r="A279" s="5">
        <v>42564</v>
      </c>
      <c r="B279" s="114" t="s">
        <v>1007</v>
      </c>
      <c r="D279" s="44" t="s">
        <v>1008</v>
      </c>
      <c r="E279" s="61">
        <v>742200</v>
      </c>
      <c r="F279" s="18">
        <v>1273792</v>
      </c>
      <c r="G279" s="11">
        <v>39831.230000000003</v>
      </c>
      <c r="H279" s="11">
        <v>40000</v>
      </c>
      <c r="I279" s="13">
        <f t="shared" si="2"/>
        <v>168.7699999999968</v>
      </c>
    </row>
    <row r="280" spans="1:9" x14ac:dyDescent="0.25">
      <c r="A280" s="5"/>
      <c r="B280" s="118"/>
      <c r="D280" s="44"/>
      <c r="E280" s="61"/>
      <c r="F280" s="18"/>
      <c r="G280" s="11"/>
      <c r="H280" s="11"/>
      <c r="I280" s="13">
        <f t="shared" si="2"/>
        <v>0</v>
      </c>
    </row>
    <row r="281" spans="1:9" ht="26.25" x14ac:dyDescent="0.25">
      <c r="A281" s="5">
        <v>42564</v>
      </c>
      <c r="B281" s="114" t="s">
        <v>1009</v>
      </c>
      <c r="D281" s="44" t="s">
        <v>1010</v>
      </c>
      <c r="E281" s="61">
        <v>742599.27</v>
      </c>
      <c r="F281" s="18">
        <v>1273793</v>
      </c>
      <c r="G281" s="11">
        <v>38615.58</v>
      </c>
      <c r="H281" s="11">
        <v>40000</v>
      </c>
      <c r="I281" s="13">
        <f t="shared" si="2"/>
        <v>1384.4199999999983</v>
      </c>
    </row>
    <row r="282" spans="1:9" x14ac:dyDescent="0.25">
      <c r="A282" s="5"/>
      <c r="B282" s="118"/>
      <c r="D282" s="44"/>
      <c r="E282" s="61"/>
      <c r="F282" s="18"/>
      <c r="G282" s="11"/>
      <c r="H282" s="11"/>
      <c r="I282" s="13">
        <f t="shared" si="2"/>
        <v>0</v>
      </c>
    </row>
    <row r="283" spans="1:9" ht="26.25" x14ac:dyDescent="0.25">
      <c r="A283" s="5">
        <v>42565</v>
      </c>
      <c r="B283" s="114" t="s">
        <v>1011</v>
      </c>
      <c r="D283" s="44" t="s">
        <v>1012</v>
      </c>
      <c r="E283" s="61">
        <v>735240</v>
      </c>
      <c r="F283" s="18">
        <v>1274491</v>
      </c>
      <c r="G283" s="11">
        <v>39124.46</v>
      </c>
      <c r="H283" s="11">
        <v>40000</v>
      </c>
      <c r="I283" s="13">
        <f t="shared" si="2"/>
        <v>875.54000000000087</v>
      </c>
    </row>
    <row r="284" spans="1:9" x14ac:dyDescent="0.25">
      <c r="A284" s="5"/>
      <c r="B284" s="118"/>
      <c r="D284" s="44"/>
      <c r="E284" s="61"/>
      <c r="F284" s="18"/>
      <c r="G284" s="11"/>
      <c r="H284" s="11"/>
      <c r="I284" s="13">
        <f t="shared" si="2"/>
        <v>0</v>
      </c>
    </row>
    <row r="285" spans="1:9" ht="26.25" x14ac:dyDescent="0.25">
      <c r="A285" s="5">
        <v>42569</v>
      </c>
      <c r="B285" s="114" t="s">
        <v>1015</v>
      </c>
      <c r="D285" s="44" t="s">
        <v>1016</v>
      </c>
      <c r="E285" s="61">
        <v>733200</v>
      </c>
      <c r="F285" s="18">
        <v>1275827</v>
      </c>
      <c r="G285" s="11">
        <v>35301.78</v>
      </c>
      <c r="H285" s="11">
        <v>40000</v>
      </c>
      <c r="I285" s="13">
        <f t="shared" si="2"/>
        <v>4698.2200000000012</v>
      </c>
    </row>
    <row r="286" spans="1:9" x14ac:dyDescent="0.25">
      <c r="A286" s="5"/>
      <c r="B286" s="118"/>
      <c r="D286" s="44"/>
      <c r="E286" s="61"/>
      <c r="F286" s="18"/>
      <c r="G286" s="11"/>
      <c r="H286" s="11"/>
      <c r="I286" s="13">
        <f t="shared" si="2"/>
        <v>0</v>
      </c>
    </row>
    <row r="287" spans="1:9" ht="26.25" x14ac:dyDescent="0.25">
      <c r="A287" s="5">
        <v>42571</v>
      </c>
      <c r="B287" s="114" t="s">
        <v>1020</v>
      </c>
      <c r="D287" s="44" t="s">
        <v>1021</v>
      </c>
      <c r="E287" s="61">
        <v>777420</v>
      </c>
      <c r="F287" s="18">
        <v>1275458</v>
      </c>
      <c r="G287" s="11">
        <v>35378.42</v>
      </c>
      <c r="H287" s="11">
        <v>42000</v>
      </c>
      <c r="I287" s="13">
        <f t="shared" si="2"/>
        <v>6621.5800000000017</v>
      </c>
    </row>
    <row r="288" spans="1:9" x14ac:dyDescent="0.25">
      <c r="A288" s="5"/>
      <c r="B288" s="118"/>
      <c r="D288" s="44"/>
      <c r="E288" s="61"/>
      <c r="F288" s="18"/>
      <c r="G288" s="11"/>
      <c r="H288" s="11"/>
      <c r="I288" s="13">
        <f t="shared" si="2"/>
        <v>0</v>
      </c>
    </row>
    <row r="289" spans="1:9" ht="26.25" x14ac:dyDescent="0.25">
      <c r="A289" s="5">
        <v>42571</v>
      </c>
      <c r="B289" s="114" t="s">
        <v>1017</v>
      </c>
      <c r="D289" s="121" t="s">
        <v>990</v>
      </c>
      <c r="E289" s="61">
        <v>962000</v>
      </c>
      <c r="F289" s="18">
        <v>1276156</v>
      </c>
      <c r="G289" s="11">
        <v>48827.44</v>
      </c>
      <c r="H289" s="11">
        <v>52000</v>
      </c>
      <c r="I289" s="13">
        <f t="shared" si="2"/>
        <v>3172.5599999999977</v>
      </c>
    </row>
    <row r="290" spans="1:9" x14ac:dyDescent="0.25">
      <c r="A290" s="5"/>
      <c r="B290" s="118"/>
      <c r="D290" s="44"/>
      <c r="E290" s="61"/>
      <c r="F290" s="18"/>
      <c r="G290" s="11"/>
      <c r="H290" s="11"/>
      <c r="I290" s="13">
        <f t="shared" si="2"/>
        <v>0</v>
      </c>
    </row>
    <row r="291" spans="1:9" ht="26.25" x14ac:dyDescent="0.25">
      <c r="A291" s="5">
        <v>42571</v>
      </c>
      <c r="B291" s="114" t="s">
        <v>1018</v>
      </c>
      <c r="D291" s="44" t="s">
        <v>1019</v>
      </c>
      <c r="E291" s="61">
        <v>555300</v>
      </c>
      <c r="F291" s="18">
        <v>1275460</v>
      </c>
      <c r="G291" s="11">
        <v>25151.99</v>
      </c>
      <c r="H291" s="11">
        <v>30000</v>
      </c>
      <c r="I291" s="13">
        <f t="shared" si="2"/>
        <v>4848.0099999999984</v>
      </c>
    </row>
    <row r="292" spans="1:9" x14ac:dyDescent="0.25">
      <c r="A292" s="5"/>
      <c r="B292" s="118"/>
      <c r="D292" s="44"/>
      <c r="E292" s="61"/>
      <c r="F292" s="18"/>
      <c r="G292" s="11"/>
      <c r="H292" s="11"/>
      <c r="I292" s="13">
        <f t="shared" si="2"/>
        <v>0</v>
      </c>
    </row>
    <row r="293" spans="1:9" ht="26.25" x14ac:dyDescent="0.25">
      <c r="A293" s="5">
        <v>42572</v>
      </c>
      <c r="B293" s="114" t="s">
        <v>1022</v>
      </c>
      <c r="D293" s="44" t="s">
        <v>1023</v>
      </c>
      <c r="E293" s="61">
        <v>671760</v>
      </c>
      <c r="F293" s="18">
        <v>1275459</v>
      </c>
      <c r="G293" s="11">
        <v>35843.29</v>
      </c>
      <c r="H293" s="11">
        <v>36000</v>
      </c>
      <c r="I293" s="13">
        <f t="shared" si="2"/>
        <v>156.70999999999913</v>
      </c>
    </row>
    <row r="294" spans="1:9" x14ac:dyDescent="0.25">
      <c r="A294" s="5"/>
      <c r="B294" s="118"/>
      <c r="D294" s="44"/>
      <c r="E294" s="61"/>
      <c r="F294" s="18"/>
      <c r="G294" s="11"/>
      <c r="H294" s="11"/>
      <c r="I294" s="13">
        <f t="shared" si="2"/>
        <v>0</v>
      </c>
    </row>
    <row r="295" spans="1:9" ht="26.25" x14ac:dyDescent="0.25">
      <c r="A295" s="5">
        <v>42572</v>
      </c>
      <c r="B295" s="114" t="s">
        <v>1026</v>
      </c>
      <c r="D295" s="44" t="s">
        <v>1027</v>
      </c>
      <c r="E295" s="61">
        <v>671760</v>
      </c>
      <c r="F295" s="18">
        <v>1276839</v>
      </c>
      <c r="G295" s="11">
        <v>33736.67</v>
      </c>
      <c r="H295" s="11">
        <v>36000</v>
      </c>
      <c r="I295" s="13">
        <f t="shared" si="2"/>
        <v>2263.3300000000017</v>
      </c>
    </row>
    <row r="296" spans="1:9" x14ac:dyDescent="0.25">
      <c r="A296" s="5"/>
      <c r="B296" s="118"/>
      <c r="D296" s="44"/>
      <c r="E296" s="61"/>
      <c r="F296" s="18"/>
      <c r="G296" s="11"/>
      <c r="H296" s="11"/>
      <c r="I296" s="13">
        <f t="shared" si="2"/>
        <v>0</v>
      </c>
    </row>
    <row r="297" spans="1:9" ht="26.25" x14ac:dyDescent="0.25">
      <c r="A297" s="5">
        <v>42572</v>
      </c>
      <c r="B297" s="114" t="s">
        <v>1024</v>
      </c>
      <c r="D297" s="44" t="s">
        <v>1025</v>
      </c>
      <c r="E297" s="61">
        <v>671760</v>
      </c>
      <c r="F297" s="18">
        <v>1276840</v>
      </c>
      <c r="G297" s="11">
        <v>34482.410000000003</v>
      </c>
      <c r="H297" s="11">
        <v>36000</v>
      </c>
      <c r="I297" s="13">
        <f t="shared" si="2"/>
        <v>1517.5899999999965</v>
      </c>
    </row>
    <row r="298" spans="1:9" x14ac:dyDescent="0.25">
      <c r="A298" s="5"/>
      <c r="B298" s="118"/>
      <c r="D298" s="44"/>
      <c r="E298" s="61"/>
      <c r="F298" s="18"/>
      <c r="G298" s="11"/>
      <c r="H298" s="11"/>
      <c r="I298" s="13">
        <f t="shared" si="2"/>
        <v>0</v>
      </c>
    </row>
    <row r="299" spans="1:9" ht="26.25" x14ac:dyDescent="0.25">
      <c r="A299" s="5">
        <v>42576</v>
      </c>
      <c r="B299" s="114" t="s">
        <v>991</v>
      </c>
      <c r="D299" s="44" t="s">
        <v>992</v>
      </c>
      <c r="E299" s="61">
        <v>669492</v>
      </c>
      <c r="F299" s="18">
        <v>1277511</v>
      </c>
      <c r="G299" s="11">
        <v>33690.03</v>
      </c>
      <c r="H299" s="11">
        <v>36000</v>
      </c>
      <c r="I299" s="13">
        <f t="shared" si="2"/>
        <v>2309.9700000000012</v>
      </c>
    </row>
    <row r="300" spans="1:9" x14ac:dyDescent="0.25">
      <c r="A300" s="5"/>
      <c r="B300" s="118"/>
      <c r="D300" s="44"/>
      <c r="E300" s="61"/>
      <c r="F300" s="18"/>
      <c r="G300" s="11"/>
      <c r="H300" s="11"/>
      <c r="I300" s="13">
        <f t="shared" si="2"/>
        <v>0</v>
      </c>
    </row>
    <row r="301" spans="1:9" ht="26.25" x14ac:dyDescent="0.25">
      <c r="A301" s="5">
        <v>42577</v>
      </c>
      <c r="B301" s="114" t="s">
        <v>993</v>
      </c>
      <c r="D301" s="44" t="s">
        <v>994</v>
      </c>
      <c r="E301" s="61">
        <v>660625</v>
      </c>
      <c r="F301" s="18">
        <v>1277897</v>
      </c>
      <c r="G301" s="11">
        <v>32093.86</v>
      </c>
      <c r="H301" s="11">
        <v>35000</v>
      </c>
      <c r="I301" s="13">
        <f t="shared" si="2"/>
        <v>2906.1399999999994</v>
      </c>
    </row>
    <row r="302" spans="1:9" x14ac:dyDescent="0.25">
      <c r="A302" s="5"/>
      <c r="B302" s="118"/>
      <c r="D302" s="44"/>
      <c r="E302" s="61"/>
      <c r="F302" s="18"/>
      <c r="G302" s="11"/>
      <c r="H302" s="11"/>
      <c r="I302" s="13">
        <f t="shared" si="2"/>
        <v>0</v>
      </c>
    </row>
    <row r="303" spans="1:9" ht="26.25" x14ac:dyDescent="0.25">
      <c r="A303" s="5">
        <v>42577</v>
      </c>
      <c r="B303" s="114" t="s">
        <v>995</v>
      </c>
      <c r="D303" s="44" t="s">
        <v>996</v>
      </c>
      <c r="E303" s="61">
        <v>660625</v>
      </c>
      <c r="F303" s="18">
        <v>1277898</v>
      </c>
      <c r="G303" s="11">
        <v>32009.49</v>
      </c>
      <c r="H303" s="11">
        <v>35000</v>
      </c>
      <c r="I303" s="13">
        <f t="shared" si="2"/>
        <v>2990.5099999999984</v>
      </c>
    </row>
    <row r="304" spans="1:9" x14ac:dyDescent="0.25">
      <c r="A304" s="5"/>
      <c r="B304" s="118"/>
      <c r="D304" s="44"/>
      <c r="E304" s="61"/>
      <c r="F304" s="18"/>
      <c r="G304" s="11"/>
      <c r="H304" s="11"/>
      <c r="I304" s="13">
        <f t="shared" si="2"/>
        <v>0</v>
      </c>
    </row>
    <row r="305" spans="1:9" ht="26.25" x14ac:dyDescent="0.25">
      <c r="A305" s="5">
        <v>42579</v>
      </c>
      <c r="B305" s="114" t="s">
        <v>1032</v>
      </c>
      <c r="D305" s="44" t="s">
        <v>1033</v>
      </c>
      <c r="E305" s="61">
        <v>605440</v>
      </c>
      <c r="F305" s="18">
        <v>1278940</v>
      </c>
      <c r="G305" s="11">
        <v>31690.5</v>
      </c>
      <c r="H305" s="11">
        <v>32000</v>
      </c>
      <c r="I305" s="13">
        <f t="shared" si="2"/>
        <v>309.5</v>
      </c>
    </row>
    <row r="306" spans="1:9" x14ac:dyDescent="0.25">
      <c r="A306" s="5"/>
      <c r="B306" s="118"/>
      <c r="D306" s="44"/>
      <c r="E306" s="61"/>
      <c r="F306" s="18"/>
      <c r="G306" s="11"/>
      <c r="H306" s="11"/>
      <c r="I306" s="13">
        <f t="shared" si="2"/>
        <v>0</v>
      </c>
    </row>
    <row r="307" spans="1:9" ht="26.25" x14ac:dyDescent="0.25">
      <c r="A307" s="5">
        <v>42579</v>
      </c>
      <c r="B307" s="114" t="s">
        <v>1030</v>
      </c>
      <c r="D307" s="44" t="s">
        <v>1031</v>
      </c>
      <c r="E307" s="61">
        <v>605440</v>
      </c>
      <c r="F307" s="18">
        <v>1278941</v>
      </c>
      <c r="G307" s="11">
        <v>32000</v>
      </c>
      <c r="H307" s="11">
        <v>31390.38</v>
      </c>
      <c r="I307" s="13">
        <f t="shared" si="2"/>
        <v>-609.61999999999898</v>
      </c>
    </row>
    <row r="308" spans="1:9" x14ac:dyDescent="0.25">
      <c r="A308" s="5"/>
      <c r="B308" s="118"/>
      <c r="D308" s="44"/>
      <c r="E308" s="61"/>
      <c r="F308" s="18"/>
      <c r="G308" s="11"/>
      <c r="H308" s="11"/>
      <c r="I308" s="13">
        <f t="shared" si="2"/>
        <v>0</v>
      </c>
    </row>
    <row r="309" spans="1:9" x14ac:dyDescent="0.25">
      <c r="A309" s="5"/>
      <c r="B309" s="118"/>
      <c r="D309" s="44"/>
      <c r="E309" s="61"/>
      <c r="F309" s="18"/>
      <c r="G309" s="11"/>
      <c r="H309" s="11"/>
      <c r="I309" s="13">
        <f t="shared" si="2"/>
        <v>0</v>
      </c>
    </row>
    <row r="310" spans="1:9" x14ac:dyDescent="0.25">
      <c r="A310" s="5"/>
      <c r="B310" s="118"/>
      <c r="D310" s="44"/>
      <c r="E310" s="61"/>
      <c r="F310" s="18"/>
      <c r="G310" s="11"/>
      <c r="H310" s="11"/>
      <c r="I310" s="13">
        <f t="shared" si="2"/>
        <v>0</v>
      </c>
    </row>
    <row r="311" spans="1:9" x14ac:dyDescent="0.25">
      <c r="A311" s="5"/>
      <c r="B311" s="118"/>
      <c r="D311" s="44"/>
      <c r="E311" s="61"/>
      <c r="F311" s="18"/>
      <c r="G311" s="11"/>
      <c r="H311" s="11"/>
      <c r="I311" s="13">
        <f t="shared" si="2"/>
        <v>0</v>
      </c>
    </row>
    <row r="312" spans="1:9" x14ac:dyDescent="0.25">
      <c r="A312" s="5"/>
      <c r="B312" s="118"/>
      <c r="D312" s="44"/>
      <c r="E312" s="61"/>
      <c r="F312" s="18"/>
      <c r="G312" s="11"/>
      <c r="H312" s="11"/>
      <c r="I312" s="13">
        <f t="shared" si="2"/>
        <v>0</v>
      </c>
    </row>
    <row r="313" spans="1:9" x14ac:dyDescent="0.25">
      <c r="A313" s="5"/>
      <c r="B313" s="118"/>
      <c r="D313" s="44"/>
      <c r="E313" s="61"/>
      <c r="F313" s="18"/>
      <c r="G313" s="11"/>
      <c r="H313" s="11"/>
      <c r="I313" s="13">
        <f t="shared" si="2"/>
        <v>0</v>
      </c>
    </row>
    <row r="314" spans="1:9" x14ac:dyDescent="0.25">
      <c r="A314" s="5"/>
      <c r="B314" s="118"/>
      <c r="D314" s="44"/>
      <c r="E314" s="61"/>
      <c r="F314" s="18"/>
      <c r="G314" s="11"/>
      <c r="H314" s="11"/>
      <c r="I314" s="13">
        <f t="shared" si="2"/>
        <v>0</v>
      </c>
    </row>
    <row r="315" spans="1:9" x14ac:dyDescent="0.25">
      <c r="A315" s="5"/>
      <c r="B315" s="118"/>
      <c r="D315" s="44"/>
      <c r="E315" s="61"/>
      <c r="F315" s="18"/>
      <c r="G315" s="11"/>
      <c r="H315" s="11"/>
      <c r="I315" s="13">
        <f t="shared" si="2"/>
        <v>0</v>
      </c>
    </row>
    <row r="316" spans="1:9" x14ac:dyDescent="0.25">
      <c r="A316" s="5"/>
      <c r="B316" s="118"/>
      <c r="D316" s="44"/>
      <c r="E316" s="61"/>
      <c r="F316" s="18"/>
      <c r="G316" s="11"/>
      <c r="H316" s="11"/>
      <c r="I316" s="13">
        <f t="shared" si="2"/>
        <v>0</v>
      </c>
    </row>
    <row r="317" spans="1:9" x14ac:dyDescent="0.25">
      <c r="A317" s="5"/>
      <c r="B317" s="118"/>
      <c r="D317" s="44"/>
      <c r="E317" s="61"/>
      <c r="F317" s="18"/>
      <c r="G317" s="11"/>
      <c r="H317" s="11"/>
      <c r="I317" s="13">
        <f t="shared" si="0"/>
        <v>0</v>
      </c>
    </row>
    <row r="318" spans="1:9" ht="15.75" thickBot="1" x14ac:dyDescent="0.3">
      <c r="A318" s="5"/>
      <c r="B318" s="57"/>
      <c r="D318" s="44"/>
      <c r="E318" s="61"/>
      <c r="F318" s="19"/>
      <c r="G318" s="11"/>
      <c r="H318" s="11"/>
      <c r="I318" s="13">
        <f t="shared" si="0"/>
        <v>0</v>
      </c>
    </row>
    <row r="319" spans="1:9" ht="15.75" thickBot="1" x14ac:dyDescent="0.3">
      <c r="A319" s="5"/>
      <c r="D319" s="44"/>
      <c r="E319" s="61"/>
      <c r="F319" s="12"/>
      <c r="G319" s="11"/>
      <c r="H319" s="11"/>
      <c r="I319" s="13">
        <f t="shared" si="0"/>
        <v>0</v>
      </c>
    </row>
    <row r="320" spans="1:9" ht="15" customHeight="1" x14ac:dyDescent="0.25">
      <c r="A320" s="5"/>
      <c r="D320" s="44"/>
      <c r="E320" s="61"/>
      <c r="F320" s="130" t="s">
        <v>638</v>
      </c>
      <c r="G320" s="131"/>
      <c r="H320" s="128">
        <f>SUM(I3:I319)</f>
        <v>56918.010000000009</v>
      </c>
      <c r="I320" s="124"/>
    </row>
    <row r="321" spans="1:9" ht="15.75" customHeight="1" thickBot="1" x14ac:dyDescent="0.3">
      <c r="A321" s="5"/>
      <c r="D321" s="44"/>
      <c r="E321" s="61"/>
      <c r="F321" s="132"/>
      <c r="G321" s="133"/>
      <c r="H321" s="129"/>
      <c r="I321" s="126"/>
    </row>
    <row r="322" spans="1:9" x14ac:dyDescent="0.25">
      <c r="A322" s="5"/>
      <c r="D322" s="44"/>
      <c r="E322" s="61"/>
      <c r="F322" s="12"/>
      <c r="G322" s="11"/>
      <c r="H322" s="11"/>
      <c r="I322" s="11"/>
    </row>
  </sheetData>
  <mergeCells count="3">
    <mergeCell ref="H320:I321"/>
    <mergeCell ref="E1:H1"/>
    <mergeCell ref="F320:G32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52"/>
  <sheetViews>
    <sheetView tabSelected="1" topLeftCell="A136" workbookViewId="0">
      <selection activeCell="B140" sqref="B1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51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ht="30" x14ac:dyDescent="0.25">
      <c r="A142" s="96">
        <v>42559</v>
      </c>
      <c r="B142" s="122" t="s">
        <v>1003</v>
      </c>
      <c r="D142" s="89" t="s">
        <v>1004</v>
      </c>
      <c r="E142" s="61">
        <v>713260</v>
      </c>
      <c r="F142" s="84">
        <v>760165</v>
      </c>
      <c r="G142" s="89">
        <v>37738.730000000003</v>
      </c>
      <c r="H142" s="11">
        <v>38000</v>
      </c>
      <c r="I142" s="13">
        <f t="shared" si="0"/>
        <v>261.2699999999968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ht="30" x14ac:dyDescent="0.25">
      <c r="A144" s="96">
        <v>42566</v>
      </c>
      <c r="B144" s="122" t="s">
        <v>1013</v>
      </c>
      <c r="D144" s="89" t="s">
        <v>1014</v>
      </c>
      <c r="E144" s="61">
        <v>697490</v>
      </c>
      <c r="F144" s="84">
        <v>761018</v>
      </c>
      <c r="G144" s="89">
        <v>39121.94</v>
      </c>
      <c r="H144" s="11">
        <v>38000</v>
      </c>
      <c r="I144" s="13">
        <f t="shared" si="0"/>
        <v>-1121.9400000000023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ht="30" x14ac:dyDescent="0.25">
      <c r="A146" s="96">
        <v>42573</v>
      </c>
      <c r="B146" s="122" t="s">
        <v>1028</v>
      </c>
      <c r="D146" s="89" t="s">
        <v>1029</v>
      </c>
      <c r="E146" s="61">
        <v>746520</v>
      </c>
      <c r="F146" s="84">
        <v>761849</v>
      </c>
      <c r="G146" s="89">
        <v>33980.82</v>
      </c>
      <c r="H146" s="11">
        <v>40000</v>
      </c>
      <c r="I146" s="13">
        <f t="shared" si="0"/>
        <v>6019.18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ht="30" x14ac:dyDescent="0.25">
      <c r="A148" s="96">
        <v>42580</v>
      </c>
      <c r="B148" s="122" t="s">
        <v>1034</v>
      </c>
      <c r="D148" s="89" t="s">
        <v>1035</v>
      </c>
      <c r="E148" s="61">
        <v>660100</v>
      </c>
      <c r="F148" s="84">
        <v>762713</v>
      </c>
      <c r="G148" s="89">
        <v>30831.49</v>
      </c>
      <c r="H148" s="11">
        <v>35000</v>
      </c>
      <c r="I148" s="13">
        <f t="shared" si="0"/>
        <v>4168.5099999999984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x14ac:dyDescent="0.25">
      <c r="A150" s="96"/>
      <c r="B150" s="57"/>
      <c r="D150" s="89"/>
      <c r="E150" s="61"/>
      <c r="F150" s="84"/>
      <c r="G150" s="89"/>
      <c r="H150" s="11"/>
      <c r="I150" s="13">
        <f t="shared" si="0"/>
        <v>0</v>
      </c>
    </row>
    <row r="151" spans="1:9" x14ac:dyDescent="0.25">
      <c r="A151" s="96"/>
      <c r="B151" s="57"/>
      <c r="D151" s="89"/>
      <c r="E151" s="61"/>
      <c r="F151" s="84"/>
      <c r="G151" s="89"/>
      <c r="H151" s="11"/>
      <c r="I151" s="13">
        <f t="shared" si="0"/>
        <v>0</v>
      </c>
    </row>
    <row r="152" spans="1:9" ht="18.75" x14ac:dyDescent="0.3">
      <c r="I152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2016-08-25T20:27:09Z</dcterms:modified>
</cp:coreProperties>
</file>