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firstSheet="4" activeTab="8"/>
  </bookViews>
  <sheets>
    <sheet name="ENERO 2016" sheetId="1" r:id="rId1"/>
    <sheet name="FEBRERO 2016" sheetId="2" r:id="rId2"/>
    <sheet name="MARZO 2016" sheetId="3" r:id="rId3"/>
    <sheet name="ABRIL     2016    " sheetId="4" r:id="rId4"/>
    <sheet name="M A Y O   2016  " sheetId="5" r:id="rId5"/>
    <sheet name="J U N I O     2016   " sheetId="6" r:id="rId6"/>
    <sheet name="J U L I O   2016" sheetId="7" r:id="rId7"/>
    <sheet name="AGOSTO 2016" sheetId="8" r:id="rId8"/>
    <sheet name="SEPTIEMBRE 2016    " sheetId="9" r:id="rId9"/>
    <sheet name="Hoja1" sheetId="10" r:id="rId10"/>
    <sheet name="Hoja2" sheetId="11" r:id="rId11"/>
    <sheet name="Hoja3" sheetId="12" r:id="rId12"/>
    <sheet name="Hoja4" sheetId="13" r:id="rId13"/>
    <sheet name="Hoja5" sheetId="14" r:id="rId14"/>
  </sheets>
  <calcPr calcId="144525"/>
</workbook>
</file>

<file path=xl/calcChain.xml><?xml version="1.0" encoding="utf-8"?>
<calcChain xmlns="http://schemas.openxmlformats.org/spreadsheetml/2006/main">
  <c r="G38" i="9" l="1"/>
  <c r="E38" i="9"/>
  <c r="E47" i="9" s="1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G66" i="8" l="1"/>
  <c r="E66" i="8"/>
  <c r="E75" i="8" s="1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63" i="7" l="1"/>
  <c r="E63" i="7"/>
  <c r="E72" i="7" s="1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53" i="6" l="1"/>
  <c r="E53" i="6"/>
  <c r="E62" i="6" s="1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44" i="5" l="1"/>
  <c r="E44" i="5"/>
  <c r="E53" i="5" s="1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41" i="4" l="1"/>
  <c r="E41" i="4"/>
  <c r="E50" i="4" s="1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45" i="3" l="1"/>
  <c r="E45" i="3"/>
  <c r="E54" i="3" s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53" i="2" l="1"/>
  <c r="E53" i="2"/>
  <c r="E62" i="2" s="1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65" i="1" l="1"/>
  <c r="E65" i="1"/>
  <c r="E74" i="1" s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<sst xmlns="http://schemas.openxmlformats.org/spreadsheetml/2006/main" count="1528" uniqueCount="250">
  <si>
    <t>REMISIONES DE    E N E R O               2 0 1 6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</si>
  <si>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</si>
  <si>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</si>
  <si>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</si>
  <si>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</si>
  <si>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</si>
  <si>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</si>
  <si>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</si>
  <si>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,0560</t>
  </si>
  <si>
    <t>CC</t>
  </si>
  <si>
    <t>ROBERTO</t>
  </si>
  <si>
    <t>S/N</t>
  </si>
  <si>
    <t>,0561</t>
  </si>
  <si>
    <t>OBRADOR</t>
  </si>
  <si>
    <t>FELIPE</t>
  </si>
  <si>
    <t>,0562</t>
  </si>
  <si>
    <t>MANUEL</t>
  </si>
  <si>
    <t>,0563</t>
  </si>
  <si>
    <t>,0564</t>
  </si>
  <si>
    <t>GUSTAVO</t>
  </si>
  <si>
    <t>,0565</t>
  </si>
  <si>
    <t>,0566</t>
  </si>
  <si>
    <t>,0567</t>
  </si>
  <si>
    <t>LA PRINCESITA</t>
  </si>
  <si>
    <t>,0568</t>
  </si>
  <si>
    <t>DON JUSTO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</si>
  <si>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</si>
  <si>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</si>
  <si>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</si>
  <si>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</si>
  <si>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</si>
  <si>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</si>
  <si>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</si>
  <si>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</si>
  <si>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RAUL</t>
  </si>
  <si>
    <t>,0577</t>
  </si>
  <si>
    <t>CANCELADA</t>
  </si>
  <si>
    <t>.</t>
  </si>
  <si>
    <t>,0578</t>
  </si>
  <si>
    <t>,0579</t>
  </si>
  <si>
    <t>,0580</t>
  </si>
  <si>
    <t>,0581</t>
  </si>
  <si>
    <t>,0582</t>
  </si>
  <si>
    <t>JUSTO</t>
  </si>
  <si>
    <t>,0583</t>
  </si>
  <si>
    <t>,0584</t>
  </si>
  <si>
    <t>,0585</t>
  </si>
  <si>
    <t>,0586</t>
  </si>
  <si>
    <t>,0587</t>
  </si>
  <si>
    <t>PROSUBCA</t>
  </si>
  <si>
    <t>Victor Hugo Bello</t>
  </si>
  <si>
    <t>,0588</t>
  </si>
  <si>
    <t>,0589</t>
  </si>
  <si>
    <t>,0590</t>
  </si>
  <si>
    <t>EMILIO</t>
  </si>
  <si>
    <t>,0591</t>
  </si>
  <si>
    <t>VENANCIO</t>
  </si>
  <si>
    <t>,0592</t>
  </si>
  <si>
    <t>,0593</t>
  </si>
  <si>
    <t>,0594</t>
  </si>
  <si>
    <t>,0595</t>
  </si>
  <si>
    <t>,0596</t>
  </si>
  <si>
    <t>,0597</t>
  </si>
  <si>
    <t>CHALCO</t>
  </si>
  <si>
    <t>,0598</t>
  </si>
  <si>
    <t>,0599</t>
  </si>
  <si>
    <t>,0600</t>
  </si>
  <si>
    <t>BENITO</t>
  </si>
  <si>
    <t>,0601</t>
  </si>
  <si>
    <t>,0602</t>
  </si>
  <si>
    <t>,0603</t>
  </si>
  <si>
    <t>,0604</t>
  </si>
  <si>
    <t>,0605</t>
  </si>
  <si>
    <t>GABRIEL DOROTE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</si>
  <si>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</si>
  <si>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</si>
  <si>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</si>
  <si>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</si>
  <si>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</si>
  <si>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</si>
  <si>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</si>
  <si>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</si>
  <si>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</si>
  <si>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</si>
  <si>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</si>
  <si>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</si>
  <si>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X</t>
  </si>
  <si>
    <t xml:space="preserve"> </t>
  </si>
  <si>
    <t>Importe Vendido</t>
  </si>
  <si>
    <t>Importe Cobrado</t>
  </si>
  <si>
    <t>TOTAL A COBRAR</t>
  </si>
  <si>
    <t>REMISIONES DE    F E B RE R O                2 0 1 6</t>
  </si>
  <si>
    <t>,0618</t>
  </si>
  <si>
    <t>,0619</t>
  </si>
  <si>
    <t>,0620</t>
  </si>
  <si>
    <t>,0621</t>
  </si>
  <si>
    <t>,0622</t>
  </si>
  <si>
    <t>,0623</t>
  </si>
  <si>
    <t>,0624</t>
  </si>
  <si>
    <t>,0625</t>
  </si>
  <si>
    <t>Manuel Cristobal</t>
  </si>
  <si>
    <t>,0626</t>
  </si>
  <si>
    <t>,0627</t>
  </si>
  <si>
    <t>,0628</t>
  </si>
  <si>
    <t>,0629</t>
  </si>
  <si>
    <t>,0630</t>
  </si>
  <si>
    <t>,0631</t>
  </si>
  <si>
    <t>,0632</t>
  </si>
  <si>
    <t>ALDO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</si>
  <si>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</si>
  <si>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</si>
  <si>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</si>
  <si>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</si>
  <si>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</si>
  <si>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</si>
  <si>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</si>
  <si>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</si>
  <si>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</si>
  <si>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</si>
  <si>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</si>
  <si>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</si>
  <si>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RICARDO SAUCEDO</t>
  </si>
  <si>
    <t>,0645</t>
  </si>
  <si>
    <t>,0646</t>
  </si>
  <si>
    <t>,0647</t>
  </si>
  <si>
    <t>,0648</t>
  </si>
  <si>
    <t>,0649</t>
  </si>
  <si>
    <t>CRISTOBAL</t>
  </si>
  <si>
    <t>,0650</t>
  </si>
  <si>
    <t>,0651</t>
  </si>
  <si>
    <t>,0652</t>
  </si>
  <si>
    <t>,0653</t>
  </si>
  <si>
    <t>,0654</t>
  </si>
  <si>
    <t>JOSE LUIS DEL RELLO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</si>
  <si>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</si>
  <si>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</si>
  <si>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</si>
  <si>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</si>
  <si>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</si>
  <si>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</si>
  <si>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</si>
  <si>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</si>
  <si>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</si>
  <si>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REMISIONES DE    M A R Z O                2 0 1 6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</si>
  <si>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</si>
  <si>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</si>
  <si>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</si>
  <si>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</si>
  <si>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</si>
  <si>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</si>
  <si>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</si>
  <si>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</si>
  <si>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</si>
  <si>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</si>
  <si>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</si>
  <si>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</si>
  <si>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PRINCESA</t>
  </si>
  <si>
    <t>,0676</t>
  </si>
  <si>
    <t>BENJAMIN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</si>
  <si>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</si>
  <si>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</si>
  <si>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</si>
  <si>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</si>
  <si>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</si>
  <si>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</si>
  <si>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</si>
  <si>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</si>
  <si>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</si>
  <si>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</si>
  <si>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</si>
  <si>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</si>
  <si>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</si>
  <si>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</si>
  <si>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</si>
  <si>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</si>
  <si>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</si>
  <si>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</si>
  <si>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</si>
  <si>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</si>
  <si>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</si>
  <si>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paco</t>
  </si>
  <si>
    <t>,0698</t>
  </si>
  <si>
    <t>,0699</t>
  </si>
  <si>
    <t>,0700</t>
  </si>
  <si>
    <t>,0701</t>
  </si>
  <si>
    <t>REMISIONES DE    A B R I L                 2 0 1 6</t>
  </si>
  <si>
    <t>LA PRINCESA</t>
  </si>
  <si>
    <t>REMISIONES DE    M A Y O                  2 0 1 6</t>
  </si>
  <si>
    <t>,.0736</t>
  </si>
  <si>
    <t>,.0737</t>
  </si>
  <si>
    <t>,0738</t>
  </si>
  <si>
    <t>,.0739</t>
  </si>
  <si>
    <t>CENTRAL</t>
  </si>
  <si>
    <t>DANIEL</t>
  </si>
  <si>
    <t>,.0740</t>
  </si>
  <si>
    <t>,.0741</t>
  </si>
  <si>
    <t>,.0742</t>
  </si>
  <si>
    <t>PRIMO</t>
  </si>
  <si>
    <t>,.0743</t>
  </si>
  <si>
    <t>,.0744</t>
  </si>
  <si>
    <t>,.0745</t>
  </si>
  <si>
    <t>FERNANDO BARCO</t>
  </si>
  <si>
    <t>,.0746</t>
  </si>
  <si>
    <t>,.0747</t>
  </si>
  <si>
    <t>,.0748</t>
  </si>
  <si>
    <t>,.0749</t>
  </si>
  <si>
    <t>,.0750</t>
  </si>
  <si>
    <t>,.0751</t>
  </si>
  <si>
    <t>CRISTIAN GRACIELA</t>
  </si>
  <si>
    <t>,.0752</t>
  </si>
  <si>
    <t>,.0753</t>
  </si>
  <si>
    <t>,.0754</t>
  </si>
  <si>
    <t>,.0755</t>
  </si>
  <si>
    <t>,.0756</t>
  </si>
  <si>
    <t>,.0757</t>
  </si>
  <si>
    <t>,.0758</t>
  </si>
  <si>
    <t>,.0759</t>
  </si>
  <si>
    <t>,.0760</t>
  </si>
  <si>
    <t>,.0761</t>
  </si>
  <si>
    <t>,.0762</t>
  </si>
  <si>
    <t>DON VENANCIO</t>
  </si>
  <si>
    <t>,.0763</t>
  </si>
  <si>
    <t>,.0764</t>
  </si>
  <si>
    <t>,.0765</t>
  </si>
  <si>
    <t>,.0766</t>
  </si>
  <si>
    <t>,.0767</t>
  </si>
  <si>
    <t>,.0768</t>
  </si>
  <si>
    <t>,.0769</t>
  </si>
  <si>
    <t>,.0770</t>
  </si>
  <si>
    <t>,.0771</t>
  </si>
  <si>
    <t>PACO</t>
  </si>
  <si>
    <t>,.0772</t>
  </si>
  <si>
    <t>REMISIONES DE    J U N I O                   2 0 1 6</t>
  </si>
  <si>
    <t>ALBICIA</t>
  </si>
  <si>
    <t>LOS PRIMOS</t>
  </si>
  <si>
    <t>SR. JUSTO</t>
  </si>
  <si>
    <t>LEO</t>
  </si>
  <si>
    <t>JULIO</t>
  </si>
  <si>
    <t>LA FOGATA</t>
  </si>
  <si>
    <t>REMISIONES DE    J U L I O                   2 0 1 6</t>
  </si>
  <si>
    <t>PRINCESITA</t>
  </si>
  <si>
    <t>MOSTRADOR</t>
  </si>
  <si>
    <t>NERY</t>
  </si>
  <si>
    <t>REMISIONES DE    A G O S T O                   2 0 1 6</t>
  </si>
  <si>
    <t>LALO</t>
  </si>
  <si>
    <t>ADRIAN JUAREZ</t>
  </si>
  <si>
    <t>JAVIER</t>
  </si>
  <si>
    <t>EL PRIMO</t>
  </si>
  <si>
    <t>REMISIONES DE    SEPTIEMBRE                   2 0 1 6</t>
  </si>
  <si>
    <t>J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</si>
</sst>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0">
    <xf numFmtId="0" fontId="0" fillId="0" borderId="0" xfId="0"/>
    <xf numFmtId="0" fontId="2" fillId="3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10" fillId="0" borderId="4" xfId="1" applyNumberFormat="1" applyFont="1" applyFill="1" applyBorder="1"/>
    <xf numFmtId="165" fontId="10" fillId="2" borderId="4" xfId="1" applyNumberFormat="1" applyFont="1" applyFill="1" applyBorder="1"/>
    <xf numFmtId="16" fontId="2" fillId="0" borderId="0" xfId="0" applyNumberFormat="1" applyFont="1" applyFill="1"/>
    <xf numFmtId="165" fontId="2" fillId="0" borderId="0" xfId="0" applyNumberFormat="1" applyFont="1" applyFill="1"/>
    <xf numFmtId="0" fontId="11" fillId="0" borderId="0" xfId="1" applyFont="1" applyFill="1"/>
    <xf numFmtId="165" fontId="11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6" xfId="0" applyNumberFormat="1" applyFont="1" applyFill="1" applyBorder="1"/>
    <xf numFmtId="164" fontId="2" fillId="0" borderId="6" xfId="0" applyNumberFormat="1" applyFont="1" applyFill="1" applyBorder="1" applyAlignment="1">
      <alignment horizontal="right"/>
    </xf>
    <xf numFmtId="7" fontId="2" fillId="0" borderId="6" xfId="0" applyNumberFormat="1" applyFont="1" applyFill="1" applyBorder="1"/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0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1" applyNumberFormat="1" applyFont="1" applyFill="1"/>
    <xf numFmtId="165" fontId="18" fillId="0" borderId="0" xfId="0" applyNumberFormat="1" applyFont="1" applyFill="1"/>
    <xf numFmtId="165" fontId="17" fillId="0" borderId="0" xfId="1" applyNumberFormat="1" applyFont="1" applyFill="1"/>
    <xf numFmtId="164" fontId="2" fillId="6" borderId="4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6" borderId="0" xfId="1" applyFont="1" applyFill="1"/>
    <xf numFmtId="165" fontId="9" fillId="6" borderId="0" xfId="1" applyNumberFormat="1" applyFont="1" applyFill="1"/>
    <xf numFmtId="164" fontId="9" fillId="6" borderId="0" xfId="1" applyNumberFormat="1" applyFont="1" applyFill="1"/>
    <xf numFmtId="165" fontId="2" fillId="6" borderId="0" xfId="0" applyNumberFormat="1" applyFont="1" applyFill="1"/>
    <xf numFmtId="165" fontId="10" fillId="6" borderId="4" xfId="1" applyNumberFormat="1" applyFont="1" applyFill="1" applyBorder="1"/>
    <xf numFmtId="164" fontId="18" fillId="0" borderId="0" xfId="0" applyNumberFormat="1" applyFont="1" applyFill="1"/>
    <xf numFmtId="0" fontId="19" fillId="0" borderId="0" xfId="0" applyFont="1" applyFill="1"/>
    <xf numFmtId="164" fontId="18" fillId="6" borderId="0" xfId="0" applyNumberFormat="1" applyFont="1" applyFill="1"/>
    <xf numFmtId="165" fontId="18" fillId="6" borderId="0" xfId="0" applyNumberFormat="1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5" borderId="5" xfId="0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122"/>
  <sheetViews>
    <sheetView topLeftCell="A58" workbookViewId="0">
      <selection activeCell="D28" sqref="D28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0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42371</v>
      </c>
      <c r="B4" s="17" t="s">
        <v>8</v>
      </c>
      <c r="C4" s="18" t="s">
        <v>9</v>
      </c>
      <c r="D4" s="19" t="s">
        <v>10</v>
      </c>
      <c r="E4" s="20">
        <v>25107.5</v>
      </c>
      <c r="F4" s="21">
        <v>42371</v>
      </c>
      <c r="G4" s="20">
        <v>25107.5</v>
      </c>
      <c r="H4" s="22">
        <f>E4-G4</f>
        <v>0</v>
      </c>
      <c r="I4" s="3" t="s">
        <v>11</v>
      </c>
    </row>
    <row r="5" spans="1:10" x14ac:dyDescent="0.25">
      <c r="A5" s="16">
        <v>42371</v>
      </c>
      <c r="B5" s="17" t="s">
        <v>12</v>
      </c>
      <c r="C5" s="18" t="s">
        <v>9</v>
      </c>
      <c r="D5" s="19" t="s">
        <v>13</v>
      </c>
      <c r="E5" s="20">
        <v>11909</v>
      </c>
      <c r="F5" s="49">
        <v>42412</v>
      </c>
      <c r="G5" s="51">
        <v>11909</v>
      </c>
      <c r="H5" s="23">
        <f t="shared" ref="H5:H64" si="0">E5-G5</f>
        <v>0</v>
      </c>
      <c r="I5" s="3" t="s">
        <v>14</v>
      </c>
    </row>
    <row r="6" spans="1:10" x14ac:dyDescent="0.25">
      <c r="A6" s="16">
        <v>42372</v>
      </c>
      <c r="B6" s="17" t="s">
        <v>15</v>
      </c>
      <c r="C6" s="18" t="s">
        <v>9</v>
      </c>
      <c r="D6" s="19" t="s">
        <v>16</v>
      </c>
      <c r="E6" s="20">
        <v>22958.5</v>
      </c>
      <c r="F6" s="21">
        <v>42371</v>
      </c>
      <c r="G6" s="20">
        <v>22958.5</v>
      </c>
      <c r="H6" s="22">
        <f t="shared" si="0"/>
        <v>0</v>
      </c>
      <c r="I6" s="3" t="s">
        <v>11</v>
      </c>
    </row>
    <row r="7" spans="1:10" x14ac:dyDescent="0.25">
      <c r="A7" s="16">
        <v>42372</v>
      </c>
      <c r="B7" s="17" t="s">
        <v>17</v>
      </c>
      <c r="C7" s="18" t="s">
        <v>9</v>
      </c>
      <c r="D7" s="19" t="s">
        <v>10</v>
      </c>
      <c r="E7" s="20">
        <v>24727</v>
      </c>
      <c r="F7" s="21">
        <v>42371</v>
      </c>
      <c r="G7" s="20">
        <v>24727</v>
      </c>
      <c r="H7" s="22">
        <f t="shared" si="0"/>
        <v>0</v>
      </c>
      <c r="I7" s="3" t="s">
        <v>11</v>
      </c>
    </row>
    <row r="8" spans="1:10" x14ac:dyDescent="0.25">
      <c r="A8" s="16">
        <v>42372</v>
      </c>
      <c r="B8" s="17" t="s">
        <v>18</v>
      </c>
      <c r="C8" s="18" t="s">
        <v>9</v>
      </c>
      <c r="D8" s="19" t="s">
        <v>19</v>
      </c>
      <c r="E8" s="20">
        <v>10097</v>
      </c>
      <c r="F8" s="21">
        <v>42377</v>
      </c>
      <c r="G8" s="20">
        <v>10097</v>
      </c>
      <c r="H8" s="22">
        <f t="shared" si="0"/>
        <v>0</v>
      </c>
      <c r="I8" s="3" t="s">
        <v>11</v>
      </c>
    </row>
    <row r="9" spans="1:10" x14ac:dyDescent="0.25">
      <c r="A9" s="16">
        <v>42373</v>
      </c>
      <c r="B9" s="17" t="s">
        <v>20</v>
      </c>
      <c r="C9" s="18" t="s">
        <v>9</v>
      </c>
      <c r="D9" s="19" t="s">
        <v>10</v>
      </c>
      <c r="E9" s="20">
        <v>24456.5</v>
      </c>
      <c r="F9" s="21">
        <v>42373</v>
      </c>
      <c r="G9" s="20">
        <v>24456.5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42373</v>
      </c>
      <c r="B10" s="17" t="s">
        <v>21</v>
      </c>
      <c r="C10" s="18" t="s">
        <v>9</v>
      </c>
      <c r="D10" s="19" t="s">
        <v>13</v>
      </c>
      <c r="E10" s="20">
        <v>18506</v>
      </c>
      <c r="F10" s="21">
        <v>42384</v>
      </c>
      <c r="G10" s="20">
        <v>18506</v>
      </c>
      <c r="H10" s="22">
        <f t="shared" si="0"/>
        <v>0</v>
      </c>
      <c r="I10" s="3" t="s">
        <v>16</v>
      </c>
      <c r="J10" s="24"/>
    </row>
    <row r="11" spans="1:10" x14ac:dyDescent="0.25">
      <c r="A11" s="16">
        <v>42373</v>
      </c>
      <c r="B11" s="17" t="s">
        <v>22</v>
      </c>
      <c r="C11" s="18" t="s">
        <v>9</v>
      </c>
      <c r="D11" s="19" t="s">
        <v>23</v>
      </c>
      <c r="E11" s="20">
        <v>24959</v>
      </c>
      <c r="F11" s="21">
        <v>42373</v>
      </c>
      <c r="G11" s="20">
        <v>24959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42373</v>
      </c>
      <c r="B12" s="17" t="s">
        <v>24</v>
      </c>
      <c r="C12" s="18" t="s">
        <v>9</v>
      </c>
      <c r="D12" s="19" t="s">
        <v>25</v>
      </c>
      <c r="E12" s="20">
        <v>99325</v>
      </c>
      <c r="F12" s="21">
        <v>42373</v>
      </c>
      <c r="G12" s="20">
        <v>99325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42373</v>
      </c>
      <c r="B13" s="17" t="s">
        <v>26</v>
      </c>
      <c r="C13" s="18" t="s">
        <v>9</v>
      </c>
      <c r="D13" s="19" t="s">
        <v>25</v>
      </c>
      <c r="E13" s="20">
        <v>1599</v>
      </c>
      <c r="F13" s="21">
        <v>42373</v>
      </c>
      <c r="G13" s="20">
        <v>1599</v>
      </c>
      <c r="H13" s="22">
        <f t="shared" si="0"/>
        <v>0</v>
      </c>
      <c r="I13" s="3" t="s">
        <v>11</v>
      </c>
    </row>
    <row r="14" spans="1:10" x14ac:dyDescent="0.25">
      <c r="A14" s="16">
        <v>42373</v>
      </c>
      <c r="B14" s="17" t="s">
        <v>27</v>
      </c>
      <c r="C14" s="18" t="s">
        <v>9</v>
      </c>
      <c r="D14" s="19" t="s">
        <v>10</v>
      </c>
      <c r="E14" s="20">
        <v>24664.5</v>
      </c>
      <c r="F14" s="21">
        <v>42373</v>
      </c>
      <c r="G14" s="20">
        <v>24664.5</v>
      </c>
      <c r="H14" s="22">
        <f t="shared" si="0"/>
        <v>0</v>
      </c>
      <c r="I14" s="3" t="s">
        <v>11</v>
      </c>
    </row>
    <row r="15" spans="1:10" x14ac:dyDescent="0.25">
      <c r="A15" s="16">
        <v>42375</v>
      </c>
      <c r="B15" s="17" t="s">
        <v>28</v>
      </c>
      <c r="C15" s="18" t="s">
        <v>9</v>
      </c>
      <c r="D15" s="19" t="s">
        <v>19</v>
      </c>
      <c r="E15" s="20">
        <v>14750.5</v>
      </c>
      <c r="F15" s="21">
        <v>42381</v>
      </c>
      <c r="G15" s="25">
        <v>14750.5</v>
      </c>
      <c r="H15" s="22">
        <f t="shared" si="0"/>
        <v>0</v>
      </c>
      <c r="I15" s="3" t="s">
        <v>11</v>
      </c>
    </row>
    <row r="16" spans="1:10" x14ac:dyDescent="0.25">
      <c r="A16" s="16">
        <v>42375</v>
      </c>
      <c r="B16" s="17" t="s">
        <v>29</v>
      </c>
      <c r="C16" s="18" t="s">
        <v>9</v>
      </c>
      <c r="D16" s="19" t="s">
        <v>13</v>
      </c>
      <c r="E16" s="20">
        <v>9487</v>
      </c>
      <c r="F16" s="21">
        <v>42384</v>
      </c>
      <c r="G16" s="25">
        <v>9487</v>
      </c>
      <c r="H16" s="22">
        <f t="shared" si="0"/>
        <v>0</v>
      </c>
      <c r="I16" s="3" t="s">
        <v>14</v>
      </c>
    </row>
    <row r="17" spans="1:10" x14ac:dyDescent="0.25">
      <c r="A17" s="16">
        <v>42375</v>
      </c>
      <c r="B17" s="17" t="s">
        <v>30</v>
      </c>
      <c r="C17" s="18" t="s">
        <v>9</v>
      </c>
      <c r="D17" s="19" t="s">
        <v>10</v>
      </c>
      <c r="E17" s="20">
        <v>24231.5</v>
      </c>
      <c r="F17" s="21">
        <v>42375</v>
      </c>
      <c r="G17" s="25">
        <v>24231.5</v>
      </c>
      <c r="H17" s="22">
        <f t="shared" si="0"/>
        <v>0</v>
      </c>
      <c r="I17" s="3" t="s">
        <v>11</v>
      </c>
      <c r="J17" s="4"/>
    </row>
    <row r="18" spans="1:10" x14ac:dyDescent="0.25">
      <c r="A18" s="16">
        <v>42376</v>
      </c>
      <c r="B18" s="17" t="s">
        <v>31</v>
      </c>
      <c r="C18" s="18" t="s">
        <v>9</v>
      </c>
      <c r="D18" s="19" t="s">
        <v>23</v>
      </c>
      <c r="E18" s="20">
        <v>22440</v>
      </c>
      <c r="F18" s="21">
        <v>42376</v>
      </c>
      <c r="G18" s="25">
        <v>22440</v>
      </c>
      <c r="H18" s="22">
        <f t="shared" si="0"/>
        <v>0</v>
      </c>
      <c r="I18" s="3" t="s">
        <v>11</v>
      </c>
      <c r="J18" s="4"/>
    </row>
    <row r="19" spans="1:10" x14ac:dyDescent="0.25">
      <c r="A19" s="16">
        <v>42377</v>
      </c>
      <c r="B19" s="17" t="s">
        <v>32</v>
      </c>
      <c r="C19" s="18" t="s">
        <v>9</v>
      </c>
      <c r="D19" s="19" t="s">
        <v>10</v>
      </c>
      <c r="E19" s="20">
        <v>46144.5</v>
      </c>
      <c r="F19" s="21">
        <v>42377</v>
      </c>
      <c r="G19" s="25">
        <v>46144.5</v>
      </c>
      <c r="H19" s="22">
        <f t="shared" si="0"/>
        <v>0</v>
      </c>
      <c r="I19" s="3" t="s">
        <v>11</v>
      </c>
      <c r="J19" s="4"/>
    </row>
    <row r="20" spans="1:10" x14ac:dyDescent="0.25">
      <c r="A20" s="16">
        <v>42377</v>
      </c>
      <c r="B20" s="17" t="s">
        <v>33</v>
      </c>
      <c r="C20" s="18" t="s">
        <v>9</v>
      </c>
      <c r="D20" s="19" t="s">
        <v>34</v>
      </c>
      <c r="E20" s="20">
        <v>23439</v>
      </c>
      <c r="F20" s="21">
        <v>42377</v>
      </c>
      <c r="G20" s="25">
        <v>23439</v>
      </c>
      <c r="H20" s="22">
        <f t="shared" si="0"/>
        <v>0</v>
      </c>
      <c r="I20" s="3" t="s">
        <v>11</v>
      </c>
      <c r="J20" s="4"/>
    </row>
    <row r="21" spans="1:10" x14ac:dyDescent="0.25">
      <c r="A21" s="16">
        <v>42377</v>
      </c>
      <c r="B21" s="17" t="s">
        <v>35</v>
      </c>
      <c r="C21" s="18" t="s">
        <v>9</v>
      </c>
      <c r="D21" s="26" t="s">
        <v>36</v>
      </c>
      <c r="E21" s="27">
        <v>0</v>
      </c>
      <c r="F21" s="21"/>
      <c r="G21" s="25"/>
      <c r="H21" s="22">
        <f t="shared" si="0"/>
        <v>0</v>
      </c>
      <c r="I21" s="3" t="s">
        <v>37</v>
      </c>
      <c r="J21" s="4"/>
    </row>
    <row r="22" spans="1:10" x14ac:dyDescent="0.25">
      <c r="A22" s="16">
        <v>42377</v>
      </c>
      <c r="B22" s="17" t="s">
        <v>38</v>
      </c>
      <c r="C22" s="18" t="s">
        <v>9</v>
      </c>
      <c r="D22" s="19" t="s">
        <v>19</v>
      </c>
      <c r="E22" s="20">
        <v>17766</v>
      </c>
      <c r="F22" s="21">
        <v>42385</v>
      </c>
      <c r="G22" s="25">
        <v>17766</v>
      </c>
      <c r="H22" s="22">
        <f t="shared" si="0"/>
        <v>0</v>
      </c>
      <c r="I22" s="3" t="s">
        <v>11</v>
      </c>
      <c r="J22" s="4"/>
    </row>
    <row r="23" spans="1:10" x14ac:dyDescent="0.25">
      <c r="A23" s="16">
        <v>42379</v>
      </c>
      <c r="B23" s="17" t="s">
        <v>39</v>
      </c>
      <c r="C23" s="18" t="s">
        <v>9</v>
      </c>
      <c r="D23" s="19" t="s">
        <v>10</v>
      </c>
      <c r="E23" s="20">
        <v>48090</v>
      </c>
      <c r="F23" s="21">
        <v>42379</v>
      </c>
      <c r="G23" s="25">
        <v>48090</v>
      </c>
      <c r="H23" s="22">
        <f t="shared" si="0"/>
        <v>0</v>
      </c>
      <c r="I23" s="3" t="s">
        <v>37</v>
      </c>
      <c r="J23" s="4"/>
    </row>
    <row r="24" spans="1:10" x14ac:dyDescent="0.25">
      <c r="A24" s="16">
        <v>42380</v>
      </c>
      <c r="B24" s="17" t="s">
        <v>40</v>
      </c>
      <c r="C24" s="18" t="s">
        <v>9</v>
      </c>
      <c r="D24" s="19" t="s">
        <v>36</v>
      </c>
      <c r="E24" s="20">
        <v>0</v>
      </c>
      <c r="F24" s="21"/>
      <c r="G24" s="25"/>
      <c r="H24" s="22">
        <f t="shared" si="0"/>
        <v>0</v>
      </c>
      <c r="I24" s="3" t="s">
        <v>37</v>
      </c>
      <c r="J24" s="4"/>
    </row>
    <row r="25" spans="1:10" x14ac:dyDescent="0.25">
      <c r="A25" s="16">
        <v>42380</v>
      </c>
      <c r="B25" s="17" t="s">
        <v>41</v>
      </c>
      <c r="C25" s="18" t="s">
        <v>9</v>
      </c>
      <c r="D25" s="19" t="s">
        <v>23</v>
      </c>
      <c r="E25" s="20">
        <v>26757</v>
      </c>
      <c r="F25" s="21">
        <v>42380</v>
      </c>
      <c r="G25" s="25">
        <v>26757</v>
      </c>
      <c r="H25" s="22">
        <f t="shared" si="0"/>
        <v>0</v>
      </c>
      <c r="I25" s="3" t="s">
        <v>11</v>
      </c>
      <c r="J25" s="4"/>
    </row>
    <row r="26" spans="1:10" x14ac:dyDescent="0.25">
      <c r="A26" s="16">
        <v>42380</v>
      </c>
      <c r="B26" s="17" t="s">
        <v>42</v>
      </c>
      <c r="C26" s="18" t="s">
        <v>9</v>
      </c>
      <c r="D26" s="19" t="s">
        <v>43</v>
      </c>
      <c r="E26" s="20">
        <v>81027</v>
      </c>
      <c r="F26" s="21">
        <v>42380</v>
      </c>
      <c r="G26" s="25">
        <v>81027</v>
      </c>
      <c r="H26" s="22">
        <f t="shared" si="0"/>
        <v>0</v>
      </c>
      <c r="I26" s="3" t="s">
        <v>11</v>
      </c>
      <c r="J26" s="4"/>
    </row>
    <row r="27" spans="1:10" x14ac:dyDescent="0.25">
      <c r="A27" s="16">
        <v>42380</v>
      </c>
      <c r="B27" s="17" t="s">
        <v>44</v>
      </c>
      <c r="C27" s="18" t="s">
        <v>9</v>
      </c>
      <c r="D27" s="19" t="s">
        <v>19</v>
      </c>
      <c r="E27" s="20">
        <v>19294</v>
      </c>
      <c r="F27" s="21">
        <v>42389</v>
      </c>
      <c r="G27" s="25">
        <v>19294</v>
      </c>
      <c r="H27" s="22">
        <f t="shared" si="0"/>
        <v>0</v>
      </c>
      <c r="I27" s="3" t="s">
        <v>11</v>
      </c>
      <c r="J27" s="4"/>
    </row>
    <row r="28" spans="1:10" x14ac:dyDescent="0.25">
      <c r="A28" s="16">
        <v>42380</v>
      </c>
      <c r="B28" s="17" t="s">
        <v>45</v>
      </c>
      <c r="C28" s="18" t="s">
        <v>9</v>
      </c>
      <c r="D28" s="19" t="s">
        <v>10</v>
      </c>
      <c r="E28" s="20">
        <v>25399</v>
      </c>
      <c r="F28" s="21">
        <v>42380</v>
      </c>
      <c r="G28" s="25">
        <v>25399</v>
      </c>
      <c r="H28" s="22">
        <f t="shared" si="0"/>
        <v>0</v>
      </c>
      <c r="I28" s="3" t="s">
        <v>11</v>
      </c>
      <c r="J28" s="4"/>
    </row>
    <row r="29" spans="1:10" x14ac:dyDescent="0.25">
      <c r="A29" s="16">
        <v>42382</v>
      </c>
      <c r="B29" s="17" t="s">
        <v>46</v>
      </c>
      <c r="C29" s="18" t="s">
        <v>9</v>
      </c>
      <c r="D29" s="19" t="s">
        <v>13</v>
      </c>
      <c r="E29" s="20">
        <v>14142</v>
      </c>
      <c r="F29" s="21">
        <v>42386</v>
      </c>
      <c r="G29" s="25">
        <v>14142</v>
      </c>
      <c r="H29" s="22">
        <f>E29-G29</f>
        <v>0</v>
      </c>
      <c r="I29" s="3" t="s">
        <v>11</v>
      </c>
      <c r="J29" s="4"/>
    </row>
    <row r="30" spans="1:10" x14ac:dyDescent="0.25">
      <c r="A30" s="16">
        <v>42382</v>
      </c>
      <c r="B30" s="17" t="s">
        <v>47</v>
      </c>
      <c r="C30" s="18" t="s">
        <v>9</v>
      </c>
      <c r="D30" s="19" t="s">
        <v>10</v>
      </c>
      <c r="E30" s="20">
        <v>52542</v>
      </c>
      <c r="F30" s="21">
        <v>42382</v>
      </c>
      <c r="G30" s="25">
        <v>52542</v>
      </c>
      <c r="H30" s="22">
        <f>E30-G30</f>
        <v>0</v>
      </c>
      <c r="I30" s="3" t="s">
        <v>11</v>
      </c>
      <c r="J30" s="4"/>
    </row>
    <row r="31" spans="1:10" x14ac:dyDescent="0.25">
      <c r="A31" s="16">
        <v>42383</v>
      </c>
      <c r="B31" s="17" t="s">
        <v>48</v>
      </c>
      <c r="C31" s="18" t="s">
        <v>9</v>
      </c>
      <c r="D31" s="19" t="s">
        <v>49</v>
      </c>
      <c r="E31" s="20">
        <v>2491</v>
      </c>
      <c r="F31" s="21">
        <v>42389</v>
      </c>
      <c r="G31" s="25">
        <v>2491</v>
      </c>
      <c r="H31" s="22">
        <f>E31-G31</f>
        <v>0</v>
      </c>
      <c r="I31" s="3" t="s">
        <v>50</v>
      </c>
      <c r="J31" s="4"/>
    </row>
    <row r="32" spans="1:10" x14ac:dyDescent="0.25">
      <c r="A32" s="16">
        <v>42383</v>
      </c>
      <c r="B32" s="17" t="s">
        <v>51</v>
      </c>
      <c r="C32" s="18" t="s">
        <v>9</v>
      </c>
      <c r="D32" s="19" t="s">
        <v>10</v>
      </c>
      <c r="E32" s="20">
        <v>47088</v>
      </c>
      <c r="F32" s="21">
        <v>42383</v>
      </c>
      <c r="G32" s="25">
        <v>47088</v>
      </c>
      <c r="H32" s="22">
        <f>E32-G32</f>
        <v>0</v>
      </c>
      <c r="I32" s="3" t="s">
        <v>11</v>
      </c>
      <c r="J32" s="4"/>
    </row>
    <row r="33" spans="1:10" x14ac:dyDescent="0.25">
      <c r="A33" s="16">
        <v>42383</v>
      </c>
      <c r="B33" s="17" t="s">
        <v>52</v>
      </c>
      <c r="C33" s="18" t="s">
        <v>9</v>
      </c>
      <c r="D33" s="19" t="s">
        <v>23</v>
      </c>
      <c r="E33" s="20">
        <v>24027.5</v>
      </c>
      <c r="F33" s="21">
        <v>42383</v>
      </c>
      <c r="G33" s="25">
        <v>24027.5</v>
      </c>
      <c r="H33" s="22">
        <f>E33-G33</f>
        <v>0</v>
      </c>
      <c r="I33" s="3" t="s">
        <v>11</v>
      </c>
      <c r="J33" s="4"/>
    </row>
    <row r="34" spans="1:10" x14ac:dyDescent="0.25">
      <c r="A34" s="16">
        <v>42383</v>
      </c>
      <c r="B34" s="17" t="s">
        <v>53</v>
      </c>
      <c r="C34" s="18" t="s">
        <v>9</v>
      </c>
      <c r="D34" s="19" t="s">
        <v>54</v>
      </c>
      <c r="E34" s="20">
        <v>13938.5</v>
      </c>
      <c r="F34" s="21">
        <v>42383</v>
      </c>
      <c r="G34" s="25">
        <v>13938.5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42384</v>
      </c>
      <c r="B35" s="17" t="s">
        <v>55</v>
      </c>
      <c r="C35" s="18" t="s">
        <v>9</v>
      </c>
      <c r="D35" s="19" t="s">
        <v>56</v>
      </c>
      <c r="E35" s="20">
        <v>7378</v>
      </c>
      <c r="F35" s="21">
        <v>42384</v>
      </c>
      <c r="G35" s="25">
        <v>7378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42384</v>
      </c>
      <c r="B36" s="17" t="s">
        <v>57</v>
      </c>
      <c r="C36" s="18" t="s">
        <v>9</v>
      </c>
      <c r="D36" s="19" t="s">
        <v>10</v>
      </c>
      <c r="E36" s="20">
        <v>42422.5</v>
      </c>
      <c r="F36" s="21">
        <v>42384</v>
      </c>
      <c r="G36" s="25">
        <v>42422.5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42384</v>
      </c>
      <c r="B37" s="17" t="s">
        <v>58</v>
      </c>
      <c r="C37" s="18" t="s">
        <v>9</v>
      </c>
      <c r="D37" s="19" t="s">
        <v>19</v>
      </c>
      <c r="E37" s="20">
        <v>20641.5</v>
      </c>
      <c r="F37" s="21">
        <v>42399</v>
      </c>
      <c r="G37" s="25">
        <v>20641.5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42385</v>
      </c>
      <c r="B38" s="17" t="s">
        <v>59</v>
      </c>
      <c r="C38" s="18" t="s">
        <v>9</v>
      </c>
      <c r="D38" s="19" t="s">
        <v>10</v>
      </c>
      <c r="E38" s="20">
        <v>34039</v>
      </c>
      <c r="F38" s="21">
        <v>42385</v>
      </c>
      <c r="G38" s="25">
        <v>34039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42387</v>
      </c>
      <c r="B39" s="17" t="s">
        <v>60</v>
      </c>
      <c r="C39" s="18" t="s">
        <v>9</v>
      </c>
      <c r="D39" s="19" t="s">
        <v>23</v>
      </c>
      <c r="E39" s="20">
        <v>26625</v>
      </c>
      <c r="F39" s="21">
        <v>42387</v>
      </c>
      <c r="G39" s="25">
        <v>26625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42387</v>
      </c>
      <c r="B40" s="17" t="s">
        <v>61</v>
      </c>
      <c r="C40" s="18" t="s">
        <v>9</v>
      </c>
      <c r="D40" s="19" t="s">
        <v>25</v>
      </c>
      <c r="E40" s="20">
        <v>59003.5</v>
      </c>
      <c r="F40" s="21">
        <v>42387</v>
      </c>
      <c r="G40" s="25">
        <v>59003.5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42387</v>
      </c>
      <c r="B41" s="17" t="s">
        <v>62</v>
      </c>
      <c r="C41" s="18" t="s">
        <v>9</v>
      </c>
      <c r="D41" s="19" t="s">
        <v>63</v>
      </c>
      <c r="E41" s="20">
        <v>12372</v>
      </c>
      <c r="F41" s="21">
        <v>42387</v>
      </c>
      <c r="G41" s="25">
        <v>12372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42388</v>
      </c>
      <c r="B42" s="17" t="s">
        <v>64</v>
      </c>
      <c r="C42" s="18" t="s">
        <v>9</v>
      </c>
      <c r="D42" s="19" t="s">
        <v>10</v>
      </c>
      <c r="E42" s="20">
        <v>26071</v>
      </c>
      <c r="F42" s="21">
        <v>42388</v>
      </c>
      <c r="G42" s="25">
        <v>26071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42389</v>
      </c>
      <c r="B43" s="17" t="s">
        <v>65</v>
      </c>
      <c r="C43" s="18" t="s">
        <v>9</v>
      </c>
      <c r="D43" s="19" t="s">
        <v>10</v>
      </c>
      <c r="E43" s="20">
        <v>53734</v>
      </c>
      <c r="F43" s="21">
        <v>42389</v>
      </c>
      <c r="G43" s="25">
        <v>53734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42389</v>
      </c>
      <c r="B44" s="17" t="s">
        <v>66</v>
      </c>
      <c r="C44" s="18" t="s">
        <v>9</v>
      </c>
      <c r="D44" s="19" t="s">
        <v>13</v>
      </c>
      <c r="E44" s="20">
        <v>14767</v>
      </c>
      <c r="F44" s="21">
        <v>42396</v>
      </c>
      <c r="G44" s="25">
        <v>14767</v>
      </c>
      <c r="H44" s="22">
        <f t="shared" si="0"/>
        <v>0</v>
      </c>
      <c r="I44" s="3" t="s">
        <v>67</v>
      </c>
      <c r="J44" s="4"/>
    </row>
    <row r="45" spans="1:10" x14ac:dyDescent="0.25">
      <c r="A45" s="16">
        <v>42390</v>
      </c>
      <c r="B45" s="17" t="s">
        <v>68</v>
      </c>
      <c r="C45" s="18" t="s">
        <v>9</v>
      </c>
      <c r="D45" s="19" t="s">
        <v>10</v>
      </c>
      <c r="E45" s="20">
        <v>27869</v>
      </c>
      <c r="F45" s="21">
        <v>42390</v>
      </c>
      <c r="G45" s="25">
        <v>27869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42390</v>
      </c>
      <c r="B46" s="17" t="s">
        <v>69</v>
      </c>
      <c r="C46" s="18" t="s">
        <v>9</v>
      </c>
      <c r="D46" s="19" t="s">
        <v>49</v>
      </c>
      <c r="E46" s="20">
        <v>1325</v>
      </c>
      <c r="F46" s="21">
        <v>42396</v>
      </c>
      <c r="G46" s="25">
        <v>1325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42390</v>
      </c>
      <c r="B47" s="17" t="s">
        <v>70</v>
      </c>
      <c r="C47" s="18" t="s">
        <v>9</v>
      </c>
      <c r="D47" s="19" t="s">
        <v>23</v>
      </c>
      <c r="E47" s="20">
        <v>28333</v>
      </c>
      <c r="F47" s="21">
        <v>42390</v>
      </c>
      <c r="G47" s="25">
        <v>28333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42390</v>
      </c>
      <c r="B48" s="17" t="s">
        <v>71</v>
      </c>
      <c r="C48" s="18" t="s">
        <v>9</v>
      </c>
      <c r="D48" s="19" t="s">
        <v>23</v>
      </c>
      <c r="E48" s="20">
        <v>29116</v>
      </c>
      <c r="F48" s="21">
        <v>42390</v>
      </c>
      <c r="G48" s="25">
        <v>29116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42391</v>
      </c>
      <c r="B49" s="17" t="s">
        <v>72</v>
      </c>
      <c r="C49" s="18" t="s">
        <v>9</v>
      </c>
      <c r="D49" s="19" t="s">
        <v>73</v>
      </c>
      <c r="E49" s="20">
        <v>29293.5</v>
      </c>
      <c r="F49" s="21">
        <v>42392</v>
      </c>
      <c r="G49" s="25">
        <v>29293.5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42391</v>
      </c>
      <c r="B50" s="17" t="s">
        <v>74</v>
      </c>
      <c r="C50" s="18" t="s">
        <v>9</v>
      </c>
      <c r="D50" s="19" t="s">
        <v>10</v>
      </c>
      <c r="E50" s="20">
        <v>86848</v>
      </c>
      <c r="F50" s="21">
        <v>42391</v>
      </c>
      <c r="G50" s="25">
        <v>86848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42393</v>
      </c>
      <c r="B51" s="17" t="s">
        <v>75</v>
      </c>
      <c r="C51" s="18" t="s">
        <v>9</v>
      </c>
      <c r="D51" s="19" t="s">
        <v>25</v>
      </c>
      <c r="E51" s="20">
        <v>56208.5</v>
      </c>
      <c r="F51" s="21">
        <v>42393</v>
      </c>
      <c r="G51" s="25">
        <v>56208.5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42394</v>
      </c>
      <c r="B52" s="17" t="s">
        <v>76</v>
      </c>
      <c r="C52" s="18" t="s">
        <v>9</v>
      </c>
      <c r="D52" s="19" t="s">
        <v>25</v>
      </c>
      <c r="E52" s="20">
        <v>84363</v>
      </c>
      <c r="F52" s="21">
        <v>42394</v>
      </c>
      <c r="G52" s="25">
        <v>84363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42394</v>
      </c>
      <c r="B53" s="17" t="s">
        <v>77</v>
      </c>
      <c r="C53" s="18" t="s">
        <v>9</v>
      </c>
      <c r="D53" s="19" t="s">
        <v>63</v>
      </c>
      <c r="E53" s="20">
        <v>20142</v>
      </c>
      <c r="F53" s="21">
        <v>42394</v>
      </c>
      <c r="G53" s="25">
        <v>20142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42394</v>
      </c>
      <c r="B54" s="17" t="s">
        <v>78</v>
      </c>
      <c r="C54" s="18" t="s">
        <v>9</v>
      </c>
      <c r="D54" s="19" t="s">
        <v>23</v>
      </c>
      <c r="E54" s="20">
        <v>30039</v>
      </c>
      <c r="F54" s="21">
        <v>42394</v>
      </c>
      <c r="G54" s="25">
        <v>30039</v>
      </c>
      <c r="H54" s="22">
        <f t="shared" si="0"/>
        <v>0</v>
      </c>
      <c r="I54" s="3" t="s">
        <v>11</v>
      </c>
      <c r="J54" s="4"/>
    </row>
    <row r="55" spans="1:10" x14ac:dyDescent="0.25">
      <c r="A55" s="16">
        <v>42397</v>
      </c>
      <c r="B55" s="17" t="s">
        <v>79</v>
      </c>
      <c r="C55" s="18" t="s">
        <v>9</v>
      </c>
      <c r="D55" s="19" t="s">
        <v>10</v>
      </c>
      <c r="E55" s="20">
        <v>33947</v>
      </c>
      <c r="F55" s="21">
        <v>42397</v>
      </c>
      <c r="G55" s="25">
        <v>33947</v>
      </c>
      <c r="H55" s="22">
        <f t="shared" si="0"/>
        <v>0</v>
      </c>
      <c r="I55" s="3" t="s">
        <v>11</v>
      </c>
      <c r="J55" s="4"/>
    </row>
    <row r="56" spans="1:10" x14ac:dyDescent="0.25">
      <c r="A56" s="16">
        <v>42397</v>
      </c>
      <c r="B56" s="17" t="s">
        <v>80</v>
      </c>
      <c r="C56" s="18" t="s">
        <v>9</v>
      </c>
      <c r="D56" s="19" t="s">
        <v>49</v>
      </c>
      <c r="E56" s="20">
        <v>1275.5</v>
      </c>
      <c r="F56" s="49">
        <v>42403</v>
      </c>
      <c r="G56" s="50">
        <v>1275.5</v>
      </c>
      <c r="H56" s="22">
        <f t="shared" si="0"/>
        <v>0</v>
      </c>
      <c r="I56" s="3" t="s">
        <v>50</v>
      </c>
      <c r="J56" s="4"/>
    </row>
    <row r="57" spans="1:10" x14ac:dyDescent="0.25">
      <c r="A57" s="16">
        <v>42397</v>
      </c>
      <c r="B57" s="17" t="s">
        <v>81</v>
      </c>
      <c r="C57" s="18" t="s">
        <v>9</v>
      </c>
      <c r="D57" s="19" t="s">
        <v>19</v>
      </c>
      <c r="E57" s="20">
        <v>15838</v>
      </c>
      <c r="F57" s="21">
        <v>42400</v>
      </c>
      <c r="G57" s="25">
        <v>15838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42398</v>
      </c>
      <c r="B58" s="17" t="s">
        <v>82</v>
      </c>
      <c r="C58" s="18" t="s">
        <v>9</v>
      </c>
      <c r="D58" s="19" t="s">
        <v>23</v>
      </c>
      <c r="E58" s="20">
        <v>25704</v>
      </c>
      <c r="F58" s="21">
        <v>42398</v>
      </c>
      <c r="G58" s="25">
        <v>25704</v>
      </c>
      <c r="H58" s="22">
        <f t="shared" si="0"/>
        <v>0</v>
      </c>
      <c r="I58" s="3" t="s">
        <v>11</v>
      </c>
      <c r="J58" s="4"/>
    </row>
    <row r="59" spans="1:10" x14ac:dyDescent="0.25">
      <c r="A59" s="16">
        <v>42399</v>
      </c>
      <c r="B59" s="17" t="s">
        <v>83</v>
      </c>
      <c r="C59" s="18" t="s">
        <v>9</v>
      </c>
      <c r="D59" s="19" t="s">
        <v>13</v>
      </c>
      <c r="E59" s="20">
        <v>9440</v>
      </c>
      <c r="F59" s="49">
        <v>42406</v>
      </c>
      <c r="G59" s="50">
        <v>9440</v>
      </c>
      <c r="H59" s="22">
        <f t="shared" si="0"/>
        <v>0</v>
      </c>
      <c r="I59" s="3" t="s">
        <v>11</v>
      </c>
      <c r="J59" s="4"/>
    </row>
    <row r="60" spans="1:10" x14ac:dyDescent="0.25">
      <c r="A60" s="16">
        <v>42399</v>
      </c>
      <c r="B60" s="17" t="s">
        <v>84</v>
      </c>
      <c r="C60" s="18" t="s">
        <v>9</v>
      </c>
      <c r="D60" s="19" t="s">
        <v>19</v>
      </c>
      <c r="E60" s="20">
        <v>18314</v>
      </c>
      <c r="F60" s="49">
        <v>42405</v>
      </c>
      <c r="G60" s="50">
        <v>18314</v>
      </c>
      <c r="H60" s="22">
        <f t="shared" si="0"/>
        <v>0</v>
      </c>
      <c r="I60" s="3" t="s">
        <v>11</v>
      </c>
      <c r="J60" s="4"/>
    </row>
    <row r="61" spans="1:10" x14ac:dyDescent="0.25">
      <c r="A61" s="16">
        <v>42399</v>
      </c>
      <c r="B61" s="17" t="s">
        <v>85</v>
      </c>
      <c r="C61" s="18" t="s">
        <v>9</v>
      </c>
      <c r="D61" s="19" t="s">
        <v>63</v>
      </c>
      <c r="E61" s="20">
        <v>20067</v>
      </c>
      <c r="F61" s="21">
        <v>42399</v>
      </c>
      <c r="G61" s="25">
        <v>20067</v>
      </c>
      <c r="H61" s="22">
        <f t="shared" si="0"/>
        <v>0</v>
      </c>
      <c r="I61" s="3" t="s">
        <v>11</v>
      </c>
      <c r="J61" s="4"/>
    </row>
    <row r="62" spans="1:10" x14ac:dyDescent="0.25">
      <c r="A62" s="16"/>
      <c r="B62" s="17"/>
      <c r="C62" s="18"/>
      <c r="D62" s="2" t="s">
        <v>86</v>
      </c>
      <c r="E62" s="25"/>
      <c r="F62" s="28"/>
      <c r="G62" s="25"/>
      <c r="H62" s="22">
        <f t="shared" si="0"/>
        <v>0</v>
      </c>
      <c r="J62" s="4"/>
    </row>
    <row r="63" spans="1:10" x14ac:dyDescent="0.25">
      <c r="A63" s="16"/>
      <c r="B63" s="29"/>
      <c r="C63" s="30"/>
      <c r="D63" s="2" t="s">
        <v>86</v>
      </c>
      <c r="E63" s="25"/>
      <c r="F63" s="28"/>
      <c r="G63" s="25"/>
      <c r="H63" s="22">
        <f t="shared" si="0"/>
        <v>0</v>
      </c>
      <c r="I63" s="2"/>
      <c r="J63" s="4"/>
    </row>
    <row r="64" spans="1:10" ht="15.75" thickBot="1" x14ac:dyDescent="0.3">
      <c r="A64" s="31"/>
      <c r="B64" s="32"/>
      <c r="C64" s="32"/>
      <c r="D64" s="2"/>
      <c r="E64" s="33"/>
      <c r="F64" s="34"/>
      <c r="G64" s="33"/>
      <c r="H64" s="35">
        <f t="shared" si="0"/>
        <v>0</v>
      </c>
      <c r="I64" s="2"/>
      <c r="J64" s="4"/>
    </row>
    <row r="65" spans="1:10" ht="15.75" thickTop="1" x14ac:dyDescent="0.25">
      <c r="A65" s="36"/>
      <c r="B65" s="37"/>
      <c r="C65" s="37"/>
      <c r="D65" s="38"/>
      <c r="E65" s="39">
        <f>SUM(E4:E64)</f>
        <v>1616539.5</v>
      </c>
      <c r="F65" s="40"/>
      <c r="G65" s="39">
        <f>SUM(G4:G64)</f>
        <v>1616539.5</v>
      </c>
      <c r="H65" s="41"/>
      <c r="I65" s="2"/>
      <c r="J65" s="4"/>
    </row>
    <row r="66" spans="1:10" x14ac:dyDescent="0.25">
      <c r="A66" s="36"/>
      <c r="B66" s="37" t="s">
        <v>87</v>
      </c>
      <c r="C66" s="37"/>
      <c r="D66" s="42"/>
      <c r="E66" s="39"/>
      <c r="F66" s="40"/>
      <c r="G66" s="39"/>
      <c r="H66" s="41"/>
      <c r="I66" s="2"/>
      <c r="J66" s="4"/>
    </row>
    <row r="67" spans="1:10" x14ac:dyDescent="0.25">
      <c r="A67" s="36"/>
      <c r="B67" s="37"/>
      <c r="C67" s="37"/>
      <c r="D67" s="42"/>
      <c r="E67" s="37"/>
      <c r="F67" s="40"/>
      <c r="G67" s="37"/>
      <c r="H67" s="41"/>
      <c r="I67" s="2"/>
      <c r="J67" s="4"/>
    </row>
    <row r="68" spans="1:10" x14ac:dyDescent="0.25">
      <c r="A68" s="36"/>
      <c r="B68" s="37"/>
      <c r="C68" s="37"/>
      <c r="D68" s="43"/>
      <c r="E68" s="37"/>
      <c r="F68" s="40"/>
      <c r="G68" s="37"/>
      <c r="H68" s="41"/>
      <c r="I68" s="2"/>
      <c r="J68" s="4"/>
    </row>
    <row r="69" spans="1:10" x14ac:dyDescent="0.25">
      <c r="A69" s="36"/>
      <c r="B69" s="37"/>
      <c r="C69" s="37"/>
      <c r="D69" s="42"/>
      <c r="E69" s="37"/>
      <c r="F69" s="40"/>
      <c r="G69" s="37"/>
      <c r="H69" s="41"/>
      <c r="I69" s="2"/>
      <c r="J69" s="4"/>
    </row>
    <row r="70" spans="1:10" ht="30" x14ac:dyDescent="0.25">
      <c r="A70" s="36"/>
      <c r="B70" s="37"/>
      <c r="C70" s="37"/>
      <c r="D70" s="42"/>
      <c r="E70" s="44" t="s">
        <v>88</v>
      </c>
      <c r="F70" s="40"/>
      <c r="G70" s="45" t="s">
        <v>89</v>
      </c>
      <c r="H70" s="41"/>
      <c r="I70" s="2"/>
      <c r="J70" s="4"/>
    </row>
    <row r="71" spans="1:10" x14ac:dyDescent="0.25">
      <c r="A71" s="36"/>
      <c r="B71" s="37"/>
      <c r="C71" s="37"/>
      <c r="D71" s="42"/>
      <c r="E71" s="44"/>
      <c r="F71" s="40"/>
      <c r="G71" s="45"/>
      <c r="H71" s="41"/>
      <c r="I71" s="2"/>
      <c r="J71" s="4"/>
    </row>
    <row r="72" spans="1:10" x14ac:dyDescent="0.25">
      <c r="A72" s="36"/>
      <c r="B72" s="37"/>
      <c r="C72" s="37"/>
      <c r="D72" s="42"/>
      <c r="E72" s="44"/>
      <c r="F72" s="40"/>
      <c r="G72" s="45"/>
      <c r="H72" s="41"/>
      <c r="I72" s="2"/>
      <c r="J72" s="4"/>
    </row>
    <row r="73" spans="1:10" x14ac:dyDescent="0.25">
      <c r="A73" s="36"/>
      <c r="B73" s="37"/>
      <c r="C73" s="37"/>
      <c r="D73" s="42"/>
      <c r="E73" s="44"/>
      <c r="F73" s="40"/>
      <c r="G73" s="45"/>
      <c r="H73" s="41"/>
      <c r="I73" s="2"/>
      <c r="J73" s="4"/>
    </row>
    <row r="74" spans="1:10" ht="21" x14ac:dyDescent="0.35">
      <c r="A74" s="36"/>
      <c r="B74" s="37"/>
      <c r="C74" s="37"/>
      <c r="D74" s="37"/>
      <c r="E74" s="66">
        <f>E65-G65</f>
        <v>0</v>
      </c>
      <c r="F74" s="67"/>
      <c r="G74" s="68"/>
      <c r="H74" s="41"/>
      <c r="I74" s="2"/>
      <c r="J74" s="4"/>
    </row>
    <row r="75" spans="1:10" x14ac:dyDescent="0.25">
      <c r="A75" s="36"/>
      <c r="B75" s="37"/>
      <c r="C75" s="37"/>
      <c r="D75" s="37"/>
      <c r="E75" s="37"/>
      <c r="F75" s="40"/>
      <c r="G75" s="37"/>
      <c r="H75" s="41"/>
      <c r="I75" s="2"/>
      <c r="J75" s="4"/>
    </row>
    <row r="76" spans="1:10" ht="18.75" x14ac:dyDescent="0.3">
      <c r="A76" s="36"/>
      <c r="B76" s="37"/>
      <c r="C76" s="37"/>
      <c r="D76" s="37"/>
      <c r="E76" s="69" t="s">
        <v>90</v>
      </c>
      <c r="F76" s="69"/>
      <c r="G76" s="69"/>
      <c r="H76" s="41"/>
      <c r="I76" s="2"/>
      <c r="J76" s="4"/>
    </row>
    <row r="77" spans="1:10" x14ac:dyDescent="0.25">
      <c r="A77" s="36"/>
      <c r="B77" s="37"/>
      <c r="C77" s="37"/>
      <c r="D77" s="37"/>
      <c r="E77" s="37"/>
      <c r="F77" s="40"/>
      <c r="G77" s="37"/>
      <c r="H77" s="41"/>
      <c r="I77" s="2"/>
      <c r="J77" s="4"/>
    </row>
    <row r="78" spans="1:10" x14ac:dyDescent="0.25">
      <c r="A78" s="36"/>
      <c r="B78" s="37"/>
      <c r="C78" s="37"/>
      <c r="D78" s="37"/>
      <c r="E78" s="37"/>
      <c r="F78" s="40"/>
      <c r="G78" s="37"/>
      <c r="H78" s="41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  <row r="121" spans="1:10" x14ac:dyDescent="0.25">
      <c r="A121" s="31"/>
      <c r="B121" s="2"/>
      <c r="C121" s="2"/>
      <c r="D121" s="2"/>
      <c r="E121" s="2"/>
      <c r="F121" s="46"/>
      <c r="G121" s="2"/>
      <c r="I121" s="2"/>
      <c r="J121" s="4"/>
    </row>
    <row r="122" spans="1:10" x14ac:dyDescent="0.25">
      <c r="A122" s="31"/>
      <c r="B122" s="2"/>
      <c r="C122" s="2"/>
      <c r="D122" s="2"/>
      <c r="E122" s="2"/>
      <c r="F122" s="46"/>
      <c r="G122" s="2"/>
      <c r="I122" s="2"/>
      <c r="J122" s="4"/>
    </row>
  </sheetData>
  <mergeCells count="4">
    <mergeCell ref="A1:F1"/>
    <mergeCell ref="B2:D2"/>
    <mergeCell ref="E74:G74"/>
    <mergeCell ref="E76:G76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10"/>
  <sheetViews>
    <sheetView topLeftCell="A37" workbookViewId="0">
      <selection activeCell="M59" sqref="M59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91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42401</v>
      </c>
      <c r="B4" s="17" t="s">
        <v>92</v>
      </c>
      <c r="C4" s="18" t="s">
        <v>9</v>
      </c>
      <c r="D4" s="19" t="s">
        <v>10</v>
      </c>
      <c r="E4" s="20">
        <v>28504.5</v>
      </c>
      <c r="F4" s="21">
        <v>42402</v>
      </c>
      <c r="G4" s="20">
        <v>28504.5</v>
      </c>
      <c r="H4" s="22">
        <f>E4-G4</f>
        <v>0</v>
      </c>
      <c r="I4" s="3" t="s">
        <v>11</v>
      </c>
    </row>
    <row r="5" spans="1:10" x14ac:dyDescent="0.25">
      <c r="A5" s="16">
        <v>42401</v>
      </c>
      <c r="B5" s="17" t="s">
        <v>93</v>
      </c>
      <c r="C5" s="18" t="s">
        <v>9</v>
      </c>
      <c r="D5" s="19" t="s">
        <v>23</v>
      </c>
      <c r="E5" s="20">
        <v>29119</v>
      </c>
      <c r="F5" s="21">
        <v>42401</v>
      </c>
      <c r="G5" s="20">
        <v>29119</v>
      </c>
      <c r="H5" s="22">
        <f t="shared" ref="H5:H52" si="0">E5-G5</f>
        <v>0</v>
      </c>
      <c r="I5" s="3" t="s">
        <v>11</v>
      </c>
    </row>
    <row r="6" spans="1:10" x14ac:dyDescent="0.25">
      <c r="A6" s="16">
        <v>42401</v>
      </c>
      <c r="B6" s="17" t="s">
        <v>94</v>
      </c>
      <c r="C6" s="18" t="s">
        <v>9</v>
      </c>
      <c r="D6" s="19" t="s">
        <v>19</v>
      </c>
      <c r="E6" s="20">
        <v>19700</v>
      </c>
      <c r="F6" s="21">
        <v>42410</v>
      </c>
      <c r="G6" s="20">
        <v>19700</v>
      </c>
      <c r="H6" s="22">
        <f t="shared" si="0"/>
        <v>0</v>
      </c>
      <c r="I6" s="3" t="s">
        <v>11</v>
      </c>
    </row>
    <row r="7" spans="1:10" x14ac:dyDescent="0.25">
      <c r="A7" s="16">
        <v>42403</v>
      </c>
      <c r="B7" s="17" t="s">
        <v>95</v>
      </c>
      <c r="C7" s="18" t="s">
        <v>9</v>
      </c>
      <c r="D7" s="19" t="s">
        <v>49</v>
      </c>
      <c r="E7" s="20">
        <v>1216</v>
      </c>
      <c r="F7" s="21">
        <v>42410</v>
      </c>
      <c r="G7" s="20">
        <v>1216</v>
      </c>
      <c r="H7" s="22">
        <f t="shared" si="0"/>
        <v>0</v>
      </c>
      <c r="I7" s="3" t="s">
        <v>50</v>
      </c>
    </row>
    <row r="8" spans="1:10" x14ac:dyDescent="0.25">
      <c r="A8" s="16">
        <v>42403</v>
      </c>
      <c r="B8" s="17" t="s">
        <v>96</v>
      </c>
      <c r="C8" s="18" t="s">
        <v>9</v>
      </c>
      <c r="D8" s="19" t="s">
        <v>23</v>
      </c>
      <c r="E8" s="20">
        <v>28985</v>
      </c>
      <c r="F8" s="21">
        <v>42404</v>
      </c>
      <c r="G8" s="20">
        <v>28985</v>
      </c>
      <c r="H8" s="22">
        <f t="shared" si="0"/>
        <v>0</v>
      </c>
      <c r="I8" s="3" t="s">
        <v>11</v>
      </c>
    </row>
    <row r="9" spans="1:10" x14ac:dyDescent="0.25">
      <c r="A9" s="16">
        <v>42406</v>
      </c>
      <c r="B9" s="17" t="s">
        <v>97</v>
      </c>
      <c r="C9" s="18" t="s">
        <v>9</v>
      </c>
      <c r="D9" s="19" t="s">
        <v>19</v>
      </c>
      <c r="E9" s="20">
        <v>22396.5</v>
      </c>
      <c r="F9" s="21">
        <v>42412</v>
      </c>
      <c r="G9" s="20">
        <v>22396.5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42406</v>
      </c>
      <c r="B10" s="17" t="s">
        <v>98</v>
      </c>
      <c r="C10" s="18" t="s">
        <v>9</v>
      </c>
      <c r="D10" s="26" t="s">
        <v>36</v>
      </c>
      <c r="E10" s="27">
        <v>0</v>
      </c>
      <c r="F10" s="21"/>
      <c r="G10" s="20"/>
      <c r="H10" s="22">
        <f t="shared" si="0"/>
        <v>0</v>
      </c>
      <c r="I10" s="3" t="s">
        <v>37</v>
      </c>
      <c r="J10" s="24"/>
    </row>
    <row r="11" spans="1:10" x14ac:dyDescent="0.25">
      <c r="A11" s="16">
        <v>42406</v>
      </c>
      <c r="B11" s="17" t="s">
        <v>99</v>
      </c>
      <c r="C11" s="18" t="s">
        <v>9</v>
      </c>
      <c r="D11" s="19" t="s">
        <v>13</v>
      </c>
      <c r="E11" s="20">
        <v>60016</v>
      </c>
      <c r="F11" s="21">
        <v>42406</v>
      </c>
      <c r="G11" s="20">
        <v>60016</v>
      </c>
      <c r="H11" s="22">
        <f t="shared" si="0"/>
        <v>0</v>
      </c>
      <c r="I11" s="3" t="s">
        <v>100</v>
      </c>
      <c r="J11" s="24"/>
    </row>
    <row r="12" spans="1:10" x14ac:dyDescent="0.25">
      <c r="A12" s="16">
        <v>42406</v>
      </c>
      <c r="B12" s="17" t="s">
        <v>101</v>
      </c>
      <c r="C12" s="18" t="s">
        <v>9</v>
      </c>
      <c r="D12" s="19" t="s">
        <v>10</v>
      </c>
      <c r="E12" s="20">
        <v>29667</v>
      </c>
      <c r="F12" s="21">
        <v>42406</v>
      </c>
      <c r="G12" s="20">
        <v>29667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42407</v>
      </c>
      <c r="B13" s="17" t="s">
        <v>102</v>
      </c>
      <c r="C13" s="18" t="s">
        <v>9</v>
      </c>
      <c r="D13" s="19" t="s">
        <v>10</v>
      </c>
      <c r="E13" s="20">
        <v>59644</v>
      </c>
      <c r="F13" s="21">
        <v>42407</v>
      </c>
      <c r="G13" s="20">
        <v>59644</v>
      </c>
      <c r="H13" s="22">
        <f t="shared" si="0"/>
        <v>0</v>
      </c>
      <c r="I13" s="3" t="s">
        <v>11</v>
      </c>
    </row>
    <row r="14" spans="1:10" x14ac:dyDescent="0.25">
      <c r="A14" s="16">
        <v>42407</v>
      </c>
      <c r="B14" s="17" t="s">
        <v>103</v>
      </c>
      <c r="C14" s="18" t="s">
        <v>9</v>
      </c>
      <c r="D14" s="19" t="s">
        <v>19</v>
      </c>
      <c r="E14" s="20">
        <v>12783</v>
      </c>
      <c r="F14" s="21">
        <v>42413</v>
      </c>
      <c r="G14" s="20">
        <v>12783</v>
      </c>
      <c r="H14" s="22">
        <f t="shared" si="0"/>
        <v>0</v>
      </c>
      <c r="I14" s="3" t="s">
        <v>11</v>
      </c>
    </row>
    <row r="15" spans="1:10" x14ac:dyDescent="0.25">
      <c r="A15" s="16">
        <v>42408</v>
      </c>
      <c r="B15" s="17" t="s">
        <v>104</v>
      </c>
      <c r="C15" s="18" t="s">
        <v>9</v>
      </c>
      <c r="D15" s="19" t="s">
        <v>10</v>
      </c>
      <c r="E15" s="20">
        <v>30225</v>
      </c>
      <c r="F15" s="21">
        <v>42408</v>
      </c>
      <c r="G15" s="25">
        <v>30225</v>
      </c>
      <c r="H15" s="22">
        <f t="shared" si="0"/>
        <v>0</v>
      </c>
      <c r="I15" s="3" t="s">
        <v>11</v>
      </c>
    </row>
    <row r="16" spans="1:10" x14ac:dyDescent="0.25">
      <c r="A16" s="16">
        <v>42408</v>
      </c>
      <c r="B16" s="17" t="s">
        <v>105</v>
      </c>
      <c r="C16" s="18" t="s">
        <v>9</v>
      </c>
      <c r="D16" s="19" t="s">
        <v>23</v>
      </c>
      <c r="E16" s="20">
        <v>30101</v>
      </c>
      <c r="F16" s="21">
        <v>42408</v>
      </c>
      <c r="G16" s="25">
        <v>30101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42409</v>
      </c>
      <c r="B17" s="17" t="s">
        <v>106</v>
      </c>
      <c r="C17" s="18" t="s">
        <v>9</v>
      </c>
      <c r="D17" s="19" t="s">
        <v>10</v>
      </c>
      <c r="E17" s="20">
        <v>29760</v>
      </c>
      <c r="F17" s="21">
        <v>42410</v>
      </c>
      <c r="G17" s="25">
        <v>29760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42409</v>
      </c>
      <c r="B18" s="17" t="s">
        <v>107</v>
      </c>
      <c r="C18" s="18" t="s">
        <v>9</v>
      </c>
      <c r="D18" s="19" t="s">
        <v>108</v>
      </c>
      <c r="E18" s="20">
        <v>30597</v>
      </c>
      <c r="F18" s="21">
        <v>42409</v>
      </c>
      <c r="G18" s="25">
        <v>30597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42409</v>
      </c>
      <c r="B19" s="17" t="s">
        <v>109</v>
      </c>
      <c r="C19" s="18" t="s">
        <v>9</v>
      </c>
      <c r="D19" s="19" t="s">
        <v>19</v>
      </c>
      <c r="E19" s="20">
        <v>19020</v>
      </c>
      <c r="F19" s="21">
        <v>42420</v>
      </c>
      <c r="G19" s="25">
        <v>19020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42409</v>
      </c>
      <c r="B20" s="17" t="s">
        <v>110</v>
      </c>
      <c r="C20" s="18" t="s">
        <v>9</v>
      </c>
      <c r="D20" s="19" t="s">
        <v>63</v>
      </c>
      <c r="E20" s="20">
        <v>19977</v>
      </c>
      <c r="F20" s="21">
        <v>42409</v>
      </c>
      <c r="G20" s="25">
        <v>19977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42410</v>
      </c>
      <c r="B21" s="17" t="s">
        <v>111</v>
      </c>
      <c r="C21" s="18" t="s">
        <v>9</v>
      </c>
      <c r="D21" s="19" t="s">
        <v>13</v>
      </c>
      <c r="E21" s="20">
        <v>7151.5</v>
      </c>
      <c r="F21" s="21">
        <v>42410</v>
      </c>
      <c r="G21" s="25">
        <v>7151.5</v>
      </c>
      <c r="H21" s="22">
        <f t="shared" si="0"/>
        <v>0</v>
      </c>
      <c r="I21" s="3" t="s">
        <v>14</v>
      </c>
    </row>
    <row r="22" spans="1:9" s="4" customFormat="1" x14ac:dyDescent="0.25">
      <c r="A22" s="16">
        <v>42411</v>
      </c>
      <c r="B22" s="17" t="s">
        <v>112</v>
      </c>
      <c r="C22" s="18" t="s">
        <v>9</v>
      </c>
      <c r="D22" s="19" t="s">
        <v>49</v>
      </c>
      <c r="E22" s="20">
        <v>578</v>
      </c>
      <c r="F22" s="21">
        <v>42417</v>
      </c>
      <c r="G22" s="25">
        <v>578</v>
      </c>
      <c r="H22" s="22">
        <f t="shared" si="0"/>
        <v>0</v>
      </c>
      <c r="I22" s="3" t="s">
        <v>50</v>
      </c>
    </row>
    <row r="23" spans="1:9" s="4" customFormat="1" x14ac:dyDescent="0.25">
      <c r="A23" s="16">
        <v>42411</v>
      </c>
      <c r="B23" s="17" t="s">
        <v>113</v>
      </c>
      <c r="C23" s="18" t="s">
        <v>9</v>
      </c>
      <c r="D23" s="19" t="s">
        <v>23</v>
      </c>
      <c r="E23" s="20">
        <v>30721</v>
      </c>
      <c r="F23" s="21">
        <v>42411</v>
      </c>
      <c r="G23" s="25">
        <v>30721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42411</v>
      </c>
      <c r="B24" s="17" t="s">
        <v>114</v>
      </c>
      <c r="C24" s="18" t="s">
        <v>9</v>
      </c>
      <c r="D24" s="19" t="s">
        <v>10</v>
      </c>
      <c r="E24" s="20">
        <v>29729</v>
      </c>
      <c r="F24" s="21">
        <v>42411</v>
      </c>
      <c r="G24" s="25">
        <v>29729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42412</v>
      </c>
      <c r="B25" s="17" t="s">
        <v>115</v>
      </c>
      <c r="C25" s="18" t="s">
        <v>9</v>
      </c>
      <c r="D25" s="19" t="s">
        <v>10</v>
      </c>
      <c r="E25" s="20">
        <v>30566</v>
      </c>
      <c r="F25" s="21">
        <v>42412</v>
      </c>
      <c r="G25" s="25">
        <v>30566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42412</v>
      </c>
      <c r="B26" s="17" t="s">
        <v>116</v>
      </c>
      <c r="C26" s="18" t="s">
        <v>9</v>
      </c>
      <c r="D26" s="19" t="s">
        <v>10</v>
      </c>
      <c r="E26" s="20">
        <v>30256</v>
      </c>
      <c r="F26" s="21">
        <v>42412</v>
      </c>
      <c r="G26" s="25">
        <v>30256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42412</v>
      </c>
      <c r="B27" s="17" t="s">
        <v>117</v>
      </c>
      <c r="C27" s="18" t="s">
        <v>9</v>
      </c>
      <c r="D27" s="19" t="s">
        <v>10</v>
      </c>
      <c r="E27" s="20">
        <v>86263.7</v>
      </c>
      <c r="F27" s="21">
        <v>42412</v>
      </c>
      <c r="G27" s="25">
        <v>86263.7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42413</v>
      </c>
      <c r="B28" s="17" t="s">
        <v>118</v>
      </c>
      <c r="C28" s="18" t="s">
        <v>9</v>
      </c>
      <c r="D28" s="19" t="s">
        <v>19</v>
      </c>
      <c r="E28" s="20">
        <v>19026</v>
      </c>
      <c r="F28" s="21">
        <v>42420</v>
      </c>
      <c r="G28" s="25">
        <v>19026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42413</v>
      </c>
      <c r="B29" s="17" t="s">
        <v>119</v>
      </c>
      <c r="C29" s="18" t="s">
        <v>9</v>
      </c>
      <c r="D29" s="19" t="s">
        <v>63</v>
      </c>
      <c r="E29" s="20">
        <v>10367</v>
      </c>
      <c r="F29" s="21">
        <v>42413</v>
      </c>
      <c r="G29" s="25">
        <v>10367</v>
      </c>
      <c r="H29" s="22">
        <f>E29-G29</f>
        <v>0</v>
      </c>
      <c r="I29" s="3" t="s">
        <v>11</v>
      </c>
    </row>
    <row r="30" spans="1:9" s="4" customFormat="1" x14ac:dyDescent="0.25">
      <c r="A30" s="16">
        <v>42414</v>
      </c>
      <c r="B30" s="17" t="s">
        <v>120</v>
      </c>
      <c r="C30" s="18" t="s">
        <v>9</v>
      </c>
      <c r="D30" s="19" t="s">
        <v>121</v>
      </c>
      <c r="E30" s="20">
        <v>29367</v>
      </c>
      <c r="F30" s="21">
        <v>42414</v>
      </c>
      <c r="G30" s="25">
        <v>29367</v>
      </c>
      <c r="H30" s="22">
        <f>E30-G30</f>
        <v>0</v>
      </c>
      <c r="I30" s="3" t="s">
        <v>11</v>
      </c>
    </row>
    <row r="31" spans="1:9" s="4" customFormat="1" x14ac:dyDescent="0.25">
      <c r="A31" s="16">
        <v>42415</v>
      </c>
      <c r="B31" s="17" t="s">
        <v>122</v>
      </c>
      <c r="C31" s="18" t="s">
        <v>9</v>
      </c>
      <c r="D31" s="19" t="s">
        <v>23</v>
      </c>
      <c r="E31" s="20">
        <v>29305.599999999999</v>
      </c>
      <c r="F31" s="21">
        <v>42415</v>
      </c>
      <c r="G31" s="25">
        <v>29305.599999999999</v>
      </c>
      <c r="H31" s="22">
        <f>E31-G31</f>
        <v>0</v>
      </c>
      <c r="I31" s="3" t="s">
        <v>11</v>
      </c>
    </row>
    <row r="32" spans="1:9" s="4" customFormat="1" x14ac:dyDescent="0.25">
      <c r="A32" s="16">
        <v>42415</v>
      </c>
      <c r="B32" s="17" t="s">
        <v>123</v>
      </c>
      <c r="C32" s="18" t="s">
        <v>9</v>
      </c>
      <c r="D32" s="19" t="s">
        <v>25</v>
      </c>
      <c r="E32" s="20">
        <v>57849.75</v>
      </c>
      <c r="F32" s="21">
        <v>42415</v>
      </c>
      <c r="G32" s="25">
        <v>57849.75</v>
      </c>
      <c r="H32" s="22">
        <f>E32-G32</f>
        <v>0</v>
      </c>
      <c r="I32" s="3" t="s">
        <v>11</v>
      </c>
    </row>
    <row r="33" spans="1:9" s="4" customFormat="1" x14ac:dyDescent="0.25">
      <c r="A33" s="16">
        <v>42415</v>
      </c>
      <c r="B33" s="17" t="s">
        <v>124</v>
      </c>
      <c r="C33" s="18" t="s">
        <v>9</v>
      </c>
      <c r="D33" s="19" t="s">
        <v>25</v>
      </c>
      <c r="E33" s="20">
        <v>56949.17</v>
      </c>
      <c r="F33" s="21">
        <v>42415</v>
      </c>
      <c r="G33" s="25">
        <v>56949.17</v>
      </c>
      <c r="H33" s="22">
        <f>E33-G33</f>
        <v>0</v>
      </c>
      <c r="I33" s="3" t="s">
        <v>11</v>
      </c>
    </row>
    <row r="34" spans="1:9" s="4" customFormat="1" x14ac:dyDescent="0.25">
      <c r="A34" s="16">
        <v>42417</v>
      </c>
      <c r="B34" s="17" t="s">
        <v>125</v>
      </c>
      <c r="C34" s="18" t="s">
        <v>9</v>
      </c>
      <c r="D34" s="19" t="s">
        <v>63</v>
      </c>
      <c r="E34" s="20">
        <v>9991</v>
      </c>
      <c r="F34" s="21">
        <v>42417</v>
      </c>
      <c r="G34" s="25">
        <v>9991</v>
      </c>
      <c r="H34" s="22">
        <f t="shared" si="0"/>
        <v>0</v>
      </c>
      <c r="I34" s="3" t="s">
        <v>11</v>
      </c>
    </row>
    <row r="35" spans="1:9" s="4" customFormat="1" x14ac:dyDescent="0.25">
      <c r="A35" s="16">
        <v>42417</v>
      </c>
      <c r="B35" s="17" t="s">
        <v>126</v>
      </c>
      <c r="C35" s="18" t="s">
        <v>9</v>
      </c>
      <c r="D35" s="19" t="s">
        <v>13</v>
      </c>
      <c r="E35" s="20">
        <v>58262.400000000001</v>
      </c>
      <c r="F35" s="21">
        <v>42418</v>
      </c>
      <c r="G35" s="25">
        <v>58262.400000000001</v>
      </c>
      <c r="H35" s="22">
        <f t="shared" si="0"/>
        <v>0</v>
      </c>
      <c r="I35" s="3" t="s">
        <v>127</v>
      </c>
    </row>
    <row r="36" spans="1:9" s="4" customFormat="1" x14ac:dyDescent="0.25">
      <c r="A36" s="16">
        <v>42417</v>
      </c>
      <c r="B36" s="17" t="s">
        <v>128</v>
      </c>
      <c r="C36" s="18" t="s">
        <v>9</v>
      </c>
      <c r="D36" s="19" t="s">
        <v>49</v>
      </c>
      <c r="E36" s="20">
        <v>1014</v>
      </c>
      <c r="F36" s="21">
        <v>42424</v>
      </c>
      <c r="G36" s="25">
        <v>1014</v>
      </c>
      <c r="H36" s="22">
        <f t="shared" si="0"/>
        <v>0</v>
      </c>
      <c r="I36" s="3" t="s">
        <v>50</v>
      </c>
    </row>
    <row r="37" spans="1:9" s="4" customFormat="1" x14ac:dyDescent="0.25">
      <c r="A37" s="16">
        <v>42419</v>
      </c>
      <c r="B37" s="17" t="s">
        <v>129</v>
      </c>
      <c r="C37" s="18" t="s">
        <v>9</v>
      </c>
      <c r="D37" s="19" t="s">
        <v>23</v>
      </c>
      <c r="E37" s="20">
        <v>29689.5</v>
      </c>
      <c r="F37" s="21">
        <v>42419</v>
      </c>
      <c r="G37" s="25">
        <v>29689.5</v>
      </c>
      <c r="H37" s="22">
        <f t="shared" si="0"/>
        <v>0</v>
      </c>
      <c r="I37" s="3" t="s">
        <v>11</v>
      </c>
    </row>
    <row r="38" spans="1:9" s="4" customFormat="1" x14ac:dyDescent="0.25">
      <c r="A38" s="16">
        <v>42419</v>
      </c>
      <c r="B38" s="17" t="s">
        <v>130</v>
      </c>
      <c r="C38" s="18" t="s">
        <v>9</v>
      </c>
      <c r="D38" s="19" t="s">
        <v>13</v>
      </c>
      <c r="E38" s="20">
        <v>38377.919999999998</v>
      </c>
      <c r="F38" s="21">
        <v>42424</v>
      </c>
      <c r="G38" s="25">
        <v>38377.919999999998</v>
      </c>
      <c r="H38" s="22">
        <f t="shared" si="0"/>
        <v>0</v>
      </c>
      <c r="I38" s="3" t="s">
        <v>11</v>
      </c>
    </row>
    <row r="39" spans="1:9" s="4" customFormat="1" x14ac:dyDescent="0.25">
      <c r="A39" s="16">
        <v>42422</v>
      </c>
      <c r="B39" s="17" t="s">
        <v>131</v>
      </c>
      <c r="C39" s="18" t="s">
        <v>9</v>
      </c>
      <c r="D39" s="19" t="s">
        <v>23</v>
      </c>
      <c r="E39" s="20">
        <v>29843.200000000001</v>
      </c>
      <c r="F39" s="21">
        <v>42422</v>
      </c>
      <c r="G39" s="25">
        <v>29843.200000000001</v>
      </c>
      <c r="H39" s="22">
        <f t="shared" si="0"/>
        <v>0</v>
      </c>
      <c r="I39" s="3" t="s">
        <v>11</v>
      </c>
    </row>
    <row r="40" spans="1:9" s="4" customFormat="1" x14ac:dyDescent="0.25">
      <c r="A40" s="16">
        <v>42423</v>
      </c>
      <c r="B40" s="17" t="s">
        <v>132</v>
      </c>
      <c r="C40" s="18" t="s">
        <v>9</v>
      </c>
      <c r="D40" s="19" t="s">
        <v>13</v>
      </c>
      <c r="E40" s="20">
        <v>6298</v>
      </c>
      <c r="F40" s="49">
        <v>42433</v>
      </c>
      <c r="G40" s="50">
        <v>6298</v>
      </c>
      <c r="H40" s="22">
        <f t="shared" si="0"/>
        <v>0</v>
      </c>
      <c r="I40" s="3" t="s">
        <v>133</v>
      </c>
    </row>
    <row r="41" spans="1:9" s="4" customFormat="1" x14ac:dyDescent="0.25">
      <c r="A41" s="16">
        <v>42423</v>
      </c>
      <c r="B41" s="17" t="s">
        <v>134</v>
      </c>
      <c r="C41" s="18" t="s">
        <v>9</v>
      </c>
      <c r="D41" s="19" t="s">
        <v>19</v>
      </c>
      <c r="E41" s="20">
        <v>19773</v>
      </c>
      <c r="F41" s="21">
        <v>42428</v>
      </c>
      <c r="G41" s="25">
        <v>19773</v>
      </c>
      <c r="H41" s="22">
        <f t="shared" si="0"/>
        <v>0</v>
      </c>
      <c r="I41" s="3" t="s">
        <v>11</v>
      </c>
    </row>
    <row r="42" spans="1:9" s="4" customFormat="1" x14ac:dyDescent="0.25">
      <c r="A42" s="16">
        <v>42424</v>
      </c>
      <c r="B42" s="17" t="s">
        <v>135</v>
      </c>
      <c r="C42" s="18" t="s">
        <v>9</v>
      </c>
      <c r="D42" s="19" t="s">
        <v>19</v>
      </c>
      <c r="E42" s="20">
        <v>10062</v>
      </c>
      <c r="F42" s="21">
        <v>42429</v>
      </c>
      <c r="G42" s="25">
        <v>10062</v>
      </c>
      <c r="H42" s="22">
        <f t="shared" si="0"/>
        <v>0</v>
      </c>
      <c r="I42" s="3" t="s">
        <v>11</v>
      </c>
    </row>
    <row r="43" spans="1:9" s="4" customFormat="1" x14ac:dyDescent="0.25">
      <c r="A43" s="16">
        <v>42424</v>
      </c>
      <c r="B43" s="17" t="s">
        <v>136</v>
      </c>
      <c r="C43" s="18" t="s">
        <v>9</v>
      </c>
      <c r="D43" s="19" t="s">
        <v>49</v>
      </c>
      <c r="E43" s="20">
        <v>892</v>
      </c>
      <c r="F43" s="49">
        <v>42438</v>
      </c>
      <c r="G43" s="50">
        <v>892</v>
      </c>
      <c r="H43" s="22">
        <f t="shared" si="0"/>
        <v>0</v>
      </c>
      <c r="I43" s="3" t="s">
        <v>50</v>
      </c>
    </row>
    <row r="44" spans="1:9" s="4" customFormat="1" x14ac:dyDescent="0.25">
      <c r="A44" s="16">
        <v>42425</v>
      </c>
      <c r="B44" s="17" t="s">
        <v>137</v>
      </c>
      <c r="C44" s="18" t="s">
        <v>9</v>
      </c>
      <c r="D44" s="19" t="s">
        <v>13</v>
      </c>
      <c r="E44" s="20">
        <v>293939.09999999998</v>
      </c>
      <c r="F44" s="49">
        <v>42433</v>
      </c>
      <c r="G44" s="50">
        <v>293939.09999999998</v>
      </c>
      <c r="H44" s="22">
        <f t="shared" si="0"/>
        <v>0</v>
      </c>
      <c r="I44" s="3" t="s">
        <v>11</v>
      </c>
    </row>
    <row r="45" spans="1:9" s="4" customFormat="1" x14ac:dyDescent="0.25">
      <c r="A45" s="16">
        <v>42425</v>
      </c>
      <c r="B45" s="17" t="s">
        <v>138</v>
      </c>
      <c r="C45" s="18" t="s">
        <v>9</v>
      </c>
      <c r="D45" s="19" t="s">
        <v>23</v>
      </c>
      <c r="E45" s="20">
        <v>28059</v>
      </c>
      <c r="F45" s="21">
        <v>42425</v>
      </c>
      <c r="G45" s="25">
        <v>28059</v>
      </c>
      <c r="H45" s="22">
        <f t="shared" si="0"/>
        <v>0</v>
      </c>
      <c r="I45" s="3" t="s">
        <v>11</v>
      </c>
    </row>
    <row r="46" spans="1:9" s="4" customFormat="1" x14ac:dyDescent="0.25">
      <c r="A46" s="16">
        <v>42427</v>
      </c>
      <c r="B46" s="17" t="s">
        <v>139</v>
      </c>
      <c r="C46" s="18" t="s">
        <v>9</v>
      </c>
      <c r="D46" s="19" t="s">
        <v>63</v>
      </c>
      <c r="E46" s="20">
        <v>12855</v>
      </c>
      <c r="F46" s="21">
        <v>42427</v>
      </c>
      <c r="G46" s="25">
        <v>12855</v>
      </c>
      <c r="H46" s="22">
        <f t="shared" si="0"/>
        <v>0</v>
      </c>
      <c r="I46" s="3" t="s">
        <v>11</v>
      </c>
    </row>
    <row r="47" spans="1:9" s="4" customFormat="1" x14ac:dyDescent="0.25">
      <c r="A47" s="16">
        <v>42429</v>
      </c>
      <c r="B47" s="17" t="s">
        <v>140</v>
      </c>
      <c r="C47" s="18" t="s">
        <v>9</v>
      </c>
      <c r="D47" s="19" t="s">
        <v>23</v>
      </c>
      <c r="E47" s="20">
        <v>27432</v>
      </c>
      <c r="F47" s="21">
        <v>42429</v>
      </c>
      <c r="G47" s="25">
        <v>27432</v>
      </c>
      <c r="H47" s="22">
        <f t="shared" si="0"/>
        <v>0</v>
      </c>
      <c r="I47" s="3" t="s">
        <v>11</v>
      </c>
    </row>
    <row r="48" spans="1:9" s="4" customFormat="1" x14ac:dyDescent="0.25">
      <c r="A48" s="16">
        <v>42429</v>
      </c>
      <c r="B48" s="17" t="s">
        <v>141</v>
      </c>
      <c r="C48" s="18" t="s">
        <v>9</v>
      </c>
      <c r="D48" s="19" t="s">
        <v>54</v>
      </c>
      <c r="E48" s="20">
        <v>10424.4</v>
      </c>
      <c r="F48" s="49">
        <v>42431</v>
      </c>
      <c r="G48" s="50">
        <v>10424.4</v>
      </c>
      <c r="H48" s="22">
        <f t="shared" si="0"/>
        <v>0</v>
      </c>
      <c r="I48" s="3" t="s">
        <v>11</v>
      </c>
    </row>
    <row r="49" spans="1:10" x14ac:dyDescent="0.25">
      <c r="A49" s="16">
        <v>42429</v>
      </c>
      <c r="B49" s="17" t="s">
        <v>142</v>
      </c>
      <c r="C49" s="18" t="s">
        <v>9</v>
      </c>
      <c r="D49" s="19" t="s">
        <v>19</v>
      </c>
      <c r="E49" s="20">
        <v>12561.2</v>
      </c>
      <c r="F49" s="49">
        <v>42445</v>
      </c>
      <c r="G49" s="50">
        <v>12561.2</v>
      </c>
      <c r="H49" s="22">
        <f t="shared" si="0"/>
        <v>0</v>
      </c>
      <c r="I49" s="3" t="s">
        <v>11</v>
      </c>
      <c r="J49" s="4"/>
    </row>
    <row r="50" spans="1:10" x14ac:dyDescent="0.25">
      <c r="A50" s="16"/>
      <c r="B50" s="17"/>
      <c r="C50" s="18"/>
      <c r="D50" s="2" t="s">
        <v>86</v>
      </c>
      <c r="E50" s="25"/>
      <c r="F50" s="28"/>
      <c r="G50" s="25"/>
      <c r="H50" s="22">
        <f t="shared" si="0"/>
        <v>0</v>
      </c>
      <c r="J50" s="4"/>
    </row>
    <row r="51" spans="1:10" x14ac:dyDescent="0.25">
      <c r="A51" s="16"/>
      <c r="B51" s="29"/>
      <c r="C51" s="30"/>
      <c r="D51" s="2" t="s">
        <v>86</v>
      </c>
      <c r="E51" s="25"/>
      <c r="F51" s="28"/>
      <c r="G51" s="25"/>
      <c r="H51" s="22">
        <f t="shared" si="0"/>
        <v>0</v>
      </c>
      <c r="I51" s="2"/>
      <c r="J51" s="4"/>
    </row>
    <row r="52" spans="1:10" ht="15.75" thickBot="1" x14ac:dyDescent="0.3">
      <c r="A52" s="31"/>
      <c r="B52" s="32"/>
      <c r="C52" s="32"/>
      <c r="D52" s="2"/>
      <c r="E52" s="33"/>
      <c r="F52" s="34"/>
      <c r="G52" s="33"/>
      <c r="H52" s="35">
        <f t="shared" si="0"/>
        <v>0</v>
      </c>
      <c r="I52" s="2"/>
      <c r="J52" s="4"/>
    </row>
    <row r="53" spans="1:10" ht="15.75" thickTop="1" x14ac:dyDescent="0.25">
      <c r="A53" s="36"/>
      <c r="B53" s="37"/>
      <c r="C53" s="37"/>
      <c r="D53" s="38"/>
      <c r="E53" s="39">
        <f>SUM(E4:E52)</f>
        <v>1459314.4399999997</v>
      </c>
      <c r="F53" s="40"/>
      <c r="G53" s="39">
        <f>SUM(G4:G52)</f>
        <v>1459314.4399999997</v>
      </c>
      <c r="H53" s="41"/>
      <c r="I53" s="2"/>
      <c r="J53" s="4"/>
    </row>
    <row r="54" spans="1:10" x14ac:dyDescent="0.25">
      <c r="A54" s="36"/>
      <c r="B54" s="37" t="s">
        <v>87</v>
      </c>
      <c r="C54" s="37"/>
      <c r="D54" s="42"/>
      <c r="E54" s="39"/>
      <c r="F54" s="40"/>
      <c r="G54" s="39"/>
      <c r="H54" s="41"/>
      <c r="I54" s="2"/>
      <c r="J54" s="4"/>
    </row>
    <row r="55" spans="1:10" x14ac:dyDescent="0.25">
      <c r="A55" s="36"/>
      <c r="B55" s="37"/>
      <c r="C55" s="37"/>
      <c r="D55" s="42" t="s">
        <v>87</v>
      </c>
      <c r="E55" s="37"/>
      <c r="F55" s="40"/>
      <c r="G55" s="37"/>
      <c r="H55" s="41"/>
      <c r="I55" s="2"/>
      <c r="J55" s="4"/>
    </row>
    <row r="56" spans="1:10" x14ac:dyDescent="0.25">
      <c r="A56" s="36"/>
      <c r="B56" s="37"/>
      <c r="C56" s="37"/>
      <c r="D56" s="43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42"/>
      <c r="E57" s="37"/>
      <c r="F57" s="40"/>
      <c r="G57" s="37"/>
      <c r="H57" s="41"/>
      <c r="I57" s="2"/>
      <c r="J57" s="4"/>
    </row>
    <row r="58" spans="1:10" ht="30" x14ac:dyDescent="0.25">
      <c r="A58" s="36"/>
      <c r="B58" s="37"/>
      <c r="C58" s="37"/>
      <c r="D58" s="42"/>
      <c r="E58" s="44" t="s">
        <v>88</v>
      </c>
      <c r="F58" s="40"/>
      <c r="G58" s="45" t="s">
        <v>89</v>
      </c>
      <c r="H58" s="41"/>
      <c r="I58" s="2"/>
      <c r="J58" s="4"/>
    </row>
    <row r="59" spans="1:10" x14ac:dyDescent="0.25">
      <c r="A59" s="36"/>
      <c r="B59" s="37"/>
      <c r="C59" s="37"/>
      <c r="D59" s="42"/>
      <c r="E59" s="44"/>
      <c r="F59" s="40"/>
      <c r="G59" s="45"/>
      <c r="H59" s="41"/>
      <c r="I59" s="2"/>
      <c r="J59" s="4"/>
    </row>
    <row r="60" spans="1:10" x14ac:dyDescent="0.25">
      <c r="A60" s="36"/>
      <c r="B60" s="37"/>
      <c r="C60" s="37"/>
      <c r="D60" s="42"/>
      <c r="E60" s="44"/>
      <c r="F60" s="40"/>
      <c r="G60" s="45"/>
      <c r="H60" s="41"/>
      <c r="I60" s="2"/>
      <c r="J60" s="4"/>
    </row>
    <row r="61" spans="1:10" x14ac:dyDescent="0.25">
      <c r="A61" s="36"/>
      <c r="B61" s="37"/>
      <c r="C61" s="37"/>
      <c r="D61" s="42"/>
      <c r="E61" s="44"/>
      <c r="F61" s="40"/>
      <c r="G61" s="45"/>
      <c r="H61" s="41"/>
      <c r="I61" s="2"/>
      <c r="J61" s="4"/>
    </row>
    <row r="62" spans="1:10" ht="21" x14ac:dyDescent="0.35">
      <c r="A62" s="36"/>
      <c r="B62" s="37"/>
      <c r="C62" s="37"/>
      <c r="D62" s="37"/>
      <c r="E62" s="66">
        <f>E53-G53</f>
        <v>0</v>
      </c>
      <c r="F62" s="67"/>
      <c r="G62" s="68"/>
      <c r="H62" s="41"/>
      <c r="I62" s="2"/>
      <c r="J62" s="4"/>
    </row>
    <row r="63" spans="1:10" x14ac:dyDescent="0.25">
      <c r="A63" s="36"/>
      <c r="B63" s="37"/>
      <c r="C63" s="37"/>
      <c r="D63" s="37"/>
      <c r="E63" s="37"/>
      <c r="F63" s="40"/>
      <c r="G63" s="37"/>
      <c r="H63" s="41"/>
      <c r="I63" s="2"/>
      <c r="J63" s="4"/>
    </row>
    <row r="64" spans="1:10" ht="18.75" x14ac:dyDescent="0.3">
      <c r="A64" s="36"/>
      <c r="B64" s="37"/>
      <c r="C64" s="37"/>
      <c r="D64" s="37"/>
      <c r="E64" s="69" t="s">
        <v>90</v>
      </c>
      <c r="F64" s="69"/>
      <c r="G64" s="69"/>
      <c r="H64" s="41"/>
      <c r="I64" s="2"/>
      <c r="J64" s="4"/>
    </row>
    <row r="65" spans="1:10" x14ac:dyDescent="0.25">
      <c r="A65" s="36"/>
      <c r="B65" s="37"/>
      <c r="C65" s="37"/>
      <c r="D65" s="37"/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37"/>
      <c r="E66" s="37"/>
      <c r="F66" s="40"/>
      <c r="G66" s="37"/>
      <c r="H66" s="41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</sheetData>
  <mergeCells count="4">
    <mergeCell ref="A1:F1"/>
    <mergeCell ref="B2:D2"/>
    <mergeCell ref="E62:G62"/>
    <mergeCell ref="E64:G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02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143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42430</v>
      </c>
      <c r="B4" s="17" t="s">
        <v>144</v>
      </c>
      <c r="C4" s="18" t="s">
        <v>9</v>
      </c>
      <c r="D4" s="19" t="s">
        <v>13</v>
      </c>
      <c r="E4" s="20">
        <v>8522.7999999999993</v>
      </c>
      <c r="F4" s="21">
        <v>42434</v>
      </c>
      <c r="G4" s="20">
        <v>8522.7999999999993</v>
      </c>
      <c r="H4" s="22">
        <f>E4-G4</f>
        <v>0</v>
      </c>
      <c r="I4" s="3" t="s">
        <v>11</v>
      </c>
    </row>
    <row r="5" spans="1:10" x14ac:dyDescent="0.25">
      <c r="A5" s="16">
        <v>42430</v>
      </c>
      <c r="B5" s="17" t="s">
        <v>145</v>
      </c>
      <c r="C5" s="18" t="s">
        <v>9</v>
      </c>
      <c r="D5" s="19" t="s">
        <v>19</v>
      </c>
      <c r="E5" s="20">
        <v>17903.5</v>
      </c>
      <c r="F5" s="21">
        <v>42436</v>
      </c>
      <c r="G5" s="20">
        <v>17903.5</v>
      </c>
      <c r="H5" s="22">
        <f t="shared" ref="H5:H44" si="0">E5-G5</f>
        <v>0</v>
      </c>
      <c r="I5" s="3" t="s">
        <v>11</v>
      </c>
    </row>
    <row r="6" spans="1:10" x14ac:dyDescent="0.25">
      <c r="A6" s="16">
        <v>42431</v>
      </c>
      <c r="B6" s="17" t="s">
        <v>146</v>
      </c>
      <c r="C6" s="18" t="s">
        <v>9</v>
      </c>
      <c r="D6" s="19" t="s">
        <v>19</v>
      </c>
      <c r="E6" s="20">
        <v>12108</v>
      </c>
      <c r="F6" s="21">
        <v>42439</v>
      </c>
      <c r="G6" s="20">
        <v>12108</v>
      </c>
      <c r="H6" s="22">
        <f t="shared" si="0"/>
        <v>0</v>
      </c>
      <c r="I6" s="3" t="s">
        <v>11</v>
      </c>
    </row>
    <row r="7" spans="1:10" x14ac:dyDescent="0.25">
      <c r="A7" s="16">
        <v>42431</v>
      </c>
      <c r="B7" s="17" t="s">
        <v>147</v>
      </c>
      <c r="C7" s="18" t="s">
        <v>9</v>
      </c>
      <c r="D7" s="19" t="s">
        <v>19</v>
      </c>
      <c r="E7" s="20">
        <v>12553.8</v>
      </c>
      <c r="F7" s="21">
        <v>42436</v>
      </c>
      <c r="G7" s="20">
        <v>12553.8</v>
      </c>
      <c r="H7" s="22">
        <f t="shared" si="0"/>
        <v>0</v>
      </c>
      <c r="I7" s="3" t="s">
        <v>11</v>
      </c>
    </row>
    <row r="8" spans="1:10" x14ac:dyDescent="0.25">
      <c r="A8" s="16">
        <v>42431</v>
      </c>
      <c r="B8" s="17" t="s">
        <v>148</v>
      </c>
      <c r="C8" s="18" t="s">
        <v>9</v>
      </c>
      <c r="D8" s="19" t="s">
        <v>49</v>
      </c>
      <c r="E8" s="20">
        <v>1104.5</v>
      </c>
      <c r="F8" s="21">
        <v>42438</v>
      </c>
      <c r="G8" s="20">
        <v>1104.5</v>
      </c>
      <c r="H8" s="22">
        <f t="shared" si="0"/>
        <v>0</v>
      </c>
      <c r="I8" s="3" t="s">
        <v>50</v>
      </c>
    </row>
    <row r="9" spans="1:10" x14ac:dyDescent="0.25">
      <c r="A9" s="16">
        <v>42432</v>
      </c>
      <c r="B9" s="17" t="s">
        <v>149</v>
      </c>
      <c r="C9" s="18" t="s">
        <v>9</v>
      </c>
      <c r="D9" s="19" t="s">
        <v>23</v>
      </c>
      <c r="E9" s="20">
        <v>28098.75</v>
      </c>
      <c r="F9" s="21">
        <v>42434</v>
      </c>
      <c r="G9" s="20">
        <v>28098.75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42434</v>
      </c>
      <c r="B10" s="17" t="s">
        <v>150</v>
      </c>
      <c r="C10" s="18" t="s">
        <v>9</v>
      </c>
      <c r="D10" s="19" t="s">
        <v>63</v>
      </c>
      <c r="E10" s="20">
        <v>14498</v>
      </c>
      <c r="F10" s="21">
        <v>42434</v>
      </c>
      <c r="G10" s="20">
        <v>14498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42436</v>
      </c>
      <c r="B11" s="17" t="s">
        <v>151</v>
      </c>
      <c r="C11" s="18" t="s">
        <v>9</v>
      </c>
      <c r="D11" s="19" t="s">
        <v>19</v>
      </c>
      <c r="E11" s="20">
        <v>15576</v>
      </c>
      <c r="F11" s="21">
        <v>42451</v>
      </c>
      <c r="G11" s="20">
        <v>15576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42436</v>
      </c>
      <c r="B12" s="17" t="s">
        <v>152</v>
      </c>
      <c r="C12" s="18" t="s">
        <v>9</v>
      </c>
      <c r="D12" s="19" t="s">
        <v>23</v>
      </c>
      <c r="E12" s="20">
        <v>27145.5</v>
      </c>
      <c r="F12" s="21">
        <v>42436</v>
      </c>
      <c r="G12" s="20">
        <v>27145.5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42436</v>
      </c>
      <c r="B13" s="17" t="s">
        <v>153</v>
      </c>
      <c r="C13" s="18" t="s">
        <v>9</v>
      </c>
      <c r="D13" s="19" t="s">
        <v>10</v>
      </c>
      <c r="E13" s="20">
        <v>26361</v>
      </c>
      <c r="F13" s="21">
        <v>42436</v>
      </c>
      <c r="G13" s="20">
        <v>26361</v>
      </c>
      <c r="H13" s="22">
        <f t="shared" si="0"/>
        <v>0</v>
      </c>
      <c r="I13" s="3" t="s">
        <v>11</v>
      </c>
    </row>
    <row r="14" spans="1:10" x14ac:dyDescent="0.25">
      <c r="A14" s="16">
        <v>42438</v>
      </c>
      <c r="B14" s="17" t="s">
        <v>154</v>
      </c>
      <c r="C14" s="18" t="s">
        <v>9</v>
      </c>
      <c r="D14" s="19" t="s">
        <v>10</v>
      </c>
      <c r="E14" s="20">
        <v>27057</v>
      </c>
      <c r="F14" s="21">
        <v>42438</v>
      </c>
      <c r="G14" s="20">
        <v>27057</v>
      </c>
      <c r="H14" s="22">
        <f t="shared" si="0"/>
        <v>0</v>
      </c>
      <c r="I14" s="3" t="s">
        <v>11</v>
      </c>
    </row>
    <row r="15" spans="1:10" x14ac:dyDescent="0.25">
      <c r="A15" s="16">
        <v>42438</v>
      </c>
      <c r="B15" s="17" t="s">
        <v>155</v>
      </c>
      <c r="C15" s="18" t="s">
        <v>9</v>
      </c>
      <c r="D15" s="19" t="s">
        <v>156</v>
      </c>
      <c r="E15" s="20">
        <v>27511.5</v>
      </c>
      <c r="F15" s="21">
        <v>42438</v>
      </c>
      <c r="G15" s="25">
        <v>27511.5</v>
      </c>
      <c r="H15" s="22">
        <f t="shared" si="0"/>
        <v>0</v>
      </c>
      <c r="I15" s="3" t="s">
        <v>11</v>
      </c>
    </row>
    <row r="16" spans="1:10" x14ac:dyDescent="0.25">
      <c r="A16" s="16">
        <v>42438</v>
      </c>
      <c r="B16" s="17" t="s">
        <v>157</v>
      </c>
      <c r="C16" s="18" t="s">
        <v>9</v>
      </c>
      <c r="D16" s="19" t="s">
        <v>158</v>
      </c>
      <c r="E16" s="20">
        <v>14106</v>
      </c>
      <c r="F16" s="21">
        <v>42438</v>
      </c>
      <c r="G16" s="25">
        <v>14106</v>
      </c>
      <c r="H16" s="22">
        <f t="shared" si="0"/>
        <v>0</v>
      </c>
      <c r="I16" s="3" t="s">
        <v>11</v>
      </c>
    </row>
    <row r="17" spans="1:9" s="4" customFormat="1" x14ac:dyDescent="0.25">
      <c r="A17" s="52">
        <v>42438</v>
      </c>
      <c r="B17" s="53" t="s">
        <v>159</v>
      </c>
      <c r="C17" s="54" t="s">
        <v>9</v>
      </c>
      <c r="D17" s="55" t="s">
        <v>49</v>
      </c>
      <c r="E17" s="56">
        <v>1232</v>
      </c>
      <c r="F17" s="57">
        <v>42445</v>
      </c>
      <c r="G17" s="58">
        <v>1232</v>
      </c>
      <c r="H17" s="59">
        <f t="shared" si="0"/>
        <v>0</v>
      </c>
      <c r="I17" s="3" t="s">
        <v>50</v>
      </c>
    </row>
    <row r="18" spans="1:9" s="4" customFormat="1" x14ac:dyDescent="0.25">
      <c r="A18" s="16">
        <v>42440</v>
      </c>
      <c r="B18" s="17" t="s">
        <v>160</v>
      </c>
      <c r="C18" s="18" t="s">
        <v>9</v>
      </c>
      <c r="D18" s="19" t="s">
        <v>63</v>
      </c>
      <c r="E18" s="20">
        <v>11341</v>
      </c>
      <c r="F18" s="21">
        <v>42440</v>
      </c>
      <c r="G18" s="25">
        <v>11341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42441</v>
      </c>
      <c r="B19" s="17" t="s">
        <v>161</v>
      </c>
      <c r="C19" s="18" t="s">
        <v>9</v>
      </c>
      <c r="D19" s="19" t="s">
        <v>10</v>
      </c>
      <c r="E19" s="20">
        <v>27349.45</v>
      </c>
      <c r="F19" s="21">
        <v>42441</v>
      </c>
      <c r="G19" s="25">
        <v>27349.45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42441</v>
      </c>
      <c r="B20" s="17" t="s">
        <v>162</v>
      </c>
      <c r="C20" s="18" t="s">
        <v>9</v>
      </c>
      <c r="D20" s="19" t="s">
        <v>19</v>
      </c>
      <c r="E20" s="20">
        <v>26690.42</v>
      </c>
      <c r="F20" s="21">
        <v>42455</v>
      </c>
      <c r="G20" s="25">
        <v>26690.42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42441</v>
      </c>
      <c r="B21" s="17" t="s">
        <v>163</v>
      </c>
      <c r="C21" s="18" t="s">
        <v>9</v>
      </c>
      <c r="D21" s="19" t="s">
        <v>23</v>
      </c>
      <c r="E21" s="20">
        <v>27163.599999999999</v>
      </c>
      <c r="F21" s="21">
        <v>42441</v>
      </c>
      <c r="G21" s="25">
        <v>27163.599999999999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42442</v>
      </c>
      <c r="B22" s="17" t="s">
        <v>164</v>
      </c>
      <c r="C22" s="18" t="s">
        <v>9</v>
      </c>
      <c r="D22" s="19" t="s">
        <v>10</v>
      </c>
      <c r="E22" s="20">
        <v>26709.3</v>
      </c>
      <c r="F22" s="21">
        <v>42442</v>
      </c>
      <c r="G22" s="25">
        <v>26709.3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42445</v>
      </c>
      <c r="B23" s="17" t="s">
        <v>165</v>
      </c>
      <c r="C23" s="18" t="s">
        <v>9</v>
      </c>
      <c r="D23" s="19" t="s">
        <v>13</v>
      </c>
      <c r="E23" s="20">
        <v>12238.2</v>
      </c>
      <c r="F23" s="21">
        <v>42456</v>
      </c>
      <c r="G23" s="25">
        <v>12238.2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42445</v>
      </c>
      <c r="B24" s="17" t="s">
        <v>166</v>
      </c>
      <c r="C24" s="18" t="s">
        <v>9</v>
      </c>
      <c r="D24" s="19" t="s">
        <v>23</v>
      </c>
      <c r="E24" s="20">
        <v>27961.5</v>
      </c>
      <c r="F24" s="21">
        <v>42445</v>
      </c>
      <c r="G24" s="25">
        <v>27961.5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42445</v>
      </c>
      <c r="B25" s="17" t="s">
        <v>167</v>
      </c>
      <c r="C25" s="18" t="s">
        <v>9</v>
      </c>
      <c r="D25" s="19" t="s">
        <v>63</v>
      </c>
      <c r="E25" s="20">
        <v>17332</v>
      </c>
      <c r="F25" s="21">
        <v>42445</v>
      </c>
      <c r="G25" s="25">
        <v>17332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42445</v>
      </c>
      <c r="B26" s="17" t="s">
        <v>168</v>
      </c>
      <c r="C26" s="18" t="s">
        <v>9</v>
      </c>
      <c r="D26" s="19" t="s">
        <v>49</v>
      </c>
      <c r="E26" s="20">
        <v>1461.5</v>
      </c>
      <c r="F26" s="21">
        <v>42451</v>
      </c>
      <c r="G26" s="25">
        <v>1461.5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42447</v>
      </c>
      <c r="B27" s="17" t="s">
        <v>169</v>
      </c>
      <c r="C27" s="18" t="s">
        <v>9</v>
      </c>
      <c r="D27" s="19" t="s">
        <v>156</v>
      </c>
      <c r="E27" s="20">
        <v>27432</v>
      </c>
      <c r="F27" s="21">
        <v>42447</v>
      </c>
      <c r="G27" s="25">
        <v>27432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42448</v>
      </c>
      <c r="B28" s="17" t="s">
        <v>170</v>
      </c>
      <c r="C28" s="18" t="s">
        <v>9</v>
      </c>
      <c r="D28" s="19" t="s">
        <v>63</v>
      </c>
      <c r="E28" s="20">
        <v>9374.2000000000007</v>
      </c>
      <c r="F28" s="21">
        <v>42448</v>
      </c>
      <c r="G28" s="25">
        <v>9374.2000000000007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42450</v>
      </c>
      <c r="B29" s="17" t="s">
        <v>171</v>
      </c>
      <c r="C29" s="18" t="s">
        <v>9</v>
      </c>
      <c r="D29" s="19" t="s">
        <v>63</v>
      </c>
      <c r="E29" s="20">
        <v>10984.6</v>
      </c>
      <c r="F29" s="21">
        <v>42450</v>
      </c>
      <c r="G29" s="25">
        <v>10984.6</v>
      </c>
      <c r="H29" s="22">
        <f>E29-G29</f>
        <v>0</v>
      </c>
      <c r="I29" s="3" t="s">
        <v>11</v>
      </c>
    </row>
    <row r="30" spans="1:9" s="4" customFormat="1" x14ac:dyDescent="0.25">
      <c r="A30" s="16">
        <v>42451</v>
      </c>
      <c r="B30" s="17" t="s">
        <v>172</v>
      </c>
      <c r="C30" s="18" t="s">
        <v>9</v>
      </c>
      <c r="D30" s="19" t="s">
        <v>19</v>
      </c>
      <c r="E30" s="20">
        <v>26680.2</v>
      </c>
      <c r="F30" s="21">
        <v>42459</v>
      </c>
      <c r="G30" s="25">
        <v>26680.2</v>
      </c>
      <c r="H30" s="22">
        <f>E30-G30</f>
        <v>0</v>
      </c>
      <c r="I30" s="3" t="s">
        <v>11</v>
      </c>
    </row>
    <row r="31" spans="1:9" s="4" customFormat="1" x14ac:dyDescent="0.25">
      <c r="A31" s="16">
        <v>42451</v>
      </c>
      <c r="B31" s="17" t="s">
        <v>173</v>
      </c>
      <c r="C31" s="18" t="s">
        <v>9</v>
      </c>
      <c r="D31" s="19" t="s">
        <v>23</v>
      </c>
      <c r="E31" s="20">
        <v>28005</v>
      </c>
      <c r="F31" s="21">
        <v>42451</v>
      </c>
      <c r="G31" s="25">
        <v>28005</v>
      </c>
      <c r="H31" s="22">
        <f>E31-G31</f>
        <v>0</v>
      </c>
      <c r="I31" s="3" t="s">
        <v>11</v>
      </c>
    </row>
    <row r="32" spans="1:9" s="4" customFormat="1" x14ac:dyDescent="0.25">
      <c r="A32" s="16">
        <v>42456</v>
      </c>
      <c r="B32" s="17" t="s">
        <v>174</v>
      </c>
      <c r="C32" s="18" t="s">
        <v>9</v>
      </c>
      <c r="D32" s="19" t="s">
        <v>49</v>
      </c>
      <c r="E32" s="20">
        <v>1076.4000000000001</v>
      </c>
      <c r="F32" s="21">
        <v>42459</v>
      </c>
      <c r="G32" s="25">
        <v>1076.4000000000001</v>
      </c>
      <c r="H32" s="22">
        <f>E32-G32</f>
        <v>0</v>
      </c>
      <c r="I32" s="3" t="s">
        <v>11</v>
      </c>
    </row>
    <row r="33" spans="1:10" x14ac:dyDescent="0.25">
      <c r="A33" s="16">
        <v>42456</v>
      </c>
      <c r="B33" s="17" t="s">
        <v>175</v>
      </c>
      <c r="C33" s="18" t="s">
        <v>9</v>
      </c>
      <c r="D33" s="19" t="s">
        <v>13</v>
      </c>
      <c r="E33" s="20">
        <v>10015</v>
      </c>
      <c r="F33" s="21">
        <v>42456</v>
      </c>
      <c r="G33" s="25">
        <v>10015</v>
      </c>
      <c r="H33" s="22">
        <f>E33-G33</f>
        <v>0</v>
      </c>
      <c r="I33" s="3" t="s">
        <v>11</v>
      </c>
      <c r="J33" s="4"/>
    </row>
    <row r="34" spans="1:10" x14ac:dyDescent="0.25">
      <c r="A34" s="16">
        <v>42457</v>
      </c>
      <c r="B34" s="17" t="s">
        <v>176</v>
      </c>
      <c r="C34" s="18" t="s">
        <v>9</v>
      </c>
      <c r="D34" s="19" t="s">
        <v>10</v>
      </c>
      <c r="E34" s="20">
        <v>27924</v>
      </c>
      <c r="F34" s="21">
        <v>42457</v>
      </c>
      <c r="G34" s="25">
        <v>27924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42457</v>
      </c>
      <c r="B35" s="17" t="s">
        <v>177</v>
      </c>
      <c r="C35" s="18" t="s">
        <v>9</v>
      </c>
      <c r="D35" s="19" t="s">
        <v>13</v>
      </c>
      <c r="E35" s="20">
        <v>55194</v>
      </c>
      <c r="F35" s="21">
        <v>42460</v>
      </c>
      <c r="G35" s="25">
        <v>55194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42457</v>
      </c>
      <c r="B36" s="17" t="s">
        <v>178</v>
      </c>
      <c r="C36" s="18" t="s">
        <v>9</v>
      </c>
      <c r="D36" s="19" t="s">
        <v>19</v>
      </c>
      <c r="E36" s="20">
        <v>26816.400000000001</v>
      </c>
      <c r="F36" s="49">
        <v>42463</v>
      </c>
      <c r="G36" s="50">
        <v>26816.400000000001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42457</v>
      </c>
      <c r="B37" s="17" t="s">
        <v>179</v>
      </c>
      <c r="C37" s="18" t="s">
        <v>9</v>
      </c>
      <c r="D37" s="19" t="s">
        <v>13</v>
      </c>
      <c r="E37" s="20">
        <v>8211.6</v>
      </c>
      <c r="F37" s="21">
        <v>42460</v>
      </c>
      <c r="G37" s="25">
        <v>8211.6</v>
      </c>
      <c r="H37" s="22">
        <f t="shared" si="0"/>
        <v>0</v>
      </c>
      <c r="I37" s="3" t="s">
        <v>180</v>
      </c>
      <c r="J37" s="4"/>
    </row>
    <row r="38" spans="1:10" x14ac:dyDescent="0.25">
      <c r="A38" s="16">
        <v>42458</v>
      </c>
      <c r="B38" s="17" t="s">
        <v>181</v>
      </c>
      <c r="C38" s="18" t="s">
        <v>9</v>
      </c>
      <c r="D38" s="19" t="s">
        <v>23</v>
      </c>
      <c r="E38" s="20">
        <v>27297</v>
      </c>
      <c r="F38" s="21">
        <v>42459</v>
      </c>
      <c r="G38" s="25">
        <v>27297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42458</v>
      </c>
      <c r="B39" s="17" t="s">
        <v>182</v>
      </c>
      <c r="C39" s="18" t="s">
        <v>9</v>
      </c>
      <c r="D39" s="19" t="s">
        <v>63</v>
      </c>
      <c r="E39" s="20">
        <v>11477.5</v>
      </c>
      <c r="F39" s="21">
        <v>42459</v>
      </c>
      <c r="G39" s="25">
        <v>11477.5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42458</v>
      </c>
      <c r="B40" s="17" t="s">
        <v>183</v>
      </c>
      <c r="C40" s="18" t="s">
        <v>9</v>
      </c>
      <c r="D40" s="19" t="s">
        <v>49</v>
      </c>
      <c r="E40" s="20">
        <v>1411</v>
      </c>
      <c r="F40" s="49">
        <v>42466</v>
      </c>
      <c r="G40" s="50">
        <v>1411</v>
      </c>
      <c r="H40" s="22">
        <f t="shared" si="0"/>
        <v>0</v>
      </c>
      <c r="I40" s="3" t="s">
        <v>50</v>
      </c>
      <c r="J40" s="4"/>
    </row>
    <row r="41" spans="1:10" x14ac:dyDescent="0.25">
      <c r="A41" s="16">
        <v>42460</v>
      </c>
      <c r="B41" s="17" t="s">
        <v>184</v>
      </c>
      <c r="C41" s="18" t="s">
        <v>9</v>
      </c>
      <c r="D41" s="19" t="s">
        <v>23</v>
      </c>
      <c r="E41" s="20">
        <v>27804</v>
      </c>
      <c r="F41" s="21">
        <v>42460</v>
      </c>
      <c r="G41" s="25">
        <v>27804</v>
      </c>
      <c r="H41" s="22">
        <f t="shared" si="0"/>
        <v>0</v>
      </c>
      <c r="I41" s="3" t="s">
        <v>11</v>
      </c>
      <c r="J41" s="4"/>
    </row>
    <row r="42" spans="1:10" x14ac:dyDescent="0.25">
      <c r="A42" s="16"/>
      <c r="B42" s="17"/>
      <c r="C42" s="18"/>
      <c r="D42" s="2" t="s">
        <v>86</v>
      </c>
      <c r="E42" s="25"/>
      <c r="F42" s="28"/>
      <c r="G42" s="25"/>
      <c r="H42" s="22">
        <f t="shared" si="0"/>
        <v>0</v>
      </c>
      <c r="J42" s="4"/>
    </row>
    <row r="43" spans="1:10" x14ac:dyDescent="0.25">
      <c r="A43" s="16"/>
      <c r="B43" s="29"/>
      <c r="C43" s="30"/>
      <c r="D43" s="2" t="s">
        <v>86</v>
      </c>
      <c r="E43" s="25"/>
      <c r="F43" s="28"/>
      <c r="G43" s="25"/>
      <c r="H43" s="22">
        <f t="shared" si="0"/>
        <v>0</v>
      </c>
      <c r="I43" s="2"/>
      <c r="J43" s="4"/>
    </row>
    <row r="44" spans="1:10" ht="15.75" thickBot="1" x14ac:dyDescent="0.3">
      <c r="A44" s="31"/>
      <c r="B44" s="32"/>
      <c r="C44" s="32"/>
      <c r="D44" s="2"/>
      <c r="E44" s="33"/>
      <c r="F44" s="34"/>
      <c r="G44" s="33"/>
      <c r="H44" s="35">
        <f t="shared" si="0"/>
        <v>0</v>
      </c>
      <c r="I44" s="2"/>
      <c r="J44" s="4"/>
    </row>
    <row r="45" spans="1:10" ht="15.75" thickTop="1" x14ac:dyDescent="0.25">
      <c r="A45" s="36"/>
      <c r="B45" s="37"/>
      <c r="C45" s="37"/>
      <c r="D45" s="38"/>
      <c r="E45" s="39">
        <f>SUM(E4:E44)</f>
        <v>711728.22</v>
      </c>
      <c r="F45" s="40"/>
      <c r="G45" s="39">
        <f>SUM(G4:G44)</f>
        <v>711728.22</v>
      </c>
      <c r="H45" s="41"/>
      <c r="I45" s="2"/>
      <c r="J45" s="4"/>
    </row>
    <row r="46" spans="1:10" x14ac:dyDescent="0.25">
      <c r="A46" s="36"/>
      <c r="B46" s="37" t="s">
        <v>87</v>
      </c>
      <c r="C46" s="37"/>
      <c r="D46" s="42"/>
      <c r="E46" s="39"/>
      <c r="F46" s="40"/>
      <c r="G46" s="39"/>
      <c r="H46" s="41"/>
      <c r="I46" s="2"/>
      <c r="J46" s="4"/>
    </row>
    <row r="47" spans="1:10" x14ac:dyDescent="0.25">
      <c r="A47" s="36"/>
      <c r="B47" s="37"/>
      <c r="C47" s="37"/>
      <c r="D47" s="42" t="s">
        <v>87</v>
      </c>
      <c r="E47" s="37"/>
      <c r="F47" s="40"/>
      <c r="G47" s="37"/>
      <c r="H47" s="41"/>
      <c r="I47" s="2"/>
      <c r="J47" s="4"/>
    </row>
    <row r="48" spans="1:10" x14ac:dyDescent="0.25">
      <c r="A48" s="36"/>
      <c r="B48" s="37"/>
      <c r="C48" s="37"/>
      <c r="D48" s="43"/>
      <c r="E48" s="37"/>
      <c r="F48" s="40"/>
      <c r="G48" s="37"/>
      <c r="H48" s="41"/>
      <c r="I48" s="2"/>
      <c r="J48" s="4"/>
    </row>
    <row r="49" spans="1:10" x14ac:dyDescent="0.25">
      <c r="A49" s="36"/>
      <c r="B49" s="37"/>
      <c r="C49" s="37"/>
      <c r="D49" s="42"/>
      <c r="E49" s="37"/>
      <c r="F49" s="40"/>
      <c r="G49" s="37"/>
      <c r="H49" s="41"/>
      <c r="I49" s="2"/>
      <c r="J49" s="4"/>
    </row>
    <row r="50" spans="1:10" ht="30" x14ac:dyDescent="0.25">
      <c r="A50" s="36"/>
      <c r="B50" s="37"/>
      <c r="C50" s="37"/>
      <c r="D50" s="42"/>
      <c r="E50" s="44" t="s">
        <v>88</v>
      </c>
      <c r="F50" s="40"/>
      <c r="G50" s="45" t="s">
        <v>89</v>
      </c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x14ac:dyDescent="0.25">
      <c r="A52" s="36"/>
      <c r="B52" s="37"/>
      <c r="C52" s="37"/>
      <c r="D52" s="42"/>
      <c r="E52" s="44"/>
      <c r="F52" s="40"/>
      <c r="G52" s="45"/>
      <c r="H52" s="41"/>
      <c r="I52" s="2"/>
      <c r="J52" s="4"/>
    </row>
    <row r="53" spans="1:10" x14ac:dyDescent="0.25">
      <c r="A53" s="36"/>
      <c r="B53" s="37"/>
      <c r="C53" s="37"/>
      <c r="D53" s="42"/>
      <c r="E53" s="44"/>
      <c r="F53" s="40"/>
      <c r="G53" s="45"/>
      <c r="H53" s="41"/>
      <c r="I53" s="2"/>
      <c r="J53" s="4"/>
    </row>
    <row r="54" spans="1:10" ht="21" x14ac:dyDescent="0.35">
      <c r="A54" s="36"/>
      <c r="B54" s="37"/>
      <c r="C54" s="37"/>
      <c r="D54" s="37"/>
      <c r="E54" s="66">
        <f>E45-G45</f>
        <v>0</v>
      </c>
      <c r="F54" s="67"/>
      <c r="G54" s="68"/>
      <c r="H54" s="41"/>
      <c r="I54" s="2"/>
      <c r="J54" s="4"/>
    </row>
    <row r="55" spans="1:10" x14ac:dyDescent="0.25">
      <c r="A55" s="36"/>
      <c r="B55" s="37"/>
      <c r="C55" s="37"/>
      <c r="D55" s="37"/>
      <c r="E55" s="37"/>
      <c r="F55" s="40"/>
      <c r="G55" s="37"/>
      <c r="H55" s="41"/>
      <c r="I55" s="2"/>
      <c r="J55" s="4"/>
    </row>
    <row r="56" spans="1:10" ht="18.75" x14ac:dyDescent="0.3">
      <c r="A56" s="36"/>
      <c r="B56" s="37"/>
      <c r="C56" s="37"/>
      <c r="D56" s="37"/>
      <c r="E56" s="69" t="s">
        <v>90</v>
      </c>
      <c r="F56" s="69"/>
      <c r="G56" s="69"/>
      <c r="H56" s="41"/>
      <c r="I56" s="2"/>
      <c r="J56" s="4"/>
    </row>
    <row r="57" spans="1:10" x14ac:dyDescent="0.25">
      <c r="A57" s="36"/>
      <c r="B57" s="37"/>
      <c r="C57" s="37"/>
      <c r="D57" s="37"/>
      <c r="E57" s="37"/>
      <c r="F57" s="40"/>
      <c r="G57" s="37"/>
      <c r="H57" s="41"/>
      <c r="I57" s="2"/>
      <c r="J57" s="4"/>
    </row>
    <row r="58" spans="1:10" x14ac:dyDescent="0.25">
      <c r="A58" s="36"/>
      <c r="B58" s="37"/>
      <c r="C58" s="37"/>
      <c r="D58" s="37"/>
      <c r="E58" s="37"/>
      <c r="F58" s="40"/>
      <c r="G58" s="37"/>
      <c r="H58" s="41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</sheetData>
  <mergeCells count="4">
    <mergeCell ref="A1:F1"/>
    <mergeCell ref="B2:D2"/>
    <mergeCell ref="E54:G54"/>
    <mergeCell ref="E56:G5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98"/>
  <sheetViews>
    <sheetView workbookViewId="0">
      <selection activeCell="J40" sqref="J40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185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42461</v>
      </c>
      <c r="B4" s="17">
        <v>702</v>
      </c>
      <c r="C4" s="18" t="s">
        <v>9</v>
      </c>
      <c r="D4" s="19" t="s">
        <v>10</v>
      </c>
      <c r="E4" s="20">
        <v>28308</v>
      </c>
      <c r="F4" s="21">
        <v>42461</v>
      </c>
      <c r="G4" s="20">
        <v>28308</v>
      </c>
      <c r="H4" s="22">
        <f>E4-G4</f>
        <v>0</v>
      </c>
      <c r="I4" s="3" t="s">
        <v>11</v>
      </c>
    </row>
    <row r="5" spans="1:10" x14ac:dyDescent="0.25">
      <c r="A5" s="16">
        <v>42462</v>
      </c>
      <c r="B5" s="17">
        <v>703</v>
      </c>
      <c r="C5" s="18" t="s">
        <v>9</v>
      </c>
      <c r="D5" s="19" t="s">
        <v>19</v>
      </c>
      <c r="E5" s="20">
        <v>25984</v>
      </c>
      <c r="F5" s="21">
        <v>42468</v>
      </c>
      <c r="G5" s="20">
        <v>25984</v>
      </c>
      <c r="H5" s="22">
        <f t="shared" ref="H5:H40" si="0">E5-G5</f>
        <v>0</v>
      </c>
      <c r="I5" s="3" t="s">
        <v>11</v>
      </c>
    </row>
    <row r="6" spans="1:10" x14ac:dyDescent="0.25">
      <c r="A6" s="16">
        <v>42464</v>
      </c>
      <c r="B6" s="17">
        <v>704</v>
      </c>
      <c r="C6" s="18" t="s">
        <v>9</v>
      </c>
      <c r="D6" s="19" t="s">
        <v>186</v>
      </c>
      <c r="E6" s="20">
        <v>29174</v>
      </c>
      <c r="F6" s="21">
        <v>42464</v>
      </c>
      <c r="G6" s="20">
        <v>29174</v>
      </c>
      <c r="H6" s="22">
        <f t="shared" si="0"/>
        <v>0</v>
      </c>
      <c r="I6" s="3" t="s">
        <v>11</v>
      </c>
    </row>
    <row r="7" spans="1:10" x14ac:dyDescent="0.25">
      <c r="A7" s="16">
        <v>42466</v>
      </c>
      <c r="B7" s="17">
        <v>705</v>
      </c>
      <c r="C7" s="18" t="s">
        <v>9</v>
      </c>
      <c r="D7" s="19" t="s">
        <v>19</v>
      </c>
      <c r="E7" s="20">
        <v>27468</v>
      </c>
      <c r="F7" s="21">
        <v>42477</v>
      </c>
      <c r="G7" s="20">
        <v>27468</v>
      </c>
      <c r="H7" s="22">
        <f t="shared" si="0"/>
        <v>0</v>
      </c>
      <c r="I7" s="3" t="s">
        <v>11</v>
      </c>
    </row>
    <row r="8" spans="1:10" x14ac:dyDescent="0.25">
      <c r="A8" s="16">
        <v>42466</v>
      </c>
      <c r="B8" s="17">
        <v>706</v>
      </c>
      <c r="C8" s="18" t="s">
        <v>9</v>
      </c>
      <c r="D8" s="19" t="s">
        <v>13</v>
      </c>
      <c r="E8" s="20">
        <v>12272</v>
      </c>
      <c r="F8" s="21">
        <v>42469</v>
      </c>
      <c r="G8" s="20">
        <v>12272</v>
      </c>
      <c r="H8" s="22">
        <f t="shared" si="0"/>
        <v>0</v>
      </c>
      <c r="I8" s="3" t="s">
        <v>11</v>
      </c>
    </row>
    <row r="9" spans="1:10" x14ac:dyDescent="0.25">
      <c r="A9" s="16">
        <v>42466</v>
      </c>
      <c r="B9" s="17">
        <v>707</v>
      </c>
      <c r="C9" s="18" t="s">
        <v>9</v>
      </c>
      <c r="D9" s="19" t="s">
        <v>49</v>
      </c>
      <c r="E9" s="20">
        <v>1572</v>
      </c>
      <c r="F9" s="21">
        <v>42473</v>
      </c>
      <c r="G9" s="20">
        <v>1572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42467</v>
      </c>
      <c r="B10" s="17">
        <v>708</v>
      </c>
      <c r="C10" s="18" t="s">
        <v>9</v>
      </c>
      <c r="D10" s="19" t="s">
        <v>186</v>
      </c>
      <c r="E10" s="20">
        <v>26517.599999999999</v>
      </c>
      <c r="F10" s="21">
        <v>42467</v>
      </c>
      <c r="G10" s="20">
        <v>26517.599999999999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42468</v>
      </c>
      <c r="B11" s="17">
        <v>709</v>
      </c>
      <c r="C11" s="18" t="s">
        <v>9</v>
      </c>
      <c r="D11" s="19" t="s">
        <v>10</v>
      </c>
      <c r="E11" s="20">
        <v>80187.899999999994</v>
      </c>
      <c r="F11" s="21">
        <v>42468</v>
      </c>
      <c r="G11" s="20">
        <v>80187.899999999994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42469</v>
      </c>
      <c r="B12" s="17">
        <v>710</v>
      </c>
      <c r="C12" s="18" t="s">
        <v>9</v>
      </c>
      <c r="D12" s="19" t="s">
        <v>63</v>
      </c>
      <c r="E12" s="20">
        <v>16796</v>
      </c>
      <c r="F12" s="21">
        <v>42469</v>
      </c>
      <c r="G12" s="20">
        <v>16796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42469</v>
      </c>
      <c r="B13" s="17">
        <v>711</v>
      </c>
      <c r="C13" s="18" t="s">
        <v>9</v>
      </c>
      <c r="D13" s="19" t="s">
        <v>13</v>
      </c>
      <c r="E13" s="20">
        <v>1032</v>
      </c>
      <c r="F13" s="21">
        <v>42475</v>
      </c>
      <c r="G13" s="20">
        <v>1032</v>
      </c>
      <c r="H13" s="22">
        <f t="shared" si="0"/>
        <v>0</v>
      </c>
      <c r="I13" s="3" t="s">
        <v>11</v>
      </c>
    </row>
    <row r="14" spans="1:10" x14ac:dyDescent="0.25">
      <c r="A14" s="16">
        <v>42469</v>
      </c>
      <c r="B14" s="17">
        <v>712</v>
      </c>
      <c r="C14" s="18" t="s">
        <v>9</v>
      </c>
      <c r="D14" s="19" t="s">
        <v>10</v>
      </c>
      <c r="E14" s="20">
        <v>27897</v>
      </c>
      <c r="F14" s="21">
        <v>42469</v>
      </c>
      <c r="G14" s="20">
        <v>27897</v>
      </c>
      <c r="H14" s="22">
        <f t="shared" si="0"/>
        <v>0</v>
      </c>
      <c r="I14" s="3" t="s">
        <v>11</v>
      </c>
    </row>
    <row r="15" spans="1:10" x14ac:dyDescent="0.25">
      <c r="A15" s="16">
        <v>42470</v>
      </c>
      <c r="B15" s="17">
        <v>713</v>
      </c>
      <c r="C15" s="18" t="s">
        <v>9</v>
      </c>
      <c r="D15" s="19" t="s">
        <v>13</v>
      </c>
      <c r="E15" s="20">
        <v>11257.2</v>
      </c>
      <c r="F15" s="21">
        <v>42475</v>
      </c>
      <c r="G15" s="25">
        <v>11257.2</v>
      </c>
      <c r="H15" s="22">
        <f t="shared" si="0"/>
        <v>0</v>
      </c>
      <c r="I15" s="3" t="s">
        <v>11</v>
      </c>
    </row>
    <row r="16" spans="1:10" x14ac:dyDescent="0.25">
      <c r="A16" s="16">
        <v>42470</v>
      </c>
      <c r="B16" s="17">
        <v>714</v>
      </c>
      <c r="C16" s="18" t="s">
        <v>9</v>
      </c>
      <c r="D16" s="19" t="s">
        <v>10</v>
      </c>
      <c r="E16" s="20">
        <v>29460</v>
      </c>
      <c r="F16" s="21">
        <v>42470</v>
      </c>
      <c r="G16" s="25">
        <v>29460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42471</v>
      </c>
      <c r="B17" s="17">
        <v>715</v>
      </c>
      <c r="C17" s="18" t="s">
        <v>9</v>
      </c>
      <c r="D17" s="19" t="s">
        <v>186</v>
      </c>
      <c r="E17" s="20">
        <v>29040</v>
      </c>
      <c r="F17" s="21">
        <v>42471</v>
      </c>
      <c r="G17" s="25">
        <v>29040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42473</v>
      </c>
      <c r="B18" s="17">
        <v>716</v>
      </c>
      <c r="C18" s="18" t="s">
        <v>9</v>
      </c>
      <c r="D18" s="19" t="s">
        <v>10</v>
      </c>
      <c r="E18" s="20">
        <v>27705</v>
      </c>
      <c r="F18" s="21">
        <v>42473</v>
      </c>
      <c r="G18" s="25">
        <v>27705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42473</v>
      </c>
      <c r="B19" s="17">
        <v>717</v>
      </c>
      <c r="C19" s="18" t="s">
        <v>9</v>
      </c>
      <c r="D19" s="19" t="s">
        <v>10</v>
      </c>
      <c r="E19" s="20">
        <v>27297</v>
      </c>
      <c r="F19" s="21">
        <v>42473</v>
      </c>
      <c r="G19" s="25">
        <v>27297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42473</v>
      </c>
      <c r="B20" s="17">
        <v>718</v>
      </c>
      <c r="C20" s="18" t="s">
        <v>9</v>
      </c>
      <c r="D20" s="19" t="s">
        <v>63</v>
      </c>
      <c r="E20" s="20">
        <v>15579</v>
      </c>
      <c r="F20" s="21">
        <v>42473</v>
      </c>
      <c r="G20" s="25">
        <v>15579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42473</v>
      </c>
      <c r="B21" s="17">
        <v>719</v>
      </c>
      <c r="C21" s="18" t="s">
        <v>9</v>
      </c>
      <c r="D21" s="19" t="s">
        <v>49</v>
      </c>
      <c r="E21" s="20">
        <v>1024</v>
      </c>
      <c r="F21" s="21">
        <v>42480</v>
      </c>
      <c r="G21" s="25">
        <v>1024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42474</v>
      </c>
      <c r="B22" s="17">
        <v>720</v>
      </c>
      <c r="C22" s="18" t="s">
        <v>9</v>
      </c>
      <c r="D22" s="19" t="s">
        <v>186</v>
      </c>
      <c r="E22" s="20">
        <v>28389.4</v>
      </c>
      <c r="F22" s="21">
        <v>42474</v>
      </c>
      <c r="G22" s="25">
        <v>28389.4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42476</v>
      </c>
      <c r="B23" s="17">
        <v>721</v>
      </c>
      <c r="C23" s="18" t="s">
        <v>9</v>
      </c>
      <c r="D23" s="19" t="s">
        <v>63</v>
      </c>
      <c r="E23" s="20">
        <v>13009</v>
      </c>
      <c r="F23" s="21">
        <v>42476</v>
      </c>
      <c r="G23" s="25">
        <v>13009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42478</v>
      </c>
      <c r="B24" s="17">
        <v>722</v>
      </c>
      <c r="C24" s="18" t="s">
        <v>9</v>
      </c>
      <c r="D24" s="19" t="s">
        <v>10</v>
      </c>
      <c r="E24" s="20">
        <v>26523</v>
      </c>
      <c r="F24" s="21">
        <v>42478</v>
      </c>
      <c r="G24" s="25">
        <v>26523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42478</v>
      </c>
      <c r="B25" s="17">
        <v>723</v>
      </c>
      <c r="C25" s="18" t="s">
        <v>9</v>
      </c>
      <c r="D25" s="19" t="s">
        <v>186</v>
      </c>
      <c r="E25" s="20">
        <v>25798.5</v>
      </c>
      <c r="F25" s="21">
        <v>42478</v>
      </c>
      <c r="G25" s="25">
        <v>25798.5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42480</v>
      </c>
      <c r="B26" s="17">
        <v>724</v>
      </c>
      <c r="C26" s="18" t="s">
        <v>9</v>
      </c>
      <c r="D26" s="19" t="s">
        <v>10</v>
      </c>
      <c r="E26" s="20">
        <v>31904</v>
      </c>
      <c r="F26" s="21">
        <v>42480</v>
      </c>
      <c r="G26" s="25">
        <v>31904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42480</v>
      </c>
      <c r="B27" s="17">
        <v>725</v>
      </c>
      <c r="C27" s="18" t="s">
        <v>9</v>
      </c>
      <c r="D27" s="19" t="s">
        <v>49</v>
      </c>
      <c r="E27" s="20">
        <v>1472.5</v>
      </c>
      <c r="F27" s="21">
        <v>42487</v>
      </c>
      <c r="G27" s="25">
        <v>1472.5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42481</v>
      </c>
      <c r="B28" s="17">
        <v>726</v>
      </c>
      <c r="C28" s="18" t="s">
        <v>9</v>
      </c>
      <c r="D28" s="19" t="s">
        <v>186</v>
      </c>
      <c r="E28" s="20">
        <v>30656</v>
      </c>
      <c r="F28" s="21">
        <v>42481</v>
      </c>
      <c r="G28" s="25">
        <v>30656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42481</v>
      </c>
      <c r="B29" s="17">
        <v>727</v>
      </c>
      <c r="C29" s="18" t="s">
        <v>9</v>
      </c>
      <c r="D29" s="19" t="s">
        <v>13</v>
      </c>
      <c r="E29" s="20">
        <v>12283.2</v>
      </c>
      <c r="F29" s="21">
        <v>42488</v>
      </c>
      <c r="G29" s="25">
        <v>12283.2</v>
      </c>
      <c r="H29" s="22">
        <f>E29-G29</f>
        <v>0</v>
      </c>
      <c r="I29" s="3" t="s">
        <v>11</v>
      </c>
    </row>
    <row r="30" spans="1:9" s="4" customFormat="1" x14ac:dyDescent="0.25">
      <c r="A30" s="16">
        <v>42482</v>
      </c>
      <c r="B30" s="17">
        <v>728</v>
      </c>
      <c r="C30" s="18" t="s">
        <v>9</v>
      </c>
      <c r="D30" s="19" t="s">
        <v>10</v>
      </c>
      <c r="E30" s="20">
        <v>66144</v>
      </c>
      <c r="F30" s="21">
        <v>42482</v>
      </c>
      <c r="G30" s="25">
        <v>66144</v>
      </c>
      <c r="H30" s="22">
        <f>E30-G30</f>
        <v>0</v>
      </c>
      <c r="I30" s="3" t="s">
        <v>11</v>
      </c>
    </row>
    <row r="31" spans="1:9" s="4" customFormat="1" x14ac:dyDescent="0.25">
      <c r="A31" s="16">
        <v>42485</v>
      </c>
      <c r="B31" s="17">
        <v>729</v>
      </c>
      <c r="C31" s="18" t="s">
        <v>9</v>
      </c>
      <c r="D31" s="19" t="s">
        <v>186</v>
      </c>
      <c r="E31" s="20">
        <v>30183.5</v>
      </c>
      <c r="F31" s="21">
        <v>42485</v>
      </c>
      <c r="G31" s="25">
        <v>30183.5</v>
      </c>
      <c r="H31" s="22">
        <f>E31-G31</f>
        <v>0</v>
      </c>
      <c r="I31" s="3" t="s">
        <v>11</v>
      </c>
    </row>
    <row r="32" spans="1:9" s="4" customFormat="1" x14ac:dyDescent="0.25">
      <c r="A32" s="16">
        <v>42485</v>
      </c>
      <c r="B32" s="17">
        <v>730</v>
      </c>
      <c r="C32" s="18" t="s">
        <v>9</v>
      </c>
      <c r="D32" s="19" t="s">
        <v>63</v>
      </c>
      <c r="E32" s="20">
        <v>16980.5</v>
      </c>
      <c r="F32" s="21">
        <v>42485</v>
      </c>
      <c r="G32" s="25">
        <v>16980.5</v>
      </c>
      <c r="H32" s="22">
        <f>E32-G32</f>
        <v>0</v>
      </c>
      <c r="I32" s="3" t="s">
        <v>11</v>
      </c>
    </row>
    <row r="33" spans="1:10" x14ac:dyDescent="0.25">
      <c r="A33" s="16">
        <v>42487</v>
      </c>
      <c r="B33" s="17">
        <v>731</v>
      </c>
      <c r="C33" s="18" t="s">
        <v>9</v>
      </c>
      <c r="D33" s="19" t="s">
        <v>49</v>
      </c>
      <c r="E33" s="20">
        <v>1001</v>
      </c>
      <c r="F33" s="49">
        <v>42494</v>
      </c>
      <c r="G33" s="50">
        <v>1001</v>
      </c>
      <c r="H33" s="22">
        <f>E33-G33</f>
        <v>0</v>
      </c>
      <c r="I33" s="3" t="s">
        <v>50</v>
      </c>
      <c r="J33" s="4"/>
    </row>
    <row r="34" spans="1:10" x14ac:dyDescent="0.25">
      <c r="A34" s="16">
        <v>42487</v>
      </c>
      <c r="B34" s="17">
        <v>732</v>
      </c>
      <c r="C34" s="18" t="s">
        <v>9</v>
      </c>
      <c r="D34" s="19" t="s">
        <v>63</v>
      </c>
      <c r="E34" s="20">
        <v>14396</v>
      </c>
      <c r="F34" s="21">
        <v>42487</v>
      </c>
      <c r="G34" s="25">
        <v>14396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42488</v>
      </c>
      <c r="B35" s="17">
        <v>733</v>
      </c>
      <c r="C35" s="18" t="s">
        <v>9</v>
      </c>
      <c r="D35" s="19" t="s">
        <v>186</v>
      </c>
      <c r="E35" s="20">
        <v>28947.5</v>
      </c>
      <c r="F35" s="21">
        <v>42488</v>
      </c>
      <c r="G35" s="25">
        <v>28947.5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42489</v>
      </c>
      <c r="B36" s="17">
        <v>734</v>
      </c>
      <c r="C36" s="18" t="s">
        <v>9</v>
      </c>
      <c r="D36" s="19" t="s">
        <v>10</v>
      </c>
      <c r="E36" s="20">
        <v>28947.35</v>
      </c>
      <c r="F36" s="21">
        <v>42489</v>
      </c>
      <c r="G36" s="25">
        <v>28947.35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42489</v>
      </c>
      <c r="B37" s="17">
        <v>735</v>
      </c>
      <c r="C37" s="18" t="s">
        <v>9</v>
      </c>
      <c r="D37" s="19" t="s">
        <v>63</v>
      </c>
      <c r="E37" s="20">
        <v>14599</v>
      </c>
      <c r="F37" s="21">
        <v>42489</v>
      </c>
      <c r="G37" s="25">
        <v>14599</v>
      </c>
      <c r="H37" s="22">
        <f t="shared" si="0"/>
        <v>0</v>
      </c>
      <c r="I37" s="3" t="s">
        <v>11</v>
      </c>
      <c r="J37" s="4"/>
    </row>
    <row r="38" spans="1:10" x14ac:dyDescent="0.25">
      <c r="A38" s="16"/>
      <c r="B38" s="17"/>
      <c r="C38" s="18"/>
      <c r="D38" s="2" t="s">
        <v>86</v>
      </c>
      <c r="E38" s="25"/>
      <c r="F38" s="28"/>
      <c r="G38" s="25"/>
      <c r="H38" s="22">
        <f t="shared" si="0"/>
        <v>0</v>
      </c>
      <c r="J38" s="4"/>
    </row>
    <row r="39" spans="1:10" x14ac:dyDescent="0.25">
      <c r="A39" s="16"/>
      <c r="B39" s="29"/>
      <c r="C39" s="30"/>
      <c r="D39" s="2" t="s">
        <v>86</v>
      </c>
      <c r="E39" s="25"/>
      <c r="F39" s="28"/>
      <c r="G39" s="25"/>
      <c r="H39" s="22">
        <f t="shared" si="0"/>
        <v>0</v>
      </c>
      <c r="I39" s="2"/>
      <c r="J39" s="4"/>
    </row>
    <row r="40" spans="1:10" ht="15.75" thickBot="1" x14ac:dyDescent="0.3">
      <c r="A40" s="31"/>
      <c r="B40" s="32"/>
      <c r="C40" s="32"/>
      <c r="D40" s="2"/>
      <c r="E40" s="33"/>
      <c r="F40" s="34"/>
      <c r="G40" s="33"/>
      <c r="H40" s="35">
        <f t="shared" si="0"/>
        <v>0</v>
      </c>
      <c r="I40" s="2"/>
      <c r="J40" s="4"/>
    </row>
    <row r="41" spans="1:10" ht="15.75" thickTop="1" x14ac:dyDescent="0.25">
      <c r="A41" s="36"/>
      <c r="B41" s="37"/>
      <c r="C41" s="37"/>
      <c r="D41" s="38"/>
      <c r="E41" s="39">
        <f>SUM(E4:E40)</f>
        <v>789805.15</v>
      </c>
      <c r="F41" s="40"/>
      <c r="G41" s="39">
        <f>SUM(G4:G40)</f>
        <v>789805.15</v>
      </c>
      <c r="H41" s="41"/>
      <c r="I41" s="2"/>
      <c r="J41" s="4"/>
    </row>
    <row r="42" spans="1:10" x14ac:dyDescent="0.25">
      <c r="A42" s="36"/>
      <c r="B42" s="37" t="s">
        <v>87</v>
      </c>
      <c r="C42" s="37"/>
      <c r="D42" s="42"/>
      <c r="E42" s="39"/>
      <c r="F42" s="40"/>
      <c r="G42" s="39"/>
      <c r="H42" s="41"/>
      <c r="I42" s="2"/>
      <c r="J42" s="4"/>
    </row>
    <row r="43" spans="1:10" x14ac:dyDescent="0.25">
      <c r="A43" s="36"/>
      <c r="B43" s="37"/>
      <c r="C43" s="37"/>
      <c r="D43" s="42" t="s">
        <v>87</v>
      </c>
      <c r="E43" s="37"/>
      <c r="F43" s="40"/>
      <c r="G43" s="37"/>
      <c r="H43" s="41"/>
      <c r="I43" s="2"/>
      <c r="J43" s="4"/>
    </row>
    <row r="44" spans="1:10" x14ac:dyDescent="0.25">
      <c r="A44" s="36"/>
      <c r="B44" s="37"/>
      <c r="C44" s="37"/>
      <c r="D44" s="43"/>
      <c r="E44" s="37"/>
      <c r="F44" s="40"/>
      <c r="G44" s="37"/>
      <c r="H44" s="41"/>
      <c r="I44" s="2"/>
      <c r="J44" s="4"/>
    </row>
    <row r="45" spans="1:10" x14ac:dyDescent="0.25">
      <c r="A45" s="36"/>
      <c r="B45" s="37"/>
      <c r="C45" s="37"/>
      <c r="D45" s="42"/>
      <c r="E45" s="37"/>
      <c r="F45" s="40"/>
      <c r="G45" s="37"/>
      <c r="H45" s="41"/>
      <c r="I45" s="2"/>
      <c r="J45" s="4"/>
    </row>
    <row r="46" spans="1:10" ht="30" x14ac:dyDescent="0.25">
      <c r="A46" s="36"/>
      <c r="B46" s="37"/>
      <c r="C46" s="37"/>
      <c r="D46" s="42"/>
      <c r="E46" s="44" t="s">
        <v>88</v>
      </c>
      <c r="F46" s="40"/>
      <c r="G46" s="45" t="s">
        <v>89</v>
      </c>
      <c r="H46" s="41"/>
      <c r="I46" s="2"/>
      <c r="J46" s="4"/>
    </row>
    <row r="47" spans="1:10" x14ac:dyDescent="0.25">
      <c r="A47" s="36"/>
      <c r="B47" s="37"/>
      <c r="C47" s="37"/>
      <c r="D47" s="42"/>
      <c r="E47" s="44"/>
      <c r="F47" s="40"/>
      <c r="G47" s="45"/>
      <c r="H47" s="41"/>
      <c r="I47" s="2"/>
      <c r="J47" s="4"/>
    </row>
    <row r="48" spans="1:10" x14ac:dyDescent="0.25">
      <c r="A48" s="36"/>
      <c r="B48" s="37"/>
      <c r="C48" s="37"/>
      <c r="D48" s="42"/>
      <c r="E48" s="44"/>
      <c r="F48" s="40"/>
      <c r="G48" s="45"/>
      <c r="H48" s="41"/>
      <c r="I48" s="2"/>
      <c r="J48" s="4"/>
    </row>
    <row r="49" spans="1:10" x14ac:dyDescent="0.25">
      <c r="A49" s="36"/>
      <c r="B49" s="37"/>
      <c r="C49" s="37"/>
      <c r="D49" s="42"/>
      <c r="E49" s="44"/>
      <c r="F49" s="40"/>
      <c r="G49" s="45"/>
      <c r="H49" s="41"/>
      <c r="I49" s="2"/>
      <c r="J49" s="4"/>
    </row>
    <row r="50" spans="1:10" ht="21" x14ac:dyDescent="0.35">
      <c r="A50" s="36"/>
      <c r="B50" s="37"/>
      <c r="C50" s="37"/>
      <c r="D50" s="37"/>
      <c r="E50" s="66">
        <f>E41-G41</f>
        <v>0</v>
      </c>
      <c r="F50" s="67"/>
      <c r="G50" s="68"/>
      <c r="H50" s="41"/>
      <c r="I50" s="2"/>
      <c r="J50" s="4"/>
    </row>
    <row r="51" spans="1:10" x14ac:dyDescent="0.25">
      <c r="A51" s="36"/>
      <c r="B51" s="37"/>
      <c r="C51" s="37"/>
      <c r="D51" s="37"/>
      <c r="E51" s="37"/>
      <c r="F51" s="40"/>
      <c r="G51" s="37"/>
      <c r="H51" s="41"/>
      <c r="I51" s="2"/>
      <c r="J51" s="4"/>
    </row>
    <row r="52" spans="1:10" ht="18.75" x14ac:dyDescent="0.3">
      <c r="A52" s="36"/>
      <c r="B52" s="37"/>
      <c r="C52" s="37"/>
      <c r="D52" s="37"/>
      <c r="E52" s="69" t="s">
        <v>90</v>
      </c>
      <c r="F52" s="69"/>
      <c r="G52" s="69"/>
      <c r="H52" s="41"/>
      <c r="I52" s="2"/>
      <c r="J52" s="4"/>
    </row>
    <row r="53" spans="1:10" x14ac:dyDescent="0.25">
      <c r="A53" s="36"/>
      <c r="B53" s="37"/>
      <c r="C53" s="37"/>
      <c r="D53" s="37"/>
      <c r="E53" s="37"/>
      <c r="F53" s="40"/>
      <c r="G53" s="37"/>
      <c r="H53" s="41"/>
      <c r="I53" s="2"/>
      <c r="J53" s="4"/>
    </row>
    <row r="54" spans="1:10" x14ac:dyDescent="0.25">
      <c r="A54" s="36"/>
      <c r="B54" s="37"/>
      <c r="C54" s="37"/>
      <c r="D54" s="37"/>
      <c r="E54" s="37"/>
      <c r="F54" s="40"/>
      <c r="G54" s="37"/>
      <c r="H54" s="41"/>
      <c r="I54" s="2"/>
      <c r="J54" s="4"/>
    </row>
    <row r="55" spans="1:10" x14ac:dyDescent="0.25">
      <c r="A55" s="31"/>
      <c r="B55" s="2"/>
      <c r="C55" s="2"/>
      <c r="D55" s="2"/>
      <c r="E55" s="2"/>
      <c r="F55" s="46"/>
      <c r="G55" s="2"/>
      <c r="I55" s="2"/>
      <c r="J55" s="4"/>
    </row>
    <row r="56" spans="1:10" x14ac:dyDescent="0.25">
      <c r="A56" s="31"/>
      <c r="B56" s="2"/>
      <c r="C56" s="2"/>
      <c r="D56" s="2"/>
      <c r="E56" s="2"/>
      <c r="F56" s="46"/>
      <c r="G56" s="2"/>
      <c r="I56" s="2"/>
      <c r="J56" s="4"/>
    </row>
    <row r="57" spans="1:10" x14ac:dyDescent="0.25">
      <c r="A57" s="31"/>
      <c r="B57" s="2"/>
      <c r="C57" s="2"/>
      <c r="D57" s="2"/>
      <c r="E57" s="2"/>
      <c r="F57" s="46"/>
      <c r="G57" s="2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</sheetData>
  <mergeCells count="4">
    <mergeCell ref="A1:F1"/>
    <mergeCell ref="B2:D2"/>
    <mergeCell ref="E50:G50"/>
    <mergeCell ref="E52:G5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101"/>
  <sheetViews>
    <sheetView topLeftCell="A28" workbookViewId="0">
      <selection activeCell="F42" sqref="F42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187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42492</v>
      </c>
      <c r="B4" s="17" t="s">
        <v>188</v>
      </c>
      <c r="C4" s="18" t="s">
        <v>9</v>
      </c>
      <c r="D4" s="19" t="s">
        <v>23</v>
      </c>
      <c r="E4" s="20">
        <v>32392</v>
      </c>
      <c r="F4" s="21">
        <v>42492</v>
      </c>
      <c r="G4" s="20">
        <v>32392</v>
      </c>
      <c r="H4" s="22">
        <f>E4-G4</f>
        <v>0</v>
      </c>
      <c r="I4" s="3" t="s">
        <v>11</v>
      </c>
    </row>
    <row r="5" spans="1:10" x14ac:dyDescent="0.25">
      <c r="A5" s="16">
        <v>42492</v>
      </c>
      <c r="B5" s="17" t="s">
        <v>189</v>
      </c>
      <c r="C5" s="18" t="s">
        <v>9</v>
      </c>
      <c r="D5" s="19" t="s">
        <v>13</v>
      </c>
      <c r="E5" s="20">
        <v>8398.7999999999993</v>
      </c>
      <c r="F5" s="21">
        <v>42507</v>
      </c>
      <c r="G5" s="20">
        <v>8398.7999999999993</v>
      </c>
      <c r="H5" s="22">
        <f t="shared" ref="H5:H43" si="0">E5-G5</f>
        <v>0</v>
      </c>
      <c r="I5" s="3" t="s">
        <v>11</v>
      </c>
    </row>
    <row r="6" spans="1:10" x14ac:dyDescent="0.25">
      <c r="A6" s="16">
        <v>42494</v>
      </c>
      <c r="B6" s="17" t="s">
        <v>190</v>
      </c>
      <c r="C6" s="18" t="s">
        <v>9</v>
      </c>
      <c r="D6" s="19" t="s">
        <v>49</v>
      </c>
      <c r="E6" s="20">
        <v>1234.5</v>
      </c>
      <c r="F6" s="21">
        <v>42501</v>
      </c>
      <c r="G6" s="20">
        <v>1234.5</v>
      </c>
      <c r="H6" s="22">
        <f t="shared" si="0"/>
        <v>0</v>
      </c>
      <c r="I6" s="3" t="s">
        <v>50</v>
      </c>
    </row>
    <row r="7" spans="1:10" x14ac:dyDescent="0.25">
      <c r="A7" s="16">
        <v>42494</v>
      </c>
      <c r="B7" s="17" t="s">
        <v>191</v>
      </c>
      <c r="C7" s="18" t="s">
        <v>9</v>
      </c>
      <c r="D7" s="19" t="s">
        <v>192</v>
      </c>
      <c r="E7" s="20">
        <v>3153.5</v>
      </c>
      <c r="F7" s="21">
        <v>42509</v>
      </c>
      <c r="G7" s="20">
        <v>3153.5</v>
      </c>
      <c r="H7" s="22">
        <f t="shared" si="0"/>
        <v>0</v>
      </c>
      <c r="I7" s="3" t="s">
        <v>193</v>
      </c>
    </row>
    <row r="8" spans="1:10" x14ac:dyDescent="0.25">
      <c r="A8" s="16">
        <v>42495</v>
      </c>
      <c r="B8" s="17" t="s">
        <v>194</v>
      </c>
      <c r="C8" s="18" t="s">
        <v>9</v>
      </c>
      <c r="D8" s="19" t="s">
        <v>23</v>
      </c>
      <c r="E8" s="20">
        <v>31242.1</v>
      </c>
      <c r="F8" s="21">
        <v>42495</v>
      </c>
      <c r="G8" s="20">
        <v>31242.1</v>
      </c>
      <c r="H8" s="22">
        <f t="shared" si="0"/>
        <v>0</v>
      </c>
      <c r="I8" s="3" t="s">
        <v>11</v>
      </c>
    </row>
    <row r="9" spans="1:10" x14ac:dyDescent="0.25">
      <c r="A9" s="16">
        <v>42498</v>
      </c>
      <c r="B9" s="17" t="s">
        <v>195</v>
      </c>
      <c r="C9" s="18" t="s">
        <v>9</v>
      </c>
      <c r="D9" s="19" t="s">
        <v>63</v>
      </c>
      <c r="E9" s="20">
        <v>15016.4</v>
      </c>
      <c r="F9" s="21">
        <v>42498</v>
      </c>
      <c r="G9" s="20">
        <v>15016.4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42499</v>
      </c>
      <c r="B10" s="17" t="s">
        <v>196</v>
      </c>
      <c r="C10" s="18" t="s">
        <v>9</v>
      </c>
      <c r="D10" s="19" t="s">
        <v>197</v>
      </c>
      <c r="E10" s="20">
        <v>2940</v>
      </c>
      <c r="F10" s="21">
        <v>42501</v>
      </c>
      <c r="G10" s="20">
        <v>2940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42499</v>
      </c>
      <c r="B11" s="17" t="s">
        <v>198</v>
      </c>
      <c r="C11" s="18" t="s">
        <v>9</v>
      </c>
      <c r="D11" s="19" t="s">
        <v>10</v>
      </c>
      <c r="E11" s="20">
        <v>2965.2</v>
      </c>
      <c r="F11" s="21">
        <v>42499</v>
      </c>
      <c r="G11" s="20">
        <v>2965.2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42499</v>
      </c>
      <c r="B12" s="17" t="s">
        <v>199</v>
      </c>
      <c r="C12" s="18" t="s">
        <v>9</v>
      </c>
      <c r="D12" s="19" t="s">
        <v>23</v>
      </c>
      <c r="E12" s="20">
        <v>29205.3</v>
      </c>
      <c r="F12" s="21">
        <v>42499</v>
      </c>
      <c r="G12" s="20">
        <v>29205.3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42500</v>
      </c>
      <c r="B13" s="17" t="s">
        <v>200</v>
      </c>
      <c r="C13" s="18" t="s">
        <v>9</v>
      </c>
      <c r="D13" s="19" t="s">
        <v>201</v>
      </c>
      <c r="E13" s="20">
        <v>31332.5</v>
      </c>
      <c r="F13" s="21">
        <v>42500</v>
      </c>
      <c r="G13" s="20">
        <v>31332.5</v>
      </c>
      <c r="H13" s="22">
        <f t="shared" si="0"/>
        <v>0</v>
      </c>
      <c r="I13" s="3" t="s">
        <v>11</v>
      </c>
    </row>
    <row r="14" spans="1:10" x14ac:dyDescent="0.25">
      <c r="A14" s="16">
        <v>42500</v>
      </c>
      <c r="B14" s="17" t="s">
        <v>202</v>
      </c>
      <c r="C14" s="18" t="s">
        <v>9</v>
      </c>
      <c r="D14" s="19" t="s">
        <v>10</v>
      </c>
      <c r="E14" s="20">
        <v>30686.7</v>
      </c>
      <c r="F14" s="21">
        <v>42500</v>
      </c>
      <c r="G14" s="20">
        <v>30686.7</v>
      </c>
      <c r="H14" s="22">
        <f t="shared" si="0"/>
        <v>0</v>
      </c>
      <c r="I14" s="3" t="s">
        <v>11</v>
      </c>
    </row>
    <row r="15" spans="1:10" x14ac:dyDescent="0.25">
      <c r="A15" s="16">
        <v>42501</v>
      </c>
      <c r="B15" s="17" t="s">
        <v>203</v>
      </c>
      <c r="C15" s="18" t="s">
        <v>9</v>
      </c>
      <c r="D15" s="19" t="s">
        <v>49</v>
      </c>
      <c r="E15" s="20">
        <v>1100</v>
      </c>
      <c r="F15" s="21">
        <v>42508</v>
      </c>
      <c r="G15" s="25">
        <v>1100</v>
      </c>
      <c r="H15" s="22">
        <f t="shared" si="0"/>
        <v>0</v>
      </c>
      <c r="I15" s="3" t="s">
        <v>50</v>
      </c>
    </row>
    <row r="16" spans="1:10" x14ac:dyDescent="0.25">
      <c r="A16" s="16">
        <v>42501</v>
      </c>
      <c r="B16" s="17" t="s">
        <v>204</v>
      </c>
      <c r="C16" s="18" t="s">
        <v>9</v>
      </c>
      <c r="D16" s="19" t="s">
        <v>63</v>
      </c>
      <c r="E16" s="20">
        <v>11200</v>
      </c>
      <c r="F16" s="21">
        <v>42501</v>
      </c>
      <c r="G16" s="25">
        <v>11200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42502</v>
      </c>
      <c r="B17" s="17" t="s">
        <v>205</v>
      </c>
      <c r="C17" s="18" t="s">
        <v>9</v>
      </c>
      <c r="D17" s="19" t="s">
        <v>13</v>
      </c>
      <c r="E17" s="20">
        <v>7081.2</v>
      </c>
      <c r="F17" s="21">
        <v>42509</v>
      </c>
      <c r="G17" s="25">
        <v>7081.2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42503</v>
      </c>
      <c r="B18" s="17" t="s">
        <v>206</v>
      </c>
      <c r="C18" s="18" t="s">
        <v>9</v>
      </c>
      <c r="D18" s="19" t="s">
        <v>23</v>
      </c>
      <c r="E18" s="20">
        <v>31186.799999999999</v>
      </c>
      <c r="F18" s="21">
        <v>42503</v>
      </c>
      <c r="G18" s="25">
        <v>31186.799999999999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42504</v>
      </c>
      <c r="B19" s="17" t="s">
        <v>207</v>
      </c>
      <c r="C19" s="18" t="s">
        <v>9</v>
      </c>
      <c r="D19" s="19" t="s">
        <v>208</v>
      </c>
      <c r="E19" s="20">
        <v>31904</v>
      </c>
      <c r="F19" s="21">
        <v>42504</v>
      </c>
      <c r="G19" s="25">
        <v>31904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42505</v>
      </c>
      <c r="B20" s="17" t="s">
        <v>209</v>
      </c>
      <c r="C20" s="18" t="s">
        <v>9</v>
      </c>
      <c r="D20" s="19" t="s">
        <v>197</v>
      </c>
      <c r="E20" s="20">
        <v>13846</v>
      </c>
      <c r="F20" s="21">
        <v>42505</v>
      </c>
      <c r="G20" s="25">
        <v>13846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42506</v>
      </c>
      <c r="B21" s="17" t="s">
        <v>210</v>
      </c>
      <c r="C21" s="18" t="s">
        <v>9</v>
      </c>
      <c r="D21" s="19" t="s">
        <v>63</v>
      </c>
      <c r="E21" s="20">
        <v>15089.2</v>
      </c>
      <c r="F21" s="21">
        <v>42506</v>
      </c>
      <c r="G21" s="25">
        <v>15089.2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42508</v>
      </c>
      <c r="B22" s="17" t="s">
        <v>211</v>
      </c>
      <c r="C22" s="18" t="s">
        <v>9</v>
      </c>
      <c r="D22" s="19" t="s">
        <v>23</v>
      </c>
      <c r="E22" s="20">
        <v>29243.5</v>
      </c>
      <c r="F22" s="21">
        <v>42508</v>
      </c>
      <c r="G22" s="25">
        <v>29243.5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42509</v>
      </c>
      <c r="B23" s="17" t="s">
        <v>212</v>
      </c>
      <c r="C23" s="18" t="s">
        <v>9</v>
      </c>
      <c r="D23" s="19" t="s">
        <v>197</v>
      </c>
      <c r="E23" s="20">
        <v>2520</v>
      </c>
      <c r="F23" s="21">
        <v>42509</v>
      </c>
      <c r="G23" s="25">
        <v>2520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42509</v>
      </c>
      <c r="B24" s="17" t="s">
        <v>213</v>
      </c>
      <c r="C24" s="18" t="s">
        <v>9</v>
      </c>
      <c r="D24" s="19" t="s">
        <v>197</v>
      </c>
      <c r="E24" s="20">
        <v>1680</v>
      </c>
      <c r="F24" s="21">
        <v>42509</v>
      </c>
      <c r="G24" s="25">
        <v>1680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42509</v>
      </c>
      <c r="B25" s="17" t="s">
        <v>214</v>
      </c>
      <c r="C25" s="18" t="s">
        <v>9</v>
      </c>
      <c r="D25" s="19" t="s">
        <v>49</v>
      </c>
      <c r="E25" s="20">
        <v>1383</v>
      </c>
      <c r="F25" s="21">
        <v>42515</v>
      </c>
      <c r="G25" s="25">
        <v>1383</v>
      </c>
      <c r="H25" s="22">
        <f t="shared" si="0"/>
        <v>0</v>
      </c>
      <c r="I25" s="3" t="s">
        <v>50</v>
      </c>
    </row>
    <row r="26" spans="1:9" s="4" customFormat="1" x14ac:dyDescent="0.25">
      <c r="A26" s="16">
        <v>42510</v>
      </c>
      <c r="B26" s="17" t="s">
        <v>215</v>
      </c>
      <c r="C26" s="18" t="s">
        <v>9</v>
      </c>
      <c r="D26" s="19" t="s">
        <v>23</v>
      </c>
      <c r="E26" s="20">
        <v>31284</v>
      </c>
      <c r="F26" s="21">
        <v>42510</v>
      </c>
      <c r="G26" s="25">
        <v>31284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42510</v>
      </c>
      <c r="B27" s="17" t="s">
        <v>216</v>
      </c>
      <c r="C27" s="18" t="s">
        <v>9</v>
      </c>
      <c r="D27" s="19" t="s">
        <v>43</v>
      </c>
      <c r="E27" s="20">
        <v>22652</v>
      </c>
      <c r="F27" s="21">
        <v>42512</v>
      </c>
      <c r="G27" s="25">
        <v>22652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42514</v>
      </c>
      <c r="B28" s="17" t="s">
        <v>217</v>
      </c>
      <c r="C28" s="18" t="s">
        <v>9</v>
      </c>
      <c r="D28" s="19" t="s">
        <v>13</v>
      </c>
      <c r="E28" s="20">
        <v>10353.6</v>
      </c>
      <c r="F28" s="21">
        <v>42514</v>
      </c>
      <c r="G28" s="20">
        <v>10353.6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42514</v>
      </c>
      <c r="B29" s="17" t="s">
        <v>218</v>
      </c>
      <c r="C29" s="18" t="s">
        <v>9</v>
      </c>
      <c r="D29" s="19" t="s">
        <v>25</v>
      </c>
      <c r="E29" s="20">
        <v>60504.28</v>
      </c>
      <c r="F29" s="21">
        <v>42514</v>
      </c>
      <c r="G29" s="20">
        <v>60504.28</v>
      </c>
      <c r="H29" s="22">
        <f t="shared" si="0"/>
        <v>0</v>
      </c>
      <c r="I29" s="3" t="s">
        <v>11</v>
      </c>
    </row>
    <row r="30" spans="1:9" s="4" customFormat="1" x14ac:dyDescent="0.25">
      <c r="A30" s="16">
        <v>42514</v>
      </c>
      <c r="B30" s="17" t="s">
        <v>219</v>
      </c>
      <c r="C30" s="18" t="s">
        <v>9</v>
      </c>
      <c r="D30" s="19" t="s">
        <v>220</v>
      </c>
      <c r="E30" s="20">
        <v>12308.2</v>
      </c>
      <c r="F30" s="21">
        <v>42514</v>
      </c>
      <c r="G30" s="20">
        <v>12308.2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42514</v>
      </c>
      <c r="B31" s="17" t="s">
        <v>221</v>
      </c>
      <c r="C31" s="18" t="s">
        <v>9</v>
      </c>
      <c r="D31" s="19" t="s">
        <v>23</v>
      </c>
      <c r="E31" s="20">
        <v>31413.69</v>
      </c>
      <c r="F31" s="21">
        <v>42514</v>
      </c>
      <c r="G31" s="20">
        <v>31413.69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42514</v>
      </c>
      <c r="B32" s="17" t="s">
        <v>222</v>
      </c>
      <c r="C32" s="18" t="s">
        <v>9</v>
      </c>
      <c r="D32" s="19" t="s">
        <v>63</v>
      </c>
      <c r="E32" s="20">
        <v>10007.200000000001</v>
      </c>
      <c r="F32" s="21">
        <v>42514</v>
      </c>
      <c r="G32" s="20">
        <v>10007.200000000001</v>
      </c>
      <c r="H32" s="22">
        <f t="shared" si="0"/>
        <v>0</v>
      </c>
      <c r="I32" s="3" t="s">
        <v>11</v>
      </c>
    </row>
    <row r="33" spans="1:10" x14ac:dyDescent="0.25">
      <c r="A33" s="16">
        <v>42514</v>
      </c>
      <c r="B33" s="17" t="s">
        <v>223</v>
      </c>
      <c r="C33" s="18" t="s">
        <v>9</v>
      </c>
      <c r="D33" s="19" t="s">
        <v>197</v>
      </c>
      <c r="E33" s="20">
        <v>4206.6000000000004</v>
      </c>
      <c r="F33" s="21">
        <v>42514</v>
      </c>
      <c r="G33" s="20">
        <v>4206.6000000000004</v>
      </c>
      <c r="H33" s="22">
        <f t="shared" si="0"/>
        <v>0</v>
      </c>
      <c r="I33" s="3" t="s">
        <v>50</v>
      </c>
      <c r="J33" s="4"/>
    </row>
    <row r="34" spans="1:10" x14ac:dyDescent="0.25">
      <c r="A34" s="16">
        <v>42515</v>
      </c>
      <c r="B34" s="17" t="s">
        <v>224</v>
      </c>
      <c r="C34" s="18" t="s">
        <v>9</v>
      </c>
      <c r="D34" s="19" t="s">
        <v>49</v>
      </c>
      <c r="E34" s="20">
        <v>1589</v>
      </c>
      <c r="F34" s="49">
        <v>42522</v>
      </c>
      <c r="G34" s="50">
        <v>1589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42517</v>
      </c>
      <c r="B35" s="17" t="s">
        <v>225</v>
      </c>
      <c r="C35" s="18" t="s">
        <v>9</v>
      </c>
      <c r="D35" s="19" t="s">
        <v>23</v>
      </c>
      <c r="E35" s="20">
        <v>30051.78</v>
      </c>
      <c r="F35" s="21">
        <v>42517</v>
      </c>
      <c r="G35" s="25">
        <v>30051.78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42517</v>
      </c>
      <c r="B36" s="17" t="s">
        <v>226</v>
      </c>
      <c r="C36" s="18" t="s">
        <v>9</v>
      </c>
      <c r="D36" s="19" t="s">
        <v>63</v>
      </c>
      <c r="E36" s="20">
        <v>7159.6</v>
      </c>
      <c r="F36" s="21">
        <v>42517</v>
      </c>
      <c r="G36" s="25">
        <v>7159.6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42519</v>
      </c>
      <c r="B37" s="17" t="s">
        <v>227</v>
      </c>
      <c r="C37" s="18" t="s">
        <v>9</v>
      </c>
      <c r="D37" s="19" t="s">
        <v>197</v>
      </c>
      <c r="E37" s="20">
        <v>24800.799999999999</v>
      </c>
      <c r="F37" s="21">
        <v>42519</v>
      </c>
      <c r="G37" s="25">
        <v>24800.799999999999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42519</v>
      </c>
      <c r="B38" s="17" t="s">
        <v>228</v>
      </c>
      <c r="C38" s="18" t="s">
        <v>9</v>
      </c>
      <c r="D38" s="2" t="s">
        <v>10</v>
      </c>
      <c r="E38" s="25">
        <v>29946.84</v>
      </c>
      <c r="F38" s="28">
        <v>42519</v>
      </c>
      <c r="G38" s="25">
        <v>29946.84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42521</v>
      </c>
      <c r="B39" s="17" t="s">
        <v>229</v>
      </c>
      <c r="C39" s="18" t="s">
        <v>9</v>
      </c>
      <c r="D39" s="2" t="s">
        <v>13</v>
      </c>
      <c r="E39" s="25">
        <v>9816</v>
      </c>
      <c r="F39" s="60">
        <v>42523</v>
      </c>
      <c r="G39" s="50">
        <v>9816</v>
      </c>
      <c r="H39" s="22">
        <f t="shared" si="0"/>
        <v>0</v>
      </c>
      <c r="I39" s="3" t="s">
        <v>230</v>
      </c>
      <c r="J39" s="4"/>
    </row>
    <row r="40" spans="1:10" x14ac:dyDescent="0.25">
      <c r="A40" s="16">
        <v>42521</v>
      </c>
      <c r="B40" s="17" t="s">
        <v>231</v>
      </c>
      <c r="C40" s="18" t="s">
        <v>9</v>
      </c>
      <c r="D40" s="2" t="s">
        <v>63</v>
      </c>
      <c r="E40" s="25">
        <v>14196</v>
      </c>
      <c r="F40" s="28">
        <v>42521</v>
      </c>
      <c r="G40" s="25">
        <v>14196</v>
      </c>
      <c r="H40" s="22">
        <f t="shared" si="0"/>
        <v>0</v>
      </c>
      <c r="I40" s="3" t="s">
        <v>11</v>
      </c>
      <c r="J40" s="4"/>
    </row>
    <row r="41" spans="1:10" x14ac:dyDescent="0.25">
      <c r="A41" s="16"/>
      <c r="B41" s="17"/>
      <c r="C41" s="18"/>
      <c r="D41" s="2" t="s">
        <v>86</v>
      </c>
      <c r="E41" s="25"/>
      <c r="F41" s="28"/>
      <c r="G41" s="25"/>
      <c r="H41" s="22">
        <f t="shared" si="0"/>
        <v>0</v>
      </c>
      <c r="J41" s="4"/>
    </row>
    <row r="42" spans="1:10" x14ac:dyDescent="0.25">
      <c r="A42" s="16"/>
      <c r="B42" s="29"/>
      <c r="C42" s="30"/>
      <c r="D42" s="2" t="s">
        <v>86</v>
      </c>
      <c r="E42" s="25"/>
      <c r="F42" s="28"/>
      <c r="G42" s="25"/>
      <c r="H42" s="22">
        <f t="shared" si="0"/>
        <v>0</v>
      </c>
      <c r="I42" s="2"/>
      <c r="J42" s="4"/>
    </row>
    <row r="43" spans="1:10" ht="15.75" thickBot="1" x14ac:dyDescent="0.3">
      <c r="A43" s="31"/>
      <c r="B43" s="32"/>
      <c r="C43" s="32"/>
      <c r="D43" s="2"/>
      <c r="E43" s="33"/>
      <c r="F43" s="34"/>
      <c r="G43" s="33"/>
      <c r="H43" s="35">
        <f t="shared" si="0"/>
        <v>0</v>
      </c>
      <c r="I43" s="2"/>
      <c r="J43" s="4"/>
    </row>
    <row r="44" spans="1:10" ht="15.75" thickTop="1" x14ac:dyDescent="0.25">
      <c r="A44" s="36"/>
      <c r="B44" s="37"/>
      <c r="C44" s="37"/>
      <c r="D44" s="38"/>
      <c r="E44" s="39">
        <f>SUM(E4:E43)</f>
        <v>635090.28999999992</v>
      </c>
      <c r="F44" s="40"/>
      <c r="G44" s="39">
        <f>SUM(G4:G43)</f>
        <v>635090.28999999992</v>
      </c>
      <c r="H44" s="41"/>
      <c r="I44" s="2"/>
      <c r="J44" s="4"/>
    </row>
    <row r="45" spans="1:10" x14ac:dyDescent="0.25">
      <c r="A45" s="36"/>
      <c r="B45" s="37" t="s">
        <v>87</v>
      </c>
      <c r="C45" s="37"/>
      <c r="D45" s="42"/>
      <c r="E45" s="39"/>
      <c r="F45" s="40"/>
      <c r="G45" s="39"/>
      <c r="H45" s="41"/>
      <c r="I45" s="2"/>
      <c r="J45" s="4"/>
    </row>
    <row r="46" spans="1:10" x14ac:dyDescent="0.25">
      <c r="A46" s="36"/>
      <c r="B46" s="37"/>
      <c r="C46" s="37"/>
      <c r="D46" s="42" t="s">
        <v>87</v>
      </c>
      <c r="E46" s="37"/>
      <c r="F46" s="40"/>
      <c r="G46" s="37"/>
      <c r="H46" s="41"/>
      <c r="I46" s="2"/>
      <c r="J46" s="4"/>
    </row>
    <row r="47" spans="1:10" x14ac:dyDescent="0.25">
      <c r="A47" s="36"/>
      <c r="B47" s="37"/>
      <c r="C47" s="37"/>
      <c r="D47" s="43"/>
      <c r="E47" s="37"/>
      <c r="F47" s="40"/>
      <c r="G47" s="37"/>
      <c r="H47" s="41"/>
      <c r="I47" s="2"/>
      <c r="J47" s="4"/>
    </row>
    <row r="48" spans="1:10" x14ac:dyDescent="0.25">
      <c r="A48" s="36"/>
      <c r="B48" s="37"/>
      <c r="C48" s="37"/>
      <c r="D48" s="42"/>
      <c r="E48" s="37"/>
      <c r="F48" s="40"/>
      <c r="G48" s="37"/>
      <c r="H48" s="41"/>
      <c r="I48" s="2"/>
      <c r="J48" s="4"/>
    </row>
    <row r="49" spans="1:10" ht="30" x14ac:dyDescent="0.25">
      <c r="A49" s="36"/>
      <c r="B49" s="37"/>
      <c r="C49" s="37"/>
      <c r="D49" s="42"/>
      <c r="E49" s="44" t="s">
        <v>88</v>
      </c>
      <c r="F49" s="40"/>
      <c r="G49" s="45" t="s">
        <v>89</v>
      </c>
      <c r="H49" s="41"/>
      <c r="I49" s="2"/>
      <c r="J49" s="4"/>
    </row>
    <row r="50" spans="1:10" x14ac:dyDescent="0.25">
      <c r="A50" s="36"/>
      <c r="B50" s="37"/>
      <c r="C50" s="37"/>
      <c r="D50" s="42"/>
      <c r="E50" s="44"/>
      <c r="F50" s="40"/>
      <c r="G50" s="45"/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x14ac:dyDescent="0.25">
      <c r="A52" s="36"/>
      <c r="B52" s="37"/>
      <c r="C52" s="37"/>
      <c r="D52" s="42"/>
      <c r="E52" s="44"/>
      <c r="F52" s="40"/>
      <c r="G52" s="45"/>
      <c r="H52" s="41"/>
      <c r="I52" s="2"/>
      <c r="J52" s="4"/>
    </row>
    <row r="53" spans="1:10" ht="21" x14ac:dyDescent="0.35">
      <c r="A53" s="36"/>
      <c r="B53" s="37"/>
      <c r="C53" s="37"/>
      <c r="D53" s="37"/>
      <c r="E53" s="66">
        <f>E44-G44</f>
        <v>0</v>
      </c>
      <c r="F53" s="67"/>
      <c r="G53" s="68"/>
      <c r="H53" s="41"/>
      <c r="I53" s="2"/>
      <c r="J53" s="4"/>
    </row>
    <row r="54" spans="1:10" x14ac:dyDescent="0.25">
      <c r="A54" s="36"/>
      <c r="B54" s="37"/>
      <c r="C54" s="37"/>
      <c r="D54" s="37"/>
      <c r="E54" s="37"/>
      <c r="F54" s="40"/>
      <c r="G54" s="37"/>
      <c r="H54" s="41"/>
      <c r="I54" s="2"/>
      <c r="J54" s="4"/>
    </row>
    <row r="55" spans="1:10" ht="18.75" x14ac:dyDescent="0.3">
      <c r="A55" s="36"/>
      <c r="B55" s="37"/>
      <c r="C55" s="37"/>
      <c r="D55" s="37"/>
      <c r="E55" s="69" t="s">
        <v>90</v>
      </c>
      <c r="F55" s="69"/>
      <c r="G55" s="69"/>
      <c r="H55" s="41"/>
      <c r="I55" s="2"/>
      <c r="J55" s="4"/>
    </row>
    <row r="56" spans="1:10" x14ac:dyDescent="0.25">
      <c r="A56" s="36"/>
      <c r="B56" s="37"/>
      <c r="C56" s="37"/>
      <c r="D56" s="37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37"/>
      <c r="E57" s="37"/>
      <c r="F57" s="40"/>
      <c r="G57" s="37"/>
      <c r="H57" s="41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</sheetData>
  <mergeCells count="4">
    <mergeCell ref="A1:F1"/>
    <mergeCell ref="B2:D2"/>
    <mergeCell ref="E53:G53"/>
    <mergeCell ref="E55:G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10"/>
  <sheetViews>
    <sheetView topLeftCell="A34" workbookViewId="0">
      <selection activeCell="I62" sqref="I62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232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42522</v>
      </c>
      <c r="B4" s="17">
        <v>773</v>
      </c>
      <c r="C4" s="18" t="s">
        <v>9</v>
      </c>
      <c r="D4" s="19" t="s">
        <v>156</v>
      </c>
      <c r="E4" s="20">
        <v>30535</v>
      </c>
      <c r="F4" s="21">
        <v>42522</v>
      </c>
      <c r="G4" s="20">
        <v>30535</v>
      </c>
      <c r="H4" s="22">
        <f>E4-G4</f>
        <v>0</v>
      </c>
      <c r="I4" s="3" t="s">
        <v>11</v>
      </c>
    </row>
    <row r="5" spans="1:10" x14ac:dyDescent="0.25">
      <c r="A5" s="16">
        <v>42523</v>
      </c>
      <c r="B5" s="17">
        <v>774</v>
      </c>
      <c r="C5" s="18" t="s">
        <v>9</v>
      </c>
      <c r="D5" s="19" t="s">
        <v>197</v>
      </c>
      <c r="E5" s="20">
        <v>9744</v>
      </c>
      <c r="F5" s="21">
        <v>42524</v>
      </c>
      <c r="G5" s="20">
        <v>9744</v>
      </c>
      <c r="H5" s="22">
        <f t="shared" ref="H5:H52" si="0">E5-G5</f>
        <v>0</v>
      </c>
      <c r="I5" s="3" t="s">
        <v>11</v>
      </c>
    </row>
    <row r="6" spans="1:10" x14ac:dyDescent="0.25">
      <c r="A6" s="16">
        <v>42523</v>
      </c>
      <c r="B6" s="17">
        <v>775</v>
      </c>
      <c r="C6" s="18" t="s">
        <v>9</v>
      </c>
      <c r="D6" s="19" t="s">
        <v>192</v>
      </c>
      <c r="E6" s="20">
        <v>221.5</v>
      </c>
      <c r="F6" s="21">
        <v>42523</v>
      </c>
      <c r="G6" s="20">
        <v>221.5</v>
      </c>
      <c r="H6" s="22">
        <f t="shared" si="0"/>
        <v>0</v>
      </c>
      <c r="I6" s="3" t="s">
        <v>127</v>
      </c>
    </row>
    <row r="7" spans="1:10" x14ac:dyDescent="0.25">
      <c r="A7" s="16">
        <v>42525</v>
      </c>
      <c r="B7" s="17">
        <v>776</v>
      </c>
      <c r="C7" s="18" t="s">
        <v>9</v>
      </c>
      <c r="D7" s="19" t="s">
        <v>49</v>
      </c>
      <c r="E7" s="20">
        <v>1357</v>
      </c>
      <c r="F7" s="21">
        <v>42529</v>
      </c>
      <c r="G7" s="20">
        <v>1357</v>
      </c>
      <c r="H7" s="22">
        <f t="shared" si="0"/>
        <v>0</v>
      </c>
      <c r="I7" s="3" t="s">
        <v>11</v>
      </c>
    </row>
    <row r="8" spans="1:10" x14ac:dyDescent="0.25">
      <c r="A8" s="16">
        <v>42525</v>
      </c>
      <c r="B8" s="17">
        <v>777</v>
      </c>
      <c r="C8" s="18" t="s">
        <v>9</v>
      </c>
      <c r="D8" s="19" t="s">
        <v>13</v>
      </c>
      <c r="E8" s="20">
        <v>2097</v>
      </c>
      <c r="F8" s="21">
        <v>42529</v>
      </c>
      <c r="G8" s="20">
        <v>2097</v>
      </c>
      <c r="H8" s="22">
        <f t="shared" si="0"/>
        <v>0</v>
      </c>
      <c r="I8" s="3" t="s">
        <v>11</v>
      </c>
    </row>
    <row r="9" spans="1:10" x14ac:dyDescent="0.25">
      <c r="A9" s="16">
        <v>42525</v>
      </c>
      <c r="B9" s="17">
        <v>778</v>
      </c>
      <c r="C9" s="18" t="s">
        <v>9</v>
      </c>
      <c r="D9" s="19" t="s">
        <v>156</v>
      </c>
      <c r="E9" s="20">
        <v>31429.5</v>
      </c>
      <c r="F9" s="21">
        <v>42525</v>
      </c>
      <c r="G9" s="20">
        <v>31429.5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42525</v>
      </c>
      <c r="B10" s="17">
        <v>779</v>
      </c>
      <c r="C10" s="18" t="s">
        <v>9</v>
      </c>
      <c r="D10" s="19" t="s">
        <v>10</v>
      </c>
      <c r="E10" s="20">
        <v>30297.5</v>
      </c>
      <c r="F10" s="21">
        <v>42525</v>
      </c>
      <c r="G10" s="20">
        <v>30297.5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42525</v>
      </c>
      <c r="B11" s="17">
        <v>780</v>
      </c>
      <c r="C11" s="18" t="s">
        <v>9</v>
      </c>
      <c r="D11" s="19" t="s">
        <v>233</v>
      </c>
      <c r="E11" s="20">
        <v>3289.5</v>
      </c>
      <c r="F11" s="21">
        <v>42525</v>
      </c>
      <c r="G11" s="20">
        <v>3289.5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42527</v>
      </c>
      <c r="B12" s="17">
        <v>781</v>
      </c>
      <c r="C12" s="18" t="s">
        <v>9</v>
      </c>
      <c r="D12" s="19" t="s">
        <v>25</v>
      </c>
      <c r="E12" s="20">
        <v>61995</v>
      </c>
      <c r="F12" s="21">
        <v>42527</v>
      </c>
      <c r="G12" s="20">
        <v>61995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42528</v>
      </c>
      <c r="B13" s="17">
        <v>782</v>
      </c>
      <c r="C13" s="18" t="s">
        <v>9</v>
      </c>
      <c r="D13" s="19" t="s">
        <v>197</v>
      </c>
      <c r="E13" s="20">
        <v>1832</v>
      </c>
      <c r="F13" s="21">
        <v>42528</v>
      </c>
      <c r="G13" s="20">
        <v>1832</v>
      </c>
      <c r="H13" s="22">
        <f t="shared" si="0"/>
        <v>0</v>
      </c>
      <c r="I13" s="3" t="s">
        <v>11</v>
      </c>
    </row>
    <row r="14" spans="1:10" x14ac:dyDescent="0.25">
      <c r="A14" s="16">
        <v>42528</v>
      </c>
      <c r="B14" s="17">
        <v>783</v>
      </c>
      <c r="C14" s="18" t="s">
        <v>9</v>
      </c>
      <c r="D14" s="19" t="s">
        <v>23</v>
      </c>
      <c r="E14" s="20">
        <v>32035.5</v>
      </c>
      <c r="F14" s="21">
        <v>42528</v>
      </c>
      <c r="G14" s="20">
        <v>32035.5</v>
      </c>
      <c r="H14" s="22">
        <f t="shared" si="0"/>
        <v>0</v>
      </c>
      <c r="I14" s="3" t="s">
        <v>11</v>
      </c>
    </row>
    <row r="15" spans="1:10" x14ac:dyDescent="0.25">
      <c r="A15" s="16">
        <v>42528</v>
      </c>
      <c r="B15" s="17">
        <v>784</v>
      </c>
      <c r="C15" s="18" t="s">
        <v>9</v>
      </c>
      <c r="D15" s="19" t="s">
        <v>63</v>
      </c>
      <c r="E15" s="20">
        <v>15632.5</v>
      </c>
      <c r="F15" s="21">
        <v>42528</v>
      </c>
      <c r="G15" s="25">
        <v>15632.5</v>
      </c>
      <c r="H15" s="22">
        <f t="shared" si="0"/>
        <v>0</v>
      </c>
      <c r="I15" s="3" t="s">
        <v>11</v>
      </c>
    </row>
    <row r="16" spans="1:10" x14ac:dyDescent="0.25">
      <c r="A16" s="16">
        <v>42529</v>
      </c>
      <c r="B16" s="17">
        <v>785</v>
      </c>
      <c r="C16" s="18" t="s">
        <v>9</v>
      </c>
      <c r="D16" s="19" t="s">
        <v>234</v>
      </c>
      <c r="E16" s="20">
        <v>11000</v>
      </c>
      <c r="F16" s="21">
        <v>42529</v>
      </c>
      <c r="G16" s="25">
        <v>11000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42529</v>
      </c>
      <c r="B17" s="17">
        <v>786</v>
      </c>
      <c r="C17" s="18" t="s">
        <v>9</v>
      </c>
      <c r="D17" s="19" t="s">
        <v>49</v>
      </c>
      <c r="E17" s="20">
        <v>1397</v>
      </c>
      <c r="F17" s="21">
        <v>42536</v>
      </c>
      <c r="G17" s="25">
        <v>1397</v>
      </c>
      <c r="H17" s="22">
        <f t="shared" si="0"/>
        <v>0</v>
      </c>
      <c r="I17" s="3" t="s">
        <v>50</v>
      </c>
    </row>
    <row r="18" spans="1:9" s="4" customFormat="1" x14ac:dyDescent="0.25">
      <c r="A18" s="16">
        <v>42529</v>
      </c>
      <c r="B18" s="17">
        <v>787</v>
      </c>
      <c r="C18" s="18" t="s">
        <v>9</v>
      </c>
      <c r="D18" s="19" t="s">
        <v>10</v>
      </c>
      <c r="E18" s="20">
        <v>128656.5</v>
      </c>
      <c r="F18" s="21">
        <v>42529</v>
      </c>
      <c r="G18" s="25">
        <v>128656.5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42530</v>
      </c>
      <c r="B19" s="17">
        <v>788</v>
      </c>
      <c r="C19" s="18" t="s">
        <v>9</v>
      </c>
      <c r="D19" s="19" t="s">
        <v>13</v>
      </c>
      <c r="E19" s="20">
        <v>10781</v>
      </c>
      <c r="F19" s="21">
        <v>42533</v>
      </c>
      <c r="G19" s="25">
        <v>10781</v>
      </c>
      <c r="H19" s="23">
        <f t="shared" si="0"/>
        <v>0</v>
      </c>
      <c r="I19" s="3" t="s">
        <v>11</v>
      </c>
    </row>
    <row r="20" spans="1:9" s="4" customFormat="1" x14ac:dyDescent="0.25">
      <c r="A20" s="16">
        <v>42530</v>
      </c>
      <c r="B20" s="17">
        <v>789</v>
      </c>
      <c r="C20" s="18" t="s">
        <v>9</v>
      </c>
      <c r="D20" s="19" t="s">
        <v>63</v>
      </c>
      <c r="E20" s="20">
        <v>28047.599999999999</v>
      </c>
      <c r="F20" s="21">
        <v>42530</v>
      </c>
      <c r="G20" s="25">
        <v>28047.599999999999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42531</v>
      </c>
      <c r="B21" s="17">
        <v>790</v>
      </c>
      <c r="C21" s="18" t="s">
        <v>9</v>
      </c>
      <c r="D21" s="19" t="s">
        <v>23</v>
      </c>
      <c r="E21" s="20">
        <v>34683.5</v>
      </c>
      <c r="F21" s="21">
        <v>42531</v>
      </c>
      <c r="G21" s="25">
        <v>34683.5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42532</v>
      </c>
      <c r="B22" s="17">
        <v>791</v>
      </c>
      <c r="C22" s="18" t="s">
        <v>9</v>
      </c>
      <c r="D22" s="19" t="s">
        <v>235</v>
      </c>
      <c r="E22" s="20">
        <v>66985</v>
      </c>
      <c r="F22" s="21">
        <v>42532</v>
      </c>
      <c r="G22" s="25">
        <v>66985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42532</v>
      </c>
      <c r="B23" s="17">
        <v>792</v>
      </c>
      <c r="C23" s="18" t="s">
        <v>9</v>
      </c>
      <c r="D23" s="19" t="s">
        <v>197</v>
      </c>
      <c r="E23" s="20">
        <v>22280</v>
      </c>
      <c r="F23" s="21">
        <v>42532</v>
      </c>
      <c r="G23" s="25">
        <v>22280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42534</v>
      </c>
      <c r="B24" s="17">
        <v>793</v>
      </c>
      <c r="C24" s="18" t="s">
        <v>9</v>
      </c>
      <c r="D24" s="19" t="s">
        <v>10</v>
      </c>
      <c r="E24" s="20">
        <v>34063</v>
      </c>
      <c r="F24" s="21">
        <v>42534</v>
      </c>
      <c r="G24" s="25">
        <v>34063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42534</v>
      </c>
      <c r="B25" s="17">
        <v>794</v>
      </c>
      <c r="C25" s="18" t="s">
        <v>9</v>
      </c>
      <c r="D25" s="19" t="s">
        <v>10</v>
      </c>
      <c r="E25" s="20">
        <v>33872</v>
      </c>
      <c r="F25" s="21">
        <v>42534</v>
      </c>
      <c r="G25" s="25">
        <v>33872</v>
      </c>
      <c r="H25" s="22">
        <f t="shared" si="0"/>
        <v>0</v>
      </c>
      <c r="I25" s="3" t="s">
        <v>50</v>
      </c>
    </row>
    <row r="26" spans="1:9" s="4" customFormat="1" x14ac:dyDescent="0.25">
      <c r="A26" s="16">
        <v>42535</v>
      </c>
      <c r="B26" s="17">
        <v>795</v>
      </c>
      <c r="C26" s="18" t="s">
        <v>9</v>
      </c>
      <c r="D26" s="19" t="s">
        <v>63</v>
      </c>
      <c r="E26" s="20">
        <v>18645</v>
      </c>
      <c r="F26" s="21">
        <v>42535</v>
      </c>
      <c r="G26" s="25">
        <v>18645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42535</v>
      </c>
      <c r="B27" s="17">
        <v>796</v>
      </c>
      <c r="C27" s="18" t="s">
        <v>9</v>
      </c>
      <c r="D27" s="19" t="s">
        <v>23</v>
      </c>
      <c r="E27" s="20">
        <v>35076</v>
      </c>
      <c r="F27" s="21">
        <v>42535</v>
      </c>
      <c r="G27" s="25">
        <v>35076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42536</v>
      </c>
      <c r="B28" s="17">
        <v>797</v>
      </c>
      <c r="C28" s="18" t="s">
        <v>9</v>
      </c>
      <c r="D28" s="19" t="s">
        <v>234</v>
      </c>
      <c r="E28" s="20">
        <v>13500</v>
      </c>
      <c r="F28" s="21">
        <v>42536</v>
      </c>
      <c r="G28" s="20">
        <v>13500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42537</v>
      </c>
      <c r="B29" s="17">
        <v>798</v>
      </c>
      <c r="C29" s="18" t="s">
        <v>9</v>
      </c>
      <c r="D29" s="19" t="s">
        <v>49</v>
      </c>
      <c r="E29" s="20">
        <v>1498.5</v>
      </c>
      <c r="F29" s="21">
        <v>42543</v>
      </c>
      <c r="G29" s="20">
        <v>1498.5</v>
      </c>
      <c r="H29" s="22">
        <f t="shared" si="0"/>
        <v>0</v>
      </c>
      <c r="I29" s="3" t="s">
        <v>50</v>
      </c>
    </row>
    <row r="30" spans="1:9" s="4" customFormat="1" x14ac:dyDescent="0.25">
      <c r="A30" s="16">
        <v>42537</v>
      </c>
      <c r="B30" s="17">
        <v>799</v>
      </c>
      <c r="C30" s="18" t="s">
        <v>9</v>
      </c>
      <c r="D30" s="19" t="s">
        <v>10</v>
      </c>
      <c r="E30" s="20">
        <v>99759.5</v>
      </c>
      <c r="F30" s="21">
        <v>42537</v>
      </c>
      <c r="G30" s="20">
        <v>99759.5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42538</v>
      </c>
      <c r="B31" s="17">
        <v>800</v>
      </c>
      <c r="C31" s="18" t="s">
        <v>9</v>
      </c>
      <c r="D31" s="19" t="s">
        <v>23</v>
      </c>
      <c r="E31" s="20">
        <v>34337</v>
      </c>
      <c r="F31" s="21">
        <v>42538</v>
      </c>
      <c r="G31" s="20">
        <v>34337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42538</v>
      </c>
      <c r="B32" s="17">
        <v>801</v>
      </c>
      <c r="C32" s="18" t="s">
        <v>9</v>
      </c>
      <c r="D32" s="19" t="s">
        <v>233</v>
      </c>
      <c r="E32" s="20">
        <v>2272.5</v>
      </c>
      <c r="F32" s="21">
        <v>42538</v>
      </c>
      <c r="G32" s="20">
        <v>2272.5</v>
      </c>
      <c r="H32" s="22">
        <f t="shared" si="0"/>
        <v>0</v>
      </c>
      <c r="I32" s="3" t="s">
        <v>11</v>
      </c>
    </row>
    <row r="33" spans="1:10" x14ac:dyDescent="0.25">
      <c r="A33" s="16">
        <v>42539</v>
      </c>
      <c r="B33" s="17">
        <v>802</v>
      </c>
      <c r="C33" s="18" t="s">
        <v>9</v>
      </c>
      <c r="D33" s="19" t="s">
        <v>197</v>
      </c>
      <c r="E33" s="20">
        <v>26088</v>
      </c>
      <c r="F33" s="21">
        <v>42539</v>
      </c>
      <c r="G33" s="20">
        <v>26088</v>
      </c>
      <c r="H33" s="22">
        <f t="shared" si="0"/>
        <v>0</v>
      </c>
      <c r="I33" s="3" t="s">
        <v>11</v>
      </c>
      <c r="J33" s="4"/>
    </row>
    <row r="34" spans="1:10" x14ac:dyDescent="0.25">
      <c r="A34" s="16">
        <v>42539</v>
      </c>
      <c r="B34" s="17">
        <v>803</v>
      </c>
      <c r="C34" s="18" t="s">
        <v>9</v>
      </c>
      <c r="D34" s="19" t="s">
        <v>13</v>
      </c>
      <c r="E34" s="20">
        <v>34781.5</v>
      </c>
      <c r="F34" s="21">
        <v>42540</v>
      </c>
      <c r="G34" s="25">
        <v>34781.5</v>
      </c>
      <c r="H34" s="22">
        <f t="shared" si="0"/>
        <v>0</v>
      </c>
      <c r="I34" s="3" t="s">
        <v>236</v>
      </c>
      <c r="J34" s="4"/>
    </row>
    <row r="35" spans="1:10" x14ac:dyDescent="0.25">
      <c r="A35" s="16">
        <v>42539</v>
      </c>
      <c r="B35" s="17">
        <v>804</v>
      </c>
      <c r="C35" s="18" t="s">
        <v>9</v>
      </c>
      <c r="D35" s="19" t="s">
        <v>63</v>
      </c>
      <c r="E35" s="20">
        <v>18150</v>
      </c>
      <c r="F35" s="21">
        <v>42539</v>
      </c>
      <c r="G35" s="25">
        <v>18150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42541</v>
      </c>
      <c r="B36" s="17">
        <v>805</v>
      </c>
      <c r="C36" s="18" t="s">
        <v>9</v>
      </c>
      <c r="D36" s="19" t="s">
        <v>235</v>
      </c>
      <c r="E36" s="20">
        <v>38004.5</v>
      </c>
      <c r="F36" s="21">
        <v>42541</v>
      </c>
      <c r="G36" s="25">
        <v>38004.5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42542</v>
      </c>
      <c r="B37" s="17">
        <v>806</v>
      </c>
      <c r="C37" s="18" t="s">
        <v>9</v>
      </c>
      <c r="D37" s="19" t="s">
        <v>23</v>
      </c>
      <c r="E37" s="20">
        <v>37592</v>
      </c>
      <c r="F37" s="21">
        <v>42542</v>
      </c>
      <c r="G37" s="25">
        <v>37592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42542</v>
      </c>
      <c r="B38" s="17">
        <v>807</v>
      </c>
      <c r="C38" s="18" t="s">
        <v>9</v>
      </c>
      <c r="D38" s="2" t="s">
        <v>63</v>
      </c>
      <c r="E38" s="25">
        <v>15120</v>
      </c>
      <c r="F38" s="28">
        <v>42542</v>
      </c>
      <c r="G38" s="25">
        <v>15120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42542</v>
      </c>
      <c r="B39" s="17">
        <v>808</v>
      </c>
      <c r="C39" s="18" t="s">
        <v>9</v>
      </c>
      <c r="D39" s="2" t="s">
        <v>13</v>
      </c>
      <c r="E39" s="25">
        <v>10363.6</v>
      </c>
      <c r="F39" s="28">
        <v>42542</v>
      </c>
      <c r="G39" s="25">
        <v>10363.6</v>
      </c>
      <c r="H39" s="22">
        <f t="shared" si="0"/>
        <v>0</v>
      </c>
      <c r="I39" s="3" t="s">
        <v>237</v>
      </c>
      <c r="J39" s="4"/>
    </row>
    <row r="40" spans="1:10" x14ac:dyDescent="0.25">
      <c r="A40" s="16">
        <v>42542</v>
      </c>
      <c r="B40" s="17">
        <v>809</v>
      </c>
      <c r="C40" s="18" t="s">
        <v>9</v>
      </c>
      <c r="D40" s="2" t="s">
        <v>19</v>
      </c>
      <c r="E40" s="25">
        <v>1643</v>
      </c>
      <c r="F40" s="28">
        <v>42542</v>
      </c>
      <c r="G40" s="25">
        <v>1643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42543</v>
      </c>
      <c r="B41" s="17">
        <v>810</v>
      </c>
      <c r="C41" s="18" t="s">
        <v>9</v>
      </c>
      <c r="D41" s="2" t="s">
        <v>49</v>
      </c>
      <c r="E41" s="25">
        <v>1487.5</v>
      </c>
      <c r="F41" s="28">
        <v>42550</v>
      </c>
      <c r="G41" s="25">
        <v>1487.5</v>
      </c>
      <c r="H41" s="22">
        <f t="shared" si="0"/>
        <v>0</v>
      </c>
      <c r="I41" s="3" t="s">
        <v>50</v>
      </c>
      <c r="J41" s="4"/>
    </row>
    <row r="42" spans="1:10" x14ac:dyDescent="0.25">
      <c r="A42" s="16">
        <v>42546</v>
      </c>
      <c r="B42" s="17">
        <v>811</v>
      </c>
      <c r="C42" s="18" t="s">
        <v>9</v>
      </c>
      <c r="D42" s="2" t="s">
        <v>23</v>
      </c>
      <c r="E42" s="25">
        <v>37337</v>
      </c>
      <c r="F42" s="28">
        <v>42546</v>
      </c>
      <c r="G42" s="25">
        <v>37337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42547</v>
      </c>
      <c r="B43" s="17">
        <v>812</v>
      </c>
      <c r="C43" s="18" t="s">
        <v>9</v>
      </c>
      <c r="D43" s="2" t="s">
        <v>197</v>
      </c>
      <c r="E43" s="25">
        <v>32660</v>
      </c>
      <c r="F43" s="28">
        <v>42547</v>
      </c>
      <c r="G43" s="25">
        <v>32660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42547</v>
      </c>
      <c r="B44" s="17">
        <v>813</v>
      </c>
      <c r="C44" s="18" t="s">
        <v>9</v>
      </c>
      <c r="D44" s="2" t="s">
        <v>10</v>
      </c>
      <c r="E44" s="25">
        <v>36351.5</v>
      </c>
      <c r="F44" s="28">
        <v>42547</v>
      </c>
      <c r="G44" s="25">
        <v>36351.5</v>
      </c>
      <c r="H44" s="22">
        <f t="shared" si="0"/>
        <v>0</v>
      </c>
      <c r="I44" s="3" t="s">
        <v>11</v>
      </c>
      <c r="J44" s="4"/>
    </row>
    <row r="45" spans="1:10" x14ac:dyDescent="0.25">
      <c r="A45" s="16">
        <v>42548</v>
      </c>
      <c r="B45" s="17">
        <v>814</v>
      </c>
      <c r="C45" s="18" t="s">
        <v>9</v>
      </c>
      <c r="D45" s="2" t="s">
        <v>235</v>
      </c>
      <c r="E45" s="25">
        <v>74907</v>
      </c>
      <c r="F45" s="28">
        <v>42548</v>
      </c>
      <c r="G45" s="25">
        <v>74907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42548</v>
      </c>
      <c r="B46" s="17">
        <v>815</v>
      </c>
      <c r="C46" s="18" t="s">
        <v>9</v>
      </c>
      <c r="D46" s="2" t="s">
        <v>235</v>
      </c>
      <c r="E46" s="25">
        <v>36686</v>
      </c>
      <c r="F46" s="28">
        <v>42548</v>
      </c>
      <c r="G46" s="25">
        <v>36686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42548</v>
      </c>
      <c r="B47" s="17">
        <v>816</v>
      </c>
      <c r="C47" s="18" t="s">
        <v>9</v>
      </c>
      <c r="D47" s="2" t="s">
        <v>238</v>
      </c>
      <c r="E47" s="25">
        <v>4190</v>
      </c>
      <c r="F47" s="28">
        <v>42548</v>
      </c>
      <c r="G47" s="25">
        <v>4190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42550</v>
      </c>
      <c r="B48" s="17">
        <v>817</v>
      </c>
      <c r="C48" s="18" t="s">
        <v>9</v>
      </c>
      <c r="D48" s="2" t="s">
        <v>23</v>
      </c>
      <c r="E48" s="25">
        <v>38229.629999999997</v>
      </c>
      <c r="F48" s="28">
        <v>42550</v>
      </c>
      <c r="G48" s="25">
        <v>38229.629999999997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42550</v>
      </c>
      <c r="B49" s="17">
        <v>818</v>
      </c>
      <c r="C49" s="18" t="s">
        <v>9</v>
      </c>
      <c r="D49" s="2" t="s">
        <v>49</v>
      </c>
      <c r="E49" s="25">
        <v>1304.5</v>
      </c>
      <c r="F49" s="60">
        <v>42557</v>
      </c>
      <c r="G49" s="50">
        <v>1304.5</v>
      </c>
      <c r="H49" s="22">
        <f t="shared" si="0"/>
        <v>0</v>
      </c>
      <c r="I49" s="3" t="s">
        <v>11</v>
      </c>
      <c r="J49" s="4"/>
    </row>
    <row r="50" spans="1:10" x14ac:dyDescent="0.25">
      <c r="A50" s="16"/>
      <c r="B50" s="17"/>
      <c r="C50" s="18"/>
      <c r="D50" s="2" t="s">
        <v>86</v>
      </c>
      <c r="E50" s="25"/>
      <c r="F50" s="28"/>
      <c r="G50" s="25"/>
      <c r="H50" s="22">
        <f t="shared" si="0"/>
        <v>0</v>
      </c>
      <c r="J50" s="4"/>
    </row>
    <row r="51" spans="1:10" x14ac:dyDescent="0.25">
      <c r="A51" s="16"/>
      <c r="B51" s="29"/>
      <c r="C51" s="30"/>
      <c r="D51" s="2" t="s">
        <v>86</v>
      </c>
      <c r="E51" s="25"/>
      <c r="F51" s="28"/>
      <c r="G51" s="25"/>
      <c r="H51" s="22">
        <f t="shared" si="0"/>
        <v>0</v>
      </c>
      <c r="I51" s="2"/>
      <c r="J51" s="4"/>
    </row>
    <row r="52" spans="1:10" ht="15.75" thickBot="1" x14ac:dyDescent="0.3">
      <c r="A52" s="31"/>
      <c r="B52" s="32"/>
      <c r="C52" s="32"/>
      <c r="D52" s="2"/>
      <c r="E52" s="33"/>
      <c r="F52" s="34"/>
      <c r="G52" s="33"/>
      <c r="H52" s="35">
        <f t="shared" si="0"/>
        <v>0</v>
      </c>
      <c r="I52" s="2"/>
      <c r="J52" s="4"/>
    </row>
    <row r="53" spans="1:10" ht="15.75" thickTop="1" x14ac:dyDescent="0.25">
      <c r="A53" s="36"/>
      <c r="B53" s="37"/>
      <c r="C53" s="37"/>
      <c r="D53" s="38"/>
      <c r="E53" s="39">
        <f>SUM(E4:E52)</f>
        <v>1242215.8299999998</v>
      </c>
      <c r="F53" s="40"/>
      <c r="G53" s="39">
        <f>SUM(G4:G52)</f>
        <v>1242215.8299999998</v>
      </c>
      <c r="H53" s="41"/>
      <c r="I53" s="2"/>
      <c r="J53" s="4"/>
    </row>
    <row r="54" spans="1:10" x14ac:dyDescent="0.25">
      <c r="A54" s="36"/>
      <c r="B54" s="37" t="s">
        <v>87</v>
      </c>
      <c r="C54" s="37"/>
      <c r="D54" s="42"/>
      <c r="E54" s="39"/>
      <c r="F54" s="40"/>
      <c r="G54" s="39"/>
      <c r="H54" s="41"/>
      <c r="I54" s="2"/>
      <c r="J54" s="4"/>
    </row>
    <row r="55" spans="1:10" x14ac:dyDescent="0.25">
      <c r="A55" s="36"/>
      <c r="B55" s="37"/>
      <c r="C55" s="37"/>
      <c r="D55" s="42" t="s">
        <v>87</v>
      </c>
      <c r="E55" s="37"/>
      <c r="F55" s="40"/>
      <c r="G55" s="37"/>
      <c r="H55" s="41"/>
      <c r="I55" s="2"/>
      <c r="J55" s="4"/>
    </row>
    <row r="56" spans="1:10" x14ac:dyDescent="0.25">
      <c r="A56" s="36"/>
      <c r="B56" s="37"/>
      <c r="C56" s="37"/>
      <c r="D56" s="43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42"/>
      <c r="E57" s="37"/>
      <c r="F57" s="40"/>
      <c r="G57" s="37"/>
      <c r="H57" s="41"/>
      <c r="I57" s="2"/>
      <c r="J57" s="4"/>
    </row>
    <row r="58" spans="1:10" ht="30" x14ac:dyDescent="0.25">
      <c r="A58" s="36"/>
      <c r="B58" s="37"/>
      <c r="C58" s="37"/>
      <c r="D58" s="42"/>
      <c r="E58" s="44" t="s">
        <v>88</v>
      </c>
      <c r="F58" s="40"/>
      <c r="G58" s="45" t="s">
        <v>89</v>
      </c>
      <c r="H58" s="41"/>
      <c r="I58" s="2"/>
      <c r="J58" s="4"/>
    </row>
    <row r="59" spans="1:10" x14ac:dyDescent="0.25">
      <c r="A59" s="36"/>
      <c r="B59" s="37"/>
      <c r="C59" s="37"/>
      <c r="D59" s="42"/>
      <c r="E59" s="44"/>
      <c r="F59" s="40"/>
      <c r="G59" s="45"/>
      <c r="H59" s="41"/>
      <c r="I59" s="2"/>
      <c r="J59" s="4"/>
    </row>
    <row r="60" spans="1:10" x14ac:dyDescent="0.25">
      <c r="A60" s="36"/>
      <c r="B60" s="37"/>
      <c r="C60" s="37"/>
      <c r="D60" s="42"/>
      <c r="E60" s="44"/>
      <c r="F60" s="40"/>
      <c r="G60" s="45"/>
      <c r="H60" s="41"/>
      <c r="I60" s="2"/>
      <c r="J60" s="4"/>
    </row>
    <row r="61" spans="1:10" x14ac:dyDescent="0.25">
      <c r="A61" s="36"/>
      <c r="B61" s="37"/>
      <c r="C61" s="37"/>
      <c r="D61" s="42"/>
      <c r="E61" s="44"/>
      <c r="F61" s="40"/>
      <c r="G61" s="45"/>
      <c r="H61" s="41"/>
      <c r="I61" s="2"/>
      <c r="J61" s="4"/>
    </row>
    <row r="62" spans="1:10" ht="21" x14ac:dyDescent="0.35">
      <c r="A62" s="36"/>
      <c r="B62" s="37"/>
      <c r="C62" s="37"/>
      <c r="D62" s="37"/>
      <c r="E62" s="66">
        <f>E53-G53</f>
        <v>0</v>
      </c>
      <c r="F62" s="67"/>
      <c r="G62" s="68"/>
      <c r="H62" s="41"/>
      <c r="I62" s="2"/>
      <c r="J62" s="4"/>
    </row>
    <row r="63" spans="1:10" x14ac:dyDescent="0.25">
      <c r="A63" s="36"/>
      <c r="B63" s="37"/>
      <c r="C63" s="37"/>
      <c r="D63" s="37"/>
      <c r="E63" s="37"/>
      <c r="F63" s="40"/>
      <c r="G63" s="37"/>
      <c r="H63" s="41"/>
      <c r="I63" s="2"/>
      <c r="J63" s="4"/>
    </row>
    <row r="64" spans="1:10" ht="18.75" x14ac:dyDescent="0.3">
      <c r="A64" s="36"/>
      <c r="B64" s="37"/>
      <c r="C64" s="37"/>
      <c r="D64" s="37"/>
      <c r="E64" s="69" t="s">
        <v>90</v>
      </c>
      <c r="F64" s="69"/>
      <c r="G64" s="69"/>
      <c r="H64" s="41"/>
      <c r="I64" s="2"/>
      <c r="J64" s="4"/>
    </row>
    <row r="65" spans="1:10" x14ac:dyDescent="0.25">
      <c r="A65" s="36"/>
      <c r="B65" s="37"/>
      <c r="C65" s="37"/>
      <c r="D65" s="37"/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37"/>
      <c r="E66" s="37"/>
      <c r="F66" s="40"/>
      <c r="G66" s="37"/>
      <c r="H66" s="41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</sheetData>
  <mergeCells count="4">
    <mergeCell ref="A1:F1"/>
    <mergeCell ref="B2:D2"/>
    <mergeCell ref="E62:G62"/>
    <mergeCell ref="E64:G64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120"/>
  <sheetViews>
    <sheetView topLeftCell="A48" workbookViewId="0">
      <selection activeCell="G56" sqref="G56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239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42553</v>
      </c>
      <c r="B4" s="17">
        <v>819</v>
      </c>
      <c r="C4" s="18" t="s">
        <v>9</v>
      </c>
      <c r="D4" s="19" t="s">
        <v>13</v>
      </c>
      <c r="E4" s="20">
        <v>989</v>
      </c>
      <c r="F4" s="21">
        <v>42557</v>
      </c>
      <c r="G4" s="20">
        <v>989</v>
      </c>
      <c r="H4" s="22">
        <f>E4-G4</f>
        <v>0</v>
      </c>
      <c r="I4" s="3" t="s">
        <v>11</v>
      </c>
    </row>
    <row r="5" spans="1:10" x14ac:dyDescent="0.25">
      <c r="A5" s="16">
        <v>42553</v>
      </c>
      <c r="B5" s="17">
        <v>820</v>
      </c>
      <c r="C5" s="18" t="s">
        <v>9</v>
      </c>
      <c r="D5" s="19" t="s">
        <v>197</v>
      </c>
      <c r="E5" s="20">
        <v>27853</v>
      </c>
      <c r="F5" s="21">
        <v>42524</v>
      </c>
      <c r="G5" s="20">
        <v>27853</v>
      </c>
      <c r="H5" s="22">
        <f t="shared" ref="H5:H62" si="0">E5-G5</f>
        <v>0</v>
      </c>
      <c r="I5" s="3" t="s">
        <v>11</v>
      </c>
    </row>
    <row r="6" spans="1:10" x14ac:dyDescent="0.25">
      <c r="A6" s="16">
        <v>42553</v>
      </c>
      <c r="B6" s="17">
        <v>821</v>
      </c>
      <c r="C6" s="18" t="s">
        <v>9</v>
      </c>
      <c r="D6" s="19" t="s">
        <v>10</v>
      </c>
      <c r="E6" s="20">
        <v>40804.800000000003</v>
      </c>
      <c r="F6" s="21">
        <v>42553</v>
      </c>
      <c r="G6" s="20">
        <v>40804.800000000003</v>
      </c>
      <c r="H6" s="22">
        <f t="shared" si="0"/>
        <v>0</v>
      </c>
      <c r="I6" s="3" t="s">
        <v>11</v>
      </c>
    </row>
    <row r="7" spans="1:10" x14ac:dyDescent="0.25">
      <c r="A7" s="16">
        <v>42553</v>
      </c>
      <c r="B7" s="17">
        <v>822</v>
      </c>
      <c r="C7" s="18" t="s">
        <v>9</v>
      </c>
      <c r="D7" s="19" t="s">
        <v>240</v>
      </c>
      <c r="E7" s="20">
        <v>37212</v>
      </c>
      <c r="F7" s="21">
        <v>42553</v>
      </c>
      <c r="G7" s="20">
        <v>37212</v>
      </c>
      <c r="H7" s="22">
        <f t="shared" si="0"/>
        <v>0</v>
      </c>
      <c r="I7" s="3" t="s">
        <v>11</v>
      </c>
    </row>
    <row r="8" spans="1:10" x14ac:dyDescent="0.25">
      <c r="A8" s="16">
        <v>42553</v>
      </c>
      <c r="B8" s="17">
        <v>823</v>
      </c>
      <c r="C8" s="18" t="s">
        <v>9</v>
      </c>
      <c r="D8" s="19" t="s">
        <v>63</v>
      </c>
      <c r="E8" s="20">
        <v>10761.6</v>
      </c>
      <c r="F8" s="21">
        <v>42553</v>
      </c>
      <c r="G8" s="20">
        <v>10761.6</v>
      </c>
      <c r="H8" s="22">
        <f t="shared" si="0"/>
        <v>0</v>
      </c>
      <c r="I8" s="3" t="s">
        <v>11</v>
      </c>
    </row>
    <row r="9" spans="1:10" x14ac:dyDescent="0.25">
      <c r="A9" s="16">
        <v>42554</v>
      </c>
      <c r="B9" s="17">
        <v>824</v>
      </c>
      <c r="C9" s="18" t="s">
        <v>9</v>
      </c>
      <c r="D9" s="19" t="s">
        <v>10</v>
      </c>
      <c r="E9" s="20">
        <v>42172</v>
      </c>
      <c r="F9" s="21">
        <v>42554</v>
      </c>
      <c r="G9" s="20">
        <v>42172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42555</v>
      </c>
      <c r="B10" s="17">
        <v>825</v>
      </c>
      <c r="C10" s="18" t="s">
        <v>9</v>
      </c>
      <c r="D10" s="19" t="s">
        <v>235</v>
      </c>
      <c r="E10" s="20">
        <v>126377</v>
      </c>
      <c r="F10" s="21">
        <v>42555</v>
      </c>
      <c r="G10" s="20">
        <v>126377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42555</v>
      </c>
      <c r="B11" s="17">
        <v>826</v>
      </c>
      <c r="C11" s="18" t="s">
        <v>9</v>
      </c>
      <c r="D11" s="19" t="s">
        <v>197</v>
      </c>
      <c r="E11" s="20">
        <v>5252</v>
      </c>
      <c r="F11" s="21">
        <v>42555</v>
      </c>
      <c r="G11" s="20">
        <v>5252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42555</v>
      </c>
      <c r="B12" s="17">
        <v>827</v>
      </c>
      <c r="C12" s="18" t="s">
        <v>9</v>
      </c>
      <c r="D12" s="19" t="s">
        <v>10</v>
      </c>
      <c r="E12" s="20">
        <v>24211</v>
      </c>
      <c r="F12" s="21">
        <v>42555</v>
      </c>
      <c r="G12" s="20">
        <v>24211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42556</v>
      </c>
      <c r="B13" s="17">
        <v>828</v>
      </c>
      <c r="C13" s="18" t="s">
        <v>9</v>
      </c>
      <c r="D13" s="19" t="s">
        <v>10</v>
      </c>
      <c r="E13" s="20">
        <v>25095</v>
      </c>
      <c r="F13" s="21">
        <v>42556</v>
      </c>
      <c r="G13" s="20">
        <v>25095</v>
      </c>
      <c r="H13" s="22">
        <f t="shared" si="0"/>
        <v>0</v>
      </c>
      <c r="I13" s="3" t="s">
        <v>11</v>
      </c>
    </row>
    <row r="14" spans="1:10" x14ac:dyDescent="0.25">
      <c r="A14" s="16">
        <v>42557</v>
      </c>
      <c r="B14" s="17">
        <v>829</v>
      </c>
      <c r="C14" s="18" t="s">
        <v>9</v>
      </c>
      <c r="D14" s="19" t="s">
        <v>240</v>
      </c>
      <c r="E14" s="20">
        <v>41986</v>
      </c>
      <c r="F14" s="21">
        <v>42557</v>
      </c>
      <c r="G14" s="20">
        <v>41986</v>
      </c>
      <c r="H14" s="22">
        <f t="shared" si="0"/>
        <v>0</v>
      </c>
      <c r="I14" s="3" t="s">
        <v>11</v>
      </c>
    </row>
    <row r="15" spans="1:10" x14ac:dyDescent="0.25">
      <c r="A15" s="16">
        <v>42557</v>
      </c>
      <c r="B15" s="17">
        <v>830</v>
      </c>
      <c r="C15" s="18" t="s">
        <v>9</v>
      </c>
      <c r="D15" s="19" t="s">
        <v>241</v>
      </c>
      <c r="E15" s="20">
        <v>2381.5</v>
      </c>
      <c r="F15" s="21">
        <v>42557</v>
      </c>
      <c r="G15" s="25">
        <v>2381.5</v>
      </c>
      <c r="H15" s="22">
        <f t="shared" si="0"/>
        <v>0</v>
      </c>
      <c r="I15" s="3" t="s">
        <v>11</v>
      </c>
    </row>
    <row r="16" spans="1:10" x14ac:dyDescent="0.25">
      <c r="A16" s="16">
        <v>42557</v>
      </c>
      <c r="B16" s="17">
        <v>831</v>
      </c>
      <c r="C16" s="18" t="s">
        <v>9</v>
      </c>
      <c r="D16" s="19" t="s">
        <v>10</v>
      </c>
      <c r="E16" s="20">
        <v>28180.5</v>
      </c>
      <c r="F16" s="21">
        <v>42557</v>
      </c>
      <c r="G16" s="25">
        <v>28180.5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42557</v>
      </c>
      <c r="B17" s="17">
        <v>832</v>
      </c>
      <c r="C17" s="18" t="s">
        <v>9</v>
      </c>
      <c r="D17" s="19" t="s">
        <v>49</v>
      </c>
      <c r="E17" s="20">
        <v>2280.5</v>
      </c>
      <c r="F17" s="21">
        <v>42564</v>
      </c>
      <c r="G17" s="25">
        <v>2280.5</v>
      </c>
      <c r="H17" s="22">
        <f t="shared" si="0"/>
        <v>0</v>
      </c>
      <c r="I17" s="3" t="s">
        <v>50</v>
      </c>
    </row>
    <row r="18" spans="1:9" s="4" customFormat="1" x14ac:dyDescent="0.25">
      <c r="A18" s="16">
        <v>42558</v>
      </c>
      <c r="B18" s="17">
        <v>833</v>
      </c>
      <c r="C18" s="18" t="s">
        <v>9</v>
      </c>
      <c r="D18" s="19" t="s">
        <v>10</v>
      </c>
      <c r="E18" s="20">
        <v>40660</v>
      </c>
      <c r="F18" s="21">
        <v>42558</v>
      </c>
      <c r="G18" s="25">
        <v>40660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42559</v>
      </c>
      <c r="B19" s="17">
        <v>834</v>
      </c>
      <c r="C19" s="18" t="s">
        <v>9</v>
      </c>
      <c r="D19" s="19" t="s">
        <v>10</v>
      </c>
      <c r="E19" s="20">
        <v>41512</v>
      </c>
      <c r="F19" s="21">
        <v>42559</v>
      </c>
      <c r="G19" s="25">
        <v>41512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42559</v>
      </c>
      <c r="B20" s="17">
        <v>835</v>
      </c>
      <c r="C20" s="18" t="s">
        <v>9</v>
      </c>
      <c r="D20" s="19" t="s">
        <v>197</v>
      </c>
      <c r="E20" s="20">
        <v>36869</v>
      </c>
      <c r="F20" s="21">
        <v>42561</v>
      </c>
      <c r="G20" s="25">
        <v>36869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42560</v>
      </c>
      <c r="B21" s="17">
        <v>836</v>
      </c>
      <c r="C21" s="18" t="s">
        <v>9</v>
      </c>
      <c r="D21" s="19" t="s">
        <v>10</v>
      </c>
      <c r="E21" s="20">
        <v>59510</v>
      </c>
      <c r="F21" s="21">
        <v>42560</v>
      </c>
      <c r="G21" s="25">
        <v>59510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42560</v>
      </c>
      <c r="B22" s="17">
        <v>837</v>
      </c>
      <c r="C22" s="18" t="s">
        <v>9</v>
      </c>
      <c r="D22" s="19" t="s">
        <v>240</v>
      </c>
      <c r="E22" s="20">
        <v>37779</v>
      </c>
      <c r="F22" s="21">
        <v>42560</v>
      </c>
      <c r="G22" s="25">
        <v>37779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42561</v>
      </c>
      <c r="B23" s="17">
        <v>838</v>
      </c>
      <c r="C23" s="18" t="s">
        <v>9</v>
      </c>
      <c r="D23" s="19" t="s">
        <v>10</v>
      </c>
      <c r="E23" s="20">
        <v>33217.599999999999</v>
      </c>
      <c r="F23" s="21">
        <v>42561</v>
      </c>
      <c r="G23" s="25">
        <v>33217.599999999999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42562</v>
      </c>
      <c r="B24" s="17">
        <v>839</v>
      </c>
      <c r="C24" s="18" t="s">
        <v>9</v>
      </c>
      <c r="D24" s="19" t="s">
        <v>10</v>
      </c>
      <c r="E24" s="20">
        <v>36057</v>
      </c>
      <c r="F24" s="21">
        <v>42562</v>
      </c>
      <c r="G24" s="25">
        <v>36057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42562</v>
      </c>
      <c r="B25" s="17">
        <v>840</v>
      </c>
      <c r="C25" s="18" t="s">
        <v>9</v>
      </c>
      <c r="D25" s="19" t="s">
        <v>235</v>
      </c>
      <c r="E25" s="20">
        <v>116457.5</v>
      </c>
      <c r="F25" s="21">
        <v>42562</v>
      </c>
      <c r="G25" s="25">
        <v>116457.5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42562</v>
      </c>
      <c r="B26" s="17">
        <v>841</v>
      </c>
      <c r="C26" s="18" t="s">
        <v>9</v>
      </c>
      <c r="D26" s="19" t="s">
        <v>54</v>
      </c>
      <c r="E26" s="20">
        <v>16737.599999999999</v>
      </c>
      <c r="F26" s="21">
        <v>42562</v>
      </c>
      <c r="G26" s="25">
        <v>16737.599999999999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42563</v>
      </c>
      <c r="B27" s="17">
        <v>842</v>
      </c>
      <c r="C27" s="18" t="s">
        <v>9</v>
      </c>
      <c r="D27" s="19" t="s">
        <v>63</v>
      </c>
      <c r="E27" s="20">
        <v>19123.5</v>
      </c>
      <c r="F27" s="21">
        <v>42563</v>
      </c>
      <c r="G27" s="25">
        <v>19123.5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42563</v>
      </c>
      <c r="B28" s="17">
        <v>843</v>
      </c>
      <c r="C28" s="18" t="s">
        <v>9</v>
      </c>
      <c r="D28" s="19" t="s">
        <v>10</v>
      </c>
      <c r="E28" s="20">
        <v>24996.5</v>
      </c>
      <c r="F28" s="21">
        <v>42563</v>
      </c>
      <c r="G28" s="20">
        <v>24996.5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42563</v>
      </c>
      <c r="B29" s="17">
        <v>844</v>
      </c>
      <c r="C29" s="18" t="s">
        <v>9</v>
      </c>
      <c r="D29" s="19" t="s">
        <v>13</v>
      </c>
      <c r="E29" s="20">
        <v>40070</v>
      </c>
      <c r="F29" s="21">
        <v>42565</v>
      </c>
      <c r="G29" s="20">
        <v>40070</v>
      </c>
      <c r="H29" s="22">
        <f t="shared" si="0"/>
        <v>0</v>
      </c>
      <c r="I29" s="3" t="s">
        <v>11</v>
      </c>
    </row>
    <row r="30" spans="1:9" s="4" customFormat="1" x14ac:dyDescent="0.25">
      <c r="A30" s="16">
        <v>42564</v>
      </c>
      <c r="B30" s="17">
        <v>845</v>
      </c>
      <c r="C30" s="18" t="s">
        <v>9</v>
      </c>
      <c r="D30" s="19" t="s">
        <v>240</v>
      </c>
      <c r="E30" s="20">
        <v>38253.5</v>
      </c>
      <c r="F30" s="21">
        <v>42564</v>
      </c>
      <c r="G30" s="20">
        <v>38253.5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42564</v>
      </c>
      <c r="B31" s="17">
        <v>846</v>
      </c>
      <c r="C31" s="18" t="s">
        <v>9</v>
      </c>
      <c r="D31" s="19" t="s">
        <v>10</v>
      </c>
      <c r="E31" s="20">
        <v>20550.5</v>
      </c>
      <c r="F31" s="21">
        <v>42564</v>
      </c>
      <c r="G31" s="20">
        <v>20550.5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42564</v>
      </c>
      <c r="B32" s="17">
        <v>847</v>
      </c>
      <c r="C32" s="18" t="s">
        <v>9</v>
      </c>
      <c r="D32" s="19" t="s">
        <v>49</v>
      </c>
      <c r="E32" s="20">
        <v>3160</v>
      </c>
      <c r="F32" s="21">
        <v>42571</v>
      </c>
      <c r="G32" s="20">
        <v>3160</v>
      </c>
      <c r="H32" s="22">
        <f t="shared" si="0"/>
        <v>0</v>
      </c>
      <c r="I32" s="3" t="s">
        <v>50</v>
      </c>
    </row>
    <row r="33" spans="1:10" x14ac:dyDescent="0.25">
      <c r="A33" s="16">
        <v>42564</v>
      </c>
      <c r="B33" s="17">
        <v>848</v>
      </c>
      <c r="C33" s="18" t="s">
        <v>9</v>
      </c>
      <c r="D33" s="19" t="s">
        <v>10</v>
      </c>
      <c r="E33" s="20">
        <v>42671</v>
      </c>
      <c r="F33" s="21">
        <v>42565</v>
      </c>
      <c r="G33" s="20">
        <v>42671</v>
      </c>
      <c r="H33" s="22">
        <f t="shared" si="0"/>
        <v>0</v>
      </c>
      <c r="I33" s="3" t="s">
        <v>11</v>
      </c>
      <c r="J33" s="4"/>
    </row>
    <row r="34" spans="1:10" x14ac:dyDescent="0.25">
      <c r="A34" s="16">
        <v>42565</v>
      </c>
      <c r="B34" s="17">
        <v>849</v>
      </c>
      <c r="C34" s="18" t="s">
        <v>9</v>
      </c>
      <c r="D34" s="19" t="s">
        <v>241</v>
      </c>
      <c r="E34" s="20">
        <v>1196</v>
      </c>
      <c r="F34" s="21">
        <v>42565</v>
      </c>
      <c r="G34" s="25">
        <v>1196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42566</v>
      </c>
      <c r="B35" s="17">
        <v>850</v>
      </c>
      <c r="C35" s="18" t="s">
        <v>9</v>
      </c>
      <c r="D35" s="19" t="s">
        <v>197</v>
      </c>
      <c r="E35" s="20">
        <v>33790</v>
      </c>
      <c r="F35" s="21">
        <v>42568</v>
      </c>
      <c r="G35" s="25">
        <v>33790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42566</v>
      </c>
      <c r="B36" s="17">
        <v>851</v>
      </c>
      <c r="C36" s="18" t="s">
        <v>9</v>
      </c>
      <c r="D36" s="19" t="s">
        <v>10</v>
      </c>
      <c r="E36" s="20">
        <v>48325.5</v>
      </c>
      <c r="F36" s="21">
        <v>42566</v>
      </c>
      <c r="G36" s="25">
        <v>48325.5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42567</v>
      </c>
      <c r="B37" s="17">
        <v>852</v>
      </c>
      <c r="C37" s="18" t="s">
        <v>9</v>
      </c>
      <c r="D37" s="19" t="s">
        <v>240</v>
      </c>
      <c r="E37" s="20">
        <v>36674.5</v>
      </c>
      <c r="F37" s="21">
        <v>42569</v>
      </c>
      <c r="G37" s="25">
        <v>36674.5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42567</v>
      </c>
      <c r="B38" s="17">
        <v>853</v>
      </c>
      <c r="C38" s="18" t="s">
        <v>9</v>
      </c>
      <c r="D38" s="2" t="s">
        <v>10</v>
      </c>
      <c r="E38" s="25">
        <v>57977.5</v>
      </c>
      <c r="F38" s="28">
        <v>42567</v>
      </c>
      <c r="G38" s="25">
        <v>57977.5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42567</v>
      </c>
      <c r="B39" s="17">
        <v>854</v>
      </c>
      <c r="C39" s="18" t="s">
        <v>9</v>
      </c>
      <c r="D39" s="2" t="s">
        <v>13</v>
      </c>
      <c r="E39" s="25">
        <v>38442.6</v>
      </c>
      <c r="F39" s="28">
        <v>42570</v>
      </c>
      <c r="G39" s="25">
        <v>38442.6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42568</v>
      </c>
      <c r="B40" s="17">
        <v>855</v>
      </c>
      <c r="C40" s="18" t="s">
        <v>9</v>
      </c>
      <c r="D40" s="2" t="s">
        <v>10</v>
      </c>
      <c r="E40" s="25">
        <v>31449.5</v>
      </c>
      <c r="F40" s="28">
        <v>42568</v>
      </c>
      <c r="G40" s="25">
        <v>31449.5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42569</v>
      </c>
      <c r="B41" s="17">
        <v>856</v>
      </c>
      <c r="C41" s="18" t="s">
        <v>9</v>
      </c>
      <c r="D41" s="2" t="s">
        <v>10</v>
      </c>
      <c r="E41" s="25">
        <v>30212</v>
      </c>
      <c r="F41" s="28">
        <v>42569</v>
      </c>
      <c r="G41" s="25">
        <v>30212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42570</v>
      </c>
      <c r="B42" s="17">
        <v>857</v>
      </c>
      <c r="C42" s="18" t="s">
        <v>9</v>
      </c>
      <c r="D42" s="2" t="s">
        <v>10</v>
      </c>
      <c r="E42" s="25">
        <v>25802.5</v>
      </c>
      <c r="F42" s="28">
        <v>42570</v>
      </c>
      <c r="G42" s="25">
        <v>25802.5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42571</v>
      </c>
      <c r="B43" s="17">
        <v>858</v>
      </c>
      <c r="C43" s="18" t="s">
        <v>9</v>
      </c>
      <c r="D43" s="2" t="s">
        <v>10</v>
      </c>
      <c r="E43" s="25">
        <v>18533</v>
      </c>
      <c r="F43" s="28">
        <v>42571</v>
      </c>
      <c r="G43" s="25">
        <v>18533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42571</v>
      </c>
      <c r="B44" s="17">
        <v>859</v>
      </c>
      <c r="C44" s="18" t="s">
        <v>9</v>
      </c>
      <c r="D44" s="2" t="s">
        <v>240</v>
      </c>
      <c r="E44" s="25">
        <v>38384.5</v>
      </c>
      <c r="F44" s="28">
        <v>42573</v>
      </c>
      <c r="G44" s="25">
        <v>38384.5</v>
      </c>
      <c r="H44" s="22">
        <f t="shared" si="0"/>
        <v>0</v>
      </c>
      <c r="I44" s="3" t="s">
        <v>11</v>
      </c>
      <c r="J44" s="4"/>
    </row>
    <row r="45" spans="1:10" x14ac:dyDescent="0.25">
      <c r="A45" s="16">
        <v>42571</v>
      </c>
      <c r="B45" s="17">
        <v>860</v>
      </c>
      <c r="C45" s="18" t="s">
        <v>9</v>
      </c>
      <c r="D45" s="2" t="s">
        <v>49</v>
      </c>
      <c r="E45" s="25">
        <v>3103</v>
      </c>
      <c r="F45" s="28">
        <v>42578</v>
      </c>
      <c r="G45" s="25">
        <v>3103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42572</v>
      </c>
      <c r="B46" s="17">
        <v>861</v>
      </c>
      <c r="C46" s="18" t="s">
        <v>9</v>
      </c>
      <c r="D46" s="2" t="s">
        <v>235</v>
      </c>
      <c r="E46" s="25">
        <v>116398.8</v>
      </c>
      <c r="F46" s="28">
        <v>42572</v>
      </c>
      <c r="G46" s="25">
        <v>116398.8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42572</v>
      </c>
      <c r="B47" s="17">
        <v>862</v>
      </c>
      <c r="C47" s="18" t="s">
        <v>9</v>
      </c>
      <c r="D47" s="2" t="s">
        <v>63</v>
      </c>
      <c r="E47" s="25">
        <v>29325</v>
      </c>
      <c r="F47" s="28">
        <v>42572</v>
      </c>
      <c r="G47" s="25">
        <v>29325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42572</v>
      </c>
      <c r="B48" s="17">
        <v>863</v>
      </c>
      <c r="C48" s="18" t="s">
        <v>9</v>
      </c>
      <c r="D48" s="61" t="s">
        <v>36</v>
      </c>
      <c r="E48" s="25">
        <v>0</v>
      </c>
      <c r="F48" s="28"/>
      <c r="G48" s="25"/>
      <c r="H48" s="22">
        <f t="shared" si="0"/>
        <v>0</v>
      </c>
      <c r="I48" s="3" t="s">
        <v>37</v>
      </c>
      <c r="J48" s="4"/>
    </row>
    <row r="49" spans="1:10" x14ac:dyDescent="0.25">
      <c r="A49" s="16">
        <v>42572</v>
      </c>
      <c r="B49" s="17">
        <v>864</v>
      </c>
      <c r="C49" s="18" t="s">
        <v>9</v>
      </c>
      <c r="D49" s="2" t="s">
        <v>10</v>
      </c>
      <c r="E49" s="25">
        <v>13957</v>
      </c>
      <c r="F49" s="28">
        <v>42572</v>
      </c>
      <c r="G49" s="25">
        <v>13957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42576</v>
      </c>
      <c r="B50" s="17">
        <v>865</v>
      </c>
      <c r="C50" s="18" t="s">
        <v>9</v>
      </c>
      <c r="D50" s="2" t="s">
        <v>197</v>
      </c>
      <c r="E50" s="25">
        <v>38708</v>
      </c>
      <c r="F50" s="28">
        <v>42576</v>
      </c>
      <c r="G50" s="25">
        <v>38708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42577</v>
      </c>
      <c r="B51" s="17">
        <v>866</v>
      </c>
      <c r="C51" s="18" t="s">
        <v>9</v>
      </c>
      <c r="D51" s="2" t="s">
        <v>23</v>
      </c>
      <c r="E51" s="25">
        <v>38569</v>
      </c>
      <c r="F51" s="28">
        <v>42577</v>
      </c>
      <c r="G51" s="25">
        <v>38569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42577</v>
      </c>
      <c r="B52" s="17">
        <v>867</v>
      </c>
      <c r="C52" s="18" t="s">
        <v>9</v>
      </c>
      <c r="D52" s="2" t="s">
        <v>235</v>
      </c>
      <c r="E52" s="25">
        <v>72435.5</v>
      </c>
      <c r="F52" s="28">
        <v>42577</v>
      </c>
      <c r="G52" s="25">
        <v>72435.5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42577</v>
      </c>
      <c r="B53" s="17">
        <v>868</v>
      </c>
      <c r="C53" s="18" t="s">
        <v>9</v>
      </c>
      <c r="D53" s="2" t="s">
        <v>63</v>
      </c>
      <c r="E53" s="25">
        <v>15817.5</v>
      </c>
      <c r="F53" s="28">
        <v>42577</v>
      </c>
      <c r="G53" s="25">
        <v>15817.5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42577</v>
      </c>
      <c r="B54" s="17">
        <v>869</v>
      </c>
      <c r="C54" s="18" t="s">
        <v>9</v>
      </c>
      <c r="D54" s="2" t="s">
        <v>13</v>
      </c>
      <c r="E54" s="25">
        <v>25939.200000000001</v>
      </c>
      <c r="F54" s="28">
        <v>42578</v>
      </c>
      <c r="G54" s="25">
        <v>25939.200000000001</v>
      </c>
      <c r="H54" s="22">
        <f t="shared" si="0"/>
        <v>0</v>
      </c>
      <c r="I54" s="3" t="s">
        <v>133</v>
      </c>
      <c r="J54" s="4"/>
    </row>
    <row r="55" spans="1:10" x14ac:dyDescent="0.25">
      <c r="A55" s="16">
        <v>42578</v>
      </c>
      <c r="B55" s="17">
        <v>870</v>
      </c>
      <c r="C55" s="18" t="s">
        <v>9</v>
      </c>
      <c r="D55" s="2" t="s">
        <v>49</v>
      </c>
      <c r="E55" s="25">
        <v>1692.5</v>
      </c>
      <c r="F55" s="62">
        <v>42583</v>
      </c>
      <c r="G55" s="63">
        <v>1692.5</v>
      </c>
      <c r="H55" s="22">
        <f t="shared" si="0"/>
        <v>0</v>
      </c>
      <c r="I55" s="3" t="s">
        <v>50</v>
      </c>
      <c r="J55" s="4"/>
    </row>
    <row r="56" spans="1:10" x14ac:dyDescent="0.25">
      <c r="A56" s="16">
        <v>42579</v>
      </c>
      <c r="B56" s="17">
        <v>871</v>
      </c>
      <c r="C56" s="18" t="s">
        <v>9</v>
      </c>
      <c r="D56" s="2" t="s">
        <v>23</v>
      </c>
      <c r="E56" s="25">
        <v>35751.5</v>
      </c>
      <c r="F56" s="28">
        <v>42582</v>
      </c>
      <c r="G56" s="25">
        <v>35751.5</v>
      </c>
      <c r="H56" s="22">
        <f t="shared" si="0"/>
        <v>0</v>
      </c>
      <c r="I56" s="3" t="s">
        <v>11</v>
      </c>
      <c r="J56" s="4"/>
    </row>
    <row r="57" spans="1:10" x14ac:dyDescent="0.25">
      <c r="A57" s="16">
        <v>42580</v>
      </c>
      <c r="B57" s="17">
        <v>872</v>
      </c>
      <c r="C57" s="18" t="s">
        <v>9</v>
      </c>
      <c r="D57" s="2" t="s">
        <v>233</v>
      </c>
      <c r="E57" s="25">
        <v>6324</v>
      </c>
      <c r="F57" s="28">
        <v>42580</v>
      </c>
      <c r="G57" s="25">
        <v>6324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42580</v>
      </c>
      <c r="B58" s="17">
        <v>873</v>
      </c>
      <c r="C58" s="18" t="s">
        <v>9</v>
      </c>
      <c r="D58" s="2" t="s">
        <v>233</v>
      </c>
      <c r="E58" s="25">
        <v>6063.5</v>
      </c>
      <c r="F58" s="28">
        <v>42580</v>
      </c>
      <c r="G58" s="25">
        <v>6063.5</v>
      </c>
      <c r="H58" s="22">
        <f t="shared" si="0"/>
        <v>0</v>
      </c>
      <c r="I58" s="3" t="s">
        <v>242</v>
      </c>
      <c r="J58" s="4"/>
    </row>
    <row r="59" spans="1:10" x14ac:dyDescent="0.25">
      <c r="A59" s="16">
        <v>42580</v>
      </c>
      <c r="B59" s="17">
        <v>874</v>
      </c>
      <c r="C59" s="18" t="s">
        <v>9</v>
      </c>
      <c r="D59" s="2" t="s">
        <v>63</v>
      </c>
      <c r="E59" s="25">
        <v>17712</v>
      </c>
      <c r="F59" s="28">
        <v>42580</v>
      </c>
      <c r="G59" s="25">
        <v>17712</v>
      </c>
      <c r="H59" s="22">
        <f t="shared" si="0"/>
        <v>0</v>
      </c>
      <c r="I59" s="3" t="s">
        <v>11</v>
      </c>
      <c r="J59" s="4"/>
    </row>
    <row r="60" spans="1:10" x14ac:dyDescent="0.25">
      <c r="A60" s="16"/>
      <c r="B60" s="17"/>
      <c r="C60" s="18"/>
      <c r="D60" s="2" t="s">
        <v>86</v>
      </c>
      <c r="E60" s="25"/>
      <c r="F60" s="28"/>
      <c r="G60" s="25"/>
      <c r="H60" s="22">
        <f t="shared" si="0"/>
        <v>0</v>
      </c>
      <c r="J60" s="4"/>
    </row>
    <row r="61" spans="1:10" x14ac:dyDescent="0.25">
      <c r="A61" s="16"/>
      <c r="B61" s="29"/>
      <c r="C61" s="30"/>
      <c r="D61" s="2" t="s">
        <v>86</v>
      </c>
      <c r="E61" s="25"/>
      <c r="F61" s="28"/>
      <c r="G61" s="25"/>
      <c r="H61" s="22">
        <f t="shared" si="0"/>
        <v>0</v>
      </c>
      <c r="I61" s="2"/>
      <c r="J61" s="4"/>
    </row>
    <row r="62" spans="1:10" ht="15.75" thickBot="1" x14ac:dyDescent="0.3">
      <c r="A62" s="31"/>
      <c r="B62" s="32"/>
      <c r="C62" s="32"/>
      <c r="D62" s="2"/>
      <c r="E62" s="33"/>
      <c r="F62" s="34"/>
      <c r="G62" s="33"/>
      <c r="H62" s="35">
        <f t="shared" si="0"/>
        <v>0</v>
      </c>
      <c r="I62" s="2"/>
      <c r="J62" s="4"/>
    </row>
    <row r="63" spans="1:10" ht="15.75" thickTop="1" x14ac:dyDescent="0.25">
      <c r="A63" s="36"/>
      <c r="B63" s="37"/>
      <c r="C63" s="37"/>
      <c r="D63" s="38"/>
      <c r="E63" s="39">
        <f>SUM(E4:E62)</f>
        <v>1805764.7000000002</v>
      </c>
      <c r="F63" s="40"/>
      <c r="G63" s="39">
        <f>SUM(G4:G62)</f>
        <v>1805764.7000000002</v>
      </c>
      <c r="H63" s="41"/>
      <c r="I63" s="2"/>
      <c r="J63" s="4"/>
    </row>
    <row r="64" spans="1:10" x14ac:dyDescent="0.25">
      <c r="A64" s="36"/>
      <c r="B64" s="37" t="s">
        <v>87</v>
      </c>
      <c r="C64" s="37"/>
      <c r="D64" s="42"/>
      <c r="E64" s="39"/>
      <c r="F64" s="40"/>
      <c r="G64" s="39"/>
      <c r="H64" s="41"/>
      <c r="I64" s="2"/>
      <c r="J64" s="4"/>
    </row>
    <row r="65" spans="1:10" x14ac:dyDescent="0.25">
      <c r="A65" s="36"/>
      <c r="B65" s="37"/>
      <c r="C65" s="37"/>
      <c r="D65" s="42" t="s">
        <v>87</v>
      </c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43"/>
      <c r="E66" s="37"/>
      <c r="F66" s="40"/>
      <c r="G66" s="37"/>
      <c r="H66" s="41"/>
      <c r="I66" s="2"/>
      <c r="J66" s="4"/>
    </row>
    <row r="67" spans="1:10" x14ac:dyDescent="0.25">
      <c r="A67" s="36"/>
      <c r="B67" s="37"/>
      <c r="C67" s="37"/>
      <c r="D67" s="42"/>
      <c r="E67" s="37"/>
      <c r="F67" s="40"/>
      <c r="G67" s="37"/>
      <c r="H67" s="41"/>
      <c r="I67" s="2"/>
      <c r="J67" s="4"/>
    </row>
    <row r="68" spans="1:10" ht="30" x14ac:dyDescent="0.25">
      <c r="A68" s="36"/>
      <c r="B68" s="37"/>
      <c r="C68" s="37"/>
      <c r="D68" s="42"/>
      <c r="E68" s="44" t="s">
        <v>88</v>
      </c>
      <c r="F68" s="40"/>
      <c r="G68" s="45" t="s">
        <v>89</v>
      </c>
      <c r="H68" s="41"/>
      <c r="I68" s="2"/>
      <c r="J68" s="4"/>
    </row>
    <row r="69" spans="1:10" x14ac:dyDescent="0.25">
      <c r="A69" s="36"/>
      <c r="B69" s="37"/>
      <c r="C69" s="37"/>
      <c r="D69" s="42"/>
      <c r="E69" s="44"/>
      <c r="F69" s="40"/>
      <c r="G69" s="45"/>
      <c r="H69" s="41"/>
      <c r="I69" s="2"/>
      <c r="J69" s="4"/>
    </row>
    <row r="70" spans="1:10" x14ac:dyDescent="0.25">
      <c r="A70" s="36"/>
      <c r="B70" s="37"/>
      <c r="C70" s="37"/>
      <c r="D70" s="42"/>
      <c r="E70" s="44"/>
      <c r="F70" s="40"/>
      <c r="G70" s="45"/>
      <c r="H70" s="41"/>
      <c r="I70" s="2"/>
      <c r="J70" s="4"/>
    </row>
    <row r="71" spans="1:10" x14ac:dyDescent="0.25">
      <c r="A71" s="36"/>
      <c r="B71" s="37"/>
      <c r="C71" s="37"/>
      <c r="D71" s="42"/>
      <c r="E71" s="44"/>
      <c r="F71" s="40"/>
      <c r="G71" s="45"/>
      <c r="H71" s="41"/>
      <c r="I71" s="2"/>
      <c r="J71" s="4"/>
    </row>
    <row r="72" spans="1:10" ht="21" x14ac:dyDescent="0.35">
      <c r="A72" s="36"/>
      <c r="B72" s="37"/>
      <c r="C72" s="37"/>
      <c r="D72" s="37"/>
      <c r="E72" s="66">
        <f>E63-G63</f>
        <v>0</v>
      </c>
      <c r="F72" s="67"/>
      <c r="G72" s="68"/>
      <c r="H72" s="41"/>
      <c r="I72" s="2"/>
      <c r="J72" s="4"/>
    </row>
    <row r="73" spans="1:10" x14ac:dyDescent="0.25">
      <c r="A73" s="36"/>
      <c r="B73" s="37"/>
      <c r="C73" s="37"/>
      <c r="D73" s="37"/>
      <c r="E73" s="37"/>
      <c r="F73" s="40"/>
      <c r="G73" s="37"/>
      <c r="H73" s="41"/>
      <c r="I73" s="2"/>
      <c r="J73" s="4"/>
    </row>
    <row r="74" spans="1:10" ht="18.75" x14ac:dyDescent="0.3">
      <c r="A74" s="36"/>
      <c r="B74" s="37"/>
      <c r="C74" s="37"/>
      <c r="D74" s="37"/>
      <c r="E74" s="69" t="s">
        <v>90</v>
      </c>
      <c r="F74" s="69"/>
      <c r="G74" s="69"/>
      <c r="H74" s="41"/>
      <c r="I74" s="2"/>
      <c r="J74" s="4"/>
    </row>
    <row r="75" spans="1:10" x14ac:dyDescent="0.25">
      <c r="A75" s="36"/>
      <c r="B75" s="37"/>
      <c r="C75" s="37"/>
      <c r="D75" s="37"/>
      <c r="E75" s="37"/>
      <c r="F75" s="40"/>
      <c r="G75" s="37"/>
      <c r="H75" s="41"/>
      <c r="I75" s="2"/>
      <c r="J75" s="4"/>
    </row>
    <row r="76" spans="1:10" x14ac:dyDescent="0.25">
      <c r="A76" s="36"/>
      <c r="B76" s="37"/>
      <c r="C76" s="37"/>
      <c r="D76" s="37"/>
      <c r="E76" s="37"/>
      <c r="F76" s="40"/>
      <c r="G76" s="37"/>
      <c r="H76" s="41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</sheetData>
  <mergeCells count="4">
    <mergeCell ref="A1:F1"/>
    <mergeCell ref="B2:D2"/>
    <mergeCell ref="E72:G72"/>
    <mergeCell ref="E74:G74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23"/>
  <sheetViews>
    <sheetView topLeftCell="A58" workbookViewId="0">
      <selection activeCell="D74" sqref="D74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243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42583</v>
      </c>
      <c r="B4" s="17">
        <v>875</v>
      </c>
      <c r="C4" s="18" t="s">
        <v>9</v>
      </c>
      <c r="D4" s="19" t="s">
        <v>197</v>
      </c>
      <c r="E4" s="20">
        <v>37955</v>
      </c>
      <c r="F4" s="21">
        <v>42583</v>
      </c>
      <c r="G4" s="20">
        <v>37955</v>
      </c>
      <c r="H4" s="22">
        <f>E4-G4</f>
        <v>0</v>
      </c>
      <c r="I4" s="3" t="s">
        <v>11</v>
      </c>
    </row>
    <row r="5" spans="1:10" x14ac:dyDescent="0.25">
      <c r="A5" s="16">
        <v>42583</v>
      </c>
      <c r="B5" s="17">
        <v>876</v>
      </c>
      <c r="C5" s="18" t="s">
        <v>9</v>
      </c>
      <c r="D5" s="19" t="s">
        <v>192</v>
      </c>
      <c r="E5" s="20">
        <v>2499.6</v>
      </c>
      <c r="F5" s="21">
        <v>42583</v>
      </c>
      <c r="G5" s="20">
        <v>2499.6</v>
      </c>
      <c r="H5" s="22">
        <f t="shared" ref="H5:H65" si="0">E5-G5</f>
        <v>0</v>
      </c>
      <c r="I5" s="3" t="s">
        <v>11</v>
      </c>
    </row>
    <row r="6" spans="1:10" x14ac:dyDescent="0.25">
      <c r="A6" s="16">
        <v>42587</v>
      </c>
      <c r="B6" s="17">
        <v>877</v>
      </c>
      <c r="C6" s="18" t="s">
        <v>9</v>
      </c>
      <c r="D6" s="19" t="s">
        <v>235</v>
      </c>
      <c r="E6" s="20">
        <v>74056</v>
      </c>
      <c r="F6" s="21">
        <v>42583</v>
      </c>
      <c r="G6" s="20">
        <v>74056</v>
      </c>
      <c r="H6" s="22">
        <f t="shared" si="0"/>
        <v>0</v>
      </c>
      <c r="I6" s="3" t="s">
        <v>11</v>
      </c>
    </row>
    <row r="7" spans="1:10" x14ac:dyDescent="0.25">
      <c r="A7" s="16">
        <v>42587</v>
      </c>
      <c r="B7" s="17">
        <v>878</v>
      </c>
      <c r="C7" s="18" t="s">
        <v>9</v>
      </c>
      <c r="D7" s="19" t="s">
        <v>23</v>
      </c>
      <c r="E7" s="20">
        <v>35579.5</v>
      </c>
      <c r="F7" s="21">
        <v>42587</v>
      </c>
      <c r="G7" s="20">
        <v>35579.5</v>
      </c>
      <c r="H7" s="22">
        <f t="shared" si="0"/>
        <v>0</v>
      </c>
      <c r="I7" s="3" t="s">
        <v>11</v>
      </c>
    </row>
    <row r="8" spans="1:10" x14ac:dyDescent="0.25">
      <c r="A8" s="16">
        <v>42587</v>
      </c>
      <c r="B8" s="17">
        <v>879</v>
      </c>
      <c r="C8" s="18" t="s">
        <v>9</v>
      </c>
      <c r="D8" s="19" t="s">
        <v>49</v>
      </c>
      <c r="E8" s="20">
        <v>1403.5</v>
      </c>
      <c r="F8" s="21">
        <v>42593</v>
      </c>
      <c r="G8" s="20">
        <v>1403.5</v>
      </c>
      <c r="H8" s="22">
        <f t="shared" si="0"/>
        <v>0</v>
      </c>
      <c r="I8" s="3" t="s">
        <v>50</v>
      </c>
    </row>
    <row r="9" spans="1:10" x14ac:dyDescent="0.25">
      <c r="A9" s="16">
        <v>42587</v>
      </c>
      <c r="B9" s="17">
        <v>880</v>
      </c>
      <c r="C9" s="18" t="s">
        <v>9</v>
      </c>
      <c r="D9" s="19" t="s">
        <v>63</v>
      </c>
      <c r="E9" s="20">
        <v>17760</v>
      </c>
      <c r="F9" s="21">
        <v>42587</v>
      </c>
      <c r="G9" s="20">
        <v>17760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42588</v>
      </c>
      <c r="B10" s="17">
        <v>881</v>
      </c>
      <c r="C10" s="18" t="s">
        <v>9</v>
      </c>
      <c r="D10" s="19" t="s">
        <v>197</v>
      </c>
      <c r="E10" s="20">
        <v>24089.5</v>
      </c>
      <c r="F10" s="21">
        <v>42589</v>
      </c>
      <c r="G10" s="20">
        <v>24089.5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42590</v>
      </c>
      <c r="B11" s="17">
        <v>882</v>
      </c>
      <c r="C11" s="18" t="s">
        <v>9</v>
      </c>
      <c r="D11" s="19" t="s">
        <v>240</v>
      </c>
      <c r="E11" s="20">
        <v>31657.5</v>
      </c>
      <c r="F11" s="21">
        <v>42590</v>
      </c>
      <c r="G11" s="20">
        <v>31657.5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42590</v>
      </c>
      <c r="B12" s="17">
        <v>883</v>
      </c>
      <c r="C12" s="18" t="s">
        <v>9</v>
      </c>
      <c r="D12" s="19" t="s">
        <v>235</v>
      </c>
      <c r="E12" s="20">
        <v>102034</v>
      </c>
      <c r="F12" s="21">
        <v>42590</v>
      </c>
      <c r="G12" s="20">
        <v>102034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42590</v>
      </c>
      <c r="B13" s="17">
        <v>884</v>
      </c>
      <c r="C13" s="18" t="s">
        <v>9</v>
      </c>
      <c r="D13" s="19" t="s">
        <v>63</v>
      </c>
      <c r="E13" s="20">
        <v>16851</v>
      </c>
      <c r="F13" s="21">
        <v>42590</v>
      </c>
      <c r="G13" s="20">
        <v>16851</v>
      </c>
      <c r="H13" s="22">
        <f t="shared" si="0"/>
        <v>0</v>
      </c>
      <c r="I13" s="3" t="s">
        <v>11</v>
      </c>
    </row>
    <row r="14" spans="1:10" x14ac:dyDescent="0.25">
      <c r="A14" s="16">
        <v>42592</v>
      </c>
      <c r="B14" s="17">
        <v>885</v>
      </c>
      <c r="C14" s="18" t="s">
        <v>9</v>
      </c>
      <c r="D14" s="19" t="s">
        <v>13</v>
      </c>
      <c r="E14" s="20">
        <v>6541</v>
      </c>
      <c r="F14" s="21">
        <v>42594</v>
      </c>
      <c r="G14" s="20">
        <v>6541</v>
      </c>
      <c r="H14" s="22">
        <f t="shared" si="0"/>
        <v>0</v>
      </c>
      <c r="I14" s="3" t="s">
        <v>11</v>
      </c>
    </row>
    <row r="15" spans="1:10" x14ac:dyDescent="0.25">
      <c r="A15" s="16">
        <v>42592</v>
      </c>
      <c r="B15" s="17">
        <v>886</v>
      </c>
      <c r="C15" s="18" t="s">
        <v>9</v>
      </c>
      <c r="D15" s="19" t="s">
        <v>13</v>
      </c>
      <c r="E15" s="20">
        <v>27000</v>
      </c>
      <c r="F15" s="21">
        <v>42594</v>
      </c>
      <c r="G15" s="25">
        <v>27000</v>
      </c>
      <c r="H15" s="22">
        <f t="shared" si="0"/>
        <v>0</v>
      </c>
      <c r="I15" s="3" t="s">
        <v>11</v>
      </c>
    </row>
    <row r="16" spans="1:10" x14ac:dyDescent="0.25">
      <c r="A16" s="16">
        <v>42592</v>
      </c>
      <c r="B16" s="17">
        <v>887</v>
      </c>
      <c r="C16" s="18" t="s">
        <v>9</v>
      </c>
      <c r="D16" s="19" t="s">
        <v>63</v>
      </c>
      <c r="E16" s="20">
        <v>11235</v>
      </c>
      <c r="F16" s="21">
        <v>42592</v>
      </c>
      <c r="G16" s="25">
        <v>11235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42595</v>
      </c>
      <c r="B17" s="17">
        <v>888</v>
      </c>
      <c r="C17" s="18" t="s">
        <v>9</v>
      </c>
      <c r="D17" s="19" t="s">
        <v>23</v>
      </c>
      <c r="E17" s="20">
        <v>31647</v>
      </c>
      <c r="F17" s="21">
        <v>42595</v>
      </c>
      <c r="G17" s="25">
        <v>31647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42595</v>
      </c>
      <c r="B18" s="17">
        <v>889</v>
      </c>
      <c r="C18" s="18" t="s">
        <v>9</v>
      </c>
      <c r="D18" s="19" t="s">
        <v>49</v>
      </c>
      <c r="E18" s="20">
        <v>1502.5</v>
      </c>
      <c r="F18" s="21">
        <v>42599</v>
      </c>
      <c r="G18" s="25">
        <v>1502.5</v>
      </c>
      <c r="H18" s="22">
        <f t="shared" si="0"/>
        <v>0</v>
      </c>
      <c r="I18" s="3" t="s">
        <v>50</v>
      </c>
    </row>
    <row r="19" spans="1:9" s="4" customFormat="1" x14ac:dyDescent="0.25">
      <c r="A19" s="16">
        <v>42595</v>
      </c>
      <c r="B19" s="17">
        <v>890</v>
      </c>
      <c r="C19" s="18" t="s">
        <v>9</v>
      </c>
      <c r="D19" s="19" t="s">
        <v>197</v>
      </c>
      <c r="E19" s="20">
        <v>26749</v>
      </c>
      <c r="F19" s="21">
        <v>42596</v>
      </c>
      <c r="G19" s="25">
        <v>26749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42595</v>
      </c>
      <c r="B20" s="17">
        <v>891</v>
      </c>
      <c r="C20" s="18" t="s">
        <v>9</v>
      </c>
      <c r="D20" s="19" t="s">
        <v>63</v>
      </c>
      <c r="E20" s="20">
        <v>15929.5</v>
      </c>
      <c r="F20" s="21">
        <v>42595</v>
      </c>
      <c r="G20" s="25">
        <v>15929.5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42596</v>
      </c>
      <c r="B21" s="17">
        <v>892</v>
      </c>
      <c r="C21" s="18" t="s">
        <v>9</v>
      </c>
      <c r="D21" s="19" t="s">
        <v>23</v>
      </c>
      <c r="E21" s="20">
        <v>32515</v>
      </c>
      <c r="F21" s="21">
        <v>42599</v>
      </c>
      <c r="G21" s="25">
        <v>32515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42597</v>
      </c>
      <c r="B22" s="17">
        <v>893</v>
      </c>
      <c r="C22" s="18" t="s">
        <v>9</v>
      </c>
      <c r="D22" s="19" t="s">
        <v>43</v>
      </c>
      <c r="E22" s="20">
        <v>66867.5</v>
      </c>
      <c r="F22" s="21">
        <v>42597</v>
      </c>
      <c r="G22" s="25">
        <v>66867.5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42598</v>
      </c>
      <c r="B23" s="17">
        <v>894</v>
      </c>
      <c r="C23" s="18" t="s">
        <v>9</v>
      </c>
      <c r="D23" s="19" t="s">
        <v>244</v>
      </c>
      <c r="E23" s="20">
        <v>8273</v>
      </c>
      <c r="F23" s="21">
        <v>42598</v>
      </c>
      <c r="G23" s="25">
        <v>8273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42598</v>
      </c>
      <c r="B24" s="17">
        <v>895</v>
      </c>
      <c r="C24" s="18" t="s">
        <v>9</v>
      </c>
      <c r="D24" s="19" t="s">
        <v>245</v>
      </c>
      <c r="E24" s="20">
        <v>34495</v>
      </c>
      <c r="F24" s="21">
        <v>42599</v>
      </c>
      <c r="G24" s="25">
        <v>34495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42598</v>
      </c>
      <c r="B25" s="17">
        <v>896</v>
      </c>
      <c r="C25" s="18" t="s">
        <v>9</v>
      </c>
      <c r="D25" s="19" t="s">
        <v>246</v>
      </c>
      <c r="E25" s="20">
        <v>5606</v>
      </c>
      <c r="F25" s="21">
        <v>42598</v>
      </c>
      <c r="G25" s="25">
        <v>5606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42598</v>
      </c>
      <c r="B26" s="17">
        <v>897</v>
      </c>
      <c r="C26" s="18" t="s">
        <v>9</v>
      </c>
      <c r="D26" s="19" t="s">
        <v>247</v>
      </c>
      <c r="E26" s="20">
        <v>7920</v>
      </c>
      <c r="F26" s="21">
        <v>42598</v>
      </c>
      <c r="G26" s="25">
        <v>7920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42600</v>
      </c>
      <c r="B27" s="17">
        <v>898</v>
      </c>
      <c r="C27" s="18" t="s">
        <v>9</v>
      </c>
      <c r="D27" s="19" t="s">
        <v>246</v>
      </c>
      <c r="E27" s="20">
        <v>4357</v>
      </c>
      <c r="F27" s="21">
        <v>42600</v>
      </c>
      <c r="G27" s="25">
        <v>4357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42600</v>
      </c>
      <c r="B28" s="17">
        <v>899</v>
      </c>
      <c r="C28" s="18" t="s">
        <v>9</v>
      </c>
      <c r="D28" s="19" t="s">
        <v>13</v>
      </c>
      <c r="E28" s="20">
        <v>924</v>
      </c>
      <c r="F28" s="21">
        <v>42601</v>
      </c>
      <c r="G28" s="20">
        <v>924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42600</v>
      </c>
      <c r="B29" s="17">
        <v>900</v>
      </c>
      <c r="C29" s="18" t="s">
        <v>9</v>
      </c>
      <c r="D29" s="19" t="s">
        <v>245</v>
      </c>
      <c r="E29" s="20">
        <v>13171</v>
      </c>
      <c r="F29" s="21">
        <v>42600</v>
      </c>
      <c r="G29" s="20">
        <v>13171</v>
      </c>
      <c r="H29" s="22">
        <f t="shared" si="0"/>
        <v>0</v>
      </c>
      <c r="I29" s="3" t="s">
        <v>127</v>
      </c>
    </row>
    <row r="30" spans="1:9" s="4" customFormat="1" x14ac:dyDescent="0.25">
      <c r="A30" s="16">
        <v>42601</v>
      </c>
      <c r="B30" s="17">
        <v>901</v>
      </c>
      <c r="C30" s="18" t="s">
        <v>9</v>
      </c>
      <c r="D30" s="19" t="s">
        <v>49</v>
      </c>
      <c r="E30" s="20">
        <v>1697</v>
      </c>
      <c r="F30" s="21">
        <v>42606</v>
      </c>
      <c r="G30" s="20">
        <v>1697</v>
      </c>
      <c r="H30" s="22">
        <f t="shared" si="0"/>
        <v>0</v>
      </c>
      <c r="I30" s="3" t="s">
        <v>50</v>
      </c>
    </row>
    <row r="31" spans="1:9" s="4" customFormat="1" x14ac:dyDescent="0.25">
      <c r="A31" s="16">
        <v>42601</v>
      </c>
      <c r="B31" s="17">
        <v>902</v>
      </c>
      <c r="C31" s="18" t="s">
        <v>9</v>
      </c>
      <c r="D31" s="19" t="s">
        <v>13</v>
      </c>
      <c r="E31" s="20">
        <v>14100</v>
      </c>
      <c r="F31" s="21">
        <v>42601</v>
      </c>
      <c r="G31" s="20">
        <v>14100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42601</v>
      </c>
      <c r="B32" s="17">
        <v>903</v>
      </c>
      <c r="C32" s="18" t="s">
        <v>9</v>
      </c>
      <c r="D32" s="19" t="s">
        <v>247</v>
      </c>
      <c r="E32" s="20">
        <v>23087</v>
      </c>
      <c r="F32" s="21">
        <v>42605</v>
      </c>
      <c r="G32" s="20">
        <v>23087</v>
      </c>
      <c r="H32" s="22">
        <f t="shared" si="0"/>
        <v>0</v>
      </c>
      <c r="I32" s="3" t="s">
        <v>11</v>
      </c>
    </row>
    <row r="33" spans="1:10" x14ac:dyDescent="0.25">
      <c r="A33" s="16">
        <v>42601</v>
      </c>
      <c r="B33" s="17">
        <v>904</v>
      </c>
      <c r="C33" s="18" t="s">
        <v>9</v>
      </c>
      <c r="D33" s="19" t="s">
        <v>245</v>
      </c>
      <c r="E33" s="20">
        <v>13313</v>
      </c>
      <c r="F33" s="21">
        <v>42601</v>
      </c>
      <c r="G33" s="20">
        <v>13313</v>
      </c>
      <c r="H33" s="22">
        <f t="shared" si="0"/>
        <v>0</v>
      </c>
      <c r="I33" s="3" t="s">
        <v>127</v>
      </c>
      <c r="J33" s="4"/>
    </row>
    <row r="34" spans="1:10" x14ac:dyDescent="0.25">
      <c r="A34" s="16">
        <v>42601</v>
      </c>
      <c r="B34" s="17">
        <v>905</v>
      </c>
      <c r="C34" s="18" t="s">
        <v>9</v>
      </c>
      <c r="D34" s="19" t="s">
        <v>246</v>
      </c>
      <c r="E34" s="20">
        <v>5665</v>
      </c>
      <c r="F34" s="21">
        <v>42601</v>
      </c>
      <c r="G34" s="25">
        <v>5665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42601</v>
      </c>
      <c r="B35" s="17">
        <v>906</v>
      </c>
      <c r="C35" s="18" t="s">
        <v>9</v>
      </c>
      <c r="D35" s="19" t="s">
        <v>245</v>
      </c>
      <c r="E35" s="20">
        <v>23883.5</v>
      </c>
      <c r="F35" s="21">
        <v>42603</v>
      </c>
      <c r="G35" s="25">
        <v>23883.5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42601</v>
      </c>
      <c r="B36" s="17">
        <v>907</v>
      </c>
      <c r="C36" s="18" t="s">
        <v>9</v>
      </c>
      <c r="D36" s="19" t="s">
        <v>63</v>
      </c>
      <c r="E36" s="20">
        <v>19387</v>
      </c>
      <c r="F36" s="21">
        <v>42601</v>
      </c>
      <c r="G36" s="25">
        <v>19387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42603</v>
      </c>
      <c r="B37" s="17">
        <v>908</v>
      </c>
      <c r="C37" s="18" t="s">
        <v>9</v>
      </c>
      <c r="D37" s="19" t="s">
        <v>246</v>
      </c>
      <c r="E37" s="20">
        <v>6787</v>
      </c>
      <c r="F37" s="21">
        <v>42604</v>
      </c>
      <c r="G37" s="25">
        <v>6787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42603</v>
      </c>
      <c r="B38" s="17">
        <v>909</v>
      </c>
      <c r="C38" s="18" t="s">
        <v>9</v>
      </c>
      <c r="D38" s="2" t="s">
        <v>23</v>
      </c>
      <c r="E38" s="25">
        <v>33343</v>
      </c>
      <c r="F38" s="28">
        <v>42603</v>
      </c>
      <c r="G38" s="25">
        <v>33343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42603</v>
      </c>
      <c r="B39" s="17">
        <v>910</v>
      </c>
      <c r="C39" s="18" t="s">
        <v>9</v>
      </c>
      <c r="D39" s="2" t="s">
        <v>13</v>
      </c>
      <c r="E39" s="25">
        <v>9200</v>
      </c>
      <c r="F39" s="28">
        <v>42605</v>
      </c>
      <c r="G39" s="25">
        <v>9200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42603</v>
      </c>
      <c r="B40" s="17">
        <v>911</v>
      </c>
      <c r="C40" s="18" t="s">
        <v>9</v>
      </c>
      <c r="D40" s="2" t="s">
        <v>10</v>
      </c>
      <c r="E40" s="25">
        <v>33685</v>
      </c>
      <c r="F40" s="28">
        <v>42603</v>
      </c>
      <c r="G40" s="25">
        <v>33685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42603</v>
      </c>
      <c r="B41" s="17">
        <v>912</v>
      </c>
      <c r="C41" s="18" t="s">
        <v>9</v>
      </c>
      <c r="D41" s="2" t="s">
        <v>247</v>
      </c>
      <c r="E41" s="25">
        <v>9925</v>
      </c>
      <c r="F41" s="28">
        <v>42605</v>
      </c>
      <c r="G41" s="25">
        <v>9925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42604</v>
      </c>
      <c r="B42" s="17">
        <v>913</v>
      </c>
      <c r="C42" s="18" t="s">
        <v>9</v>
      </c>
      <c r="D42" s="2" t="s">
        <v>43</v>
      </c>
      <c r="E42" s="25">
        <v>68612.5</v>
      </c>
      <c r="F42" s="28">
        <v>42604</v>
      </c>
      <c r="G42" s="25">
        <v>68612.5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42605</v>
      </c>
      <c r="B43" s="17">
        <v>914</v>
      </c>
      <c r="C43" s="18" t="s">
        <v>9</v>
      </c>
      <c r="D43" s="2" t="s">
        <v>246</v>
      </c>
      <c r="E43" s="25">
        <v>6790</v>
      </c>
      <c r="F43" s="28">
        <v>42605</v>
      </c>
      <c r="G43" s="25">
        <v>6790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42605</v>
      </c>
      <c r="B44" s="17">
        <v>915</v>
      </c>
      <c r="C44" s="18" t="s">
        <v>9</v>
      </c>
      <c r="D44" s="2" t="s">
        <v>63</v>
      </c>
      <c r="E44" s="25">
        <v>18088</v>
      </c>
      <c r="F44" s="28">
        <v>42605</v>
      </c>
      <c r="G44" s="25">
        <v>18088</v>
      </c>
      <c r="H44" s="22">
        <f t="shared" si="0"/>
        <v>0</v>
      </c>
      <c r="I44" s="3" t="s">
        <v>11</v>
      </c>
      <c r="J44" s="4"/>
    </row>
    <row r="45" spans="1:10" x14ac:dyDescent="0.25">
      <c r="A45" s="16">
        <v>42605</v>
      </c>
      <c r="B45" s="17">
        <v>916</v>
      </c>
      <c r="C45" s="18" t="s">
        <v>9</v>
      </c>
      <c r="D45" s="2" t="s">
        <v>247</v>
      </c>
      <c r="E45" s="25">
        <v>9200</v>
      </c>
      <c r="F45" s="28">
        <v>42605</v>
      </c>
      <c r="G45" s="25">
        <v>9200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42606</v>
      </c>
      <c r="B46" s="17">
        <v>917</v>
      </c>
      <c r="C46" s="18" t="s">
        <v>9</v>
      </c>
      <c r="D46" s="2" t="s">
        <v>246</v>
      </c>
      <c r="E46" s="25">
        <v>6869</v>
      </c>
      <c r="F46" s="28">
        <v>42606</v>
      </c>
      <c r="G46" s="25">
        <v>6869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42607</v>
      </c>
      <c r="B47" s="17">
        <v>918</v>
      </c>
      <c r="C47" s="18" t="s">
        <v>9</v>
      </c>
      <c r="D47" s="2" t="s">
        <v>246</v>
      </c>
      <c r="E47" s="25">
        <v>7548.5</v>
      </c>
      <c r="F47" s="28">
        <v>42607</v>
      </c>
      <c r="G47" s="25">
        <v>7548.5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42608</v>
      </c>
      <c r="B48" s="17">
        <v>919</v>
      </c>
      <c r="C48" s="18" t="s">
        <v>9</v>
      </c>
      <c r="D48" s="2" t="s">
        <v>23</v>
      </c>
      <c r="E48" s="25">
        <v>32789</v>
      </c>
      <c r="F48" s="28">
        <v>42608</v>
      </c>
      <c r="G48" s="25">
        <v>32789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42608</v>
      </c>
      <c r="B49" s="17">
        <v>920</v>
      </c>
      <c r="C49" s="18" t="s">
        <v>9</v>
      </c>
      <c r="D49" s="2" t="s">
        <v>49</v>
      </c>
      <c r="E49" s="25">
        <v>2219</v>
      </c>
      <c r="F49" s="28">
        <v>42613</v>
      </c>
      <c r="G49" s="25">
        <v>2219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42608</v>
      </c>
      <c r="B50" s="17">
        <v>921</v>
      </c>
      <c r="C50" s="18" t="s">
        <v>9</v>
      </c>
      <c r="D50" s="2" t="s">
        <v>246</v>
      </c>
      <c r="E50" s="25">
        <v>4498</v>
      </c>
      <c r="F50" s="28">
        <v>42608</v>
      </c>
      <c r="G50" s="25">
        <v>4498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42608</v>
      </c>
      <c r="B51" s="17">
        <v>922</v>
      </c>
      <c r="C51" s="18" t="s">
        <v>9</v>
      </c>
      <c r="D51" s="2" t="s">
        <v>63</v>
      </c>
      <c r="E51" s="25">
        <v>16106</v>
      </c>
      <c r="F51" s="28">
        <v>42608</v>
      </c>
      <c r="G51" s="25">
        <v>16106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42609</v>
      </c>
      <c r="B52" s="17">
        <v>923</v>
      </c>
      <c r="C52" s="18" t="s">
        <v>9</v>
      </c>
      <c r="D52" s="2" t="s">
        <v>246</v>
      </c>
      <c r="E52" s="25">
        <v>7237</v>
      </c>
      <c r="F52" s="28">
        <v>42609</v>
      </c>
      <c r="G52" s="25">
        <v>7237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42609</v>
      </c>
      <c r="B53" s="17">
        <v>924</v>
      </c>
      <c r="C53" s="18" t="s">
        <v>9</v>
      </c>
      <c r="D53" s="2" t="s">
        <v>10</v>
      </c>
      <c r="E53" s="25">
        <v>32845</v>
      </c>
      <c r="F53" s="28">
        <v>42609</v>
      </c>
      <c r="G53" s="25">
        <v>32845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42610</v>
      </c>
      <c r="B54" s="17">
        <v>925</v>
      </c>
      <c r="C54" s="18" t="s">
        <v>9</v>
      </c>
      <c r="D54" s="2" t="s">
        <v>247</v>
      </c>
      <c r="E54" s="25">
        <v>38521</v>
      </c>
      <c r="F54" s="28">
        <v>42610</v>
      </c>
      <c r="G54" s="25">
        <v>38521</v>
      </c>
      <c r="H54" s="22">
        <f t="shared" si="0"/>
        <v>0</v>
      </c>
      <c r="I54" s="3" t="s">
        <v>11</v>
      </c>
      <c r="J54" s="4"/>
    </row>
    <row r="55" spans="1:10" x14ac:dyDescent="0.25">
      <c r="A55" s="16">
        <v>42610</v>
      </c>
      <c r="B55" s="17">
        <v>926</v>
      </c>
      <c r="C55" s="18" t="s">
        <v>9</v>
      </c>
      <c r="D55" s="2" t="s">
        <v>246</v>
      </c>
      <c r="E55" s="25">
        <v>9008</v>
      </c>
      <c r="F55" s="28">
        <v>42612</v>
      </c>
      <c r="G55" s="25">
        <v>9008</v>
      </c>
      <c r="H55" s="22">
        <f t="shared" si="0"/>
        <v>0</v>
      </c>
      <c r="I55" s="3" t="s">
        <v>11</v>
      </c>
      <c r="J55" s="4"/>
    </row>
    <row r="56" spans="1:10" x14ac:dyDescent="0.25">
      <c r="A56" s="16">
        <v>42610</v>
      </c>
      <c r="B56" s="17">
        <v>927</v>
      </c>
      <c r="C56" s="18" t="s">
        <v>9</v>
      </c>
      <c r="D56" s="2" t="s">
        <v>23</v>
      </c>
      <c r="E56" s="25">
        <v>37569</v>
      </c>
      <c r="F56" s="28">
        <v>42613</v>
      </c>
      <c r="G56" s="25">
        <v>37569</v>
      </c>
      <c r="H56" s="22">
        <f t="shared" si="0"/>
        <v>0</v>
      </c>
      <c r="I56" s="3" t="s">
        <v>11</v>
      </c>
      <c r="J56" s="4"/>
    </row>
    <row r="57" spans="1:10" x14ac:dyDescent="0.25">
      <c r="A57" s="16">
        <v>42610</v>
      </c>
      <c r="B57" s="17">
        <v>928</v>
      </c>
      <c r="C57" s="18" t="s">
        <v>9</v>
      </c>
      <c r="D57" s="2" t="s">
        <v>10</v>
      </c>
      <c r="E57" s="25">
        <v>36926</v>
      </c>
      <c r="F57" s="28">
        <v>42610</v>
      </c>
      <c r="G57" s="25">
        <v>36926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42611</v>
      </c>
      <c r="B58" s="17">
        <v>929</v>
      </c>
      <c r="C58" s="18" t="s">
        <v>9</v>
      </c>
      <c r="D58" s="2" t="s">
        <v>10</v>
      </c>
      <c r="E58" s="25">
        <v>35758</v>
      </c>
      <c r="F58" s="28">
        <v>42611</v>
      </c>
      <c r="G58" s="25">
        <v>35758</v>
      </c>
      <c r="H58" s="22">
        <f t="shared" si="0"/>
        <v>0</v>
      </c>
      <c r="I58" s="3" t="s">
        <v>11</v>
      </c>
      <c r="J58" s="4"/>
    </row>
    <row r="59" spans="1:10" x14ac:dyDescent="0.25">
      <c r="A59" s="16">
        <v>42611</v>
      </c>
      <c r="B59" s="17">
        <v>930</v>
      </c>
      <c r="C59" s="18" t="s">
        <v>9</v>
      </c>
      <c r="D59" s="2" t="s">
        <v>43</v>
      </c>
      <c r="E59" s="25">
        <v>37096</v>
      </c>
      <c r="F59" s="28">
        <v>42611</v>
      </c>
      <c r="G59" s="25">
        <v>37096</v>
      </c>
      <c r="H59" s="22">
        <f t="shared" si="0"/>
        <v>0</v>
      </c>
      <c r="I59" s="3" t="s">
        <v>11</v>
      </c>
      <c r="J59" s="4"/>
    </row>
    <row r="60" spans="1:10" x14ac:dyDescent="0.25">
      <c r="A60" s="16">
        <v>42612</v>
      </c>
      <c r="B60" s="17">
        <v>931</v>
      </c>
      <c r="C60" s="18" t="s">
        <v>9</v>
      </c>
      <c r="D60" s="2" t="s">
        <v>63</v>
      </c>
      <c r="E60" s="25">
        <v>16342.5</v>
      </c>
      <c r="F60" s="28">
        <v>42612</v>
      </c>
      <c r="G60" s="25">
        <v>16342.5</v>
      </c>
      <c r="H60" s="22">
        <f t="shared" si="0"/>
        <v>0</v>
      </c>
      <c r="I60" s="3" t="s">
        <v>11</v>
      </c>
      <c r="J60" s="4"/>
    </row>
    <row r="61" spans="1:10" x14ac:dyDescent="0.25">
      <c r="A61" s="16">
        <v>42613</v>
      </c>
      <c r="B61" s="17">
        <v>932</v>
      </c>
      <c r="C61" s="18" t="s">
        <v>9</v>
      </c>
      <c r="D61" s="2" t="s">
        <v>49</v>
      </c>
      <c r="E61" s="25">
        <v>1625</v>
      </c>
      <c r="F61" s="62">
        <v>42620</v>
      </c>
      <c r="G61" s="63">
        <v>1625</v>
      </c>
      <c r="H61" s="22">
        <f t="shared" si="0"/>
        <v>0</v>
      </c>
      <c r="I61" s="3" t="s">
        <v>11</v>
      </c>
      <c r="J61" s="4"/>
    </row>
    <row r="62" spans="1:10" x14ac:dyDescent="0.25">
      <c r="A62" s="16">
        <v>42613</v>
      </c>
      <c r="B62" s="17">
        <v>933</v>
      </c>
      <c r="C62" s="18" t="s">
        <v>9</v>
      </c>
      <c r="D62" s="2" t="s">
        <v>246</v>
      </c>
      <c r="E62" s="25">
        <v>2499</v>
      </c>
      <c r="F62" s="28">
        <v>42613</v>
      </c>
      <c r="G62" s="25">
        <v>2499</v>
      </c>
      <c r="H62" s="22">
        <f t="shared" si="0"/>
        <v>0</v>
      </c>
      <c r="I62" s="3" t="s">
        <v>11</v>
      </c>
      <c r="J62" s="4"/>
    </row>
    <row r="63" spans="1:10" x14ac:dyDescent="0.25">
      <c r="A63" s="16"/>
      <c r="B63" s="17"/>
      <c r="C63" s="18"/>
      <c r="D63" s="2" t="s">
        <v>86</v>
      </c>
      <c r="E63" s="25"/>
      <c r="F63" s="28"/>
      <c r="G63" s="25"/>
      <c r="H63" s="22">
        <f t="shared" si="0"/>
        <v>0</v>
      </c>
      <c r="J63" s="4"/>
    </row>
    <row r="64" spans="1:10" x14ac:dyDescent="0.25">
      <c r="A64" s="16"/>
      <c r="B64" s="29"/>
      <c r="C64" s="30"/>
      <c r="D64" s="2" t="s">
        <v>86</v>
      </c>
      <c r="E64" s="25"/>
      <c r="F64" s="28"/>
      <c r="G64" s="25"/>
      <c r="H64" s="22">
        <f t="shared" si="0"/>
        <v>0</v>
      </c>
      <c r="I64" s="2"/>
      <c r="J64" s="4"/>
    </row>
    <row r="65" spans="1:10" ht="15.75" thickBot="1" x14ac:dyDescent="0.3">
      <c r="A65" s="31"/>
      <c r="B65" s="32"/>
      <c r="C65" s="32"/>
      <c r="D65" s="2"/>
      <c r="E65" s="33"/>
      <c r="F65" s="34"/>
      <c r="G65" s="33"/>
      <c r="H65" s="35">
        <f t="shared" si="0"/>
        <v>0</v>
      </c>
      <c r="I65" s="2"/>
      <c r="J65" s="4"/>
    </row>
    <row r="66" spans="1:10" ht="15.75" thickTop="1" x14ac:dyDescent="0.25">
      <c r="A66" s="36"/>
      <c r="B66" s="37"/>
      <c r="C66" s="37"/>
      <c r="D66" s="38"/>
      <c r="E66" s="39">
        <f>SUM(E4:E65)</f>
        <v>1260837.1000000001</v>
      </c>
      <c r="F66" s="40"/>
      <c r="G66" s="39">
        <f>SUM(G4:G65)</f>
        <v>1260837.1000000001</v>
      </c>
      <c r="H66" s="41"/>
      <c r="I66" s="2"/>
      <c r="J66" s="4"/>
    </row>
    <row r="67" spans="1:10" x14ac:dyDescent="0.25">
      <c r="A67" s="36"/>
      <c r="B67" s="37" t="s">
        <v>87</v>
      </c>
      <c r="C67" s="37"/>
      <c r="D67" s="42"/>
      <c r="E67" s="39"/>
      <c r="F67" s="40"/>
      <c r="G67" s="39"/>
      <c r="H67" s="41"/>
      <c r="I67" s="2"/>
      <c r="J67" s="4"/>
    </row>
    <row r="68" spans="1:10" x14ac:dyDescent="0.25">
      <c r="A68" s="36"/>
      <c r="B68" s="37"/>
      <c r="C68" s="37"/>
      <c r="D68" s="42" t="s">
        <v>87</v>
      </c>
      <c r="E68" s="37"/>
      <c r="F68" s="40"/>
      <c r="G68" s="37"/>
      <c r="H68" s="41"/>
      <c r="I68" s="2"/>
      <c r="J68" s="4"/>
    </row>
    <row r="69" spans="1:10" x14ac:dyDescent="0.25">
      <c r="A69" s="36"/>
      <c r="B69" s="37"/>
      <c r="C69" s="37"/>
      <c r="D69" s="43"/>
      <c r="E69" s="37"/>
      <c r="F69" s="40"/>
      <c r="G69" s="37"/>
      <c r="H69" s="41"/>
      <c r="I69" s="2"/>
      <c r="J69" s="4"/>
    </row>
    <row r="70" spans="1:10" x14ac:dyDescent="0.25">
      <c r="A70" s="36"/>
      <c r="B70" s="37"/>
      <c r="C70" s="37"/>
      <c r="D70" s="42"/>
      <c r="E70" s="37"/>
      <c r="F70" s="40"/>
      <c r="G70" s="37"/>
      <c r="H70" s="41"/>
      <c r="I70" s="2"/>
      <c r="J70" s="4"/>
    </row>
    <row r="71" spans="1:10" ht="30" x14ac:dyDescent="0.25">
      <c r="A71" s="36"/>
      <c r="B71" s="37"/>
      <c r="C71" s="37"/>
      <c r="D71" s="42"/>
      <c r="E71" s="44" t="s">
        <v>88</v>
      </c>
      <c r="F71" s="40"/>
      <c r="G71" s="45" t="s">
        <v>89</v>
      </c>
      <c r="H71" s="41"/>
      <c r="I71" s="2"/>
      <c r="J71" s="4"/>
    </row>
    <row r="72" spans="1:10" x14ac:dyDescent="0.25">
      <c r="A72" s="36"/>
      <c r="B72" s="37"/>
      <c r="C72" s="37"/>
      <c r="D72" s="42"/>
      <c r="E72" s="44"/>
      <c r="F72" s="40"/>
      <c r="G72" s="45"/>
      <c r="H72" s="41"/>
      <c r="I72" s="2"/>
      <c r="J72" s="4"/>
    </row>
    <row r="73" spans="1:10" x14ac:dyDescent="0.25">
      <c r="A73" s="36"/>
      <c r="B73" s="37"/>
      <c r="C73" s="37"/>
      <c r="D73" s="42"/>
      <c r="E73" s="44"/>
      <c r="F73" s="40"/>
      <c r="G73" s="45"/>
      <c r="H73" s="41"/>
      <c r="I73" s="2"/>
      <c r="J73" s="4"/>
    </row>
    <row r="74" spans="1:10" x14ac:dyDescent="0.25">
      <c r="A74" s="36"/>
      <c r="B74" s="37"/>
      <c r="C74" s="37"/>
      <c r="D74" s="42"/>
      <c r="E74" s="44"/>
      <c r="F74" s="40"/>
      <c r="G74" s="45"/>
      <c r="H74" s="41"/>
      <c r="I74" s="2"/>
      <c r="J74" s="4"/>
    </row>
    <row r="75" spans="1:10" ht="21" x14ac:dyDescent="0.35">
      <c r="A75" s="36"/>
      <c r="B75" s="37"/>
      <c r="C75" s="37"/>
      <c r="D75" s="37"/>
      <c r="E75" s="66">
        <f>E66-G66</f>
        <v>0</v>
      </c>
      <c r="F75" s="67"/>
      <c r="G75" s="68"/>
      <c r="H75" s="41"/>
      <c r="I75" s="2"/>
      <c r="J75" s="4"/>
    </row>
    <row r="76" spans="1:10" x14ac:dyDescent="0.25">
      <c r="A76" s="36"/>
      <c r="B76" s="37"/>
      <c r="C76" s="37"/>
      <c r="D76" s="37"/>
      <c r="E76" s="37"/>
      <c r="F76" s="40"/>
      <c r="G76" s="37"/>
      <c r="H76" s="41"/>
      <c r="I76" s="2"/>
      <c r="J76" s="4"/>
    </row>
    <row r="77" spans="1:10" ht="18.75" x14ac:dyDescent="0.3">
      <c r="A77" s="36"/>
      <c r="B77" s="37"/>
      <c r="C77" s="37"/>
      <c r="D77" s="37"/>
      <c r="E77" s="69" t="s">
        <v>90</v>
      </c>
      <c r="F77" s="69"/>
      <c r="G77" s="69"/>
      <c r="H77" s="41"/>
      <c r="I77" s="2"/>
      <c r="J77" s="4"/>
    </row>
    <row r="78" spans="1:10" x14ac:dyDescent="0.25">
      <c r="A78" s="36"/>
      <c r="B78" s="37"/>
      <c r="C78" s="37"/>
      <c r="D78" s="37"/>
      <c r="E78" s="37"/>
      <c r="F78" s="40"/>
      <c r="G78" s="37"/>
      <c r="H78" s="41"/>
      <c r="I78" s="2"/>
      <c r="J78" s="4"/>
    </row>
    <row r="79" spans="1:10" x14ac:dyDescent="0.25">
      <c r="A79" s="36"/>
      <c r="B79" s="37"/>
      <c r="C79" s="37"/>
      <c r="D79" s="37"/>
      <c r="E79" s="37"/>
      <c r="F79" s="40"/>
      <c r="G79" s="37"/>
      <c r="H79" s="41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  <row r="121" spans="1:10" x14ac:dyDescent="0.25">
      <c r="A121" s="31"/>
      <c r="B121" s="2"/>
      <c r="C121" s="2"/>
      <c r="D121" s="2"/>
      <c r="E121" s="2"/>
      <c r="F121" s="46"/>
      <c r="G121" s="2"/>
      <c r="I121" s="2"/>
      <c r="J121" s="4"/>
    </row>
    <row r="122" spans="1:10" x14ac:dyDescent="0.25">
      <c r="A122" s="31"/>
      <c r="B122" s="2"/>
      <c r="C122" s="2"/>
      <c r="D122" s="2"/>
      <c r="E122" s="2"/>
      <c r="F122" s="46"/>
      <c r="G122" s="2"/>
      <c r="I122" s="2"/>
      <c r="J122" s="4"/>
    </row>
    <row r="123" spans="1:10" x14ac:dyDescent="0.25">
      <c r="A123" s="31"/>
      <c r="B123" s="2"/>
      <c r="C123" s="2"/>
      <c r="D123" s="2"/>
      <c r="E123" s="2"/>
      <c r="F123" s="46"/>
      <c r="G123" s="2"/>
      <c r="I123" s="2"/>
      <c r="J123" s="4"/>
    </row>
  </sheetData>
  <mergeCells count="4">
    <mergeCell ref="A1:F1"/>
    <mergeCell ref="B2:D2"/>
    <mergeCell ref="E75:G75"/>
    <mergeCell ref="E77:G7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25" workbookViewId="0">
      <selection activeCell="H49" sqref="H49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248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42614</v>
      </c>
      <c r="B4" s="17">
        <v>934</v>
      </c>
      <c r="C4" s="18" t="s">
        <v>9</v>
      </c>
      <c r="D4" s="19" t="s">
        <v>246</v>
      </c>
      <c r="E4" s="20">
        <v>4655</v>
      </c>
      <c r="F4" s="21">
        <v>42617</v>
      </c>
      <c r="G4" s="20">
        <v>4655</v>
      </c>
      <c r="H4" s="22">
        <f>E4-G4</f>
        <v>0</v>
      </c>
      <c r="I4" s="3" t="s">
        <v>11</v>
      </c>
    </row>
    <row r="5" spans="1:10" x14ac:dyDescent="0.25">
      <c r="A5" s="16">
        <v>42614</v>
      </c>
      <c r="B5" s="17">
        <v>935</v>
      </c>
      <c r="C5" s="18" t="s">
        <v>9</v>
      </c>
      <c r="D5" s="19" t="s">
        <v>13</v>
      </c>
      <c r="E5" s="20">
        <v>10200</v>
      </c>
      <c r="F5" s="21">
        <v>42616</v>
      </c>
      <c r="G5" s="20">
        <v>10200</v>
      </c>
      <c r="H5" s="22">
        <f t="shared" ref="H5:H37" si="0">E5-G5</f>
        <v>0</v>
      </c>
      <c r="I5" s="3" t="s">
        <v>11</v>
      </c>
    </row>
    <row r="6" spans="1:10" x14ac:dyDescent="0.25">
      <c r="A6" s="16">
        <v>42614</v>
      </c>
      <c r="B6" s="17">
        <v>936</v>
      </c>
      <c r="C6" s="18" t="s">
        <v>9</v>
      </c>
      <c r="D6" s="19" t="s">
        <v>23</v>
      </c>
      <c r="E6" s="20">
        <v>35088</v>
      </c>
      <c r="F6" s="21">
        <v>42616</v>
      </c>
      <c r="G6" s="20">
        <v>35088</v>
      </c>
      <c r="H6" s="22">
        <f t="shared" si="0"/>
        <v>0</v>
      </c>
      <c r="I6" s="3" t="s">
        <v>11</v>
      </c>
    </row>
    <row r="7" spans="1:10" x14ac:dyDescent="0.25">
      <c r="A7" s="16">
        <v>42614</v>
      </c>
      <c r="B7" s="17">
        <v>937</v>
      </c>
      <c r="C7" s="18" t="s">
        <v>9</v>
      </c>
      <c r="D7" s="19" t="s">
        <v>13</v>
      </c>
      <c r="E7" s="20">
        <v>20557</v>
      </c>
      <c r="F7" s="21">
        <v>42616</v>
      </c>
      <c r="G7" s="20">
        <v>20557</v>
      </c>
      <c r="H7" s="22">
        <f t="shared" si="0"/>
        <v>0</v>
      </c>
      <c r="I7" s="3" t="s">
        <v>11</v>
      </c>
    </row>
    <row r="8" spans="1:10" x14ac:dyDescent="0.25">
      <c r="A8" s="16">
        <v>42614</v>
      </c>
      <c r="B8" s="17">
        <v>938</v>
      </c>
      <c r="C8" s="18" t="s">
        <v>9</v>
      </c>
      <c r="D8" s="19" t="s">
        <v>247</v>
      </c>
      <c r="E8" s="20">
        <v>48825</v>
      </c>
      <c r="F8" s="21">
        <v>42618</v>
      </c>
      <c r="G8" s="20">
        <v>48825</v>
      </c>
      <c r="H8" s="22">
        <f t="shared" si="0"/>
        <v>0</v>
      </c>
      <c r="I8" s="3" t="s">
        <v>11</v>
      </c>
    </row>
    <row r="9" spans="1:10" x14ac:dyDescent="0.25">
      <c r="A9" s="16">
        <v>42614</v>
      </c>
      <c r="B9" s="17">
        <v>939</v>
      </c>
      <c r="C9" s="18" t="s">
        <v>9</v>
      </c>
      <c r="D9" s="19" t="s">
        <v>63</v>
      </c>
      <c r="E9" s="20">
        <v>24000</v>
      </c>
      <c r="F9" s="21">
        <v>42616</v>
      </c>
      <c r="G9" s="20">
        <v>24000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42618</v>
      </c>
      <c r="B10" s="17">
        <v>940</v>
      </c>
      <c r="C10" s="18" t="s">
        <v>9</v>
      </c>
      <c r="D10" s="19" t="s">
        <v>10</v>
      </c>
      <c r="E10" s="20">
        <v>35652</v>
      </c>
      <c r="F10" s="21">
        <v>42618</v>
      </c>
      <c r="G10" s="20">
        <v>35652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42618</v>
      </c>
      <c r="B11" s="17">
        <v>941</v>
      </c>
      <c r="C11" s="18" t="s">
        <v>9</v>
      </c>
      <c r="D11" s="19" t="s">
        <v>246</v>
      </c>
      <c r="E11" s="20">
        <v>5042</v>
      </c>
      <c r="F11" s="21">
        <v>42630</v>
      </c>
      <c r="G11" s="20">
        <v>5042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42618</v>
      </c>
      <c r="B12" s="17">
        <v>942</v>
      </c>
      <c r="C12" s="18" t="s">
        <v>9</v>
      </c>
      <c r="D12" s="19" t="s">
        <v>43</v>
      </c>
      <c r="E12" s="20">
        <v>76416</v>
      </c>
      <c r="F12" s="21">
        <v>42618</v>
      </c>
      <c r="G12" s="20">
        <v>76416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42619</v>
      </c>
      <c r="B13" s="17">
        <v>943</v>
      </c>
      <c r="C13" s="18" t="s">
        <v>9</v>
      </c>
      <c r="D13" s="19" t="s">
        <v>13</v>
      </c>
      <c r="E13" s="20">
        <v>19310</v>
      </c>
      <c r="F13" s="21">
        <v>42619</v>
      </c>
      <c r="G13" s="20">
        <v>19310</v>
      </c>
      <c r="H13" s="22">
        <f t="shared" si="0"/>
        <v>0</v>
      </c>
      <c r="I13" s="3" t="s">
        <v>11</v>
      </c>
    </row>
    <row r="14" spans="1:10" x14ac:dyDescent="0.25">
      <c r="A14" s="16">
        <v>42620</v>
      </c>
      <c r="B14" s="17">
        <v>944</v>
      </c>
      <c r="C14" s="18" t="s">
        <v>9</v>
      </c>
      <c r="D14" s="19" t="s">
        <v>249</v>
      </c>
      <c r="E14" s="20">
        <v>4485.5</v>
      </c>
      <c r="F14" s="21">
        <v>42621</v>
      </c>
      <c r="G14" s="20">
        <v>4485.5</v>
      </c>
      <c r="H14" s="22">
        <f t="shared" si="0"/>
        <v>0</v>
      </c>
      <c r="I14" s="3" t="s">
        <v>11</v>
      </c>
    </row>
    <row r="15" spans="1:10" x14ac:dyDescent="0.25">
      <c r="A15" s="16">
        <v>42620</v>
      </c>
      <c r="B15" s="17">
        <v>945</v>
      </c>
      <c r="C15" s="18" t="s">
        <v>9</v>
      </c>
      <c r="D15" s="19" t="s">
        <v>23</v>
      </c>
      <c r="E15" s="20">
        <v>37708.5</v>
      </c>
      <c r="F15" s="21">
        <v>42622</v>
      </c>
      <c r="G15" s="25">
        <v>37708.5</v>
      </c>
      <c r="H15" s="22">
        <f t="shared" si="0"/>
        <v>0</v>
      </c>
      <c r="I15" s="3" t="s">
        <v>11</v>
      </c>
    </row>
    <row r="16" spans="1:10" x14ac:dyDescent="0.25">
      <c r="A16" s="16">
        <v>42620</v>
      </c>
      <c r="B16" s="17">
        <v>946</v>
      </c>
      <c r="C16" s="18" t="s">
        <v>9</v>
      </c>
      <c r="D16" s="19" t="s">
        <v>49</v>
      </c>
      <c r="E16" s="20">
        <v>2008</v>
      </c>
      <c r="F16" s="21">
        <v>42627</v>
      </c>
      <c r="G16" s="25">
        <v>2008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42620</v>
      </c>
      <c r="B17" s="17">
        <v>947</v>
      </c>
      <c r="C17" s="18" t="s">
        <v>9</v>
      </c>
      <c r="D17" s="19" t="s">
        <v>63</v>
      </c>
      <c r="E17" s="20">
        <v>17085</v>
      </c>
      <c r="F17" s="21">
        <v>42620</v>
      </c>
      <c r="G17" s="25">
        <v>17085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42622</v>
      </c>
      <c r="B18" s="17">
        <v>948</v>
      </c>
      <c r="C18" s="18" t="s">
        <v>9</v>
      </c>
      <c r="D18" s="19" t="s">
        <v>13</v>
      </c>
      <c r="E18" s="20">
        <v>7520.85</v>
      </c>
      <c r="F18" s="21">
        <v>42624</v>
      </c>
      <c r="G18" s="25">
        <v>7520.85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42622</v>
      </c>
      <c r="B19" s="17">
        <v>949</v>
      </c>
      <c r="C19" s="18" t="s">
        <v>9</v>
      </c>
      <c r="D19" s="19" t="s">
        <v>10</v>
      </c>
      <c r="E19" s="20">
        <v>36705</v>
      </c>
      <c r="F19" s="21">
        <v>42622</v>
      </c>
      <c r="G19" s="25">
        <v>36705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42622</v>
      </c>
      <c r="B20" s="17">
        <v>950</v>
      </c>
      <c r="C20" s="18" t="s">
        <v>9</v>
      </c>
      <c r="D20" s="19" t="s">
        <v>63</v>
      </c>
      <c r="E20" s="20">
        <v>17255</v>
      </c>
      <c r="F20" s="21">
        <v>42622</v>
      </c>
      <c r="G20" s="25">
        <v>17255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42623</v>
      </c>
      <c r="B21" s="17">
        <v>951</v>
      </c>
      <c r="C21" s="18" t="s">
        <v>9</v>
      </c>
      <c r="D21" s="19" t="s">
        <v>10</v>
      </c>
      <c r="E21" s="20">
        <v>36686</v>
      </c>
      <c r="F21" s="21">
        <v>42623</v>
      </c>
      <c r="G21" s="25">
        <v>36686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42624</v>
      </c>
      <c r="B22" s="17">
        <v>952</v>
      </c>
      <c r="C22" s="18" t="s">
        <v>9</v>
      </c>
      <c r="D22" s="19" t="s">
        <v>247</v>
      </c>
      <c r="E22" s="20">
        <v>38020.5</v>
      </c>
      <c r="F22" s="21">
        <v>42624</v>
      </c>
      <c r="G22" s="25">
        <v>38020.5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42625</v>
      </c>
      <c r="B23" s="17">
        <v>953</v>
      </c>
      <c r="C23" s="18" t="s">
        <v>9</v>
      </c>
      <c r="D23" s="19" t="s">
        <v>23</v>
      </c>
      <c r="E23" s="20">
        <v>40942</v>
      </c>
      <c r="F23" s="21">
        <v>42625</v>
      </c>
      <c r="G23" s="25">
        <v>40942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42625</v>
      </c>
      <c r="B24" s="17">
        <v>954</v>
      </c>
      <c r="C24" s="18" t="s">
        <v>9</v>
      </c>
      <c r="D24" s="19" t="s">
        <v>63</v>
      </c>
      <c r="E24" s="20">
        <v>12835</v>
      </c>
      <c r="F24" s="21">
        <v>42625</v>
      </c>
      <c r="G24" s="25">
        <v>12835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42627</v>
      </c>
      <c r="B25" s="17">
        <v>955</v>
      </c>
      <c r="C25" s="18" t="s">
        <v>9</v>
      </c>
      <c r="D25" s="19" t="s">
        <v>63</v>
      </c>
      <c r="E25" s="20">
        <v>14756</v>
      </c>
      <c r="F25" s="21">
        <v>42627</v>
      </c>
      <c r="G25" s="25">
        <v>14756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42629</v>
      </c>
      <c r="B26" s="17">
        <v>956</v>
      </c>
      <c r="C26" s="18" t="s">
        <v>9</v>
      </c>
      <c r="D26" s="19" t="s">
        <v>49</v>
      </c>
      <c r="E26" s="20">
        <v>1473</v>
      </c>
      <c r="F26" s="21">
        <v>42634</v>
      </c>
      <c r="G26" s="25">
        <v>1473</v>
      </c>
      <c r="H26" s="22">
        <f t="shared" si="0"/>
        <v>0</v>
      </c>
      <c r="I26" s="3" t="s">
        <v>50</v>
      </c>
    </row>
    <row r="27" spans="1:9" s="4" customFormat="1" x14ac:dyDescent="0.25">
      <c r="A27" s="16">
        <v>42629</v>
      </c>
      <c r="B27" s="17">
        <v>957</v>
      </c>
      <c r="C27" s="18" t="s">
        <v>9</v>
      </c>
      <c r="D27" s="19" t="s">
        <v>247</v>
      </c>
      <c r="E27" s="20">
        <v>27510</v>
      </c>
      <c r="F27" s="21">
        <v>42629</v>
      </c>
      <c r="G27" s="25">
        <v>27510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42630</v>
      </c>
      <c r="B28" s="17">
        <v>958</v>
      </c>
      <c r="C28" s="18" t="s">
        <v>9</v>
      </c>
      <c r="D28" s="19" t="s">
        <v>13</v>
      </c>
      <c r="E28" s="20">
        <v>11174.5</v>
      </c>
      <c r="F28" s="21">
        <v>42635</v>
      </c>
      <c r="G28" s="20">
        <v>11174.5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42633</v>
      </c>
      <c r="B29" s="17">
        <v>959</v>
      </c>
      <c r="C29" s="18" t="s">
        <v>9</v>
      </c>
      <c r="D29" s="19" t="s">
        <v>63</v>
      </c>
      <c r="E29" s="20">
        <v>22100</v>
      </c>
      <c r="F29" s="21">
        <v>42633</v>
      </c>
      <c r="G29" s="20">
        <v>22100</v>
      </c>
      <c r="H29" s="22">
        <f t="shared" si="0"/>
        <v>0</v>
      </c>
      <c r="I29" s="3" t="s">
        <v>11</v>
      </c>
    </row>
    <row r="30" spans="1:9" s="4" customFormat="1" x14ac:dyDescent="0.25">
      <c r="A30" s="16">
        <v>42634</v>
      </c>
      <c r="B30" s="17">
        <v>960</v>
      </c>
      <c r="C30" s="18" t="s">
        <v>9</v>
      </c>
      <c r="D30" s="19" t="s">
        <v>49</v>
      </c>
      <c r="E30" s="20">
        <v>1511</v>
      </c>
      <c r="F30" s="21">
        <v>42641</v>
      </c>
      <c r="G30" s="20">
        <v>1511</v>
      </c>
      <c r="H30" s="22">
        <f t="shared" si="0"/>
        <v>0</v>
      </c>
      <c r="I30" s="3" t="s">
        <v>50</v>
      </c>
    </row>
    <row r="31" spans="1:9" s="4" customFormat="1" x14ac:dyDescent="0.25">
      <c r="A31" s="16">
        <v>42636</v>
      </c>
      <c r="B31" s="17">
        <v>961</v>
      </c>
      <c r="C31" s="18" t="s">
        <v>9</v>
      </c>
      <c r="D31" s="19" t="s">
        <v>247</v>
      </c>
      <c r="E31" s="20">
        <v>42785</v>
      </c>
      <c r="F31" s="21">
        <v>42636</v>
      </c>
      <c r="G31" s="20">
        <v>42785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42639</v>
      </c>
      <c r="B32" s="17">
        <v>962</v>
      </c>
      <c r="C32" s="18" t="s">
        <v>9</v>
      </c>
      <c r="D32" s="19" t="s">
        <v>43</v>
      </c>
      <c r="E32" s="20">
        <v>90439.8</v>
      </c>
      <c r="F32" s="21">
        <v>42639</v>
      </c>
      <c r="G32" s="20">
        <v>90439.8</v>
      </c>
      <c r="H32" s="22">
        <f t="shared" si="0"/>
        <v>0</v>
      </c>
      <c r="I32" s="3" t="s">
        <v>11</v>
      </c>
    </row>
    <row r="33" spans="1:10" x14ac:dyDescent="0.25">
      <c r="A33" s="16">
        <v>42639</v>
      </c>
      <c r="B33" s="17">
        <v>963</v>
      </c>
      <c r="C33" s="18" t="s">
        <v>9</v>
      </c>
      <c r="D33" s="19" t="s">
        <v>63</v>
      </c>
      <c r="E33" s="20">
        <v>13743</v>
      </c>
      <c r="F33" s="21">
        <v>42639</v>
      </c>
      <c r="G33" s="20">
        <v>13743</v>
      </c>
      <c r="H33" s="22">
        <f t="shared" si="0"/>
        <v>0</v>
      </c>
      <c r="I33" s="3" t="s">
        <v>11</v>
      </c>
      <c r="J33" s="4"/>
    </row>
    <row r="34" spans="1:10" x14ac:dyDescent="0.25">
      <c r="A34" s="16">
        <v>42641</v>
      </c>
      <c r="B34" s="17">
        <v>964</v>
      </c>
      <c r="C34" s="18" t="s">
        <v>9</v>
      </c>
      <c r="D34" s="19" t="s">
        <v>63</v>
      </c>
      <c r="E34" s="20">
        <v>13678</v>
      </c>
      <c r="F34" s="21">
        <v>42641</v>
      </c>
      <c r="G34" s="25">
        <v>13678</v>
      </c>
      <c r="H34" s="22">
        <f t="shared" si="0"/>
        <v>0</v>
      </c>
      <c r="I34" s="3" t="s">
        <v>11</v>
      </c>
      <c r="J34" s="4"/>
    </row>
    <row r="35" spans="1:10" x14ac:dyDescent="0.25">
      <c r="A35" s="16"/>
      <c r="B35" s="17"/>
      <c r="C35" s="18"/>
      <c r="D35" s="2" t="s">
        <v>86</v>
      </c>
      <c r="E35" s="25"/>
      <c r="F35" s="28"/>
      <c r="G35" s="25"/>
      <c r="H35" s="22">
        <f t="shared" si="0"/>
        <v>0</v>
      </c>
      <c r="J35" s="4"/>
    </row>
    <row r="36" spans="1:10" x14ac:dyDescent="0.25">
      <c r="A36" s="16"/>
      <c r="B36" s="29"/>
      <c r="C36" s="30"/>
      <c r="D36" s="2" t="s">
        <v>86</v>
      </c>
      <c r="E36" s="25"/>
      <c r="F36" s="28"/>
      <c r="G36" s="25"/>
      <c r="H36" s="22">
        <f t="shared" si="0"/>
        <v>0</v>
      </c>
      <c r="I36" s="2"/>
      <c r="J36" s="4"/>
    </row>
    <row r="37" spans="1:10" ht="15.75" thickBot="1" x14ac:dyDescent="0.3">
      <c r="A37" s="31"/>
      <c r="B37" s="32"/>
      <c r="C37" s="32"/>
      <c r="D37" s="2"/>
      <c r="E37" s="33"/>
      <c r="F37" s="34"/>
      <c r="G37" s="33"/>
      <c r="H37" s="35">
        <f t="shared" si="0"/>
        <v>0</v>
      </c>
      <c r="I37" s="2"/>
      <c r="J37" s="4"/>
    </row>
    <row r="38" spans="1:10" ht="15.75" thickTop="1" x14ac:dyDescent="0.25">
      <c r="A38" s="36"/>
      <c r="B38" s="37"/>
      <c r="C38" s="37"/>
      <c r="D38" s="38"/>
      <c r="E38" s="39">
        <f>SUM(E4:E37)</f>
        <v>770166.65</v>
      </c>
      <c r="F38" s="40"/>
      <c r="G38" s="39">
        <f>SUM(G4:G37)</f>
        <v>770166.65</v>
      </c>
      <c r="H38" s="41"/>
      <c r="I38" s="2"/>
      <c r="J38" s="4"/>
    </row>
    <row r="39" spans="1:10" x14ac:dyDescent="0.25">
      <c r="A39" s="36"/>
      <c r="B39" s="37" t="s">
        <v>87</v>
      </c>
      <c r="C39" s="37"/>
      <c r="D39" s="42"/>
      <c r="E39" s="39"/>
      <c r="F39" s="40"/>
      <c r="G39" s="39"/>
      <c r="H39" s="41"/>
      <c r="I39" s="2"/>
      <c r="J39" s="4"/>
    </row>
    <row r="40" spans="1:10" x14ac:dyDescent="0.25">
      <c r="A40" s="36"/>
      <c r="B40" s="37"/>
      <c r="C40" s="37"/>
      <c r="D40" s="42" t="s">
        <v>87</v>
      </c>
      <c r="E40" s="37"/>
      <c r="F40" s="40"/>
      <c r="G40" s="37"/>
      <c r="H40" s="41"/>
      <c r="I40" s="2"/>
      <c r="J40" s="4"/>
    </row>
    <row r="41" spans="1:10" x14ac:dyDescent="0.25">
      <c r="A41" s="36"/>
      <c r="B41" s="37"/>
      <c r="C41" s="37"/>
      <c r="D41" s="43"/>
      <c r="E41" s="37"/>
      <c r="F41" s="40"/>
      <c r="G41" s="37"/>
      <c r="H41" s="41"/>
      <c r="I41" s="2"/>
      <c r="J41" s="4"/>
    </row>
    <row r="42" spans="1:10" x14ac:dyDescent="0.25">
      <c r="A42" s="36"/>
      <c r="B42" s="37"/>
      <c r="C42" s="37"/>
      <c r="D42" s="42"/>
      <c r="E42" s="37"/>
      <c r="F42" s="40"/>
      <c r="G42" s="37"/>
      <c r="H42" s="41"/>
      <c r="I42" s="2"/>
      <c r="J42" s="4"/>
    </row>
    <row r="43" spans="1:10" ht="30" x14ac:dyDescent="0.25">
      <c r="A43" s="36"/>
      <c r="B43" s="37"/>
      <c r="C43" s="37"/>
      <c r="D43" s="42"/>
      <c r="E43" s="44" t="s">
        <v>88</v>
      </c>
      <c r="F43" s="40"/>
      <c r="G43" s="45" t="s">
        <v>89</v>
      </c>
      <c r="H43" s="41"/>
      <c r="I43" s="2"/>
      <c r="J43" s="4"/>
    </row>
    <row r="44" spans="1:10" x14ac:dyDescent="0.25">
      <c r="A44" s="36"/>
      <c r="B44" s="37"/>
      <c r="C44" s="37"/>
      <c r="D44" s="42"/>
      <c r="E44" s="44"/>
      <c r="F44" s="40"/>
      <c r="G44" s="45"/>
      <c r="H44" s="41"/>
      <c r="I44" s="2"/>
      <c r="J44" s="4"/>
    </row>
    <row r="45" spans="1:10" x14ac:dyDescent="0.25">
      <c r="A45" s="36"/>
      <c r="B45" s="37"/>
      <c r="C45" s="37"/>
      <c r="D45" s="42"/>
      <c r="E45" s="44"/>
      <c r="F45" s="40"/>
      <c r="G45" s="45"/>
      <c r="H45" s="41"/>
      <c r="I45" s="2"/>
      <c r="J45" s="4"/>
    </row>
    <row r="46" spans="1:10" x14ac:dyDescent="0.25">
      <c r="A46" s="36"/>
      <c r="B46" s="37"/>
      <c r="C46" s="37"/>
      <c r="D46" s="42"/>
      <c r="E46" s="44"/>
      <c r="F46" s="40"/>
      <c r="G46" s="45"/>
      <c r="H46" s="41"/>
      <c r="I46" s="2"/>
      <c r="J46" s="4"/>
    </row>
    <row r="47" spans="1:10" ht="21" x14ac:dyDescent="0.35">
      <c r="A47" s="36"/>
      <c r="B47" s="37"/>
      <c r="C47" s="37"/>
      <c r="D47" s="37"/>
      <c r="E47" s="66">
        <f>E38-G38</f>
        <v>0</v>
      </c>
      <c r="F47" s="67"/>
      <c r="G47" s="68"/>
      <c r="H47" s="41"/>
      <c r="I47" s="2"/>
      <c r="J47" s="4"/>
    </row>
    <row r="48" spans="1:10" x14ac:dyDescent="0.25">
      <c r="A48" s="36"/>
      <c r="B48" s="37"/>
      <c r="C48" s="37"/>
      <c r="D48" s="37"/>
      <c r="E48" s="37"/>
      <c r="F48" s="40"/>
      <c r="G48" s="37"/>
      <c r="H48" s="41"/>
      <c r="I48" s="2"/>
      <c r="J48" s="4"/>
    </row>
    <row r="49" spans="1:10" ht="18.75" x14ac:dyDescent="0.3">
      <c r="A49" s="36"/>
      <c r="B49" s="37"/>
      <c r="C49" s="37"/>
      <c r="D49" s="37"/>
      <c r="E49" s="69" t="s">
        <v>90</v>
      </c>
      <c r="F49" s="69"/>
      <c r="G49" s="69"/>
      <c r="H49" s="41"/>
      <c r="I49" s="2"/>
      <c r="J49" s="4"/>
    </row>
    <row r="50" spans="1:10" x14ac:dyDescent="0.25">
      <c r="A50" s="36"/>
      <c r="B50" s="37"/>
      <c r="C50" s="37"/>
      <c r="D50" s="37"/>
      <c r="E50" s="37"/>
      <c r="F50" s="40"/>
      <c r="G50" s="37"/>
      <c r="H50" s="41"/>
      <c r="I50" s="2"/>
      <c r="J50" s="4"/>
    </row>
    <row r="51" spans="1:10" x14ac:dyDescent="0.25">
      <c r="A51" s="36"/>
      <c r="B51" s="37"/>
      <c r="C51" s="37"/>
      <c r="D51" s="37"/>
      <c r="E51" s="37"/>
      <c r="F51" s="40"/>
      <c r="G51" s="37"/>
      <c r="H51" s="41"/>
      <c r="I51" s="2"/>
      <c r="J51" s="4"/>
    </row>
    <row r="52" spans="1:10" x14ac:dyDescent="0.25">
      <c r="A52" s="31"/>
      <c r="B52" s="2"/>
      <c r="C52" s="2"/>
      <c r="D52" s="2"/>
      <c r="E52" s="2"/>
      <c r="F52" s="46"/>
      <c r="G52" s="2"/>
      <c r="I52" s="2"/>
      <c r="J52" s="4"/>
    </row>
    <row r="53" spans="1:10" x14ac:dyDescent="0.25">
      <c r="A53" s="31"/>
      <c r="B53" s="2"/>
      <c r="C53" s="2"/>
      <c r="D53" s="2"/>
      <c r="E53" s="2"/>
      <c r="F53" s="46"/>
      <c r="G53" s="2"/>
      <c r="I53" s="2"/>
      <c r="J53" s="4"/>
    </row>
    <row r="54" spans="1:10" x14ac:dyDescent="0.25">
      <c r="A54" s="31"/>
      <c r="B54" s="2"/>
      <c r="C54" s="2"/>
      <c r="D54" s="2"/>
      <c r="E54" s="2"/>
      <c r="F54" s="46"/>
      <c r="G54" s="2"/>
      <c r="I54" s="2"/>
      <c r="J54" s="4"/>
    </row>
    <row r="55" spans="1:10" x14ac:dyDescent="0.25">
      <c r="A55" s="31"/>
      <c r="B55" s="2"/>
      <c r="C55" s="2"/>
      <c r="D55" s="2"/>
      <c r="E55" s="2"/>
      <c r="F55" s="46"/>
      <c r="G55" s="2"/>
      <c r="I55" s="2"/>
      <c r="J55" s="4"/>
    </row>
    <row r="56" spans="1:10" x14ac:dyDescent="0.25">
      <c r="A56" s="31"/>
      <c r="B56" s="2"/>
      <c r="C56" s="2"/>
      <c r="D56" s="2"/>
      <c r="E56" s="2"/>
      <c r="F56" s="46"/>
      <c r="G56" s="2"/>
      <c r="I56" s="2"/>
      <c r="J56" s="4"/>
    </row>
    <row r="57" spans="1:10" x14ac:dyDescent="0.25">
      <c r="A57" s="31"/>
      <c r="B57" s="2"/>
      <c r="C57" s="2"/>
      <c r="D57" s="2"/>
      <c r="E57" s="2"/>
      <c r="F57" s="46"/>
      <c r="G57" s="2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</sheetData>
  <mergeCells count="4">
    <mergeCell ref="A1:F1"/>
    <mergeCell ref="B2:D2"/>
    <mergeCell ref="E47:G47"/>
    <mergeCell ref="E49:G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 2016</vt:lpstr>
      <vt:lpstr>FEBRERO 2016</vt:lpstr>
      <vt:lpstr>MARZO 2016</vt:lpstr>
      <vt:lpstr>ABRIL     2016    </vt:lpstr>
      <vt:lpstr>M A Y O   2016  </vt:lpstr>
      <vt:lpstr>J U N I O     2016   </vt:lpstr>
      <vt:lpstr>J U L I O   2016</vt:lpstr>
      <vt:lpstr>AGOSTO 2016</vt:lpstr>
      <vt:lpstr>SEPTIEMBRE 2016    </vt:lpstr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2016-02-12T14:08:44Z</dcterms:created>
  <dcterms:modified xsi:type="dcterms:W3CDTF">2016-10-14T20:38:07Z</dcterms:modified>
</cp:coreProperties>
</file>