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4" activeTab="9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J U L I O   2016" sheetId="7" r:id="rId7"/>
    <sheet name="AGOSTO 2016" sheetId="8" r:id="rId8"/>
    <sheet name="SEPTIEMBRE 2016    " sheetId="9" r:id="rId9"/>
    <sheet name="OCTUBRE 2016    " sheetId="10" r:id="rId10"/>
    <sheet name="Hoja2" sheetId="11" r:id="rId11"/>
    <sheet name="Hoja3" sheetId="12" r:id="rId12"/>
    <sheet name="Hoja4" sheetId="13" r:id="rId13"/>
    <sheet name="Hoja5" sheetId="14" r:id="rId14"/>
  </sheets>
  <calcPr calcId="144525"/>
</workbook>
</file>

<file path=xl/calcChain.xml><?xml version="1.0" encoding="utf-8"?>
<calcChain xmlns="http://schemas.openxmlformats.org/spreadsheetml/2006/main">
  <c r="G44" i="10" l="1"/>
  <c r="E44" i="10"/>
  <c r="E53" i="10" s="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38" i="9" l="1"/>
  <c r="E38" i="9"/>
  <c r="E47" i="9" s="1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66" i="8" l="1"/>
  <c r="E66" i="8"/>
  <c r="E75" i="8" s="1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63" i="7" l="1"/>
  <c r="E63" i="7"/>
  <c r="E72" i="7" s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<sst xmlns="http://schemas.openxmlformats.org/spreadsheetml/2006/main" count="1651" uniqueCount="253">
  <si>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</si>
  <si>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</si>
  <si>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</si>
  <si>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</si>
  <si>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</si>
  <si>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</si>
  <si>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</si>
  <si>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</si>
  <si>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</si>
  <si>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</si>
  <si>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</si>
  <si>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</si>
  <si>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</si>
  <si>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</si>
  <si>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</si>
  <si>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</si>
  <si>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</si>
  <si>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</si>
  <si>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</si>
  <si>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</si>
  <si>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</si>
  <si>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</si>
  <si>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</si>
  <si>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</si>
  <si>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</si>
  <si>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</si>
  <si>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</si>
  <si>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</si>
  <si>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</si>
  <si>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</si>
  <si>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</si>
  <si>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</si>
  <si>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</si>
  <si>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</si>
  <si>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</si>
  <si>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</si>
  <si>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</si>
  <si>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</si>
  <si>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</si>
  <si>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</si>
  <si>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</si>
  <si>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</si>
  <si>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</si>
  <si>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</si>
  <si>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</si>
  <si>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</si>
  <si>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</si>
  <si>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</si>
  <si>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</si>
  <si>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</si>
  <si>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</si>
  <si>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</si>
  <si>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</si>
  <si>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</si>
  <si>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</si>
  <si>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</si>
  <si>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</si>
  <si>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</si>
  <si>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</si>
  <si>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</si>
  <si>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</si>
  <si>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</si>
  <si>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</si>
  <si>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</si>
  <si>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</si>
  <si>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</si>
  <si>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</si>
  <si>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</si>
  <si>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</si>
  <si>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</si>
  <si>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</si>
  <si>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</si>
  <si>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</si>
  <si>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</si>
  <si>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</si>
  <si>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</si>
  <si>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</si>
  <si>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</si>
  <si>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</si>
  <si>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</si>
  <si>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</si>
  <si>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</si>
  <si>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</si>
  <si>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</si>
  <si>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</si>
  <si>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</si>
  <si>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</si>
  <si>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</si>
  <si>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</si>
  <si>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</si>
  <si>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</si>
  <si>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</si>
  <si>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</si>
  <si>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</si>
  <si>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</si>
  <si>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</si>
  <si>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</si>
  <si>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</si>
  <si>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</si>
  <si>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</si>
  <si>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</si>
  <si>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</si>
  <si>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</si>
  <si>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</si>
  <si>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</si>
  <si>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</si>
  <si>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</si>
  <si>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</si>
  <si>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</si>
  <si>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</si>
  <si>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</si>
  <si>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</si>
  <si>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</si>
  <si>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</si>
  <si>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</si>
  <si>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</si>
  <si>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</si>
  <si>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</si>
  <si>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</si>
  <si>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</si>
  <si>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</si>
  <si>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</si>
  <si>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</si>
  <si>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</si>
  <si>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</si>
  <si>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</si>
  <si>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</si>
  <si>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</si>
  <si>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</si>
  <si>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</si>
  <si>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</si>
  <si>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</si>
  <si>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</si>
  <si>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</si>
  <si>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</si>
  <si>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</si>
  <si>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</si>
  <si>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</si>
  <si>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</si>
  <si>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</si>
  <si>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</si>
  <si>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</si>
  <si>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</si>
  <si>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</si>
  <si>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</si>
  <si>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</si>
  <si>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</si>
  <si>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</si>
  <si>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</si>
  <si>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</si>
  <si>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</si>
  <si>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</si>
  <si>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</si>
  <si>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</si>
  <si>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</si>
  <si>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</si>
  <si>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</si>
  <si>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</si>
  <si>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</si>
  <si>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</si>
  <si>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</si>
  <si>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</si>
  <si>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</si>
  <si>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</si>
  <si>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</si>
  <si>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</si>
  <si>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</si>
  <si>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</si>
  <si>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</si>
  <si>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</si>
  <si>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</si>
  <si>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</si>
  <si>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</si>
  <si>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</si>
  <si>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</si>
  <si>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</si>
  <si>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</si>
  <si>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</si>
  <si>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</si>
  <si>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</si>
  <si>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</si>
  <si>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</si>
  <si>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</si>
  <si>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</si>
  <si>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</si>
  <si>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</si>
  <si>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</si>
  <si>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</si>
  <si>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</si>
  <si>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</si>
  <si>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</si>
  <si>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</si>
  <si>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</si>
  <si>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</si>
  <si>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</si>
  <si>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</si>
  <si>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</si>
  <si>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</si>
  <si>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</si>
  <si>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</si>
  <si>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</si>
  <si>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</si>
  <si>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</si>
  <si>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</si>
  <si>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</si>
  <si>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</si>
  <si>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</si>
  <si>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</si>
  <si>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</si>
  <si>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</si>
  <si>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</si>
  <si>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</si>
  <si>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</si>
  <si>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</si>
  <si>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</si>
  <si>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</si>
  <si>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</si>
  <si>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</si>
  <si>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</si>
  <si>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</si>
  <si>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</si>
  <si>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</si>
  <si>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</si>
  <si>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</si>
  <si>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</si>
  <si>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</si>
  <si>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</si>
  <si>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</si>
  <si>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</si>
  <si>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</si>
  <si>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</si>
  <si>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</si>
  <si>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</si>
  <si>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</si>
  <si>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</si>
  <si>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</si>
  <si>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</si>
  <si>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</si>
  <si>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</si>
  <si>
    <t>REMISIONES DE    J U L I O                   2 0 1 6</t>
  </si>
  <si>
    <t>PRINCESITA</t>
  </si>
  <si>
    <t>MOSTRADOR</t>
  </si>
  <si>
    <t>NERY</t>
  </si>
  <si>
    <t>REMISIONES DE    A G O S T O                   2 0 1 6</t>
  </si>
  <si>
    <t>LALO</t>
  </si>
  <si>
    <t>ADRIAN JUAREZ</t>
  </si>
  <si>
    <t>JAVIER</t>
  </si>
  <si>
    <t>EL PRIMO</t>
  </si>
  <si>
    <t>REMISIONES DE    SEPTIEMBRE                   2 0 1 6</t>
  </si>
  <si>
    <t>J MANUEL</t>
  </si>
  <si>
    <t>REMISIONES DE    OCTUBRE                   2 0 1 6</t>
  </si>
  <si>
    <t>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</si>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</sst>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19" fillId="0" borderId="0" xfId="0" applyFont="1" applyFill="1"/>
    <xf numFmtId="164" fontId="18" fillId="6" borderId="0" xfId="0" applyNumberFormat="1" applyFont="1" applyFill="1"/>
    <xf numFmtId="165" fontId="18" fillId="6" borderId="0" xfId="0" applyNumberFormat="1" applyFont="1" applyFill="1"/>
    <xf numFmtId="164" fontId="17" fillId="6" borderId="0" xfId="1" applyNumberFormat="1" applyFont="1" applyFill="1"/>
    <xf numFmtId="165" fontId="17" fillId="6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0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8">
        <f>E65-G65</f>
        <v>0</v>
      </c>
      <c r="F74" s="69"/>
      <c r="G74" s="70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71" t="s">
        <v>90</v>
      </c>
      <c r="F76" s="71"/>
      <c r="G76" s="71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1"/>
  <sheetViews>
    <sheetView tabSelected="1" topLeftCell="A28" workbookViewId="0">
      <selection activeCell="F33" sqref="F33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250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42644</v>
      </c>
      <c r="B4" s="17">
        <v>965</v>
      </c>
      <c r="C4" s="18" t="s">
        <v>9</v>
      </c>
      <c r="D4" s="19" t="s">
        <v>49</v>
      </c>
      <c r="E4" s="20">
        <v>1205</v>
      </c>
      <c r="F4" s="21">
        <v>42648</v>
      </c>
      <c r="G4" s="20">
        <v>1205</v>
      </c>
      <c r="H4" s="22">
        <f>E4-G4</f>
        <v>0</v>
      </c>
      <c r="I4" s="3" t="s">
        <v>50</v>
      </c>
    </row>
    <row r="5" spans="1:10" x14ac:dyDescent="0.25">
      <c r="A5" s="16">
        <v>42644</v>
      </c>
      <c r="B5" s="17">
        <v>966</v>
      </c>
      <c r="C5" s="18" t="s">
        <v>9</v>
      </c>
      <c r="D5" s="19" t="s">
        <v>13</v>
      </c>
      <c r="E5" s="20">
        <v>1911</v>
      </c>
      <c r="F5" s="21">
        <v>42648</v>
      </c>
      <c r="G5" s="20">
        <v>1911</v>
      </c>
      <c r="H5" s="22">
        <f t="shared" ref="H5:H43" si="0">E5-G5</f>
        <v>0</v>
      </c>
      <c r="I5" s="3" t="s">
        <v>11</v>
      </c>
    </row>
    <row r="6" spans="1:10" x14ac:dyDescent="0.25">
      <c r="A6" s="16">
        <v>42644</v>
      </c>
      <c r="B6" s="17">
        <v>967</v>
      </c>
      <c r="C6" s="18" t="s">
        <v>9</v>
      </c>
      <c r="D6" s="19" t="s">
        <v>13</v>
      </c>
      <c r="E6" s="20">
        <v>14165</v>
      </c>
      <c r="F6" s="21">
        <v>42648</v>
      </c>
      <c r="G6" s="20">
        <v>14165</v>
      </c>
      <c r="H6" s="22">
        <f t="shared" si="0"/>
        <v>0</v>
      </c>
      <c r="I6" s="3" t="s">
        <v>11</v>
      </c>
    </row>
    <row r="7" spans="1:10" x14ac:dyDescent="0.25">
      <c r="A7" s="16">
        <v>42645</v>
      </c>
      <c r="B7" s="17">
        <v>968</v>
      </c>
      <c r="C7" s="18" t="s">
        <v>9</v>
      </c>
      <c r="D7" s="19" t="s">
        <v>247</v>
      </c>
      <c r="E7" s="20">
        <v>22754.5</v>
      </c>
      <c r="F7" s="21">
        <v>42645</v>
      </c>
      <c r="G7" s="20">
        <v>22754.5</v>
      </c>
      <c r="H7" s="22">
        <f t="shared" si="0"/>
        <v>0</v>
      </c>
      <c r="I7" s="3" t="s">
        <v>11</v>
      </c>
    </row>
    <row r="8" spans="1:10" x14ac:dyDescent="0.25">
      <c r="A8" s="16">
        <v>42646</v>
      </c>
      <c r="B8" s="17">
        <v>969</v>
      </c>
      <c r="C8" s="18" t="s">
        <v>9</v>
      </c>
      <c r="D8" s="19" t="s">
        <v>10</v>
      </c>
      <c r="E8" s="20">
        <v>29974.5</v>
      </c>
      <c r="F8" s="21">
        <v>42646</v>
      </c>
      <c r="G8" s="20">
        <v>29974.5</v>
      </c>
      <c r="H8" s="22">
        <f t="shared" si="0"/>
        <v>0</v>
      </c>
      <c r="I8" s="3" t="s">
        <v>11</v>
      </c>
    </row>
    <row r="9" spans="1:10" x14ac:dyDescent="0.25">
      <c r="A9" s="16">
        <v>42646</v>
      </c>
      <c r="B9" s="17">
        <v>970</v>
      </c>
      <c r="C9" s="18" t="s">
        <v>9</v>
      </c>
      <c r="D9" s="19" t="s">
        <v>63</v>
      </c>
      <c r="E9" s="20">
        <v>22219</v>
      </c>
      <c r="F9" s="21">
        <v>42646</v>
      </c>
      <c r="G9" s="20">
        <v>22219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42647</v>
      </c>
      <c r="B10" s="17">
        <v>971</v>
      </c>
      <c r="C10" s="18" t="s">
        <v>9</v>
      </c>
      <c r="D10" s="19" t="s">
        <v>10</v>
      </c>
      <c r="E10" s="20">
        <v>27622.5</v>
      </c>
      <c r="F10" s="21">
        <v>42647</v>
      </c>
      <c r="G10" s="20">
        <v>27622.5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42647</v>
      </c>
      <c r="B11" s="17">
        <v>972</v>
      </c>
      <c r="C11" s="18" t="s">
        <v>9</v>
      </c>
      <c r="D11" s="19" t="s">
        <v>63</v>
      </c>
      <c r="E11" s="20">
        <v>17874</v>
      </c>
      <c r="F11" s="21">
        <v>42647</v>
      </c>
      <c r="G11" s="20">
        <v>17874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42649</v>
      </c>
      <c r="B12" s="17">
        <v>973</v>
      </c>
      <c r="C12" s="18" t="s">
        <v>9</v>
      </c>
      <c r="D12" s="19" t="s">
        <v>49</v>
      </c>
      <c r="E12" s="20">
        <v>1784</v>
      </c>
      <c r="F12" s="21">
        <v>42655</v>
      </c>
      <c r="G12" s="20">
        <v>1784</v>
      </c>
      <c r="H12" s="22">
        <f t="shared" si="0"/>
        <v>0</v>
      </c>
      <c r="I12" s="3" t="s">
        <v>50</v>
      </c>
      <c r="J12" s="24"/>
    </row>
    <row r="13" spans="1:10" x14ac:dyDescent="0.25">
      <c r="A13" s="16">
        <v>42649</v>
      </c>
      <c r="B13" s="17">
        <v>974</v>
      </c>
      <c r="C13" s="18" t="s">
        <v>9</v>
      </c>
      <c r="D13" s="19" t="s">
        <v>63</v>
      </c>
      <c r="E13" s="20">
        <v>16993</v>
      </c>
      <c r="F13" s="21">
        <v>42649</v>
      </c>
      <c r="G13" s="20">
        <v>16993</v>
      </c>
      <c r="H13" s="22">
        <f t="shared" si="0"/>
        <v>0</v>
      </c>
      <c r="I13" s="3" t="s">
        <v>11</v>
      </c>
    </row>
    <row r="14" spans="1:10" x14ac:dyDescent="0.25">
      <c r="A14" s="16">
        <v>42650</v>
      </c>
      <c r="B14" s="17">
        <v>975</v>
      </c>
      <c r="C14" s="18" t="s">
        <v>9</v>
      </c>
      <c r="D14" s="19" t="s">
        <v>63</v>
      </c>
      <c r="E14" s="20">
        <v>13855</v>
      </c>
      <c r="F14" s="21">
        <v>42650</v>
      </c>
      <c r="G14" s="20">
        <v>13855</v>
      </c>
      <c r="H14" s="22">
        <f t="shared" si="0"/>
        <v>0</v>
      </c>
      <c r="I14" s="3" t="s">
        <v>11</v>
      </c>
    </row>
    <row r="15" spans="1:10" x14ac:dyDescent="0.25">
      <c r="A15" s="16">
        <v>42652</v>
      </c>
      <c r="B15" s="17">
        <v>976</v>
      </c>
      <c r="C15" s="18" t="s">
        <v>9</v>
      </c>
      <c r="D15" s="19" t="s">
        <v>10</v>
      </c>
      <c r="E15" s="20">
        <v>27543</v>
      </c>
      <c r="F15" s="21">
        <v>42652</v>
      </c>
      <c r="G15" s="25">
        <v>27543</v>
      </c>
      <c r="H15" s="22">
        <f t="shared" si="0"/>
        <v>0</v>
      </c>
      <c r="I15" s="3" t="s">
        <v>11</v>
      </c>
    </row>
    <row r="16" spans="1:10" x14ac:dyDescent="0.25">
      <c r="A16" s="16">
        <v>42653</v>
      </c>
      <c r="B16" s="17">
        <v>977</v>
      </c>
      <c r="C16" s="18" t="s">
        <v>9</v>
      </c>
      <c r="D16" s="19" t="s">
        <v>63</v>
      </c>
      <c r="E16" s="20">
        <v>14280</v>
      </c>
      <c r="F16" s="21">
        <v>42653</v>
      </c>
      <c r="G16" s="25">
        <v>14280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42654</v>
      </c>
      <c r="B17" s="17">
        <v>978</v>
      </c>
      <c r="C17" s="18" t="s">
        <v>9</v>
      </c>
      <c r="D17" s="19" t="s">
        <v>63</v>
      </c>
      <c r="E17" s="20">
        <v>17901</v>
      </c>
      <c r="F17" s="21">
        <v>42654</v>
      </c>
      <c r="G17" s="25">
        <v>17901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42655</v>
      </c>
      <c r="B18" s="17">
        <v>979</v>
      </c>
      <c r="C18" s="18" t="s">
        <v>9</v>
      </c>
      <c r="D18" s="19" t="s">
        <v>13</v>
      </c>
      <c r="E18" s="20">
        <v>15255</v>
      </c>
      <c r="F18" s="21">
        <v>42657</v>
      </c>
      <c r="G18" s="25">
        <v>15255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42655</v>
      </c>
      <c r="B19" s="17">
        <v>980</v>
      </c>
      <c r="C19" s="18" t="s">
        <v>9</v>
      </c>
      <c r="D19" s="19" t="s">
        <v>49</v>
      </c>
      <c r="E19" s="20">
        <v>1696.5</v>
      </c>
      <c r="F19" s="21">
        <v>42662</v>
      </c>
      <c r="G19" s="25">
        <v>1696.5</v>
      </c>
      <c r="H19" s="22">
        <f t="shared" si="0"/>
        <v>0</v>
      </c>
      <c r="I19" s="3" t="s">
        <v>50</v>
      </c>
    </row>
    <row r="20" spans="1:9" s="4" customFormat="1" x14ac:dyDescent="0.25">
      <c r="A20" s="16">
        <v>42655</v>
      </c>
      <c r="B20" s="17">
        <v>981</v>
      </c>
      <c r="C20" s="18" t="s">
        <v>9</v>
      </c>
      <c r="D20" s="19" t="s">
        <v>63</v>
      </c>
      <c r="E20" s="20">
        <v>10264.5</v>
      </c>
      <c r="F20" s="21">
        <v>42655</v>
      </c>
      <c r="G20" s="25">
        <v>10264.5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42657</v>
      </c>
      <c r="B21" s="17">
        <v>982</v>
      </c>
      <c r="C21" s="18" t="s">
        <v>9</v>
      </c>
      <c r="D21" s="19" t="s">
        <v>197</v>
      </c>
      <c r="E21" s="20">
        <v>4100</v>
      </c>
      <c r="F21" s="21">
        <v>42657</v>
      </c>
      <c r="G21" s="25">
        <v>4100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42659</v>
      </c>
      <c r="B22" s="17">
        <v>983</v>
      </c>
      <c r="C22" s="18" t="s">
        <v>9</v>
      </c>
      <c r="D22" s="19" t="s">
        <v>197</v>
      </c>
      <c r="E22" s="20">
        <v>12840</v>
      </c>
      <c r="F22" s="21">
        <v>42659</v>
      </c>
      <c r="G22" s="25">
        <v>12840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42659</v>
      </c>
      <c r="B23" s="17">
        <v>984</v>
      </c>
      <c r="C23" s="18" t="s">
        <v>9</v>
      </c>
      <c r="D23" s="26" t="s">
        <v>36</v>
      </c>
      <c r="E23" s="27">
        <v>0</v>
      </c>
      <c r="F23" s="21"/>
      <c r="G23" s="25"/>
      <c r="H23" s="22">
        <f t="shared" si="0"/>
        <v>0</v>
      </c>
      <c r="I23" s="3" t="s">
        <v>11</v>
      </c>
    </row>
    <row r="24" spans="1:9" s="4" customFormat="1" x14ac:dyDescent="0.25">
      <c r="A24" s="16">
        <v>42660</v>
      </c>
      <c r="B24" s="17">
        <v>985</v>
      </c>
      <c r="C24" s="18" t="s">
        <v>9</v>
      </c>
      <c r="D24" s="19" t="s">
        <v>63</v>
      </c>
      <c r="E24" s="20">
        <v>18326</v>
      </c>
      <c r="F24" s="21">
        <v>42660</v>
      </c>
      <c r="G24" s="25">
        <v>18326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42661</v>
      </c>
      <c r="B25" s="17">
        <v>986</v>
      </c>
      <c r="C25" s="18" t="s">
        <v>9</v>
      </c>
      <c r="D25" s="19" t="s">
        <v>63</v>
      </c>
      <c r="E25" s="20">
        <v>17833</v>
      </c>
      <c r="F25" s="21">
        <v>42661</v>
      </c>
      <c r="G25" s="25">
        <v>17833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42662</v>
      </c>
      <c r="B26" s="17">
        <v>987</v>
      </c>
      <c r="C26" s="18" t="s">
        <v>9</v>
      </c>
      <c r="D26" s="19" t="s">
        <v>49</v>
      </c>
      <c r="E26" s="20">
        <v>1539</v>
      </c>
      <c r="F26" s="21">
        <v>42670</v>
      </c>
      <c r="G26" s="25">
        <v>1539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42662</v>
      </c>
      <c r="B27" s="17">
        <v>988</v>
      </c>
      <c r="C27" s="18" t="s">
        <v>9</v>
      </c>
      <c r="D27" s="19" t="s">
        <v>63</v>
      </c>
      <c r="E27" s="20">
        <v>17336.5</v>
      </c>
      <c r="F27" s="21">
        <v>42662</v>
      </c>
      <c r="G27" s="25">
        <v>17336.5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42663</v>
      </c>
      <c r="B28" s="17">
        <v>989</v>
      </c>
      <c r="C28" s="18" t="s">
        <v>9</v>
      </c>
      <c r="D28" s="19" t="s">
        <v>13</v>
      </c>
      <c r="E28" s="20">
        <v>12965</v>
      </c>
      <c r="F28" s="64">
        <v>42680</v>
      </c>
      <c r="G28" s="65">
        <v>12965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42665</v>
      </c>
      <c r="B29" s="17">
        <v>990</v>
      </c>
      <c r="C29" s="18" t="s">
        <v>9</v>
      </c>
      <c r="D29" s="19" t="s">
        <v>19</v>
      </c>
      <c r="E29" s="20">
        <v>28218</v>
      </c>
      <c r="F29" s="21">
        <v>42665</v>
      </c>
      <c r="G29" s="20">
        <v>28218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42665</v>
      </c>
      <c r="B30" s="17">
        <v>991</v>
      </c>
      <c r="C30" s="18" t="s">
        <v>9</v>
      </c>
      <c r="D30" s="19" t="s">
        <v>233</v>
      </c>
      <c r="E30" s="20">
        <v>10591</v>
      </c>
      <c r="F30" s="21">
        <v>42665</v>
      </c>
      <c r="G30" s="20">
        <v>10591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42669</v>
      </c>
      <c r="B31" s="17">
        <v>992</v>
      </c>
      <c r="C31" s="18" t="s">
        <v>9</v>
      </c>
      <c r="D31" s="19" t="s">
        <v>19</v>
      </c>
      <c r="E31" s="20">
        <v>32284</v>
      </c>
      <c r="F31" s="21">
        <v>42669</v>
      </c>
      <c r="G31" s="20">
        <v>32284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42669</v>
      </c>
      <c r="B32" s="17">
        <v>993</v>
      </c>
      <c r="C32" s="18" t="s">
        <v>9</v>
      </c>
      <c r="D32" s="19" t="s">
        <v>49</v>
      </c>
      <c r="E32" s="20">
        <v>1775</v>
      </c>
      <c r="F32" s="64">
        <v>42683</v>
      </c>
      <c r="G32" s="65">
        <v>1775</v>
      </c>
      <c r="H32" s="22">
        <f t="shared" si="0"/>
        <v>0</v>
      </c>
      <c r="I32" s="3" t="s">
        <v>50</v>
      </c>
    </row>
    <row r="33" spans="1:10" x14ac:dyDescent="0.25">
      <c r="A33" s="16">
        <v>42669</v>
      </c>
      <c r="B33" s="17">
        <v>994</v>
      </c>
      <c r="C33" s="18" t="s">
        <v>9</v>
      </c>
      <c r="D33" s="19" t="s">
        <v>63</v>
      </c>
      <c r="E33" s="20">
        <v>17085</v>
      </c>
      <c r="F33" s="21">
        <v>42669</v>
      </c>
      <c r="G33" s="20">
        <v>17085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42671</v>
      </c>
      <c r="B34" s="17">
        <v>995</v>
      </c>
      <c r="C34" s="18" t="s">
        <v>9</v>
      </c>
      <c r="D34" s="19" t="s">
        <v>19</v>
      </c>
      <c r="E34" s="20">
        <v>29984.5</v>
      </c>
      <c r="F34" s="21">
        <v>42671</v>
      </c>
      <c r="G34" s="25">
        <v>29984.5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42671</v>
      </c>
      <c r="B35" s="17">
        <v>996</v>
      </c>
      <c r="C35" s="18" t="s">
        <v>9</v>
      </c>
      <c r="D35" s="19" t="s">
        <v>13</v>
      </c>
      <c r="E35" s="20">
        <v>4137.5</v>
      </c>
      <c r="F35" s="64">
        <v>42680</v>
      </c>
      <c r="G35" s="63">
        <v>4137.5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42671</v>
      </c>
      <c r="B36" s="17">
        <v>997</v>
      </c>
      <c r="C36" s="18" t="s">
        <v>9</v>
      </c>
      <c r="D36" s="19" t="s">
        <v>19</v>
      </c>
      <c r="E36" s="20">
        <v>29630</v>
      </c>
      <c r="F36" s="21">
        <v>42674</v>
      </c>
      <c r="G36" s="25">
        <v>29630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42671</v>
      </c>
      <c r="B37" s="17">
        <v>998</v>
      </c>
      <c r="C37" s="18" t="s">
        <v>9</v>
      </c>
      <c r="D37" s="19" t="s">
        <v>63</v>
      </c>
      <c r="E37" s="20">
        <v>17058</v>
      </c>
      <c r="F37" s="21">
        <v>42671</v>
      </c>
      <c r="G37" s="25">
        <v>17058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42673</v>
      </c>
      <c r="B38" s="17">
        <v>999</v>
      </c>
      <c r="C38" s="18" t="s">
        <v>9</v>
      </c>
      <c r="D38" s="19" t="s">
        <v>13</v>
      </c>
      <c r="E38" s="20">
        <v>13590</v>
      </c>
      <c r="F38" s="64">
        <v>42680</v>
      </c>
      <c r="G38" s="63">
        <v>13590</v>
      </c>
      <c r="H38" s="22">
        <f t="shared" si="0"/>
        <v>0</v>
      </c>
      <c r="I38" s="3" t="s">
        <v>251</v>
      </c>
      <c r="J38" s="4"/>
    </row>
    <row r="39" spans="1:10" x14ac:dyDescent="0.25">
      <c r="A39" s="16">
        <v>42674</v>
      </c>
      <c r="B39" s="17">
        <v>1000</v>
      </c>
      <c r="C39" s="18" t="s">
        <v>9</v>
      </c>
      <c r="D39" s="19" t="s">
        <v>19</v>
      </c>
      <c r="E39" s="20">
        <v>30321</v>
      </c>
      <c r="F39" s="64">
        <v>42678</v>
      </c>
      <c r="G39" s="63">
        <v>30321</v>
      </c>
      <c r="H39" s="22">
        <f t="shared" si="0"/>
        <v>0</v>
      </c>
      <c r="I39" s="3" t="s">
        <v>252</v>
      </c>
      <c r="J39" s="4"/>
    </row>
    <row r="40" spans="1:10" x14ac:dyDescent="0.25">
      <c r="A40" s="16"/>
      <c r="B40" s="17"/>
      <c r="C40" s="18"/>
      <c r="D40" s="19"/>
      <c r="E40" s="20"/>
      <c r="F40" s="21"/>
      <c r="G40" s="25"/>
      <c r="H40" s="22">
        <f t="shared" si="0"/>
        <v>0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556911</v>
      </c>
      <c r="F44" s="40"/>
      <c r="G44" s="39">
        <f>SUM(G4:G43)</f>
        <v>556911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8">
        <f>E44-G44</f>
        <v>0</v>
      </c>
      <c r="F53" s="69"/>
      <c r="G53" s="70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71" t="s">
        <v>90</v>
      </c>
      <c r="F55" s="71"/>
      <c r="G55" s="71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91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8">
        <f>E53-G53</f>
        <v>0</v>
      </c>
      <c r="F62" s="69"/>
      <c r="G62" s="70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71" t="s">
        <v>90</v>
      </c>
      <c r="F64" s="71"/>
      <c r="G64" s="71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143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8">
        <f>E45-G45</f>
        <v>0</v>
      </c>
      <c r="F54" s="69"/>
      <c r="G54" s="70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71" t="s">
        <v>90</v>
      </c>
      <c r="F56" s="71"/>
      <c r="G56" s="71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185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8">
        <f>E41-G41</f>
        <v>0</v>
      </c>
      <c r="F50" s="69"/>
      <c r="G50" s="70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71" t="s">
        <v>90</v>
      </c>
      <c r="F52" s="71"/>
      <c r="G52" s="71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187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8">
        <f>E44-G44</f>
        <v>0</v>
      </c>
      <c r="F53" s="69"/>
      <c r="G53" s="70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71" t="s">
        <v>90</v>
      </c>
      <c r="F55" s="71"/>
      <c r="G55" s="71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opLeftCell="A34" workbookViewId="0">
      <selection activeCell="I62" sqref="I6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232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21">
        <v>42533</v>
      </c>
      <c r="G19" s="25">
        <v>10781</v>
      </c>
      <c r="H19" s="23">
        <f t="shared" si="0"/>
        <v>0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>
        <v>42557</v>
      </c>
      <c r="G49" s="50">
        <v>1304.5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1242215.8299999998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8">
        <f>E53-G53</f>
        <v>0</v>
      </c>
      <c r="F62" s="69"/>
      <c r="G62" s="70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71" t="s">
        <v>90</v>
      </c>
      <c r="F64" s="71"/>
      <c r="G64" s="71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20"/>
  <sheetViews>
    <sheetView topLeftCell="A48" workbookViewId="0">
      <selection activeCell="G56" sqref="G56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239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42553</v>
      </c>
      <c r="B4" s="17">
        <v>819</v>
      </c>
      <c r="C4" s="18" t="s">
        <v>9</v>
      </c>
      <c r="D4" s="19" t="s">
        <v>13</v>
      </c>
      <c r="E4" s="20">
        <v>989</v>
      </c>
      <c r="F4" s="21">
        <v>42557</v>
      </c>
      <c r="G4" s="20">
        <v>989</v>
      </c>
      <c r="H4" s="22">
        <f>E4-G4</f>
        <v>0</v>
      </c>
      <c r="I4" s="3" t="s">
        <v>11</v>
      </c>
    </row>
    <row r="5" spans="1:10" x14ac:dyDescent="0.25">
      <c r="A5" s="16">
        <v>42553</v>
      </c>
      <c r="B5" s="17">
        <v>820</v>
      </c>
      <c r="C5" s="18" t="s">
        <v>9</v>
      </c>
      <c r="D5" s="19" t="s">
        <v>197</v>
      </c>
      <c r="E5" s="20">
        <v>27853</v>
      </c>
      <c r="F5" s="21">
        <v>42524</v>
      </c>
      <c r="G5" s="20">
        <v>27853</v>
      </c>
      <c r="H5" s="22">
        <f t="shared" ref="H5:H62" si="0">E5-G5</f>
        <v>0</v>
      </c>
      <c r="I5" s="3" t="s">
        <v>11</v>
      </c>
    </row>
    <row r="6" spans="1:10" x14ac:dyDescent="0.25">
      <c r="A6" s="16">
        <v>42553</v>
      </c>
      <c r="B6" s="17">
        <v>821</v>
      </c>
      <c r="C6" s="18" t="s">
        <v>9</v>
      </c>
      <c r="D6" s="19" t="s">
        <v>10</v>
      </c>
      <c r="E6" s="20">
        <v>40804.800000000003</v>
      </c>
      <c r="F6" s="21">
        <v>42553</v>
      </c>
      <c r="G6" s="20">
        <v>40804.800000000003</v>
      </c>
      <c r="H6" s="22">
        <f t="shared" si="0"/>
        <v>0</v>
      </c>
      <c r="I6" s="3" t="s">
        <v>11</v>
      </c>
    </row>
    <row r="7" spans="1:10" x14ac:dyDescent="0.25">
      <c r="A7" s="16">
        <v>42553</v>
      </c>
      <c r="B7" s="17">
        <v>822</v>
      </c>
      <c r="C7" s="18" t="s">
        <v>9</v>
      </c>
      <c r="D7" s="19" t="s">
        <v>240</v>
      </c>
      <c r="E7" s="20">
        <v>37212</v>
      </c>
      <c r="F7" s="21">
        <v>42553</v>
      </c>
      <c r="G7" s="20">
        <v>37212</v>
      </c>
      <c r="H7" s="22">
        <f t="shared" si="0"/>
        <v>0</v>
      </c>
      <c r="I7" s="3" t="s">
        <v>11</v>
      </c>
    </row>
    <row r="8" spans="1:10" x14ac:dyDescent="0.25">
      <c r="A8" s="16">
        <v>42553</v>
      </c>
      <c r="B8" s="17">
        <v>823</v>
      </c>
      <c r="C8" s="18" t="s">
        <v>9</v>
      </c>
      <c r="D8" s="19" t="s">
        <v>63</v>
      </c>
      <c r="E8" s="20">
        <v>10761.6</v>
      </c>
      <c r="F8" s="21">
        <v>42553</v>
      </c>
      <c r="G8" s="20">
        <v>10761.6</v>
      </c>
      <c r="H8" s="22">
        <f t="shared" si="0"/>
        <v>0</v>
      </c>
      <c r="I8" s="3" t="s">
        <v>11</v>
      </c>
    </row>
    <row r="9" spans="1:10" x14ac:dyDescent="0.25">
      <c r="A9" s="16">
        <v>42554</v>
      </c>
      <c r="B9" s="17">
        <v>824</v>
      </c>
      <c r="C9" s="18" t="s">
        <v>9</v>
      </c>
      <c r="D9" s="19" t="s">
        <v>10</v>
      </c>
      <c r="E9" s="20">
        <v>42172</v>
      </c>
      <c r="F9" s="21">
        <v>42554</v>
      </c>
      <c r="G9" s="20">
        <v>42172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42555</v>
      </c>
      <c r="B10" s="17">
        <v>825</v>
      </c>
      <c r="C10" s="18" t="s">
        <v>9</v>
      </c>
      <c r="D10" s="19" t="s">
        <v>235</v>
      </c>
      <c r="E10" s="20">
        <v>126377</v>
      </c>
      <c r="F10" s="21">
        <v>42555</v>
      </c>
      <c r="G10" s="20">
        <v>126377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42555</v>
      </c>
      <c r="B11" s="17">
        <v>826</v>
      </c>
      <c r="C11" s="18" t="s">
        <v>9</v>
      </c>
      <c r="D11" s="19" t="s">
        <v>197</v>
      </c>
      <c r="E11" s="20">
        <v>5252</v>
      </c>
      <c r="F11" s="21">
        <v>42555</v>
      </c>
      <c r="G11" s="20">
        <v>5252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42555</v>
      </c>
      <c r="B12" s="17">
        <v>827</v>
      </c>
      <c r="C12" s="18" t="s">
        <v>9</v>
      </c>
      <c r="D12" s="19" t="s">
        <v>10</v>
      </c>
      <c r="E12" s="20">
        <v>24211</v>
      </c>
      <c r="F12" s="21">
        <v>42555</v>
      </c>
      <c r="G12" s="20">
        <v>24211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42556</v>
      </c>
      <c r="B13" s="17">
        <v>828</v>
      </c>
      <c r="C13" s="18" t="s">
        <v>9</v>
      </c>
      <c r="D13" s="19" t="s">
        <v>10</v>
      </c>
      <c r="E13" s="20">
        <v>25095</v>
      </c>
      <c r="F13" s="21">
        <v>42556</v>
      </c>
      <c r="G13" s="20">
        <v>25095</v>
      </c>
      <c r="H13" s="22">
        <f t="shared" si="0"/>
        <v>0</v>
      </c>
      <c r="I13" s="3" t="s">
        <v>11</v>
      </c>
    </row>
    <row r="14" spans="1:10" x14ac:dyDescent="0.25">
      <c r="A14" s="16">
        <v>42557</v>
      </c>
      <c r="B14" s="17">
        <v>829</v>
      </c>
      <c r="C14" s="18" t="s">
        <v>9</v>
      </c>
      <c r="D14" s="19" t="s">
        <v>240</v>
      </c>
      <c r="E14" s="20">
        <v>41986</v>
      </c>
      <c r="F14" s="21">
        <v>42557</v>
      </c>
      <c r="G14" s="20">
        <v>41986</v>
      </c>
      <c r="H14" s="22">
        <f t="shared" si="0"/>
        <v>0</v>
      </c>
      <c r="I14" s="3" t="s">
        <v>11</v>
      </c>
    </row>
    <row r="15" spans="1:10" x14ac:dyDescent="0.25">
      <c r="A15" s="16">
        <v>42557</v>
      </c>
      <c r="B15" s="17">
        <v>830</v>
      </c>
      <c r="C15" s="18" t="s">
        <v>9</v>
      </c>
      <c r="D15" s="19" t="s">
        <v>241</v>
      </c>
      <c r="E15" s="20">
        <v>2381.5</v>
      </c>
      <c r="F15" s="21">
        <v>42557</v>
      </c>
      <c r="G15" s="25">
        <v>2381.5</v>
      </c>
      <c r="H15" s="22">
        <f t="shared" si="0"/>
        <v>0</v>
      </c>
      <c r="I15" s="3" t="s">
        <v>11</v>
      </c>
    </row>
    <row r="16" spans="1:10" x14ac:dyDescent="0.25">
      <c r="A16" s="16">
        <v>42557</v>
      </c>
      <c r="B16" s="17">
        <v>831</v>
      </c>
      <c r="C16" s="18" t="s">
        <v>9</v>
      </c>
      <c r="D16" s="19" t="s">
        <v>10</v>
      </c>
      <c r="E16" s="20">
        <v>28180.5</v>
      </c>
      <c r="F16" s="21">
        <v>42557</v>
      </c>
      <c r="G16" s="25">
        <v>28180.5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42557</v>
      </c>
      <c r="B17" s="17">
        <v>832</v>
      </c>
      <c r="C17" s="18" t="s">
        <v>9</v>
      </c>
      <c r="D17" s="19" t="s">
        <v>49</v>
      </c>
      <c r="E17" s="20">
        <v>2280.5</v>
      </c>
      <c r="F17" s="21">
        <v>42564</v>
      </c>
      <c r="G17" s="25">
        <v>2280.5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42558</v>
      </c>
      <c r="B18" s="17">
        <v>833</v>
      </c>
      <c r="C18" s="18" t="s">
        <v>9</v>
      </c>
      <c r="D18" s="19" t="s">
        <v>10</v>
      </c>
      <c r="E18" s="20">
        <v>40660</v>
      </c>
      <c r="F18" s="21">
        <v>42558</v>
      </c>
      <c r="G18" s="25">
        <v>40660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42559</v>
      </c>
      <c r="B19" s="17">
        <v>834</v>
      </c>
      <c r="C19" s="18" t="s">
        <v>9</v>
      </c>
      <c r="D19" s="19" t="s">
        <v>10</v>
      </c>
      <c r="E19" s="20">
        <v>41512</v>
      </c>
      <c r="F19" s="21">
        <v>42559</v>
      </c>
      <c r="G19" s="25">
        <v>41512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42559</v>
      </c>
      <c r="B20" s="17">
        <v>835</v>
      </c>
      <c r="C20" s="18" t="s">
        <v>9</v>
      </c>
      <c r="D20" s="19" t="s">
        <v>197</v>
      </c>
      <c r="E20" s="20">
        <v>36869</v>
      </c>
      <c r="F20" s="21">
        <v>42561</v>
      </c>
      <c r="G20" s="25">
        <v>36869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42560</v>
      </c>
      <c r="B21" s="17">
        <v>836</v>
      </c>
      <c r="C21" s="18" t="s">
        <v>9</v>
      </c>
      <c r="D21" s="19" t="s">
        <v>10</v>
      </c>
      <c r="E21" s="20">
        <v>59510</v>
      </c>
      <c r="F21" s="21">
        <v>42560</v>
      </c>
      <c r="G21" s="25">
        <v>59510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42560</v>
      </c>
      <c r="B22" s="17">
        <v>837</v>
      </c>
      <c r="C22" s="18" t="s">
        <v>9</v>
      </c>
      <c r="D22" s="19" t="s">
        <v>240</v>
      </c>
      <c r="E22" s="20">
        <v>37779</v>
      </c>
      <c r="F22" s="21">
        <v>42560</v>
      </c>
      <c r="G22" s="25">
        <v>37779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42561</v>
      </c>
      <c r="B23" s="17">
        <v>838</v>
      </c>
      <c r="C23" s="18" t="s">
        <v>9</v>
      </c>
      <c r="D23" s="19" t="s">
        <v>10</v>
      </c>
      <c r="E23" s="20">
        <v>33217.599999999999</v>
      </c>
      <c r="F23" s="21">
        <v>42561</v>
      </c>
      <c r="G23" s="25">
        <v>33217.599999999999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42562</v>
      </c>
      <c r="B24" s="17">
        <v>839</v>
      </c>
      <c r="C24" s="18" t="s">
        <v>9</v>
      </c>
      <c r="D24" s="19" t="s">
        <v>10</v>
      </c>
      <c r="E24" s="20">
        <v>36057</v>
      </c>
      <c r="F24" s="21">
        <v>42562</v>
      </c>
      <c r="G24" s="25">
        <v>36057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42562</v>
      </c>
      <c r="B25" s="17">
        <v>840</v>
      </c>
      <c r="C25" s="18" t="s">
        <v>9</v>
      </c>
      <c r="D25" s="19" t="s">
        <v>235</v>
      </c>
      <c r="E25" s="20">
        <v>116457.5</v>
      </c>
      <c r="F25" s="21">
        <v>42562</v>
      </c>
      <c r="G25" s="25">
        <v>116457.5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42562</v>
      </c>
      <c r="B26" s="17">
        <v>841</v>
      </c>
      <c r="C26" s="18" t="s">
        <v>9</v>
      </c>
      <c r="D26" s="19" t="s">
        <v>54</v>
      </c>
      <c r="E26" s="20">
        <v>16737.599999999999</v>
      </c>
      <c r="F26" s="21">
        <v>42562</v>
      </c>
      <c r="G26" s="25">
        <v>16737.599999999999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42563</v>
      </c>
      <c r="B27" s="17">
        <v>842</v>
      </c>
      <c r="C27" s="18" t="s">
        <v>9</v>
      </c>
      <c r="D27" s="19" t="s">
        <v>63</v>
      </c>
      <c r="E27" s="20">
        <v>19123.5</v>
      </c>
      <c r="F27" s="21">
        <v>42563</v>
      </c>
      <c r="G27" s="25">
        <v>19123.5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42563</v>
      </c>
      <c r="B28" s="17">
        <v>843</v>
      </c>
      <c r="C28" s="18" t="s">
        <v>9</v>
      </c>
      <c r="D28" s="19" t="s">
        <v>10</v>
      </c>
      <c r="E28" s="20">
        <v>24996.5</v>
      </c>
      <c r="F28" s="21">
        <v>42563</v>
      </c>
      <c r="G28" s="20">
        <v>24996.5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42563</v>
      </c>
      <c r="B29" s="17">
        <v>844</v>
      </c>
      <c r="C29" s="18" t="s">
        <v>9</v>
      </c>
      <c r="D29" s="19" t="s">
        <v>13</v>
      </c>
      <c r="E29" s="20">
        <v>40070</v>
      </c>
      <c r="F29" s="21">
        <v>42565</v>
      </c>
      <c r="G29" s="20">
        <v>40070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42564</v>
      </c>
      <c r="B30" s="17">
        <v>845</v>
      </c>
      <c r="C30" s="18" t="s">
        <v>9</v>
      </c>
      <c r="D30" s="19" t="s">
        <v>240</v>
      </c>
      <c r="E30" s="20">
        <v>38253.5</v>
      </c>
      <c r="F30" s="21">
        <v>42564</v>
      </c>
      <c r="G30" s="20">
        <v>38253.5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42564</v>
      </c>
      <c r="B31" s="17">
        <v>846</v>
      </c>
      <c r="C31" s="18" t="s">
        <v>9</v>
      </c>
      <c r="D31" s="19" t="s">
        <v>10</v>
      </c>
      <c r="E31" s="20">
        <v>20550.5</v>
      </c>
      <c r="F31" s="21">
        <v>42564</v>
      </c>
      <c r="G31" s="20">
        <v>20550.5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42564</v>
      </c>
      <c r="B32" s="17">
        <v>847</v>
      </c>
      <c r="C32" s="18" t="s">
        <v>9</v>
      </c>
      <c r="D32" s="19" t="s">
        <v>49</v>
      </c>
      <c r="E32" s="20">
        <v>3160</v>
      </c>
      <c r="F32" s="21">
        <v>42571</v>
      </c>
      <c r="G32" s="20">
        <v>3160</v>
      </c>
      <c r="H32" s="22">
        <f t="shared" si="0"/>
        <v>0</v>
      </c>
      <c r="I32" s="3" t="s">
        <v>50</v>
      </c>
    </row>
    <row r="33" spans="1:10" x14ac:dyDescent="0.25">
      <c r="A33" s="16">
        <v>42564</v>
      </c>
      <c r="B33" s="17">
        <v>848</v>
      </c>
      <c r="C33" s="18" t="s">
        <v>9</v>
      </c>
      <c r="D33" s="19" t="s">
        <v>10</v>
      </c>
      <c r="E33" s="20">
        <v>42671</v>
      </c>
      <c r="F33" s="21">
        <v>42565</v>
      </c>
      <c r="G33" s="20">
        <v>42671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42565</v>
      </c>
      <c r="B34" s="17">
        <v>849</v>
      </c>
      <c r="C34" s="18" t="s">
        <v>9</v>
      </c>
      <c r="D34" s="19" t="s">
        <v>241</v>
      </c>
      <c r="E34" s="20">
        <v>1196</v>
      </c>
      <c r="F34" s="21">
        <v>42565</v>
      </c>
      <c r="G34" s="25">
        <v>1196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42566</v>
      </c>
      <c r="B35" s="17">
        <v>850</v>
      </c>
      <c r="C35" s="18" t="s">
        <v>9</v>
      </c>
      <c r="D35" s="19" t="s">
        <v>197</v>
      </c>
      <c r="E35" s="20">
        <v>33790</v>
      </c>
      <c r="F35" s="21">
        <v>42568</v>
      </c>
      <c r="G35" s="25">
        <v>33790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42566</v>
      </c>
      <c r="B36" s="17">
        <v>851</v>
      </c>
      <c r="C36" s="18" t="s">
        <v>9</v>
      </c>
      <c r="D36" s="19" t="s">
        <v>10</v>
      </c>
      <c r="E36" s="20">
        <v>48325.5</v>
      </c>
      <c r="F36" s="21">
        <v>42566</v>
      </c>
      <c r="G36" s="25">
        <v>48325.5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42567</v>
      </c>
      <c r="B37" s="17">
        <v>852</v>
      </c>
      <c r="C37" s="18" t="s">
        <v>9</v>
      </c>
      <c r="D37" s="19" t="s">
        <v>240</v>
      </c>
      <c r="E37" s="20">
        <v>36674.5</v>
      </c>
      <c r="F37" s="21">
        <v>42569</v>
      </c>
      <c r="G37" s="25">
        <v>36674.5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42567</v>
      </c>
      <c r="B38" s="17">
        <v>853</v>
      </c>
      <c r="C38" s="18" t="s">
        <v>9</v>
      </c>
      <c r="D38" s="2" t="s">
        <v>10</v>
      </c>
      <c r="E38" s="25">
        <v>57977.5</v>
      </c>
      <c r="F38" s="28">
        <v>42567</v>
      </c>
      <c r="G38" s="25">
        <v>57977.5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42567</v>
      </c>
      <c r="B39" s="17">
        <v>854</v>
      </c>
      <c r="C39" s="18" t="s">
        <v>9</v>
      </c>
      <c r="D39" s="2" t="s">
        <v>13</v>
      </c>
      <c r="E39" s="25">
        <v>38442.6</v>
      </c>
      <c r="F39" s="28">
        <v>42570</v>
      </c>
      <c r="G39" s="25">
        <v>38442.6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42568</v>
      </c>
      <c r="B40" s="17">
        <v>855</v>
      </c>
      <c r="C40" s="18" t="s">
        <v>9</v>
      </c>
      <c r="D40" s="2" t="s">
        <v>10</v>
      </c>
      <c r="E40" s="25">
        <v>31449.5</v>
      </c>
      <c r="F40" s="28">
        <v>42568</v>
      </c>
      <c r="G40" s="25">
        <v>31449.5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42569</v>
      </c>
      <c r="B41" s="17">
        <v>856</v>
      </c>
      <c r="C41" s="18" t="s">
        <v>9</v>
      </c>
      <c r="D41" s="2" t="s">
        <v>10</v>
      </c>
      <c r="E41" s="25">
        <v>30212</v>
      </c>
      <c r="F41" s="28">
        <v>42569</v>
      </c>
      <c r="G41" s="25">
        <v>30212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42570</v>
      </c>
      <c r="B42" s="17">
        <v>857</v>
      </c>
      <c r="C42" s="18" t="s">
        <v>9</v>
      </c>
      <c r="D42" s="2" t="s">
        <v>10</v>
      </c>
      <c r="E42" s="25">
        <v>25802.5</v>
      </c>
      <c r="F42" s="28">
        <v>42570</v>
      </c>
      <c r="G42" s="25">
        <v>25802.5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42571</v>
      </c>
      <c r="B43" s="17">
        <v>858</v>
      </c>
      <c r="C43" s="18" t="s">
        <v>9</v>
      </c>
      <c r="D43" s="2" t="s">
        <v>10</v>
      </c>
      <c r="E43" s="25">
        <v>18533</v>
      </c>
      <c r="F43" s="28">
        <v>42571</v>
      </c>
      <c r="G43" s="25">
        <v>18533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42571</v>
      </c>
      <c r="B44" s="17">
        <v>859</v>
      </c>
      <c r="C44" s="18" t="s">
        <v>9</v>
      </c>
      <c r="D44" s="2" t="s">
        <v>240</v>
      </c>
      <c r="E44" s="25">
        <v>38384.5</v>
      </c>
      <c r="F44" s="28">
        <v>42573</v>
      </c>
      <c r="G44" s="25">
        <v>38384.5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42571</v>
      </c>
      <c r="B45" s="17">
        <v>860</v>
      </c>
      <c r="C45" s="18" t="s">
        <v>9</v>
      </c>
      <c r="D45" s="2" t="s">
        <v>49</v>
      </c>
      <c r="E45" s="25">
        <v>3103</v>
      </c>
      <c r="F45" s="28">
        <v>42578</v>
      </c>
      <c r="G45" s="25">
        <v>3103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42572</v>
      </c>
      <c r="B46" s="17">
        <v>861</v>
      </c>
      <c r="C46" s="18" t="s">
        <v>9</v>
      </c>
      <c r="D46" s="2" t="s">
        <v>235</v>
      </c>
      <c r="E46" s="25">
        <v>116398.8</v>
      </c>
      <c r="F46" s="28">
        <v>42572</v>
      </c>
      <c r="G46" s="25">
        <v>116398.8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42572</v>
      </c>
      <c r="B47" s="17">
        <v>862</v>
      </c>
      <c r="C47" s="18" t="s">
        <v>9</v>
      </c>
      <c r="D47" s="2" t="s">
        <v>63</v>
      </c>
      <c r="E47" s="25">
        <v>29325</v>
      </c>
      <c r="F47" s="28">
        <v>42572</v>
      </c>
      <c r="G47" s="25">
        <v>29325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42572</v>
      </c>
      <c r="B48" s="17">
        <v>863</v>
      </c>
      <c r="C48" s="18" t="s">
        <v>9</v>
      </c>
      <c r="D48" s="61" t="s">
        <v>36</v>
      </c>
      <c r="E48" s="25">
        <v>0</v>
      </c>
      <c r="F48" s="28"/>
      <c r="G48" s="25"/>
      <c r="H48" s="22">
        <f t="shared" si="0"/>
        <v>0</v>
      </c>
      <c r="I48" s="3" t="s">
        <v>37</v>
      </c>
      <c r="J48" s="4"/>
    </row>
    <row r="49" spans="1:10" x14ac:dyDescent="0.25">
      <c r="A49" s="16">
        <v>42572</v>
      </c>
      <c r="B49" s="17">
        <v>864</v>
      </c>
      <c r="C49" s="18" t="s">
        <v>9</v>
      </c>
      <c r="D49" s="2" t="s">
        <v>10</v>
      </c>
      <c r="E49" s="25">
        <v>13957</v>
      </c>
      <c r="F49" s="28">
        <v>42572</v>
      </c>
      <c r="G49" s="25">
        <v>13957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42576</v>
      </c>
      <c r="B50" s="17">
        <v>865</v>
      </c>
      <c r="C50" s="18" t="s">
        <v>9</v>
      </c>
      <c r="D50" s="2" t="s">
        <v>197</v>
      </c>
      <c r="E50" s="25">
        <v>38708</v>
      </c>
      <c r="F50" s="28">
        <v>42576</v>
      </c>
      <c r="G50" s="25">
        <v>38708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42577</v>
      </c>
      <c r="B51" s="17">
        <v>866</v>
      </c>
      <c r="C51" s="18" t="s">
        <v>9</v>
      </c>
      <c r="D51" s="2" t="s">
        <v>23</v>
      </c>
      <c r="E51" s="25">
        <v>38569</v>
      </c>
      <c r="F51" s="28">
        <v>42577</v>
      </c>
      <c r="G51" s="25">
        <v>38569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42577</v>
      </c>
      <c r="B52" s="17">
        <v>867</v>
      </c>
      <c r="C52" s="18" t="s">
        <v>9</v>
      </c>
      <c r="D52" s="2" t="s">
        <v>235</v>
      </c>
      <c r="E52" s="25">
        <v>72435.5</v>
      </c>
      <c r="F52" s="28">
        <v>42577</v>
      </c>
      <c r="G52" s="25">
        <v>72435.5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42577</v>
      </c>
      <c r="B53" s="17">
        <v>868</v>
      </c>
      <c r="C53" s="18" t="s">
        <v>9</v>
      </c>
      <c r="D53" s="2" t="s">
        <v>63</v>
      </c>
      <c r="E53" s="25">
        <v>15817.5</v>
      </c>
      <c r="F53" s="28">
        <v>42577</v>
      </c>
      <c r="G53" s="25">
        <v>15817.5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42577</v>
      </c>
      <c r="B54" s="17">
        <v>869</v>
      </c>
      <c r="C54" s="18" t="s">
        <v>9</v>
      </c>
      <c r="D54" s="2" t="s">
        <v>13</v>
      </c>
      <c r="E54" s="25">
        <v>25939.200000000001</v>
      </c>
      <c r="F54" s="28">
        <v>42578</v>
      </c>
      <c r="G54" s="25">
        <v>25939.200000000001</v>
      </c>
      <c r="H54" s="22">
        <f t="shared" si="0"/>
        <v>0</v>
      </c>
      <c r="I54" s="3" t="s">
        <v>133</v>
      </c>
      <c r="J54" s="4"/>
    </row>
    <row r="55" spans="1:10" x14ac:dyDescent="0.25">
      <c r="A55" s="16">
        <v>42578</v>
      </c>
      <c r="B55" s="17">
        <v>870</v>
      </c>
      <c r="C55" s="18" t="s">
        <v>9</v>
      </c>
      <c r="D55" s="2" t="s">
        <v>49</v>
      </c>
      <c r="E55" s="25">
        <v>1692.5</v>
      </c>
      <c r="F55" s="62">
        <v>42583</v>
      </c>
      <c r="G55" s="63">
        <v>1692.5</v>
      </c>
      <c r="H55" s="22">
        <f t="shared" si="0"/>
        <v>0</v>
      </c>
      <c r="I55" s="3" t="s">
        <v>50</v>
      </c>
      <c r="J55" s="4"/>
    </row>
    <row r="56" spans="1:10" x14ac:dyDescent="0.25">
      <c r="A56" s="16">
        <v>42579</v>
      </c>
      <c r="B56" s="17">
        <v>871</v>
      </c>
      <c r="C56" s="18" t="s">
        <v>9</v>
      </c>
      <c r="D56" s="2" t="s">
        <v>23</v>
      </c>
      <c r="E56" s="25">
        <v>35751.5</v>
      </c>
      <c r="F56" s="28">
        <v>42582</v>
      </c>
      <c r="G56" s="25">
        <v>35751.5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42580</v>
      </c>
      <c r="B57" s="17">
        <v>872</v>
      </c>
      <c r="C57" s="18" t="s">
        <v>9</v>
      </c>
      <c r="D57" s="2" t="s">
        <v>233</v>
      </c>
      <c r="E57" s="25">
        <v>6324</v>
      </c>
      <c r="F57" s="28">
        <v>42580</v>
      </c>
      <c r="G57" s="25">
        <v>6324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42580</v>
      </c>
      <c r="B58" s="17">
        <v>873</v>
      </c>
      <c r="C58" s="18" t="s">
        <v>9</v>
      </c>
      <c r="D58" s="2" t="s">
        <v>233</v>
      </c>
      <c r="E58" s="25">
        <v>6063.5</v>
      </c>
      <c r="F58" s="28">
        <v>42580</v>
      </c>
      <c r="G58" s="25">
        <v>6063.5</v>
      </c>
      <c r="H58" s="22">
        <f t="shared" si="0"/>
        <v>0</v>
      </c>
      <c r="I58" s="3" t="s">
        <v>242</v>
      </c>
      <c r="J58" s="4"/>
    </row>
    <row r="59" spans="1:10" x14ac:dyDescent="0.25">
      <c r="A59" s="16">
        <v>42580</v>
      </c>
      <c r="B59" s="17">
        <v>874</v>
      </c>
      <c r="C59" s="18" t="s">
        <v>9</v>
      </c>
      <c r="D59" s="2" t="s">
        <v>63</v>
      </c>
      <c r="E59" s="25">
        <v>17712</v>
      </c>
      <c r="F59" s="28">
        <v>42580</v>
      </c>
      <c r="G59" s="25">
        <v>17712</v>
      </c>
      <c r="H59" s="22">
        <f t="shared" si="0"/>
        <v>0</v>
      </c>
      <c r="I59" s="3" t="s">
        <v>11</v>
      </c>
      <c r="J59" s="4"/>
    </row>
    <row r="60" spans="1:10" x14ac:dyDescent="0.25">
      <c r="A60" s="16"/>
      <c r="B60" s="17"/>
      <c r="C60" s="18"/>
      <c r="D60" s="2" t="s">
        <v>86</v>
      </c>
      <c r="E60" s="25"/>
      <c r="F60" s="28"/>
      <c r="G60" s="25"/>
      <c r="H60" s="22">
        <f t="shared" si="0"/>
        <v>0</v>
      </c>
      <c r="J60" s="4"/>
    </row>
    <row r="61" spans="1:10" x14ac:dyDescent="0.25">
      <c r="A61" s="16"/>
      <c r="B61" s="29"/>
      <c r="C61" s="30"/>
      <c r="D61" s="2" t="s">
        <v>86</v>
      </c>
      <c r="E61" s="25"/>
      <c r="F61" s="28"/>
      <c r="G61" s="25"/>
      <c r="H61" s="22">
        <f t="shared" si="0"/>
        <v>0</v>
      </c>
      <c r="I61" s="2"/>
      <c r="J61" s="4"/>
    </row>
    <row r="62" spans="1:10" ht="15.75" thickBot="1" x14ac:dyDescent="0.3">
      <c r="A62" s="31"/>
      <c r="B62" s="32"/>
      <c r="C62" s="32"/>
      <c r="D62" s="2"/>
      <c r="E62" s="33"/>
      <c r="F62" s="34"/>
      <c r="G62" s="33"/>
      <c r="H62" s="35">
        <f t="shared" si="0"/>
        <v>0</v>
      </c>
      <c r="I62" s="2"/>
      <c r="J62" s="4"/>
    </row>
    <row r="63" spans="1:10" ht="15.75" thickTop="1" x14ac:dyDescent="0.25">
      <c r="A63" s="36"/>
      <c r="B63" s="37"/>
      <c r="C63" s="37"/>
      <c r="D63" s="38"/>
      <c r="E63" s="39">
        <f>SUM(E4:E62)</f>
        <v>1805764.7000000002</v>
      </c>
      <c r="F63" s="40"/>
      <c r="G63" s="39">
        <f>SUM(G4:G62)</f>
        <v>1805764.7000000002</v>
      </c>
      <c r="H63" s="41"/>
      <c r="I63" s="2"/>
      <c r="J63" s="4"/>
    </row>
    <row r="64" spans="1:10" x14ac:dyDescent="0.25">
      <c r="A64" s="36"/>
      <c r="B64" s="37" t="s">
        <v>87</v>
      </c>
      <c r="C64" s="37"/>
      <c r="D64" s="42"/>
      <c r="E64" s="39"/>
      <c r="F64" s="40"/>
      <c r="G64" s="39"/>
      <c r="H64" s="41"/>
      <c r="I64" s="2"/>
      <c r="J64" s="4"/>
    </row>
    <row r="65" spans="1:10" x14ac:dyDescent="0.25">
      <c r="A65" s="36"/>
      <c r="B65" s="37"/>
      <c r="C65" s="37"/>
      <c r="D65" s="42" t="s">
        <v>87</v>
      </c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43"/>
      <c r="E66" s="37"/>
      <c r="F66" s="40"/>
      <c r="G66" s="37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ht="30" x14ac:dyDescent="0.25">
      <c r="A68" s="36"/>
      <c r="B68" s="37"/>
      <c r="C68" s="37"/>
      <c r="D68" s="42"/>
      <c r="E68" s="44" t="s">
        <v>88</v>
      </c>
      <c r="F68" s="40"/>
      <c r="G68" s="45" t="s">
        <v>89</v>
      </c>
      <c r="H68" s="41"/>
      <c r="I68" s="2"/>
      <c r="J68" s="4"/>
    </row>
    <row r="69" spans="1:10" x14ac:dyDescent="0.25">
      <c r="A69" s="36"/>
      <c r="B69" s="37"/>
      <c r="C69" s="37"/>
      <c r="D69" s="42"/>
      <c r="E69" s="44"/>
      <c r="F69" s="40"/>
      <c r="G69" s="45"/>
      <c r="H69" s="41"/>
      <c r="I69" s="2"/>
      <c r="J69" s="4"/>
    </row>
    <row r="70" spans="1:10" x14ac:dyDescent="0.25">
      <c r="A70" s="36"/>
      <c r="B70" s="37"/>
      <c r="C70" s="37"/>
      <c r="D70" s="42"/>
      <c r="E70" s="44"/>
      <c r="F70" s="40"/>
      <c r="G70" s="45"/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ht="21" x14ac:dyDescent="0.35">
      <c r="A72" s="36"/>
      <c r="B72" s="37"/>
      <c r="C72" s="37"/>
      <c r="D72" s="37"/>
      <c r="E72" s="68">
        <f>E63-G63</f>
        <v>0</v>
      </c>
      <c r="F72" s="69"/>
      <c r="G72" s="70"/>
      <c r="H72" s="41"/>
      <c r="I72" s="2"/>
      <c r="J72" s="4"/>
    </row>
    <row r="73" spans="1:10" x14ac:dyDescent="0.25">
      <c r="A73" s="36"/>
      <c r="B73" s="37"/>
      <c r="C73" s="37"/>
      <c r="D73" s="37"/>
      <c r="E73" s="37"/>
      <c r="F73" s="40"/>
      <c r="G73" s="37"/>
      <c r="H73" s="41"/>
      <c r="I73" s="2"/>
      <c r="J73" s="4"/>
    </row>
    <row r="74" spans="1:10" ht="18.75" x14ac:dyDescent="0.3">
      <c r="A74" s="36"/>
      <c r="B74" s="37"/>
      <c r="C74" s="37"/>
      <c r="D74" s="37"/>
      <c r="E74" s="71" t="s">
        <v>90</v>
      </c>
      <c r="F74" s="71"/>
      <c r="G74" s="71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</sheetData>
  <mergeCells count="4">
    <mergeCell ref="A1:F1"/>
    <mergeCell ref="B2:D2"/>
    <mergeCell ref="E72:G72"/>
    <mergeCell ref="E74:G7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23"/>
  <sheetViews>
    <sheetView topLeftCell="A58" workbookViewId="0">
      <selection activeCell="D74" sqref="D74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243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42583</v>
      </c>
      <c r="B4" s="17">
        <v>875</v>
      </c>
      <c r="C4" s="18" t="s">
        <v>9</v>
      </c>
      <c r="D4" s="19" t="s">
        <v>197</v>
      </c>
      <c r="E4" s="20">
        <v>37955</v>
      </c>
      <c r="F4" s="21">
        <v>42583</v>
      </c>
      <c r="G4" s="20">
        <v>37955</v>
      </c>
      <c r="H4" s="22">
        <f>E4-G4</f>
        <v>0</v>
      </c>
      <c r="I4" s="3" t="s">
        <v>11</v>
      </c>
    </row>
    <row r="5" spans="1:10" x14ac:dyDescent="0.25">
      <c r="A5" s="16">
        <v>42583</v>
      </c>
      <c r="B5" s="17">
        <v>876</v>
      </c>
      <c r="C5" s="18" t="s">
        <v>9</v>
      </c>
      <c r="D5" s="19" t="s">
        <v>192</v>
      </c>
      <c r="E5" s="20">
        <v>2499.6</v>
      </c>
      <c r="F5" s="21">
        <v>42583</v>
      </c>
      <c r="G5" s="20">
        <v>2499.6</v>
      </c>
      <c r="H5" s="22">
        <f t="shared" ref="H5:H65" si="0">E5-G5</f>
        <v>0</v>
      </c>
      <c r="I5" s="3" t="s">
        <v>11</v>
      </c>
    </row>
    <row r="6" spans="1:10" x14ac:dyDescent="0.25">
      <c r="A6" s="16">
        <v>42587</v>
      </c>
      <c r="B6" s="17">
        <v>877</v>
      </c>
      <c r="C6" s="18" t="s">
        <v>9</v>
      </c>
      <c r="D6" s="19" t="s">
        <v>235</v>
      </c>
      <c r="E6" s="20">
        <v>74056</v>
      </c>
      <c r="F6" s="21">
        <v>42583</v>
      </c>
      <c r="G6" s="20">
        <v>74056</v>
      </c>
      <c r="H6" s="22">
        <f t="shared" si="0"/>
        <v>0</v>
      </c>
      <c r="I6" s="3" t="s">
        <v>11</v>
      </c>
    </row>
    <row r="7" spans="1:10" x14ac:dyDescent="0.25">
      <c r="A7" s="16">
        <v>42587</v>
      </c>
      <c r="B7" s="17">
        <v>878</v>
      </c>
      <c r="C7" s="18" t="s">
        <v>9</v>
      </c>
      <c r="D7" s="19" t="s">
        <v>23</v>
      </c>
      <c r="E7" s="20">
        <v>35579.5</v>
      </c>
      <c r="F7" s="21">
        <v>42587</v>
      </c>
      <c r="G7" s="20">
        <v>35579.5</v>
      </c>
      <c r="H7" s="22">
        <f t="shared" si="0"/>
        <v>0</v>
      </c>
      <c r="I7" s="3" t="s">
        <v>11</v>
      </c>
    </row>
    <row r="8" spans="1:10" x14ac:dyDescent="0.25">
      <c r="A8" s="16">
        <v>42587</v>
      </c>
      <c r="B8" s="17">
        <v>879</v>
      </c>
      <c r="C8" s="18" t="s">
        <v>9</v>
      </c>
      <c r="D8" s="19" t="s">
        <v>49</v>
      </c>
      <c r="E8" s="20">
        <v>1403.5</v>
      </c>
      <c r="F8" s="21">
        <v>42593</v>
      </c>
      <c r="G8" s="20">
        <v>1403.5</v>
      </c>
      <c r="H8" s="22">
        <f t="shared" si="0"/>
        <v>0</v>
      </c>
      <c r="I8" s="3" t="s">
        <v>50</v>
      </c>
    </row>
    <row r="9" spans="1:10" x14ac:dyDescent="0.25">
      <c r="A9" s="16">
        <v>42587</v>
      </c>
      <c r="B9" s="17">
        <v>880</v>
      </c>
      <c r="C9" s="18" t="s">
        <v>9</v>
      </c>
      <c r="D9" s="19" t="s">
        <v>63</v>
      </c>
      <c r="E9" s="20">
        <v>17760</v>
      </c>
      <c r="F9" s="21">
        <v>42587</v>
      </c>
      <c r="G9" s="20">
        <v>17760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42588</v>
      </c>
      <c r="B10" s="17">
        <v>881</v>
      </c>
      <c r="C10" s="18" t="s">
        <v>9</v>
      </c>
      <c r="D10" s="19" t="s">
        <v>197</v>
      </c>
      <c r="E10" s="20">
        <v>24089.5</v>
      </c>
      <c r="F10" s="21">
        <v>42589</v>
      </c>
      <c r="G10" s="20">
        <v>24089.5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42590</v>
      </c>
      <c r="B11" s="17">
        <v>882</v>
      </c>
      <c r="C11" s="18" t="s">
        <v>9</v>
      </c>
      <c r="D11" s="19" t="s">
        <v>240</v>
      </c>
      <c r="E11" s="20">
        <v>31657.5</v>
      </c>
      <c r="F11" s="21">
        <v>42590</v>
      </c>
      <c r="G11" s="20">
        <v>31657.5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42590</v>
      </c>
      <c r="B12" s="17">
        <v>883</v>
      </c>
      <c r="C12" s="18" t="s">
        <v>9</v>
      </c>
      <c r="D12" s="19" t="s">
        <v>235</v>
      </c>
      <c r="E12" s="20">
        <v>102034</v>
      </c>
      <c r="F12" s="21">
        <v>42590</v>
      </c>
      <c r="G12" s="20">
        <v>102034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42590</v>
      </c>
      <c r="B13" s="17">
        <v>884</v>
      </c>
      <c r="C13" s="18" t="s">
        <v>9</v>
      </c>
      <c r="D13" s="19" t="s">
        <v>63</v>
      </c>
      <c r="E13" s="20">
        <v>16851</v>
      </c>
      <c r="F13" s="21">
        <v>42590</v>
      </c>
      <c r="G13" s="20">
        <v>16851</v>
      </c>
      <c r="H13" s="22">
        <f t="shared" si="0"/>
        <v>0</v>
      </c>
      <c r="I13" s="3" t="s">
        <v>11</v>
      </c>
    </row>
    <row r="14" spans="1:10" x14ac:dyDescent="0.25">
      <c r="A14" s="16">
        <v>42592</v>
      </c>
      <c r="B14" s="17">
        <v>885</v>
      </c>
      <c r="C14" s="18" t="s">
        <v>9</v>
      </c>
      <c r="D14" s="19" t="s">
        <v>13</v>
      </c>
      <c r="E14" s="20">
        <v>6541</v>
      </c>
      <c r="F14" s="21">
        <v>42594</v>
      </c>
      <c r="G14" s="20">
        <v>6541</v>
      </c>
      <c r="H14" s="22">
        <f t="shared" si="0"/>
        <v>0</v>
      </c>
      <c r="I14" s="3" t="s">
        <v>11</v>
      </c>
    </row>
    <row r="15" spans="1:10" x14ac:dyDescent="0.25">
      <c r="A15" s="16">
        <v>42592</v>
      </c>
      <c r="B15" s="17">
        <v>886</v>
      </c>
      <c r="C15" s="18" t="s">
        <v>9</v>
      </c>
      <c r="D15" s="19" t="s">
        <v>13</v>
      </c>
      <c r="E15" s="20">
        <v>27000</v>
      </c>
      <c r="F15" s="21">
        <v>42594</v>
      </c>
      <c r="G15" s="25">
        <v>27000</v>
      </c>
      <c r="H15" s="22">
        <f t="shared" si="0"/>
        <v>0</v>
      </c>
      <c r="I15" s="3" t="s">
        <v>11</v>
      </c>
    </row>
    <row r="16" spans="1:10" x14ac:dyDescent="0.25">
      <c r="A16" s="16">
        <v>42592</v>
      </c>
      <c r="B16" s="17">
        <v>887</v>
      </c>
      <c r="C16" s="18" t="s">
        <v>9</v>
      </c>
      <c r="D16" s="19" t="s">
        <v>63</v>
      </c>
      <c r="E16" s="20">
        <v>11235</v>
      </c>
      <c r="F16" s="21">
        <v>42592</v>
      </c>
      <c r="G16" s="25">
        <v>11235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42595</v>
      </c>
      <c r="B17" s="17">
        <v>888</v>
      </c>
      <c r="C17" s="18" t="s">
        <v>9</v>
      </c>
      <c r="D17" s="19" t="s">
        <v>23</v>
      </c>
      <c r="E17" s="20">
        <v>31647</v>
      </c>
      <c r="F17" s="21">
        <v>42595</v>
      </c>
      <c r="G17" s="25">
        <v>31647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42595</v>
      </c>
      <c r="B18" s="17">
        <v>889</v>
      </c>
      <c r="C18" s="18" t="s">
        <v>9</v>
      </c>
      <c r="D18" s="19" t="s">
        <v>49</v>
      </c>
      <c r="E18" s="20">
        <v>1502.5</v>
      </c>
      <c r="F18" s="21">
        <v>42599</v>
      </c>
      <c r="G18" s="25">
        <v>1502.5</v>
      </c>
      <c r="H18" s="22">
        <f t="shared" si="0"/>
        <v>0</v>
      </c>
      <c r="I18" s="3" t="s">
        <v>50</v>
      </c>
    </row>
    <row r="19" spans="1:9" s="4" customFormat="1" x14ac:dyDescent="0.25">
      <c r="A19" s="16">
        <v>42595</v>
      </c>
      <c r="B19" s="17">
        <v>890</v>
      </c>
      <c r="C19" s="18" t="s">
        <v>9</v>
      </c>
      <c r="D19" s="19" t="s">
        <v>197</v>
      </c>
      <c r="E19" s="20">
        <v>26749</v>
      </c>
      <c r="F19" s="21">
        <v>42596</v>
      </c>
      <c r="G19" s="25">
        <v>26749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42595</v>
      </c>
      <c r="B20" s="17">
        <v>891</v>
      </c>
      <c r="C20" s="18" t="s">
        <v>9</v>
      </c>
      <c r="D20" s="19" t="s">
        <v>63</v>
      </c>
      <c r="E20" s="20">
        <v>15929.5</v>
      </c>
      <c r="F20" s="21">
        <v>42595</v>
      </c>
      <c r="G20" s="25">
        <v>15929.5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42596</v>
      </c>
      <c r="B21" s="17">
        <v>892</v>
      </c>
      <c r="C21" s="18" t="s">
        <v>9</v>
      </c>
      <c r="D21" s="19" t="s">
        <v>23</v>
      </c>
      <c r="E21" s="20">
        <v>32515</v>
      </c>
      <c r="F21" s="21">
        <v>42599</v>
      </c>
      <c r="G21" s="25">
        <v>32515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42597</v>
      </c>
      <c r="B22" s="17">
        <v>893</v>
      </c>
      <c r="C22" s="18" t="s">
        <v>9</v>
      </c>
      <c r="D22" s="19" t="s">
        <v>43</v>
      </c>
      <c r="E22" s="20">
        <v>66867.5</v>
      </c>
      <c r="F22" s="21">
        <v>42597</v>
      </c>
      <c r="G22" s="25">
        <v>66867.5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42598</v>
      </c>
      <c r="B23" s="17">
        <v>894</v>
      </c>
      <c r="C23" s="18" t="s">
        <v>9</v>
      </c>
      <c r="D23" s="19" t="s">
        <v>244</v>
      </c>
      <c r="E23" s="20">
        <v>8273</v>
      </c>
      <c r="F23" s="21">
        <v>42598</v>
      </c>
      <c r="G23" s="25">
        <v>8273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42598</v>
      </c>
      <c r="B24" s="17">
        <v>895</v>
      </c>
      <c r="C24" s="18" t="s">
        <v>9</v>
      </c>
      <c r="D24" s="19" t="s">
        <v>245</v>
      </c>
      <c r="E24" s="20">
        <v>34495</v>
      </c>
      <c r="F24" s="21">
        <v>42599</v>
      </c>
      <c r="G24" s="25">
        <v>34495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42598</v>
      </c>
      <c r="B25" s="17">
        <v>896</v>
      </c>
      <c r="C25" s="18" t="s">
        <v>9</v>
      </c>
      <c r="D25" s="19" t="s">
        <v>246</v>
      </c>
      <c r="E25" s="20">
        <v>5606</v>
      </c>
      <c r="F25" s="21">
        <v>42598</v>
      </c>
      <c r="G25" s="25">
        <v>5606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42598</v>
      </c>
      <c r="B26" s="17">
        <v>897</v>
      </c>
      <c r="C26" s="18" t="s">
        <v>9</v>
      </c>
      <c r="D26" s="19" t="s">
        <v>247</v>
      </c>
      <c r="E26" s="20">
        <v>7920</v>
      </c>
      <c r="F26" s="21">
        <v>42598</v>
      </c>
      <c r="G26" s="25">
        <v>7920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42600</v>
      </c>
      <c r="B27" s="17">
        <v>898</v>
      </c>
      <c r="C27" s="18" t="s">
        <v>9</v>
      </c>
      <c r="D27" s="19" t="s">
        <v>246</v>
      </c>
      <c r="E27" s="20">
        <v>4357</v>
      </c>
      <c r="F27" s="21">
        <v>42600</v>
      </c>
      <c r="G27" s="25">
        <v>4357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42600</v>
      </c>
      <c r="B28" s="17">
        <v>899</v>
      </c>
      <c r="C28" s="18" t="s">
        <v>9</v>
      </c>
      <c r="D28" s="19" t="s">
        <v>13</v>
      </c>
      <c r="E28" s="20">
        <v>924</v>
      </c>
      <c r="F28" s="21">
        <v>42601</v>
      </c>
      <c r="G28" s="20">
        <v>924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42600</v>
      </c>
      <c r="B29" s="17">
        <v>900</v>
      </c>
      <c r="C29" s="18" t="s">
        <v>9</v>
      </c>
      <c r="D29" s="19" t="s">
        <v>245</v>
      </c>
      <c r="E29" s="20">
        <v>13171</v>
      </c>
      <c r="F29" s="21">
        <v>42600</v>
      </c>
      <c r="G29" s="20">
        <v>13171</v>
      </c>
      <c r="H29" s="22">
        <f t="shared" si="0"/>
        <v>0</v>
      </c>
      <c r="I29" s="3" t="s">
        <v>127</v>
      </c>
    </row>
    <row r="30" spans="1:9" s="4" customFormat="1" x14ac:dyDescent="0.25">
      <c r="A30" s="16">
        <v>42601</v>
      </c>
      <c r="B30" s="17">
        <v>901</v>
      </c>
      <c r="C30" s="18" t="s">
        <v>9</v>
      </c>
      <c r="D30" s="19" t="s">
        <v>49</v>
      </c>
      <c r="E30" s="20">
        <v>1697</v>
      </c>
      <c r="F30" s="21">
        <v>42606</v>
      </c>
      <c r="G30" s="20">
        <v>1697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42601</v>
      </c>
      <c r="B31" s="17">
        <v>902</v>
      </c>
      <c r="C31" s="18" t="s">
        <v>9</v>
      </c>
      <c r="D31" s="19" t="s">
        <v>13</v>
      </c>
      <c r="E31" s="20">
        <v>14100</v>
      </c>
      <c r="F31" s="21">
        <v>42601</v>
      </c>
      <c r="G31" s="20">
        <v>14100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42601</v>
      </c>
      <c r="B32" s="17">
        <v>903</v>
      </c>
      <c r="C32" s="18" t="s">
        <v>9</v>
      </c>
      <c r="D32" s="19" t="s">
        <v>247</v>
      </c>
      <c r="E32" s="20">
        <v>23087</v>
      </c>
      <c r="F32" s="21">
        <v>42605</v>
      </c>
      <c r="G32" s="20">
        <v>23087</v>
      </c>
      <c r="H32" s="22">
        <f t="shared" si="0"/>
        <v>0</v>
      </c>
      <c r="I32" s="3" t="s">
        <v>11</v>
      </c>
    </row>
    <row r="33" spans="1:10" x14ac:dyDescent="0.25">
      <c r="A33" s="16">
        <v>42601</v>
      </c>
      <c r="B33" s="17">
        <v>904</v>
      </c>
      <c r="C33" s="18" t="s">
        <v>9</v>
      </c>
      <c r="D33" s="19" t="s">
        <v>245</v>
      </c>
      <c r="E33" s="20">
        <v>13313</v>
      </c>
      <c r="F33" s="21">
        <v>42601</v>
      </c>
      <c r="G33" s="20">
        <v>13313</v>
      </c>
      <c r="H33" s="22">
        <f t="shared" si="0"/>
        <v>0</v>
      </c>
      <c r="I33" s="3" t="s">
        <v>127</v>
      </c>
      <c r="J33" s="4"/>
    </row>
    <row r="34" spans="1:10" x14ac:dyDescent="0.25">
      <c r="A34" s="16">
        <v>42601</v>
      </c>
      <c r="B34" s="17">
        <v>905</v>
      </c>
      <c r="C34" s="18" t="s">
        <v>9</v>
      </c>
      <c r="D34" s="19" t="s">
        <v>246</v>
      </c>
      <c r="E34" s="20">
        <v>5665</v>
      </c>
      <c r="F34" s="21">
        <v>42601</v>
      </c>
      <c r="G34" s="25">
        <v>5665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42601</v>
      </c>
      <c r="B35" s="17">
        <v>906</v>
      </c>
      <c r="C35" s="18" t="s">
        <v>9</v>
      </c>
      <c r="D35" s="19" t="s">
        <v>245</v>
      </c>
      <c r="E35" s="20">
        <v>23883.5</v>
      </c>
      <c r="F35" s="21">
        <v>42603</v>
      </c>
      <c r="G35" s="25">
        <v>23883.5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42601</v>
      </c>
      <c r="B36" s="17">
        <v>907</v>
      </c>
      <c r="C36" s="18" t="s">
        <v>9</v>
      </c>
      <c r="D36" s="19" t="s">
        <v>63</v>
      </c>
      <c r="E36" s="20">
        <v>19387</v>
      </c>
      <c r="F36" s="21">
        <v>42601</v>
      </c>
      <c r="G36" s="25">
        <v>19387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42603</v>
      </c>
      <c r="B37" s="17">
        <v>908</v>
      </c>
      <c r="C37" s="18" t="s">
        <v>9</v>
      </c>
      <c r="D37" s="19" t="s">
        <v>246</v>
      </c>
      <c r="E37" s="20">
        <v>6787</v>
      </c>
      <c r="F37" s="21">
        <v>42604</v>
      </c>
      <c r="G37" s="25">
        <v>6787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42603</v>
      </c>
      <c r="B38" s="17">
        <v>909</v>
      </c>
      <c r="C38" s="18" t="s">
        <v>9</v>
      </c>
      <c r="D38" s="2" t="s">
        <v>23</v>
      </c>
      <c r="E38" s="25">
        <v>33343</v>
      </c>
      <c r="F38" s="28">
        <v>42603</v>
      </c>
      <c r="G38" s="25">
        <v>33343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42603</v>
      </c>
      <c r="B39" s="17">
        <v>910</v>
      </c>
      <c r="C39" s="18" t="s">
        <v>9</v>
      </c>
      <c r="D39" s="2" t="s">
        <v>13</v>
      </c>
      <c r="E39" s="25">
        <v>9200</v>
      </c>
      <c r="F39" s="28">
        <v>42605</v>
      </c>
      <c r="G39" s="25">
        <v>9200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42603</v>
      </c>
      <c r="B40" s="17">
        <v>911</v>
      </c>
      <c r="C40" s="18" t="s">
        <v>9</v>
      </c>
      <c r="D40" s="2" t="s">
        <v>10</v>
      </c>
      <c r="E40" s="25">
        <v>33685</v>
      </c>
      <c r="F40" s="28">
        <v>42603</v>
      </c>
      <c r="G40" s="25">
        <v>33685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42603</v>
      </c>
      <c r="B41" s="17">
        <v>912</v>
      </c>
      <c r="C41" s="18" t="s">
        <v>9</v>
      </c>
      <c r="D41" s="2" t="s">
        <v>247</v>
      </c>
      <c r="E41" s="25">
        <v>9925</v>
      </c>
      <c r="F41" s="28">
        <v>42605</v>
      </c>
      <c r="G41" s="25">
        <v>9925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42604</v>
      </c>
      <c r="B42" s="17">
        <v>913</v>
      </c>
      <c r="C42" s="18" t="s">
        <v>9</v>
      </c>
      <c r="D42" s="2" t="s">
        <v>43</v>
      </c>
      <c r="E42" s="25">
        <v>68612.5</v>
      </c>
      <c r="F42" s="28">
        <v>42604</v>
      </c>
      <c r="G42" s="25">
        <v>68612.5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42605</v>
      </c>
      <c r="B43" s="17">
        <v>914</v>
      </c>
      <c r="C43" s="18" t="s">
        <v>9</v>
      </c>
      <c r="D43" s="2" t="s">
        <v>246</v>
      </c>
      <c r="E43" s="25">
        <v>6790</v>
      </c>
      <c r="F43" s="28">
        <v>42605</v>
      </c>
      <c r="G43" s="25">
        <v>6790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42605</v>
      </c>
      <c r="B44" s="17">
        <v>915</v>
      </c>
      <c r="C44" s="18" t="s">
        <v>9</v>
      </c>
      <c r="D44" s="2" t="s">
        <v>63</v>
      </c>
      <c r="E44" s="25">
        <v>18088</v>
      </c>
      <c r="F44" s="28">
        <v>42605</v>
      </c>
      <c r="G44" s="25">
        <v>18088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42605</v>
      </c>
      <c r="B45" s="17">
        <v>916</v>
      </c>
      <c r="C45" s="18" t="s">
        <v>9</v>
      </c>
      <c r="D45" s="2" t="s">
        <v>247</v>
      </c>
      <c r="E45" s="25">
        <v>9200</v>
      </c>
      <c r="F45" s="28">
        <v>42605</v>
      </c>
      <c r="G45" s="25">
        <v>9200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42606</v>
      </c>
      <c r="B46" s="17">
        <v>917</v>
      </c>
      <c r="C46" s="18" t="s">
        <v>9</v>
      </c>
      <c r="D46" s="2" t="s">
        <v>246</v>
      </c>
      <c r="E46" s="25">
        <v>6869</v>
      </c>
      <c r="F46" s="28">
        <v>42606</v>
      </c>
      <c r="G46" s="25">
        <v>6869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42607</v>
      </c>
      <c r="B47" s="17">
        <v>918</v>
      </c>
      <c r="C47" s="18" t="s">
        <v>9</v>
      </c>
      <c r="D47" s="2" t="s">
        <v>246</v>
      </c>
      <c r="E47" s="25">
        <v>7548.5</v>
      </c>
      <c r="F47" s="28">
        <v>42607</v>
      </c>
      <c r="G47" s="25">
        <v>7548.5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42608</v>
      </c>
      <c r="B48" s="17">
        <v>919</v>
      </c>
      <c r="C48" s="18" t="s">
        <v>9</v>
      </c>
      <c r="D48" s="2" t="s">
        <v>23</v>
      </c>
      <c r="E48" s="25">
        <v>32789</v>
      </c>
      <c r="F48" s="28">
        <v>42608</v>
      </c>
      <c r="G48" s="25">
        <v>32789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42608</v>
      </c>
      <c r="B49" s="17">
        <v>920</v>
      </c>
      <c r="C49" s="18" t="s">
        <v>9</v>
      </c>
      <c r="D49" s="2" t="s">
        <v>49</v>
      </c>
      <c r="E49" s="25">
        <v>2219</v>
      </c>
      <c r="F49" s="28">
        <v>42613</v>
      </c>
      <c r="G49" s="25">
        <v>2219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42608</v>
      </c>
      <c r="B50" s="17">
        <v>921</v>
      </c>
      <c r="C50" s="18" t="s">
        <v>9</v>
      </c>
      <c r="D50" s="2" t="s">
        <v>246</v>
      </c>
      <c r="E50" s="25">
        <v>4498</v>
      </c>
      <c r="F50" s="28">
        <v>42608</v>
      </c>
      <c r="G50" s="25">
        <v>4498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42608</v>
      </c>
      <c r="B51" s="17">
        <v>922</v>
      </c>
      <c r="C51" s="18" t="s">
        <v>9</v>
      </c>
      <c r="D51" s="2" t="s">
        <v>63</v>
      </c>
      <c r="E51" s="25">
        <v>16106</v>
      </c>
      <c r="F51" s="28">
        <v>42608</v>
      </c>
      <c r="G51" s="25">
        <v>16106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42609</v>
      </c>
      <c r="B52" s="17">
        <v>923</v>
      </c>
      <c r="C52" s="18" t="s">
        <v>9</v>
      </c>
      <c r="D52" s="2" t="s">
        <v>246</v>
      </c>
      <c r="E52" s="25">
        <v>7237</v>
      </c>
      <c r="F52" s="28">
        <v>42609</v>
      </c>
      <c r="G52" s="25">
        <v>7237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42609</v>
      </c>
      <c r="B53" s="17">
        <v>924</v>
      </c>
      <c r="C53" s="18" t="s">
        <v>9</v>
      </c>
      <c r="D53" s="2" t="s">
        <v>10</v>
      </c>
      <c r="E53" s="25">
        <v>32845</v>
      </c>
      <c r="F53" s="28">
        <v>42609</v>
      </c>
      <c r="G53" s="25">
        <v>32845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42610</v>
      </c>
      <c r="B54" s="17">
        <v>925</v>
      </c>
      <c r="C54" s="18" t="s">
        <v>9</v>
      </c>
      <c r="D54" s="2" t="s">
        <v>247</v>
      </c>
      <c r="E54" s="25">
        <v>38521</v>
      </c>
      <c r="F54" s="28">
        <v>42610</v>
      </c>
      <c r="G54" s="25">
        <v>38521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42610</v>
      </c>
      <c r="B55" s="17">
        <v>926</v>
      </c>
      <c r="C55" s="18" t="s">
        <v>9</v>
      </c>
      <c r="D55" s="2" t="s">
        <v>246</v>
      </c>
      <c r="E55" s="25">
        <v>9008</v>
      </c>
      <c r="F55" s="28">
        <v>42612</v>
      </c>
      <c r="G55" s="25">
        <v>9008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42610</v>
      </c>
      <c r="B56" s="17">
        <v>927</v>
      </c>
      <c r="C56" s="18" t="s">
        <v>9</v>
      </c>
      <c r="D56" s="2" t="s">
        <v>23</v>
      </c>
      <c r="E56" s="25">
        <v>37569</v>
      </c>
      <c r="F56" s="28">
        <v>42613</v>
      </c>
      <c r="G56" s="25">
        <v>37569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42610</v>
      </c>
      <c r="B57" s="17">
        <v>928</v>
      </c>
      <c r="C57" s="18" t="s">
        <v>9</v>
      </c>
      <c r="D57" s="2" t="s">
        <v>10</v>
      </c>
      <c r="E57" s="25">
        <v>36926</v>
      </c>
      <c r="F57" s="28">
        <v>42610</v>
      </c>
      <c r="G57" s="25">
        <v>36926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42611</v>
      </c>
      <c r="B58" s="17">
        <v>929</v>
      </c>
      <c r="C58" s="18" t="s">
        <v>9</v>
      </c>
      <c r="D58" s="2" t="s">
        <v>10</v>
      </c>
      <c r="E58" s="25">
        <v>35758</v>
      </c>
      <c r="F58" s="28">
        <v>42611</v>
      </c>
      <c r="G58" s="25">
        <v>35758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42611</v>
      </c>
      <c r="B59" s="17">
        <v>930</v>
      </c>
      <c r="C59" s="18" t="s">
        <v>9</v>
      </c>
      <c r="D59" s="2" t="s">
        <v>43</v>
      </c>
      <c r="E59" s="25">
        <v>37096</v>
      </c>
      <c r="F59" s="28">
        <v>42611</v>
      </c>
      <c r="G59" s="25">
        <v>37096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42612</v>
      </c>
      <c r="B60" s="17">
        <v>931</v>
      </c>
      <c r="C60" s="18" t="s">
        <v>9</v>
      </c>
      <c r="D60" s="2" t="s">
        <v>63</v>
      </c>
      <c r="E60" s="25">
        <v>16342.5</v>
      </c>
      <c r="F60" s="28">
        <v>42612</v>
      </c>
      <c r="G60" s="25">
        <v>16342.5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42613</v>
      </c>
      <c r="B61" s="17">
        <v>932</v>
      </c>
      <c r="C61" s="18" t="s">
        <v>9</v>
      </c>
      <c r="D61" s="2" t="s">
        <v>49</v>
      </c>
      <c r="E61" s="25">
        <v>1625</v>
      </c>
      <c r="F61" s="62">
        <v>42620</v>
      </c>
      <c r="G61" s="63">
        <v>1625</v>
      </c>
      <c r="H61" s="22">
        <f t="shared" si="0"/>
        <v>0</v>
      </c>
      <c r="I61" s="3" t="s">
        <v>11</v>
      </c>
      <c r="J61" s="4"/>
    </row>
    <row r="62" spans="1:10" x14ac:dyDescent="0.25">
      <c r="A62" s="16">
        <v>42613</v>
      </c>
      <c r="B62" s="17">
        <v>933</v>
      </c>
      <c r="C62" s="18" t="s">
        <v>9</v>
      </c>
      <c r="D62" s="2" t="s">
        <v>246</v>
      </c>
      <c r="E62" s="25">
        <v>2499</v>
      </c>
      <c r="F62" s="28">
        <v>42613</v>
      </c>
      <c r="G62" s="25">
        <v>2499</v>
      </c>
      <c r="H62" s="22">
        <f t="shared" si="0"/>
        <v>0</v>
      </c>
      <c r="I62" s="3" t="s">
        <v>11</v>
      </c>
      <c r="J62" s="4"/>
    </row>
    <row r="63" spans="1:10" x14ac:dyDescent="0.25">
      <c r="A63" s="16"/>
      <c r="B63" s="17"/>
      <c r="C63" s="18"/>
      <c r="D63" s="2" t="s">
        <v>86</v>
      </c>
      <c r="E63" s="25"/>
      <c r="F63" s="28"/>
      <c r="G63" s="25"/>
      <c r="H63" s="22">
        <f t="shared" si="0"/>
        <v>0</v>
      </c>
      <c r="J63" s="4"/>
    </row>
    <row r="64" spans="1:10" x14ac:dyDescent="0.25">
      <c r="A64" s="16"/>
      <c r="B64" s="29"/>
      <c r="C64" s="30"/>
      <c r="D64" s="2" t="s">
        <v>86</v>
      </c>
      <c r="E64" s="25"/>
      <c r="F64" s="28"/>
      <c r="G64" s="25"/>
      <c r="H64" s="22">
        <f t="shared" si="0"/>
        <v>0</v>
      </c>
      <c r="I64" s="2"/>
      <c r="J64" s="4"/>
    </row>
    <row r="65" spans="1:10" ht="15.75" thickBot="1" x14ac:dyDescent="0.3">
      <c r="A65" s="31"/>
      <c r="B65" s="32"/>
      <c r="C65" s="32"/>
      <c r="D65" s="2"/>
      <c r="E65" s="33"/>
      <c r="F65" s="34"/>
      <c r="G65" s="33"/>
      <c r="H65" s="35">
        <f t="shared" si="0"/>
        <v>0</v>
      </c>
      <c r="I65" s="2"/>
      <c r="J65" s="4"/>
    </row>
    <row r="66" spans="1:10" ht="15.75" thickTop="1" x14ac:dyDescent="0.25">
      <c r="A66" s="36"/>
      <c r="B66" s="37"/>
      <c r="C66" s="37"/>
      <c r="D66" s="38"/>
      <c r="E66" s="39">
        <f>SUM(E4:E65)</f>
        <v>1260837.1000000001</v>
      </c>
      <c r="F66" s="40"/>
      <c r="G66" s="39">
        <f>SUM(G4:G65)</f>
        <v>1260837.1000000001</v>
      </c>
      <c r="H66" s="41"/>
      <c r="I66" s="2"/>
      <c r="J66" s="4"/>
    </row>
    <row r="67" spans="1:10" x14ac:dyDescent="0.25">
      <c r="A67" s="36"/>
      <c r="B67" s="37" t="s">
        <v>87</v>
      </c>
      <c r="C67" s="37"/>
      <c r="D67" s="42"/>
      <c r="E67" s="39"/>
      <c r="F67" s="40"/>
      <c r="G67" s="39"/>
      <c r="H67" s="41"/>
      <c r="I67" s="2"/>
      <c r="J67" s="4"/>
    </row>
    <row r="68" spans="1:10" x14ac:dyDescent="0.25">
      <c r="A68" s="36"/>
      <c r="B68" s="37"/>
      <c r="C68" s="37"/>
      <c r="D68" s="42" t="s">
        <v>87</v>
      </c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3"/>
      <c r="E69" s="37"/>
      <c r="F69" s="40"/>
      <c r="G69" s="37"/>
      <c r="H69" s="41"/>
      <c r="I69" s="2"/>
      <c r="J69" s="4"/>
    </row>
    <row r="70" spans="1:10" x14ac:dyDescent="0.25">
      <c r="A70" s="36"/>
      <c r="B70" s="37"/>
      <c r="C70" s="37"/>
      <c r="D70" s="42"/>
      <c r="E70" s="37"/>
      <c r="F70" s="40"/>
      <c r="G70" s="37"/>
      <c r="H70" s="41"/>
      <c r="I70" s="2"/>
      <c r="J70" s="4"/>
    </row>
    <row r="71" spans="1:10" ht="30" x14ac:dyDescent="0.25">
      <c r="A71" s="36"/>
      <c r="B71" s="37"/>
      <c r="C71" s="37"/>
      <c r="D71" s="42"/>
      <c r="E71" s="44" t="s">
        <v>88</v>
      </c>
      <c r="F71" s="40"/>
      <c r="G71" s="45" t="s">
        <v>89</v>
      </c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x14ac:dyDescent="0.25">
      <c r="A74" s="36"/>
      <c r="B74" s="37"/>
      <c r="C74" s="37"/>
      <c r="D74" s="42"/>
      <c r="E74" s="44"/>
      <c r="F74" s="40"/>
      <c r="G74" s="45"/>
      <c r="H74" s="41"/>
      <c r="I74" s="2"/>
      <c r="J74" s="4"/>
    </row>
    <row r="75" spans="1:10" ht="21" x14ac:dyDescent="0.35">
      <c r="A75" s="36"/>
      <c r="B75" s="37"/>
      <c r="C75" s="37"/>
      <c r="D75" s="37"/>
      <c r="E75" s="68">
        <f>E66-G66</f>
        <v>0</v>
      </c>
      <c r="F75" s="69"/>
      <c r="G75" s="70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ht="18.75" x14ac:dyDescent="0.3">
      <c r="A77" s="36"/>
      <c r="B77" s="37"/>
      <c r="C77" s="37"/>
      <c r="D77" s="37"/>
      <c r="E77" s="71" t="s">
        <v>90</v>
      </c>
      <c r="F77" s="71"/>
      <c r="G77" s="71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6"/>
      <c r="B79" s="37"/>
      <c r="C79" s="37"/>
      <c r="D79" s="37"/>
      <c r="E79" s="37"/>
      <c r="F79" s="40"/>
      <c r="G79" s="37"/>
      <c r="H79" s="41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  <row r="123" spans="1:10" x14ac:dyDescent="0.25">
      <c r="A123" s="31"/>
      <c r="B123" s="2"/>
      <c r="C123" s="2"/>
      <c r="D123" s="2"/>
      <c r="E123" s="2"/>
      <c r="F123" s="46"/>
      <c r="G123" s="2"/>
      <c r="I123" s="2"/>
      <c r="J123" s="4"/>
    </row>
  </sheetData>
  <mergeCells count="4">
    <mergeCell ref="A1:F1"/>
    <mergeCell ref="B2:D2"/>
    <mergeCell ref="E75:G75"/>
    <mergeCell ref="E77:G7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5"/>
  <sheetViews>
    <sheetView topLeftCell="A25" workbookViewId="0">
      <selection activeCell="H49" sqref="H4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248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42614</v>
      </c>
      <c r="B4" s="17">
        <v>934</v>
      </c>
      <c r="C4" s="18" t="s">
        <v>9</v>
      </c>
      <c r="D4" s="19" t="s">
        <v>246</v>
      </c>
      <c r="E4" s="20">
        <v>4655</v>
      </c>
      <c r="F4" s="21">
        <v>42617</v>
      </c>
      <c r="G4" s="20">
        <v>4655</v>
      </c>
      <c r="H4" s="22">
        <f>E4-G4</f>
        <v>0</v>
      </c>
      <c r="I4" s="3" t="s">
        <v>11</v>
      </c>
    </row>
    <row r="5" spans="1:10" x14ac:dyDescent="0.25">
      <c r="A5" s="16">
        <v>42614</v>
      </c>
      <c r="B5" s="17">
        <v>935</v>
      </c>
      <c r="C5" s="18" t="s">
        <v>9</v>
      </c>
      <c r="D5" s="19" t="s">
        <v>13</v>
      </c>
      <c r="E5" s="20">
        <v>10200</v>
      </c>
      <c r="F5" s="21">
        <v>42616</v>
      </c>
      <c r="G5" s="20">
        <v>10200</v>
      </c>
      <c r="H5" s="22">
        <f t="shared" ref="H5:H37" si="0">E5-G5</f>
        <v>0</v>
      </c>
      <c r="I5" s="3" t="s">
        <v>11</v>
      </c>
    </row>
    <row r="6" spans="1:10" x14ac:dyDescent="0.25">
      <c r="A6" s="16">
        <v>42614</v>
      </c>
      <c r="B6" s="17">
        <v>936</v>
      </c>
      <c r="C6" s="18" t="s">
        <v>9</v>
      </c>
      <c r="D6" s="19" t="s">
        <v>23</v>
      </c>
      <c r="E6" s="20">
        <v>35088</v>
      </c>
      <c r="F6" s="21">
        <v>42616</v>
      </c>
      <c r="G6" s="20">
        <v>35088</v>
      </c>
      <c r="H6" s="22">
        <f t="shared" si="0"/>
        <v>0</v>
      </c>
      <c r="I6" s="3" t="s">
        <v>11</v>
      </c>
    </row>
    <row r="7" spans="1:10" x14ac:dyDescent="0.25">
      <c r="A7" s="16">
        <v>42614</v>
      </c>
      <c r="B7" s="17">
        <v>937</v>
      </c>
      <c r="C7" s="18" t="s">
        <v>9</v>
      </c>
      <c r="D7" s="19" t="s">
        <v>13</v>
      </c>
      <c r="E7" s="20">
        <v>20557</v>
      </c>
      <c r="F7" s="21">
        <v>42616</v>
      </c>
      <c r="G7" s="20">
        <v>20557</v>
      </c>
      <c r="H7" s="22">
        <f t="shared" si="0"/>
        <v>0</v>
      </c>
      <c r="I7" s="3" t="s">
        <v>11</v>
      </c>
    </row>
    <row r="8" spans="1:10" x14ac:dyDescent="0.25">
      <c r="A8" s="16">
        <v>42614</v>
      </c>
      <c r="B8" s="17">
        <v>938</v>
      </c>
      <c r="C8" s="18" t="s">
        <v>9</v>
      </c>
      <c r="D8" s="19" t="s">
        <v>247</v>
      </c>
      <c r="E8" s="20">
        <v>48825</v>
      </c>
      <c r="F8" s="21">
        <v>42618</v>
      </c>
      <c r="G8" s="20">
        <v>48825</v>
      </c>
      <c r="H8" s="22">
        <f t="shared" si="0"/>
        <v>0</v>
      </c>
      <c r="I8" s="3" t="s">
        <v>11</v>
      </c>
    </row>
    <row r="9" spans="1:10" x14ac:dyDescent="0.25">
      <c r="A9" s="16">
        <v>42614</v>
      </c>
      <c r="B9" s="17">
        <v>939</v>
      </c>
      <c r="C9" s="18" t="s">
        <v>9</v>
      </c>
      <c r="D9" s="19" t="s">
        <v>63</v>
      </c>
      <c r="E9" s="20">
        <v>24000</v>
      </c>
      <c r="F9" s="21">
        <v>42616</v>
      </c>
      <c r="G9" s="20">
        <v>24000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42618</v>
      </c>
      <c r="B10" s="17">
        <v>940</v>
      </c>
      <c r="C10" s="18" t="s">
        <v>9</v>
      </c>
      <c r="D10" s="19" t="s">
        <v>10</v>
      </c>
      <c r="E10" s="20">
        <v>35652</v>
      </c>
      <c r="F10" s="21">
        <v>42618</v>
      </c>
      <c r="G10" s="20">
        <v>35652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42618</v>
      </c>
      <c r="B11" s="17">
        <v>941</v>
      </c>
      <c r="C11" s="18" t="s">
        <v>9</v>
      </c>
      <c r="D11" s="19" t="s">
        <v>246</v>
      </c>
      <c r="E11" s="20">
        <v>5042</v>
      </c>
      <c r="F11" s="21">
        <v>42630</v>
      </c>
      <c r="G11" s="20">
        <v>5042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42618</v>
      </c>
      <c r="B12" s="17">
        <v>942</v>
      </c>
      <c r="C12" s="18" t="s">
        <v>9</v>
      </c>
      <c r="D12" s="19" t="s">
        <v>43</v>
      </c>
      <c r="E12" s="20">
        <v>76416</v>
      </c>
      <c r="F12" s="21">
        <v>42618</v>
      </c>
      <c r="G12" s="20">
        <v>76416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42619</v>
      </c>
      <c r="B13" s="17">
        <v>943</v>
      </c>
      <c r="C13" s="18" t="s">
        <v>9</v>
      </c>
      <c r="D13" s="19" t="s">
        <v>13</v>
      </c>
      <c r="E13" s="20">
        <v>19310</v>
      </c>
      <c r="F13" s="21">
        <v>42619</v>
      </c>
      <c r="G13" s="20">
        <v>19310</v>
      </c>
      <c r="H13" s="22">
        <f t="shared" si="0"/>
        <v>0</v>
      </c>
      <c r="I13" s="3" t="s">
        <v>11</v>
      </c>
    </row>
    <row r="14" spans="1:10" x14ac:dyDescent="0.25">
      <c r="A14" s="16">
        <v>42620</v>
      </c>
      <c r="B14" s="17">
        <v>944</v>
      </c>
      <c r="C14" s="18" t="s">
        <v>9</v>
      </c>
      <c r="D14" s="19" t="s">
        <v>249</v>
      </c>
      <c r="E14" s="20">
        <v>4485.5</v>
      </c>
      <c r="F14" s="21">
        <v>42621</v>
      </c>
      <c r="G14" s="20">
        <v>4485.5</v>
      </c>
      <c r="H14" s="22">
        <f t="shared" si="0"/>
        <v>0</v>
      </c>
      <c r="I14" s="3" t="s">
        <v>11</v>
      </c>
    </row>
    <row r="15" spans="1:10" x14ac:dyDescent="0.25">
      <c r="A15" s="16">
        <v>42620</v>
      </c>
      <c r="B15" s="17">
        <v>945</v>
      </c>
      <c r="C15" s="18" t="s">
        <v>9</v>
      </c>
      <c r="D15" s="19" t="s">
        <v>23</v>
      </c>
      <c r="E15" s="20">
        <v>37708.5</v>
      </c>
      <c r="F15" s="21">
        <v>42622</v>
      </c>
      <c r="G15" s="25">
        <v>37708.5</v>
      </c>
      <c r="H15" s="22">
        <f t="shared" si="0"/>
        <v>0</v>
      </c>
      <c r="I15" s="3" t="s">
        <v>11</v>
      </c>
    </row>
    <row r="16" spans="1:10" x14ac:dyDescent="0.25">
      <c r="A16" s="16">
        <v>42620</v>
      </c>
      <c r="B16" s="17">
        <v>946</v>
      </c>
      <c r="C16" s="18" t="s">
        <v>9</v>
      </c>
      <c r="D16" s="19" t="s">
        <v>49</v>
      </c>
      <c r="E16" s="20">
        <v>2008</v>
      </c>
      <c r="F16" s="21">
        <v>42627</v>
      </c>
      <c r="G16" s="25">
        <v>2008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42620</v>
      </c>
      <c r="B17" s="17">
        <v>947</v>
      </c>
      <c r="C17" s="18" t="s">
        <v>9</v>
      </c>
      <c r="D17" s="19" t="s">
        <v>63</v>
      </c>
      <c r="E17" s="20">
        <v>17085</v>
      </c>
      <c r="F17" s="21">
        <v>42620</v>
      </c>
      <c r="G17" s="25">
        <v>17085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42622</v>
      </c>
      <c r="B18" s="17">
        <v>948</v>
      </c>
      <c r="C18" s="18" t="s">
        <v>9</v>
      </c>
      <c r="D18" s="19" t="s">
        <v>13</v>
      </c>
      <c r="E18" s="20">
        <v>7520.85</v>
      </c>
      <c r="F18" s="21">
        <v>42624</v>
      </c>
      <c r="G18" s="25">
        <v>7520.85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42622</v>
      </c>
      <c r="B19" s="17">
        <v>949</v>
      </c>
      <c r="C19" s="18" t="s">
        <v>9</v>
      </c>
      <c r="D19" s="19" t="s">
        <v>10</v>
      </c>
      <c r="E19" s="20">
        <v>36705</v>
      </c>
      <c r="F19" s="21">
        <v>42622</v>
      </c>
      <c r="G19" s="25">
        <v>36705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42622</v>
      </c>
      <c r="B20" s="17">
        <v>950</v>
      </c>
      <c r="C20" s="18" t="s">
        <v>9</v>
      </c>
      <c r="D20" s="19" t="s">
        <v>63</v>
      </c>
      <c r="E20" s="20">
        <v>17255</v>
      </c>
      <c r="F20" s="21">
        <v>42622</v>
      </c>
      <c r="G20" s="25">
        <v>17255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42623</v>
      </c>
      <c r="B21" s="17">
        <v>951</v>
      </c>
      <c r="C21" s="18" t="s">
        <v>9</v>
      </c>
      <c r="D21" s="19" t="s">
        <v>10</v>
      </c>
      <c r="E21" s="20">
        <v>36686</v>
      </c>
      <c r="F21" s="21">
        <v>42623</v>
      </c>
      <c r="G21" s="25">
        <v>36686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42624</v>
      </c>
      <c r="B22" s="17">
        <v>952</v>
      </c>
      <c r="C22" s="18" t="s">
        <v>9</v>
      </c>
      <c r="D22" s="19" t="s">
        <v>247</v>
      </c>
      <c r="E22" s="20">
        <v>38020.5</v>
      </c>
      <c r="F22" s="21">
        <v>42624</v>
      </c>
      <c r="G22" s="25">
        <v>38020.5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42625</v>
      </c>
      <c r="B23" s="17">
        <v>953</v>
      </c>
      <c r="C23" s="18" t="s">
        <v>9</v>
      </c>
      <c r="D23" s="19" t="s">
        <v>23</v>
      </c>
      <c r="E23" s="20">
        <v>40942</v>
      </c>
      <c r="F23" s="21">
        <v>42625</v>
      </c>
      <c r="G23" s="25">
        <v>40942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42625</v>
      </c>
      <c r="B24" s="17">
        <v>954</v>
      </c>
      <c r="C24" s="18" t="s">
        <v>9</v>
      </c>
      <c r="D24" s="19" t="s">
        <v>63</v>
      </c>
      <c r="E24" s="20">
        <v>12835</v>
      </c>
      <c r="F24" s="21">
        <v>42625</v>
      </c>
      <c r="G24" s="25">
        <v>12835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42627</v>
      </c>
      <c r="B25" s="17">
        <v>955</v>
      </c>
      <c r="C25" s="18" t="s">
        <v>9</v>
      </c>
      <c r="D25" s="19" t="s">
        <v>63</v>
      </c>
      <c r="E25" s="20">
        <v>14756</v>
      </c>
      <c r="F25" s="21">
        <v>42627</v>
      </c>
      <c r="G25" s="25">
        <v>14756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42629</v>
      </c>
      <c r="B26" s="17">
        <v>956</v>
      </c>
      <c r="C26" s="18" t="s">
        <v>9</v>
      </c>
      <c r="D26" s="19" t="s">
        <v>49</v>
      </c>
      <c r="E26" s="20">
        <v>1473</v>
      </c>
      <c r="F26" s="21">
        <v>42634</v>
      </c>
      <c r="G26" s="25">
        <v>1473</v>
      </c>
      <c r="H26" s="22">
        <f t="shared" si="0"/>
        <v>0</v>
      </c>
      <c r="I26" s="3" t="s">
        <v>50</v>
      </c>
    </row>
    <row r="27" spans="1:9" s="4" customFormat="1" x14ac:dyDescent="0.25">
      <c r="A27" s="16">
        <v>42629</v>
      </c>
      <c r="B27" s="17">
        <v>957</v>
      </c>
      <c r="C27" s="18" t="s">
        <v>9</v>
      </c>
      <c r="D27" s="19" t="s">
        <v>247</v>
      </c>
      <c r="E27" s="20">
        <v>27510</v>
      </c>
      <c r="F27" s="21">
        <v>42629</v>
      </c>
      <c r="G27" s="25">
        <v>27510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42630</v>
      </c>
      <c r="B28" s="17">
        <v>958</v>
      </c>
      <c r="C28" s="18" t="s">
        <v>9</v>
      </c>
      <c r="D28" s="19" t="s">
        <v>13</v>
      </c>
      <c r="E28" s="20">
        <v>11174.5</v>
      </c>
      <c r="F28" s="21">
        <v>42635</v>
      </c>
      <c r="G28" s="20">
        <v>11174.5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42633</v>
      </c>
      <c r="B29" s="17">
        <v>959</v>
      </c>
      <c r="C29" s="18" t="s">
        <v>9</v>
      </c>
      <c r="D29" s="19" t="s">
        <v>63</v>
      </c>
      <c r="E29" s="20">
        <v>22100</v>
      </c>
      <c r="F29" s="21">
        <v>42633</v>
      </c>
      <c r="G29" s="20">
        <v>22100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42634</v>
      </c>
      <c r="B30" s="17">
        <v>960</v>
      </c>
      <c r="C30" s="18" t="s">
        <v>9</v>
      </c>
      <c r="D30" s="19" t="s">
        <v>49</v>
      </c>
      <c r="E30" s="20">
        <v>1511</v>
      </c>
      <c r="F30" s="21">
        <v>42641</v>
      </c>
      <c r="G30" s="20">
        <v>1511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42636</v>
      </c>
      <c r="B31" s="17">
        <v>961</v>
      </c>
      <c r="C31" s="18" t="s">
        <v>9</v>
      </c>
      <c r="D31" s="19" t="s">
        <v>247</v>
      </c>
      <c r="E31" s="20">
        <v>42785</v>
      </c>
      <c r="F31" s="21">
        <v>42636</v>
      </c>
      <c r="G31" s="20">
        <v>42785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42639</v>
      </c>
      <c r="B32" s="17">
        <v>962</v>
      </c>
      <c r="C32" s="18" t="s">
        <v>9</v>
      </c>
      <c r="D32" s="19" t="s">
        <v>43</v>
      </c>
      <c r="E32" s="20">
        <v>90439.8</v>
      </c>
      <c r="F32" s="21">
        <v>42639</v>
      </c>
      <c r="G32" s="20">
        <v>90439.8</v>
      </c>
      <c r="H32" s="22">
        <f t="shared" si="0"/>
        <v>0</v>
      </c>
      <c r="I32" s="3" t="s">
        <v>11</v>
      </c>
    </row>
    <row r="33" spans="1:10" x14ac:dyDescent="0.25">
      <c r="A33" s="16">
        <v>42639</v>
      </c>
      <c r="B33" s="17">
        <v>963</v>
      </c>
      <c r="C33" s="18" t="s">
        <v>9</v>
      </c>
      <c r="D33" s="19" t="s">
        <v>63</v>
      </c>
      <c r="E33" s="20">
        <v>13743</v>
      </c>
      <c r="F33" s="21">
        <v>42639</v>
      </c>
      <c r="G33" s="20">
        <v>13743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42641</v>
      </c>
      <c r="B34" s="17">
        <v>964</v>
      </c>
      <c r="C34" s="18" t="s">
        <v>9</v>
      </c>
      <c r="D34" s="19" t="s">
        <v>63</v>
      </c>
      <c r="E34" s="20">
        <v>13678</v>
      </c>
      <c r="F34" s="21">
        <v>42641</v>
      </c>
      <c r="G34" s="25">
        <v>13678</v>
      </c>
      <c r="H34" s="22">
        <f t="shared" si="0"/>
        <v>0</v>
      </c>
      <c r="I34" s="3" t="s">
        <v>11</v>
      </c>
      <c r="J34" s="4"/>
    </row>
    <row r="35" spans="1:10" x14ac:dyDescent="0.25">
      <c r="A35" s="16"/>
      <c r="B35" s="17"/>
      <c r="C35" s="18"/>
      <c r="D35" s="2" t="s">
        <v>86</v>
      </c>
      <c r="E35" s="25"/>
      <c r="F35" s="28"/>
      <c r="G35" s="25"/>
      <c r="H35" s="22">
        <f t="shared" si="0"/>
        <v>0</v>
      </c>
      <c r="J35" s="4"/>
    </row>
    <row r="36" spans="1:10" x14ac:dyDescent="0.25">
      <c r="A36" s="16"/>
      <c r="B36" s="29"/>
      <c r="C36" s="30"/>
      <c r="D36" s="2" t="s">
        <v>86</v>
      </c>
      <c r="E36" s="25"/>
      <c r="F36" s="28"/>
      <c r="G36" s="25"/>
      <c r="H36" s="22">
        <f t="shared" si="0"/>
        <v>0</v>
      </c>
      <c r="I36" s="2"/>
      <c r="J36" s="4"/>
    </row>
    <row r="37" spans="1:10" ht="15.75" thickBot="1" x14ac:dyDescent="0.3">
      <c r="A37" s="31"/>
      <c r="B37" s="32"/>
      <c r="C37" s="32"/>
      <c r="D37" s="2"/>
      <c r="E37" s="33"/>
      <c r="F37" s="34"/>
      <c r="G37" s="33"/>
      <c r="H37" s="35">
        <f t="shared" si="0"/>
        <v>0</v>
      </c>
      <c r="I37" s="2"/>
      <c r="J37" s="4"/>
    </row>
    <row r="38" spans="1:10" ht="15.75" thickTop="1" x14ac:dyDescent="0.25">
      <c r="A38" s="36"/>
      <c r="B38" s="37"/>
      <c r="C38" s="37"/>
      <c r="D38" s="38"/>
      <c r="E38" s="39">
        <f>SUM(E4:E37)</f>
        <v>770166.65</v>
      </c>
      <c r="F38" s="40"/>
      <c r="G38" s="39">
        <f>SUM(G4:G37)</f>
        <v>770166.65</v>
      </c>
      <c r="H38" s="41"/>
      <c r="I38" s="2"/>
      <c r="J38" s="4"/>
    </row>
    <row r="39" spans="1:10" x14ac:dyDescent="0.25">
      <c r="A39" s="36"/>
      <c r="B39" s="37" t="s">
        <v>87</v>
      </c>
      <c r="C39" s="37"/>
      <c r="D39" s="42"/>
      <c r="E39" s="39"/>
      <c r="F39" s="40"/>
      <c r="G39" s="39"/>
      <c r="H39" s="41"/>
      <c r="I39" s="2"/>
      <c r="J39" s="4"/>
    </row>
    <row r="40" spans="1:10" x14ac:dyDescent="0.25">
      <c r="A40" s="36"/>
      <c r="B40" s="37"/>
      <c r="C40" s="37"/>
      <c r="D40" s="42" t="s">
        <v>87</v>
      </c>
      <c r="E40" s="37"/>
      <c r="F40" s="40"/>
      <c r="G40" s="37"/>
      <c r="H40" s="41"/>
      <c r="I40" s="2"/>
      <c r="J40" s="4"/>
    </row>
    <row r="41" spans="1:10" x14ac:dyDescent="0.25">
      <c r="A41" s="36"/>
      <c r="B41" s="37"/>
      <c r="C41" s="37"/>
      <c r="D41" s="43"/>
      <c r="E41" s="37"/>
      <c r="F41" s="40"/>
      <c r="G41" s="37"/>
      <c r="H41" s="41"/>
      <c r="I41" s="2"/>
      <c r="J41" s="4"/>
    </row>
    <row r="42" spans="1:10" x14ac:dyDescent="0.25">
      <c r="A42" s="36"/>
      <c r="B42" s="37"/>
      <c r="C42" s="37"/>
      <c r="D42" s="42"/>
      <c r="E42" s="37"/>
      <c r="F42" s="40"/>
      <c r="G42" s="37"/>
      <c r="H42" s="41"/>
      <c r="I42" s="2"/>
      <c r="J42" s="4"/>
    </row>
    <row r="43" spans="1:10" ht="30" x14ac:dyDescent="0.25">
      <c r="A43" s="36"/>
      <c r="B43" s="37"/>
      <c r="C43" s="37"/>
      <c r="D43" s="42"/>
      <c r="E43" s="44" t="s">
        <v>88</v>
      </c>
      <c r="F43" s="40"/>
      <c r="G43" s="45" t="s">
        <v>89</v>
      </c>
      <c r="H43" s="41"/>
      <c r="I43" s="2"/>
      <c r="J43" s="4"/>
    </row>
    <row r="44" spans="1:10" x14ac:dyDescent="0.25">
      <c r="A44" s="36"/>
      <c r="B44" s="37"/>
      <c r="C44" s="37"/>
      <c r="D44" s="42"/>
      <c r="E44" s="44"/>
      <c r="F44" s="40"/>
      <c r="G44" s="45"/>
      <c r="H44" s="41"/>
      <c r="I44" s="2"/>
      <c r="J44" s="4"/>
    </row>
    <row r="45" spans="1:10" x14ac:dyDescent="0.25">
      <c r="A45" s="36"/>
      <c r="B45" s="37"/>
      <c r="C45" s="37"/>
      <c r="D45" s="42"/>
      <c r="E45" s="44"/>
      <c r="F45" s="40"/>
      <c r="G45" s="45"/>
      <c r="H45" s="41"/>
      <c r="I45" s="2"/>
      <c r="J45" s="4"/>
    </row>
    <row r="46" spans="1:10" x14ac:dyDescent="0.25">
      <c r="A46" s="36"/>
      <c r="B46" s="37"/>
      <c r="C46" s="37"/>
      <c r="D46" s="42"/>
      <c r="E46" s="44"/>
      <c r="F46" s="40"/>
      <c r="G46" s="45"/>
      <c r="H46" s="41"/>
      <c r="I46" s="2"/>
      <c r="J46" s="4"/>
    </row>
    <row r="47" spans="1:10" ht="21" x14ac:dyDescent="0.35">
      <c r="A47" s="36"/>
      <c r="B47" s="37"/>
      <c r="C47" s="37"/>
      <c r="D47" s="37"/>
      <c r="E47" s="68">
        <f>E38-G38</f>
        <v>0</v>
      </c>
      <c r="F47" s="69"/>
      <c r="G47" s="70"/>
      <c r="H47" s="41"/>
      <c r="I47" s="2"/>
      <c r="J47" s="4"/>
    </row>
    <row r="48" spans="1:10" x14ac:dyDescent="0.25">
      <c r="A48" s="36"/>
      <c r="B48" s="37"/>
      <c r="C48" s="37"/>
      <c r="D48" s="37"/>
      <c r="E48" s="37"/>
      <c r="F48" s="40"/>
      <c r="G48" s="37"/>
      <c r="H48" s="41"/>
      <c r="I48" s="2"/>
      <c r="J48" s="4"/>
    </row>
    <row r="49" spans="1:10" ht="18.75" x14ac:dyDescent="0.3">
      <c r="A49" s="36"/>
      <c r="B49" s="37"/>
      <c r="C49" s="37"/>
      <c r="D49" s="37"/>
      <c r="E49" s="71" t="s">
        <v>90</v>
      </c>
      <c r="F49" s="71"/>
      <c r="G49" s="71"/>
      <c r="H49" s="41"/>
      <c r="I49" s="2"/>
      <c r="J49" s="4"/>
    </row>
    <row r="50" spans="1:10" x14ac:dyDescent="0.25">
      <c r="A50" s="36"/>
      <c r="B50" s="37"/>
      <c r="C50" s="37"/>
      <c r="D50" s="37"/>
      <c r="E50" s="37"/>
      <c r="F50" s="40"/>
      <c r="G50" s="37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x14ac:dyDescent="0.25">
      <c r="A52" s="31"/>
      <c r="B52" s="2"/>
      <c r="C52" s="2"/>
      <c r="D52" s="2"/>
      <c r="E52" s="2"/>
      <c r="F52" s="46"/>
      <c r="G52" s="2"/>
      <c r="I52" s="2"/>
      <c r="J52" s="4"/>
    </row>
    <row r="53" spans="1:10" x14ac:dyDescent="0.25">
      <c r="A53" s="31"/>
      <c r="B53" s="2"/>
      <c r="C53" s="2"/>
      <c r="D53" s="2"/>
      <c r="E53" s="2"/>
      <c r="F53" s="46"/>
      <c r="G53" s="2"/>
      <c r="I53" s="2"/>
      <c r="J53" s="4"/>
    </row>
    <row r="54" spans="1:10" x14ac:dyDescent="0.25">
      <c r="A54" s="31"/>
      <c r="B54" s="2"/>
      <c r="C54" s="2"/>
      <c r="D54" s="2"/>
      <c r="E54" s="2"/>
      <c r="F54" s="46"/>
      <c r="G54" s="2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</sheetData>
  <mergeCells count="4">
    <mergeCell ref="A1:F1"/>
    <mergeCell ref="B2:D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J U L I O   2016</vt:lpstr>
      <vt:lpstr>AGOSTO 2016</vt:lpstr>
      <vt:lpstr>SEPTIEMBRE 2016    </vt:lpstr>
      <vt:lpstr>OCTUBRE 2016    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2016-11-17T15:51:03Z</dcterms:modified>
</cp:coreProperties>
</file>