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23415" windowHeight="96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M26" i="1"/>
  <c r="D26"/>
  <c r="Q13"/>
  <c r="Q21" s="1"/>
  <c r="H13"/>
  <c r="H21" s="1"/>
</calcChain>
</file>

<file path=xl/sharedStrings.xml><?xml version="1.0" encoding="utf-8"?>
<sst xmlns="http://schemas.openxmlformats.org/spreadsheetml/2006/main" count="18" uniqueCount="10">
  <si>
    <t>,02</t>
  </si>
  <si>
    <t>CHEQUES DE CLEMENTINA</t>
  </si>
  <si>
    <t>,01</t>
  </si>
  <si>
    <t>CHEQUE</t>
  </si>
  <si>
    <t>FECHA</t>
  </si>
  <si>
    <t>IMPORTE</t>
  </si>
  <si>
    <t>PAGOS</t>
  </si>
  <si>
    <t>Santander</t>
  </si>
  <si>
    <t>BBVA</t>
  </si>
  <si>
    <t>DIFERENCIA</t>
  </si>
</sst>
</file>

<file path=xl/styles.xml><?xml version="1.0" encoding="utf-8"?>
<styleSheet xmlns="http://schemas.openxmlformats.org/spreadsheetml/2006/main">
  <numFmts count="2">
    <numFmt numFmtId="164" formatCode="[$$-80A]#,##0.00"/>
    <numFmt numFmtId="165" formatCode="[$-C0A]d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" fillId="0" borderId="0" xfId="0" applyNumberFormat="1" applyFont="1"/>
    <xf numFmtId="0" fontId="0" fillId="0" borderId="0" xfId="0" applyFill="1" applyBorder="1"/>
    <xf numFmtId="164" fontId="0" fillId="0" borderId="1" xfId="0" applyNumberFormat="1" applyBorder="1"/>
    <xf numFmtId="164" fontId="4" fillId="0" borderId="0" xfId="0" applyNumberFormat="1" applyFont="1"/>
    <xf numFmtId="165" fontId="1" fillId="0" borderId="2" xfId="0" applyNumberFormat="1" applyFont="1" applyBorder="1"/>
    <xf numFmtId="164" fontId="4" fillId="0" borderId="4" xfId="0" applyNumberFormat="1" applyFont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12</xdr:row>
      <xdr:rowOff>171450</xdr:rowOff>
    </xdr:from>
    <xdr:to>
      <xdr:col>16</xdr:col>
      <xdr:colOff>38100</xdr:colOff>
      <xdr:row>25</xdr:row>
      <xdr:rowOff>123825</xdr:rowOff>
    </xdr:to>
    <xdr:cxnSp macro="">
      <xdr:nvCxnSpPr>
        <xdr:cNvPr id="2" name="1 Conector recto de flecha"/>
        <xdr:cNvCxnSpPr/>
      </xdr:nvCxnSpPr>
      <xdr:spPr>
        <a:xfrm rot="5400000" flipH="1" flipV="1">
          <a:off x="18616612" y="2967038"/>
          <a:ext cx="2562225" cy="22479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142876</xdr:colOff>
      <xdr:row>12</xdr:row>
      <xdr:rowOff>238124</xdr:rowOff>
    </xdr:from>
    <xdr:to>
      <xdr:col>16</xdr:col>
      <xdr:colOff>314326</xdr:colOff>
      <xdr:row>18</xdr:row>
      <xdr:rowOff>190499</xdr:rowOff>
    </xdr:to>
    <xdr:cxnSp macro="">
      <xdr:nvCxnSpPr>
        <xdr:cNvPr id="3" name="2 Conector recto de flecha"/>
        <xdr:cNvCxnSpPr/>
      </xdr:nvCxnSpPr>
      <xdr:spPr>
        <a:xfrm rot="16200000" flipH="1">
          <a:off x="20635913" y="3367087"/>
          <a:ext cx="1152525" cy="1714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12</xdr:row>
      <xdr:rowOff>171450</xdr:rowOff>
    </xdr:from>
    <xdr:to>
      <xdr:col>7</xdr:col>
      <xdr:colOff>38100</xdr:colOff>
      <xdr:row>25</xdr:row>
      <xdr:rowOff>123825</xdr:rowOff>
    </xdr:to>
    <xdr:cxnSp macro="">
      <xdr:nvCxnSpPr>
        <xdr:cNvPr id="4" name="3 Conector recto de flecha"/>
        <xdr:cNvCxnSpPr/>
      </xdr:nvCxnSpPr>
      <xdr:spPr>
        <a:xfrm rot="5400000" flipH="1" flipV="1">
          <a:off x="11101387" y="2967038"/>
          <a:ext cx="2562225" cy="22479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142876</xdr:colOff>
      <xdr:row>12</xdr:row>
      <xdr:rowOff>238124</xdr:rowOff>
    </xdr:from>
    <xdr:to>
      <xdr:col>7</xdr:col>
      <xdr:colOff>314326</xdr:colOff>
      <xdr:row>18</xdr:row>
      <xdr:rowOff>190499</xdr:rowOff>
    </xdr:to>
    <xdr:cxnSp macro="">
      <xdr:nvCxnSpPr>
        <xdr:cNvPr id="5" name="4 Conector recto de flecha"/>
        <xdr:cNvCxnSpPr/>
      </xdr:nvCxnSpPr>
      <xdr:spPr>
        <a:xfrm rot="16200000" flipH="1">
          <a:off x="13120688" y="3367087"/>
          <a:ext cx="1152525" cy="1714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6"/>
  <sheetViews>
    <sheetView tabSelected="1" workbookViewId="0">
      <selection activeCell="C17" sqref="C17"/>
    </sheetView>
  </sheetViews>
  <sheetFormatPr baseColWidth="10" defaultRowHeight="15"/>
  <cols>
    <col min="2" max="2" width="11.42578125" style="1"/>
    <col min="3" max="3" width="14.28515625" style="1" customWidth="1"/>
    <col min="4" max="4" width="17.85546875" style="2" bestFit="1" customWidth="1"/>
    <col min="7" max="7" width="11.42578125" style="3"/>
    <col min="8" max="8" width="19" style="2" customWidth="1"/>
    <col min="9" max="9" width="4.42578125" customWidth="1"/>
    <col min="11" max="11" width="11.42578125" style="1"/>
    <col min="12" max="12" width="14.28515625" style="1" customWidth="1"/>
    <col min="13" max="13" width="17.85546875" style="2" bestFit="1" customWidth="1"/>
    <col min="16" max="16" width="11.42578125" style="3"/>
    <col min="17" max="17" width="19" style="2" customWidth="1"/>
    <col min="18" max="18" width="4.42578125" customWidth="1"/>
  </cols>
  <sheetData>
    <row r="2" spans="1:18" ht="33.75">
      <c r="A2" s="18" t="s">
        <v>0</v>
      </c>
      <c r="B2" s="4" t="s">
        <v>1</v>
      </c>
      <c r="C2" s="4"/>
      <c r="D2" s="4"/>
      <c r="E2" s="4"/>
      <c r="F2" s="4"/>
      <c r="G2" s="4"/>
      <c r="H2" s="4"/>
      <c r="J2" s="17" t="s">
        <v>2</v>
      </c>
      <c r="K2" s="4" t="s">
        <v>1</v>
      </c>
      <c r="L2" s="4"/>
      <c r="M2" s="4"/>
      <c r="N2" s="4"/>
      <c r="O2" s="4"/>
      <c r="P2" s="4"/>
      <c r="Q2" s="4"/>
    </row>
    <row r="4" spans="1:18" ht="15.75" thickBot="1"/>
    <row r="5" spans="1:18" ht="21.75" thickBot="1">
      <c r="B5" s="5" t="s">
        <v>3</v>
      </c>
      <c r="C5" s="5" t="s">
        <v>4</v>
      </c>
      <c r="D5" s="6" t="s">
        <v>5</v>
      </c>
      <c r="E5" s="5"/>
      <c r="G5" s="7" t="s">
        <v>6</v>
      </c>
      <c r="H5" s="8"/>
      <c r="I5" s="9"/>
      <c r="K5" s="5" t="s">
        <v>3</v>
      </c>
      <c r="L5" s="5" t="s">
        <v>4</v>
      </c>
      <c r="M5" s="6" t="s">
        <v>5</v>
      </c>
      <c r="N5" s="5"/>
      <c r="P5" s="7" t="s">
        <v>6</v>
      </c>
      <c r="Q5" s="8"/>
      <c r="R5" s="9"/>
    </row>
    <row r="6" spans="1:18" ht="15.75" thickTop="1"/>
    <row r="7" spans="1:18">
      <c r="B7" s="1">
        <v>271</v>
      </c>
      <c r="C7" s="10">
        <v>41324</v>
      </c>
      <c r="D7" s="2">
        <v>52306.64</v>
      </c>
      <c r="F7" t="s">
        <v>7</v>
      </c>
      <c r="G7" s="11">
        <v>41325</v>
      </c>
      <c r="H7" s="2">
        <v>300000</v>
      </c>
      <c r="K7" s="1">
        <v>249</v>
      </c>
      <c r="L7" s="10">
        <v>41293</v>
      </c>
      <c r="M7" s="2">
        <v>95635</v>
      </c>
      <c r="P7" s="11">
        <v>41298</v>
      </c>
      <c r="Q7" s="2">
        <v>400000</v>
      </c>
    </row>
    <row r="8" spans="1:18">
      <c r="B8" s="1">
        <v>273</v>
      </c>
      <c r="C8" s="10">
        <v>41323</v>
      </c>
      <c r="D8" s="2">
        <v>109593</v>
      </c>
      <c r="F8" t="s">
        <v>7</v>
      </c>
      <c r="G8" s="11">
        <v>41330</v>
      </c>
      <c r="H8" s="2">
        <v>100000</v>
      </c>
      <c r="K8" s="1">
        <v>250</v>
      </c>
      <c r="L8" s="10">
        <v>41296</v>
      </c>
      <c r="M8" s="2">
        <v>91026.4</v>
      </c>
      <c r="P8" s="11">
        <v>41304</v>
      </c>
      <c r="Q8" s="2">
        <v>300000</v>
      </c>
    </row>
    <row r="9" spans="1:18">
      <c r="B9" s="1">
        <v>274</v>
      </c>
      <c r="C9" s="10">
        <v>41325</v>
      </c>
      <c r="D9" s="2">
        <v>93475</v>
      </c>
      <c r="F9" t="s">
        <v>7</v>
      </c>
      <c r="G9" s="11">
        <v>41330</v>
      </c>
      <c r="H9" s="2">
        <v>260000</v>
      </c>
      <c r="K9" s="1">
        <v>251</v>
      </c>
      <c r="L9" s="10">
        <v>41297</v>
      </c>
      <c r="M9" s="2">
        <v>79400.100000000006</v>
      </c>
      <c r="P9" s="11">
        <v>41310</v>
      </c>
      <c r="Q9" s="2">
        <v>400000</v>
      </c>
    </row>
    <row r="10" spans="1:18">
      <c r="B10" s="1">
        <v>275</v>
      </c>
      <c r="C10" s="10">
        <v>41325</v>
      </c>
      <c r="D10" s="2">
        <v>101252.5</v>
      </c>
      <c r="F10" s="12" t="s">
        <v>8</v>
      </c>
      <c r="G10" s="11">
        <v>41337</v>
      </c>
      <c r="H10" s="2">
        <v>17732</v>
      </c>
      <c r="K10" s="1">
        <v>252</v>
      </c>
      <c r="L10" s="10">
        <v>41298</v>
      </c>
      <c r="M10" s="2">
        <v>203365.45</v>
      </c>
      <c r="P10" s="11">
        <v>41316</v>
      </c>
      <c r="Q10" s="2">
        <v>400000</v>
      </c>
    </row>
    <row r="11" spans="1:18">
      <c r="B11" s="1">
        <v>276</v>
      </c>
      <c r="C11" s="10">
        <v>41326</v>
      </c>
      <c r="D11" s="2">
        <v>146186</v>
      </c>
      <c r="G11" s="11"/>
      <c r="K11" s="1">
        <v>253</v>
      </c>
      <c r="L11" s="10">
        <v>41300</v>
      </c>
      <c r="M11" s="2">
        <v>43792</v>
      </c>
      <c r="P11" s="11">
        <v>41323</v>
      </c>
      <c r="Q11" s="2">
        <v>73238.2</v>
      </c>
    </row>
    <row r="12" spans="1:18" ht="15.75" thickBot="1">
      <c r="B12" s="1">
        <v>279</v>
      </c>
      <c r="C12" s="10">
        <v>41330</v>
      </c>
      <c r="D12" s="2">
        <v>174918.62</v>
      </c>
      <c r="H12" s="13">
        <v>0</v>
      </c>
      <c r="K12" s="1">
        <v>256</v>
      </c>
      <c r="L12" s="10">
        <v>41301</v>
      </c>
      <c r="M12" s="2">
        <v>56465</v>
      </c>
      <c r="Q12" s="13">
        <v>0</v>
      </c>
    </row>
    <row r="13" spans="1:18" ht="19.5" thickTop="1">
      <c r="C13" s="10"/>
      <c r="H13" s="14">
        <f>SUM(H7:H12)</f>
        <v>677732</v>
      </c>
      <c r="K13" s="1">
        <v>257</v>
      </c>
      <c r="L13" s="10">
        <v>41302</v>
      </c>
      <c r="M13" s="2">
        <v>93634.35</v>
      </c>
      <c r="Q13" s="14">
        <f>SUM(Q7:Q12)</f>
        <v>1573238.2</v>
      </c>
    </row>
    <row r="14" spans="1:18">
      <c r="C14" s="10"/>
      <c r="K14" s="1">
        <v>259</v>
      </c>
      <c r="L14" s="10">
        <v>41303</v>
      </c>
      <c r="M14" s="2">
        <v>114430</v>
      </c>
    </row>
    <row r="15" spans="1:18">
      <c r="C15" s="10"/>
      <c r="K15" s="1">
        <v>261</v>
      </c>
      <c r="L15" s="10">
        <v>41305</v>
      </c>
      <c r="M15" s="2">
        <v>96998.6</v>
      </c>
    </row>
    <row r="16" spans="1:18">
      <c r="C16" s="10"/>
      <c r="K16" s="1">
        <v>263</v>
      </c>
      <c r="L16" s="10">
        <v>41307</v>
      </c>
      <c r="M16" s="2">
        <v>74775.7</v>
      </c>
    </row>
    <row r="17" spans="3:17">
      <c r="C17" s="10"/>
      <c r="K17" s="1">
        <v>264</v>
      </c>
      <c r="L17" s="10">
        <v>41306</v>
      </c>
      <c r="M17" s="2">
        <v>17586.900000000001</v>
      </c>
    </row>
    <row r="18" spans="3:17">
      <c r="C18" s="10"/>
      <c r="K18" s="1">
        <v>265</v>
      </c>
      <c r="L18" s="10">
        <v>41307</v>
      </c>
      <c r="M18" s="2">
        <v>8846.5</v>
      </c>
    </row>
    <row r="19" spans="3:17">
      <c r="C19" s="10"/>
      <c r="K19" s="1">
        <v>266</v>
      </c>
      <c r="L19" s="10">
        <v>41308</v>
      </c>
      <c r="M19" s="2">
        <v>65857</v>
      </c>
    </row>
    <row r="20" spans="3:17" ht="15.75" thickBot="1">
      <c r="C20" s="10"/>
      <c r="K20" s="1">
        <v>267</v>
      </c>
      <c r="L20" s="10">
        <v>41311</v>
      </c>
      <c r="M20" s="2">
        <v>208177.2</v>
      </c>
    </row>
    <row r="21" spans="3:17" ht="19.5" thickBot="1">
      <c r="C21" s="10"/>
      <c r="G21" s="15" t="s">
        <v>9</v>
      </c>
      <c r="H21" s="16">
        <f>D26-H13</f>
        <v>-0.23999999999068677</v>
      </c>
      <c r="K21" s="1">
        <v>268</v>
      </c>
      <c r="L21" s="10">
        <v>41311</v>
      </c>
      <c r="M21" s="2">
        <v>113563</v>
      </c>
      <c r="P21" s="15" t="s">
        <v>9</v>
      </c>
      <c r="Q21" s="16">
        <f>M26-Q13</f>
        <v>0.5</v>
      </c>
    </row>
    <row r="22" spans="3:17">
      <c r="C22" s="10"/>
      <c r="K22" s="1">
        <v>269</v>
      </c>
      <c r="L22" s="10">
        <v>41312</v>
      </c>
      <c r="M22" s="2">
        <v>12539.5</v>
      </c>
    </row>
    <row r="23" spans="3:17">
      <c r="C23" s="10"/>
      <c r="K23" s="1">
        <v>270</v>
      </c>
      <c r="L23" s="10">
        <v>41316</v>
      </c>
      <c r="M23" s="2">
        <v>197146</v>
      </c>
    </row>
    <row r="24" spans="3:17">
      <c r="C24" s="10"/>
      <c r="D24" s="2">
        <v>0</v>
      </c>
      <c r="L24" s="10"/>
      <c r="M24" s="2">
        <v>0</v>
      </c>
    </row>
    <row r="25" spans="3:17" ht="15.75" thickBot="1">
      <c r="D25" s="13">
        <v>0</v>
      </c>
      <c r="M25" s="13">
        <v>0</v>
      </c>
    </row>
    <row r="26" spans="3:17" ht="19.5" thickTop="1">
      <c r="D26" s="14">
        <f>SUM(D7:D25)</f>
        <v>677731.76</v>
      </c>
      <c r="M26" s="14">
        <f>SUM(M7:M25)</f>
        <v>1573238.7</v>
      </c>
    </row>
  </sheetData>
  <mergeCells count="4">
    <mergeCell ref="B2:H2"/>
    <mergeCell ref="K2:Q2"/>
    <mergeCell ref="G5:I5"/>
    <mergeCell ref="P5:R5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2013-03-27T19:49:00Z</cp:lastPrinted>
  <dcterms:created xsi:type="dcterms:W3CDTF">2013-03-27T19:47:26Z</dcterms:created>
  <dcterms:modified xsi:type="dcterms:W3CDTF">2013-03-27T19:49:05Z</dcterms:modified>
</cp:coreProperties>
</file>