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3"/>
  </bookViews>
  <sheets>
    <sheet name="SANTANDER NLP" sheetId="1" r:id="rId1"/>
    <sheet name="BANCOMER NLP" sheetId="2" r:id="rId2"/>
    <sheet name="HSBC  NLP" sheetId="3" r:id="rId3"/>
    <sheet name="ODELPA  " sheetId="4" r:id="rId4"/>
    <sheet name="Hoja5" sheetId="5" r:id="rId5"/>
    <sheet name="Hoja6" sheetId="6" r:id="rId6"/>
  </sheets>
  <calcPr calcId="124519"/>
</workbook>
</file>

<file path=xl/calcChain.xml><?xml version="1.0" encoding="utf-8"?>
<calcChain xmlns="http://schemas.openxmlformats.org/spreadsheetml/2006/main">
  <c r="H27" i="4"/>
  <c r="H28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5" i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5" i="4" l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5" i="3"/>
  <c r="H6" s="1"/>
  <c r="H4" i="2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21" s="1"/>
  <c r="H162" s="1"/>
  <c r="H163" s="1"/>
  <c r="H164" s="1"/>
  <c r="H7" i="3" l="1"/>
  <c r="H8" s="1"/>
  <c r="H9" s="1"/>
  <c r="H10" s="1"/>
  <c r="H11" s="1"/>
  <c r="H12" s="1"/>
</calcChain>
</file>

<file path=xl/sharedStrings.xml><?xml version="1.0" encoding="utf-8"?>
<sst xmlns="http://schemas.openxmlformats.org/spreadsheetml/2006/main" count="975" uniqueCount="349">
  <si>
    <t>SANTANTER</t>
  </si>
  <si>
    <t>60-51226353-8</t>
  </si>
  <si>
    <t xml:space="preserve">CUENTA </t>
  </si>
  <si>
    <t>FECHA</t>
  </si>
  <si>
    <t># CHEQUE</t>
  </si>
  <si>
    <t>DESCRIPCION</t>
  </si>
  <si>
    <t>CONCEPTO</t>
  </si>
  <si>
    <t xml:space="preserve">DEPOSITOS </t>
  </si>
  <si>
    <t>CHEQUES</t>
  </si>
  <si>
    <t>SALDO</t>
  </si>
  <si>
    <t>SALDO INICIAL</t>
  </si>
  <si>
    <t xml:space="preserve">CARGO </t>
  </si>
  <si>
    <t>IMPUESTO DE I.D.E.</t>
  </si>
  <si>
    <t xml:space="preserve">DEPOSITO </t>
  </si>
  <si>
    <t>DEPOSITO</t>
  </si>
  <si>
    <t xml:space="preserve"> </t>
  </si>
  <si>
    <t>OK</t>
  </si>
  <si>
    <t>CANCELADO</t>
  </si>
  <si>
    <t>BANCOMER</t>
  </si>
  <si>
    <t xml:space="preserve">H S B C </t>
  </si>
  <si>
    <t>SANTANDER</t>
  </si>
  <si>
    <t>92-00127341-8</t>
  </si>
  <si>
    <t>AGOSTO.,2011</t>
  </si>
  <si>
    <t>AGOSTO,2011</t>
  </si>
  <si>
    <t>DEPOSITO B.HSBC</t>
  </si>
  <si>
    <t>VENTA OBRADOR 23 JULIO</t>
  </si>
  <si>
    <t>VENTA OBRADOR 22 JULIO</t>
  </si>
  <si>
    <t>VENTA OBRADOR 25 JULIO</t>
  </si>
  <si>
    <t xml:space="preserve">VENTA OBRADOR 1 AGOSTO </t>
  </si>
  <si>
    <t xml:space="preserve">VENTA 11 SUR 31 JULIO </t>
  </si>
  <si>
    <t>VENTA 11 SUR 29 JULIO</t>
  </si>
  <si>
    <t>VENTA OBRADOR 2 AGOSTO</t>
  </si>
  <si>
    <t xml:space="preserve">VENTA CENTRAL 31 AGOSTO </t>
  </si>
  <si>
    <t>VENTA OBRADOR 3 AGOSTO</t>
  </si>
  <si>
    <t>VENTA HERRADURA 2 AGOSTO</t>
  </si>
  <si>
    <t>VENTA OBRADOR 4 AGOSTO</t>
  </si>
  <si>
    <t>VENTA 11 SUR 2 AGOSTO</t>
  </si>
  <si>
    <t>VENTA 11 SUR 3 AGOSTO</t>
  </si>
  <si>
    <t>VENTA HERRADURA 4 AGOSTO</t>
  </si>
  <si>
    <t>VENTA 11 SUR 4 AGOSTO</t>
  </si>
  <si>
    <t>VENTA OBRADOR 5 AGOSTO</t>
  </si>
  <si>
    <t>VENTA OBRADOR 6 AGOSTO</t>
  </si>
  <si>
    <t>VENTA HERRADURA 5 AGOSTO</t>
  </si>
  <si>
    <t>VENTA 11 SUR 5 AGOSTO</t>
  </si>
  <si>
    <t>VENTA OBRADOR 30 JULIO</t>
  </si>
  <si>
    <t xml:space="preserve">VENTA 11 SUR 8 AGOSTO </t>
  </si>
  <si>
    <t>VENTA HERRADURA 8 AGOSTO</t>
  </si>
  <si>
    <t>VENTA OBRADOR 8 AGOSTO</t>
  </si>
  <si>
    <t>VENTA OBRADOR 9 AGOSTO</t>
  </si>
  <si>
    <t xml:space="preserve">VENTA OBRADOR 10 AGOSTO </t>
  </si>
  <si>
    <t>VENRA HERRADURA 9 AGOSTO</t>
  </si>
  <si>
    <t>VENTA HERRADURA 10 AGOSTO</t>
  </si>
  <si>
    <t>VENTA 11 SUR 10 AGOSTO</t>
  </si>
  <si>
    <t>VENTA CENTRAL 19 AGOSTO</t>
  </si>
  <si>
    <t xml:space="preserve">VENTA HERRADURA 12 AGOSTO </t>
  </si>
  <si>
    <t>VENTA OBRADOR 13 AGOSTO</t>
  </si>
  <si>
    <t>VENTA OBRADOR 12 AGOSTO</t>
  </si>
  <si>
    <t>VENTA 11 SUR 12 AGOSTO</t>
  </si>
  <si>
    <t>VENTA OBRADOR 16 AGOSTO</t>
  </si>
  <si>
    <t>CHEQUE CAMBIO 16 AGOSTO</t>
  </si>
  <si>
    <t xml:space="preserve">VENTA OBRADOR 17 AGOSTO </t>
  </si>
  <si>
    <t xml:space="preserve">REC CHEQUES </t>
  </si>
  <si>
    <t>VENTA HERRADURA 16 AGOSTO</t>
  </si>
  <si>
    <t>VENTA CENTRAL 17 AGOSTO</t>
  </si>
  <si>
    <t>VENTA 11 SUR 16 AGOSTO</t>
  </si>
  <si>
    <t>VENTA CENTRAL 18 AGOSTO</t>
  </si>
  <si>
    <t>DEPOSITO B.INVERLAT</t>
  </si>
  <si>
    <t xml:space="preserve">VENTA CENTRAL 23 AGOSTO </t>
  </si>
  <si>
    <t>VENTA HERRADURA 18 AGOSTO</t>
  </si>
  <si>
    <t xml:space="preserve">VENTA OBRADOR 19 AGOSTO </t>
  </si>
  <si>
    <t>VENTA OBRADOR 18 AGOSTO</t>
  </si>
  <si>
    <t>VENTA 11 SUR 17 AGOSTO</t>
  </si>
  <si>
    <t xml:space="preserve">VENTA 11 SUR 18 AGOSTO </t>
  </si>
  <si>
    <t>VENTA CIC 19 AGOSTO</t>
  </si>
  <si>
    <t>VENTA CIC 18 AGOSTO</t>
  </si>
  <si>
    <t>VENTA 11 SUR 19 AGOSTO</t>
  </si>
  <si>
    <t>VENTA OBRADOR 20 AGOSTO</t>
  </si>
  <si>
    <t>VENTA CENTRAL 20 AGOSTO</t>
  </si>
  <si>
    <t>VENTA HERRADURA 20 AGOSTO</t>
  </si>
  <si>
    <t>VENTA HERRADURA 19 AGOSTO</t>
  </si>
  <si>
    <t>VENTA CENTRAL 22 AGOSTO</t>
  </si>
  <si>
    <t xml:space="preserve">VENTA OBRADOR 22 AGOSTO </t>
  </si>
  <si>
    <t xml:space="preserve">VENTA OBRADOR 23 AGOSTO </t>
  </si>
  <si>
    <t xml:space="preserve">VENTA HERRADURA 22 AGOSTO </t>
  </si>
  <si>
    <t>VENTA HERRADURA 23 AGOSTO</t>
  </si>
  <si>
    <t>VENTA OBRADOR 24 AGOSTO</t>
  </si>
  <si>
    <t>VENTA 11 SUR 23 AGOSTO</t>
  </si>
  <si>
    <t>VENTA 11 SUR 22 AGOSTO</t>
  </si>
  <si>
    <t xml:space="preserve">VENTA CIC 23 AGOSTO </t>
  </si>
  <si>
    <t xml:space="preserve">VENTA CIC 24 AGOSTO </t>
  </si>
  <si>
    <t xml:space="preserve">VENTA OBRADOR 25 AGOSTO </t>
  </si>
  <si>
    <t xml:space="preserve">VENTA OBRADOR 15 AGOSTO </t>
  </si>
  <si>
    <t xml:space="preserve">VENTA HERRADURA 24 AGOSTO </t>
  </si>
  <si>
    <t>VENTA CENTRAL 25 AGOSTO</t>
  </si>
  <si>
    <t xml:space="preserve">VENTA HERRADURA 25 AGOSTO </t>
  </si>
  <si>
    <t xml:space="preserve">VENTA CENTRAL 30 AGOSTO </t>
  </si>
  <si>
    <t>VENTA CENTRAL 26 AGOSTO</t>
  </si>
  <si>
    <t>VENTA CENTRAL 27 AGOSTO</t>
  </si>
  <si>
    <t xml:space="preserve">VENTA OBRADOR 27 AGOSTO </t>
  </si>
  <si>
    <t>VENTA OBRADOR 26 AGOSTO</t>
  </si>
  <si>
    <t xml:space="preserve">VENTA 11 SUR 24 AGOSTO </t>
  </si>
  <si>
    <t xml:space="preserve">VENTA 11 SUR 25 AGOSTO </t>
  </si>
  <si>
    <t xml:space="preserve">VENTA 11 SUR 26 AGOSTO </t>
  </si>
  <si>
    <t>VENTA HERRADURA 26 AGOSTO</t>
  </si>
  <si>
    <t>VENTA HERRADURA 27 AGOSTO</t>
  </si>
  <si>
    <t>VENTA CENTRAL 29 AGOSTO</t>
  </si>
  <si>
    <t xml:space="preserve">VENTA OBRADOR 29 AGOSTO </t>
  </si>
  <si>
    <t>VENTA 11 SUR 27 AGOSTO   90,124.50</t>
  </si>
  <si>
    <t xml:space="preserve">VENTA OBRADOR 30 AGOSTO </t>
  </si>
  <si>
    <t>VENTA CIC 29 AGOSTO</t>
  </si>
  <si>
    <t>VENTA CIC 30 AGOSTO</t>
  </si>
  <si>
    <t>VENTA HERRADURA 29 JULIO</t>
  </si>
  <si>
    <t>VENTA HERRADURA 30 JULIO</t>
  </si>
  <si>
    <t>VENTA 11 SUR 30 JULIO</t>
  </si>
  <si>
    <t>VENTA 11 SUR 1 AGOSTO</t>
  </si>
  <si>
    <t>VENTA HERRADURA 1 AGOSTO</t>
  </si>
  <si>
    <t>VENTA 11 SUR 31 JULIO</t>
  </si>
  <si>
    <t>VENTA 11 SUR 6 AGOSTO</t>
  </si>
  <si>
    <t>VENTA HERRADURA 6 AGOSTO</t>
  </si>
  <si>
    <t>VENTA 11 SUR 7 AGOSTO</t>
  </si>
  <si>
    <t>CAJA CIC 8 Y 9 AGOSTO</t>
  </si>
  <si>
    <t>CAJA CIC 1,2,3,4 AGOSTO</t>
  </si>
  <si>
    <t>VENTA OBRADOR 11 AGOSTO</t>
  </si>
  <si>
    <t>VENTA OBRADOR 10 AGOSTO</t>
  </si>
  <si>
    <t>VENTA 11 SUR 11 AGOSTO</t>
  </si>
  <si>
    <t>VENTA HERRADURA 11 AGOSTO</t>
  </si>
  <si>
    <t>CAJA CIC 12 AGOSTO</t>
  </si>
  <si>
    <t>CAJA CIC 15 AGOSTO</t>
  </si>
  <si>
    <t>VENTA HERRADURA 13 AGOSTO</t>
  </si>
  <si>
    <t>VENTA 11 SUR 13 AGOSTO</t>
  </si>
  <si>
    <t>VENTA OBRADOR 15 AGOSTO</t>
  </si>
  <si>
    <t>VENTA 11 SUR 15 AGOSTO</t>
  </si>
  <si>
    <t>VENTA HERRADURA 15 AGOSTO</t>
  </si>
  <si>
    <t>VENTA OBRADOR 17 AGOSTO</t>
  </si>
  <si>
    <t>VENTA HERRADURA 17 AGOSTO</t>
  </si>
  <si>
    <t>VENTA 15,16,17 AGOSTO</t>
  </si>
  <si>
    <t>VENTA 11 SUR 20 AGOSTO</t>
  </si>
  <si>
    <t>VENTA 11 SUR 21 AGOSTO</t>
  </si>
  <si>
    <t>VENTA CIC 19,20,21,22,23 AGOSTO</t>
  </si>
  <si>
    <t>VENTA OBRADOR 23 AGOSTO</t>
  </si>
  <si>
    <t>MOVIMIENTO ERRONEO ENTRE CUENTAS 26 AGOSTO</t>
  </si>
  <si>
    <t>VENTA 11 SUR 29 AGOSTO</t>
  </si>
  <si>
    <t>VENTA OBRADOR 30 AGOSTO</t>
  </si>
  <si>
    <t>VENTA HERRADURA 29 AGOSTO</t>
  </si>
  <si>
    <t>VENTA OBRADOR 29 AGOSTO</t>
  </si>
  <si>
    <t>VENTA 11 SUR 30 AGOSTO</t>
  </si>
  <si>
    <t>VENTA OBRADOR 31 AGOSTO</t>
  </si>
  <si>
    <t>VENTA HERRADURA 30 AGOSTO</t>
  </si>
  <si>
    <t>DEPOSITO B.NACIONAL DE MEXICO</t>
  </si>
  <si>
    <t>VENTA OBRADOR 21 JULIO</t>
  </si>
  <si>
    <t>VENTA OBRADOR 27 JULIO</t>
  </si>
  <si>
    <t>VENTA OBRADOR 14 JULIO</t>
  </si>
  <si>
    <t>DEPOSITO  BBVA</t>
  </si>
  <si>
    <t xml:space="preserve">VENTA OBRADOR 6 AGOSTO </t>
  </si>
  <si>
    <t>DEPOSITO B.SANTANDER</t>
  </si>
  <si>
    <t>VENTA OBRADOR 27 AGOSTO</t>
  </si>
  <si>
    <t>VENTA OBRADOR 1 AGOSTO</t>
  </si>
  <si>
    <t>VENTA OBRADOR 29 JULIO</t>
  </si>
  <si>
    <t>VENTA OBRADOR 5 SEPTIEMBRE</t>
  </si>
  <si>
    <t>DEPOSITO BBVA</t>
  </si>
  <si>
    <t>VENTA OBRADOR 19 AGOSTO</t>
  </si>
  <si>
    <t>VENTA OBRADOR 25 AGOSTO</t>
  </si>
  <si>
    <t>VENTA OBRADOR 22 AGOSTO</t>
  </si>
  <si>
    <t xml:space="preserve">DEPOSITO B.H </t>
  </si>
  <si>
    <t>VENTA OBRADOR 2 SEPTIEMBRE</t>
  </si>
  <si>
    <t>DEPOSITO B.H</t>
  </si>
  <si>
    <t>CAJA CIC 5,6,7 AGOSTO    205,766.10</t>
  </si>
  <si>
    <t>VENTA CENTRAL 2 AGOSTO</t>
  </si>
  <si>
    <t>VENTA CENTRAL 3 AGOSTO</t>
  </si>
  <si>
    <t>VENTA CENTRAL 4 AGOSTO</t>
  </si>
  <si>
    <t>VENTA CENTRAL 9 AGOSTO</t>
  </si>
  <si>
    <t>VENTA CENTRAL 5 AGOSTO</t>
  </si>
  <si>
    <t>VENTA CENTRAL 6 AGOSTO</t>
  </si>
  <si>
    <t>VENTA CENTRAL 8 AGOSTO</t>
  </si>
  <si>
    <t>VENTA CENTRAL 10 AGOSTO</t>
  </si>
  <si>
    <t>VENTA CENTRAL 11 AGOSTO</t>
  </si>
  <si>
    <t>VENTA CENTRAL 16 AGOSTO</t>
  </si>
  <si>
    <t>VENTA CENTRAL 12 AGOSTO</t>
  </si>
  <si>
    <t>VENTA CENTRAL 15 AGOSTO</t>
  </si>
  <si>
    <t>???????????????????????????</t>
  </si>
  <si>
    <t>VENTA CN 4 AGOSTO</t>
  </si>
  <si>
    <t>????????????????????????</t>
  </si>
  <si>
    <t>?????????????????????????</t>
  </si>
  <si>
    <t>VENTA CN 17 AGOSTO</t>
  </si>
  <si>
    <t>VENTA CN 16 AGOSTO</t>
  </si>
  <si>
    <t>VENTA CN 3 AGOSTO</t>
  </si>
  <si>
    <t>VENTA 11 SUR 31 AGOSTO</t>
  </si>
  <si>
    <t>INTERCAM CASA DE BOLSA SA DE CV</t>
  </si>
  <si>
    <t>Compra de 38,156,75 usd t.c. 11,780 Y PAGO A FARMLANDA FOODS FACTURA 93850715</t>
  </si>
  <si>
    <t>ALIMENTOS SUPREMOS DE ORIENTE SA DE CV</t>
  </si>
  <si>
    <t>PAGO DE FACTURA 1130 ENTRADA DE CANALES 13 JULIO</t>
  </si>
  <si>
    <t>Compra de 39,589,06 usd t.c. 11,880 Y PATGO A MAPLE LEAF FACTURA 90535746</t>
  </si>
  <si>
    <t xml:space="preserve">Compra de 50,314,86 usd t.c. 11,880 Y PAGO A FORTIS FOODS FACTURA 209 </t>
  </si>
  <si>
    <t>Compra de 39,713,85 usd t.c. 11,965 Y PAGO A FARMLAND FOODS FACTURA 93854739</t>
  </si>
  <si>
    <t>FELIPE DE JESUS GONZALEZ GUERRERO</t>
  </si>
  <si>
    <t>PAGO DE VACACIONES 2011</t>
  </si>
  <si>
    <t>CARLOS ANDRES TORRES MORALES</t>
  </si>
  <si>
    <r>
      <t>PAGO DE FACTURA 0092 ENTRADA DE CANALES DEL 29 JULIO</t>
    </r>
    <r>
      <rPr>
        <b/>
        <sz val="10"/>
        <color rgb="FFFF0000"/>
        <rFont val="Calibri"/>
        <family val="2"/>
        <scheme val="minor"/>
      </rPr>
      <t xml:space="preserve">  </t>
    </r>
  </si>
  <si>
    <t>SUKARNE SA DE CV</t>
  </si>
  <si>
    <t>PAGO DE FACTURA 5158 ENTRADA DEL 25 JULIO</t>
  </si>
  <si>
    <t>VECTOR CASA DE BOLSA SA DE CV</t>
  </si>
  <si>
    <t>Compra de 48,508,22 usd t.c. 12,230 Y PAGO A FORTIS FOODS FACTURA 297</t>
  </si>
  <si>
    <t xml:space="preserve">COMISION FEDERAL DE ELECTRICIDAD </t>
  </si>
  <si>
    <t>PAGO LUZ DE CENTRAL 28-JUNIO AL 28 JULIO 2011</t>
  </si>
  <si>
    <t>PAGO LUZ CAMARAS DEL 28-JUNIO AL 28 JULIO 2011</t>
  </si>
  <si>
    <t>PAGO DE LUZ OBRADOR DEL 28-JUNIO AL 28 JULIO 2011</t>
  </si>
  <si>
    <t>Compra de 42,979,82 usd t.c. 12,420 Y PAGO A FARMLAND FOODS FACTURA 93858820</t>
  </si>
  <si>
    <t>PAGO DE FACTURA 5239 ENTRADA PERNIL DEL 29 JULIO</t>
  </si>
  <si>
    <t>PAGO DE FACTURA 1190 CANALES DEL 29 DE JULIO</t>
  </si>
  <si>
    <t>FELIPE DE JESUS VARILLAS ROBLES</t>
  </si>
  <si>
    <t>IMPORTDORA DULMAR SA DE CV</t>
  </si>
  <si>
    <t>PAGO DE FACTURA A473 CUERO FRESCO</t>
  </si>
  <si>
    <t>TELEFONOS DE MEXICO S.A.B. DE CV</t>
  </si>
  <si>
    <t>PAGO DE TEL. 288 92 00 HERRADURA DEL 1-30 DE JUNIO 2011</t>
  </si>
  <si>
    <t>PAGO DE TEL. 288 82 42 CENTRAL   DEL 1-30 DE JUNIO 2012</t>
  </si>
  <si>
    <t>PAGO DE TEL. 288 98 94 ALMACEN   DEL 1-30 DE JUNIO 2013</t>
  </si>
  <si>
    <t>PAGO DE TEL. 288 84 96 Cic  DEL 1-30 DE JUNIO 2014</t>
  </si>
  <si>
    <t>COMUNICACIONES NEXTEL DE MEXICO SA DE CV</t>
  </si>
  <si>
    <t>PAGO DE FACTURA 45721845 POR SERVICIO 4 EQUIPOS 24 JUNIO AL 23 JULIO</t>
  </si>
  <si>
    <t>NORMA LEDO PARRA</t>
  </si>
  <si>
    <t>PAGO DE GASTOS</t>
  </si>
  <si>
    <t>Compra de 45,912,75 usd t.c. 12,180 Y PAGO A FORTIS FOODS FACTURA 351</t>
  </si>
  <si>
    <t>PAGO DE FACTURA 5387 FILETE BASA</t>
  </si>
  <si>
    <t>Compra de 43,893,14 usd t.c. 12,397 Y PAGO A MAPLE  LEAF FACTURA 90560038</t>
  </si>
  <si>
    <t>Compra de 43,212,13 usd t.c. 12,265 Y PAGO A FORTIS FOODS FACTURA 370</t>
  </si>
  <si>
    <t>MARIA DE LOS ANGELES LEON LLERANDI</t>
  </si>
  <si>
    <t>Compra de 51,696,06  usd t.c. 12,285 Y PAGO A FORTIS FOODS FACTURA 420</t>
  </si>
  <si>
    <t>LUCERO MONARCA</t>
  </si>
  <si>
    <t>Compra de 28,152,00 usd t.c. 12,388/ Y PAGO A VECTRA INT FACTURA 4420</t>
  </si>
  <si>
    <t>SERVICIOS EFICIENTES DE CARTERA S DE RL DE CV</t>
  </si>
  <si>
    <t xml:space="preserve">PAGO FACTURA AB-0047942158 SERVICIO A 18 EQUIPOS </t>
  </si>
  <si>
    <t>FORTIS FOODS DE MEXICO S DE RL DE CV</t>
  </si>
  <si>
    <t>PAGO FACTURA 443 ENTRADA DE CABEZA DE LOMO</t>
  </si>
  <si>
    <t>AXA SEGUROS SA DE CV</t>
  </si>
  <si>
    <t>PAGO 2do SEMESTRE CAMIONETA NISSAN ventas 1 placas SJ-24130</t>
  </si>
  <si>
    <t>Compra de 52,891,65 usd t.c. 12,403 Y PAGO A FORTIS FOODS FACTURA 448</t>
  </si>
  <si>
    <t>Compra de 40,080,40 usd t.c. 12,403 Y PAGO A FARMLAND FOODS FACTURA 93867190</t>
  </si>
  <si>
    <t>Compra de 22,848,00 usd t.c. 12,405 Y PAGO A FARMLAND FOODS FACTURA 93869796</t>
  </si>
  <si>
    <t>Compra de 28,152,00 usd t.c. 12,405 Y PAGO A VECTRA INT FACTURA 4432 Menudo excell</t>
  </si>
  <si>
    <t xml:space="preserve">PAGO SOBRE PRESTAMO  2,000,000.00 DE DIC-2010   8-/18  </t>
  </si>
  <si>
    <t>PAGO DE INTERESES SOBRE PRESTAMO</t>
  </si>
  <si>
    <t>CARGO</t>
  </si>
  <si>
    <t>COB PRIMA SEG ING FAMILIAR</t>
  </si>
  <si>
    <t>PAGO SERVICIO DOMICILIACION</t>
  </si>
  <si>
    <t>COMISION MINIMA POR USO ENLACE</t>
  </si>
  <si>
    <t>COMISION SUPERNET SIN LIMITES</t>
  </si>
  <si>
    <t>COMISION CHEQUES PAGADOS</t>
  </si>
  <si>
    <t>MEMBRESIA SERVICOS SIN LIMITES</t>
  </si>
  <si>
    <t>01-/8</t>
  </si>
  <si>
    <t xml:space="preserve"> PAGO S/PRESTAMO 2,000.00.00 DE DIC 2010 7/-36</t>
  </si>
  <si>
    <t>GOBIERNO DEL ESTADO DE PUEBLA</t>
  </si>
  <si>
    <t>PAGO DE IMPUESTO</t>
  </si>
  <si>
    <t>PORCINOS FARMER SPR DE RL</t>
  </si>
  <si>
    <t xml:space="preserve">PAGO DE FACTURA 158 CERDO VIVO CANALES DEL 26 JULIO </t>
  </si>
  <si>
    <t>CENTRAL INDS DE CARNICOS DEL BAJIO SA DE CV</t>
  </si>
  <si>
    <t>PAGO DE FACTURA S3075--3076  Matanza de canales 26 Julio</t>
  </si>
  <si>
    <t xml:space="preserve">PAGO DE FACTURA 0091  CANALES DEL 25 JULIO </t>
  </si>
  <si>
    <t>PAGO DE FACTURA 160 CERDFO VIVO CANALES DEL 27 DE JULIO</t>
  </si>
  <si>
    <t>PAGO DE FACTURAS 3086--3126 POR MATANZA CANALKES 27 JULIO</t>
  </si>
  <si>
    <t>PACCAR CAPITAL DE MEXICO SA DE CV</t>
  </si>
  <si>
    <t>PAGO DE MENSUALIDAD DE CAMION  KENWORTH  8 /12</t>
  </si>
  <si>
    <t>BSL NUEVO LAREDO S.C.</t>
  </si>
  <si>
    <t>PAGO DE SERVICIO ADUANAL NL11-196 FACT 729 19,110,00 Y MAPLE 68237-4 FACTURA 750 8,037,00</t>
  </si>
  <si>
    <t>Compra de 41,228,68 usd t.c. 11,965 PAGO A MAPLE LEAF FACTURA 90543184</t>
  </si>
  <si>
    <t>CORPORATIVO CSI S.C.</t>
  </si>
  <si>
    <t>PAGO DE FACTURA 265 HONORARIOS DE AGOSTO 2011</t>
  </si>
  <si>
    <t>DAVID GUERRERO REYES</t>
  </si>
  <si>
    <t>PAGO DE FLETES NL11-196 FACT 280   Y MAPLE 68237-4 FACT 281</t>
  </si>
  <si>
    <t>PAGO DE FACTURA 166 CERDO VIVO CANALES 02 AGOSTO</t>
  </si>
  <si>
    <t>PAGO DE FACTURAS 3148--3149 POR Matanza CANALES 2 AGOSTO</t>
  </si>
  <si>
    <t>PAGO SERVICIO ADUANAL NL11-197 FACT 779 20,381,00 Y MAPLE 406947 FACT 778 $ 8,073,,00</t>
  </si>
  <si>
    <t>PAGO DE FACTURAS 3159--3160 POR Matanza Canales 3 AGOSTO</t>
  </si>
  <si>
    <t>PAGO DE FACTURA 168 CERDO VIVO CANALES 3 AGOSTO</t>
  </si>
  <si>
    <t>Compra de 44,654,89 usd t.c. 12,252 Y PAGO A MAPLE LEAF FACTURA  90551814</t>
  </si>
  <si>
    <t>PAGO DE FLETES 1611-197 FACT 286  Y MAPLE 406947 FACT 287</t>
  </si>
  <si>
    <t>Compra de 48,881,84 t.c 12.325 Y PAGO A FORTIS FOODS FACTURA 343</t>
  </si>
  <si>
    <t xml:space="preserve">PAGO DE FACTURA 171 CERDO VIVO CANALES DEL 9 AGOSTO </t>
  </si>
  <si>
    <t>PAGO DE FACTURAS 3230--3232  Matanza de canales 9  AGOSTO</t>
  </si>
  <si>
    <t>PAGO DE FACTURA 94 ENTRADA DE CANALES 5 AGOSTO</t>
  </si>
  <si>
    <t>PAGO DE SERVICIO ADUANAL NL11-198 FACT 803  $ 20,890,00  Y MAPLE 406949 FACT 802  $ 8,127,00</t>
  </si>
  <si>
    <t xml:space="preserve">PAGO FACTURAS 174 CERDO VIVO CANALES DEL 10 DE AGOSTO </t>
  </si>
  <si>
    <t>PAGO DE FACTURAS 3241--3242 POR Matanza CANALES 10 AGOSTO</t>
  </si>
  <si>
    <r>
      <t xml:space="preserve">PAGO DE FACTURA 0096 ENTRADA DE CANALES 12 AGOSTO </t>
    </r>
    <r>
      <rPr>
        <b/>
        <sz val="10"/>
        <color rgb="FFFF0000"/>
        <rFont val="Calibri"/>
        <family val="2"/>
        <scheme val="minor"/>
      </rPr>
      <t xml:space="preserve"> </t>
    </r>
    <r>
      <rPr>
        <b/>
        <sz val="10"/>
        <color rgb="FF0000FF"/>
        <rFont val="Calibri"/>
        <family val="2"/>
        <scheme val="minor"/>
      </rPr>
      <t>enviada 14 de Nov</t>
    </r>
  </si>
  <si>
    <t xml:space="preserve">PAGO SERVICIO ADUANAL VECTRA 4386 FACTURA 823 </t>
  </si>
  <si>
    <t>PAGO DE FACTURA 179 CERDO VIVO CANALES DEL 16 AGOSTO</t>
  </si>
  <si>
    <t>PAGO DE FACTURA S3317-3318  Por Matanza CANALES DE 16 AGOSTO</t>
  </si>
  <si>
    <t>PAGIO DE FLETES NL11-198 FACT 289 MAPLE 406949 FACT 291 Y VECTRA 4386 FACR 293</t>
  </si>
  <si>
    <t>PAGO DE SERVICIO ADUANAL NL11-199 FACT 829 $ 19,973,00  Y MAPLE 90567128 FCT 830 $ 8,127,00</t>
  </si>
  <si>
    <t>PAGO FACTURAS 3326--3327 Matanza CANALES DEL 17 AGOSTO</t>
  </si>
  <si>
    <t>PAGO DE FACTUA 181 CERDO VIVO CANALES 17 AGOSTO</t>
  </si>
  <si>
    <t>Compra de 42,968,64 usd t.c. 12,392 Y PAGO A FARMLAND FOODS FACTURA 93862710</t>
  </si>
  <si>
    <t>PAGO SERVICIO ADUANAL VECTRA 4387 FACTURA 850 6,467,00 Y  FARMALAND NLTF11-12 FACT 853 6,467,00</t>
  </si>
  <si>
    <t>PROMOTORA AMBIENTAL DEL CENTRO SA DE CV</t>
  </si>
  <si>
    <t>PAGO FACTA B-59732 CENTRAL DEL 23 JULIO AL 22 AGOSTO</t>
  </si>
  <si>
    <t>PAGO FACTURA B-60086 Congelados 23-JULIO A 22 AGOSTO</t>
  </si>
  <si>
    <t>PAGO FACTURA B-600256 OBRADOR 23 JULIO A 22 AGOSTO</t>
  </si>
  <si>
    <t>PAGO FLETES NL11-199 FACT 296 18,560,00 MAPLE 90567128 FACT 292 + VECTRA 4432 FACT 299</t>
  </si>
  <si>
    <t>PAGIO DE HONORARIOS POR GESTION DEVOLUCIN DE I.V.A Sep-2009  Feb-2011 y SEP 2010</t>
  </si>
  <si>
    <t>PAGO FACTURA 185 CERDO VIVO CANALES 23 AGOSTO</t>
  </si>
  <si>
    <t>MA. VERONICA CASAS PAEZ</t>
  </si>
  <si>
    <t xml:space="preserve">PAGO FACTURA 259 DISPLAY BASCULA DE OBRADOR </t>
  </si>
  <si>
    <r>
      <t xml:space="preserve">PAGO SERVICIO ADUANAL NL11-200 FACT 860 19,861,00 Y MAPLE 406953 FACT 861  8,145,00 </t>
    </r>
    <r>
      <rPr>
        <b/>
        <sz val="10"/>
        <color rgb="FF0000FF"/>
        <rFont val="Calibri"/>
        <family val="2"/>
        <scheme val="minor"/>
      </rPr>
      <t>enviadas 24 Octubre</t>
    </r>
  </si>
  <si>
    <t>PAGO FACTURA 187 CERDO VIVO CANALES 24 AGOSTO</t>
  </si>
  <si>
    <t>PAGO FACTURA 3406--3407 Y 3418--3419 Matanza 23 Y 24 AGOSTO</t>
  </si>
  <si>
    <r>
      <t xml:space="preserve">PAGO FACTURA 0099 CANALES 22 DE AGOSTO </t>
    </r>
    <r>
      <rPr>
        <b/>
        <sz val="10"/>
        <color rgb="FF0000FF"/>
        <rFont val="Calibri"/>
        <family val="2"/>
        <scheme val="minor"/>
      </rPr>
      <t xml:space="preserve"> enviada 14 Nov</t>
    </r>
  </si>
  <si>
    <t xml:space="preserve"> PAGO S/PRESTAMO 2,000.00.00 DE DIC 2010 8/-36</t>
  </si>
  <si>
    <t>IMSS/INF/AFORE VIA ELECTRONICA</t>
  </si>
  <si>
    <t>PAGO SUA</t>
  </si>
  <si>
    <t>PAGO DE IMPUESTOS AL GOBIERNO DEL ESTADO</t>
  </si>
  <si>
    <t>BBVA BANCOMER GOBIER</t>
  </si>
  <si>
    <t xml:space="preserve">COM CHQ LIBRADOS PAGADOS </t>
  </si>
  <si>
    <t>SERV BCA INTERNET</t>
  </si>
  <si>
    <t>OPS SERV BCA INTERNET</t>
  </si>
  <si>
    <t>PAGO TARJETA DE CREDITO DOMICILIACION</t>
  </si>
  <si>
    <t>.0098</t>
  </si>
  <si>
    <t>PAGO DE FACTURA 0093  ENTRADA DE CANALES 01 AGOSTO</t>
  </si>
  <si>
    <t>.0099</t>
  </si>
  <si>
    <t>PAGO DE FACTURA 0095 ENTRADA DE CANALES 8 AGOSTO</t>
  </si>
  <si>
    <t>.0100</t>
  </si>
  <si>
    <t>PAGO TEL. 288 05 59   DEL  1-30 JUNIO</t>
  </si>
  <si>
    <t>.0101</t>
  </si>
  <si>
    <t>PAGO TEL. 288 85 02 DEL  1-30 JUNIO</t>
  </si>
  <si>
    <t>.0102</t>
  </si>
  <si>
    <r>
      <t>pago de factura 0097 ENTRADA DE CANALES 15 AGOSTO</t>
    </r>
    <r>
      <rPr>
        <b/>
        <sz val="9"/>
        <color rgb="FFFF0000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enviada 14 Nov</t>
    </r>
  </si>
  <si>
    <t>.0103</t>
  </si>
  <si>
    <r>
      <t>PAGO DE FACTUR 0098 CANALES DEL 19 AGOSTO</t>
    </r>
    <r>
      <rPr>
        <b/>
        <sz val="9"/>
        <color rgb="FFFF0000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enviada 14 de Nov</t>
    </r>
  </si>
  <si>
    <t>.0104</t>
  </si>
  <si>
    <t xml:space="preserve">PAGO DE FACTURA 3885 </t>
  </si>
  <si>
    <t>.0105</t>
  </si>
  <si>
    <t>DEV CHQ DEPOSITADO SBC</t>
  </si>
  <si>
    <t>COM MEMBRESIA CUENTA E-PYME</t>
  </si>
  <si>
    <t xml:space="preserve">COMISION CHEQUES PAGADOS </t>
  </si>
  <si>
    <t>VENTA OBRADOR 4 AGOSTO     60,554.00</t>
  </si>
  <si>
    <t>VENTA HERRADURA 3 AGOSTO    2,300.00+20,000.00</t>
  </si>
  <si>
    <t>VENTA OBRADOR 29 JULIO     10,387.00</t>
  </si>
  <si>
    <t>VENTA CIC 1 AGOSTO   500.00+18,500.00</t>
  </si>
  <si>
    <t>CAJA CIC 1 AGOSTO    199,267.00+50.00</t>
  </si>
  <si>
    <t>VENTA 11 SUR 14 AGOSTO    39,572.50+100.00</t>
  </si>
  <si>
    <t>VENTA OBRADOR 13 AGOSTO   104,800.00+200.00</t>
  </si>
  <si>
    <t>VENTA OBRADOR 13 AGOSTO    23,320.00</t>
  </si>
  <si>
    <t>VENTA OBRADOR 20 AGOSTO    20 AGOSTO 200,000.00  22 AGOSTO 95,768.00</t>
  </si>
  <si>
    <t>VENTA 11 SUR 22 AGOSTO   94,900.00+100.00</t>
  </si>
  <si>
    <t>CAJA CIC 29 AGOSTO  25 AGOSTO 50,485.50 26 AGOSTO 72,464.00 27 AGOSTO 53,319.50 28 AGOSTO 50,243.00</t>
  </si>
  <si>
    <t xml:space="preserve">VENTA 11 SUR 28 AGOSTO  28,100.00+34.00 </t>
  </si>
  <si>
    <t>VENTA 1 SEPTIEMBRE</t>
  </si>
  <si>
    <r>
      <t xml:space="preserve">VENTA CENTRAL 16 AGOSTO </t>
    </r>
    <r>
      <rPr>
        <sz val="11"/>
        <color rgb="FFFF0000"/>
        <rFont val="Calibri"/>
        <family val="2"/>
        <scheme val="minor"/>
      </rPr>
      <t xml:space="preserve"> </t>
    </r>
  </si>
  <si>
    <t>REP CHEQ</t>
  </si>
  <si>
    <t>VENTA 11 SUR 9 AGOSTO    21,621.50+100.00 SIN FICHA</t>
  </si>
  <si>
    <t>REVERSO DE OPERACIÓN</t>
  </si>
</sst>
</file>

<file path=xl/styles.xml><?xml version="1.0" encoding="utf-8"?>
<styleSheet xmlns="http://schemas.openxmlformats.org/spreadsheetml/2006/main">
  <numFmts count="4">
    <numFmt numFmtId="7" formatCode="&quot;$&quot;#,##0.00;\-&quot;$&quot;#,##0.00"/>
    <numFmt numFmtId="164" formatCode="[$-C0A]d\-mmm\-yy;@"/>
    <numFmt numFmtId="165" formatCode="[$$-80A]#,##0.00"/>
    <numFmt numFmtId="166" formatCode="&quot;$&quot;#,##0.00"/>
  </numFmts>
  <fonts count="4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6" tint="-0.249977111117893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8"/>
      <color theme="6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FF66CC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FF66CC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59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/>
    </xf>
    <xf numFmtId="0" fontId="0" fillId="0" borderId="0" xfId="0" applyFont="1" applyAlignment="1">
      <alignment horizontal="center" wrapText="1"/>
    </xf>
    <xf numFmtId="4" fontId="4" fillId="0" borderId="0" xfId="0" applyNumberFormat="1" applyFont="1"/>
    <xf numFmtId="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4" fontId="0" fillId="0" borderId="0" xfId="0" applyNumberFormat="1" applyAlignment="1">
      <alignment horizontal="right"/>
    </xf>
    <xf numFmtId="164" fontId="1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0" fontId="2" fillId="0" borderId="0" xfId="0" applyFont="1" applyFill="1"/>
    <xf numFmtId="164" fontId="1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4" fontId="5" fillId="0" borderId="0" xfId="0" applyNumberFormat="1" applyFont="1" applyFill="1" applyBorder="1" applyAlignment="1">
      <alignment horizontal="right"/>
    </xf>
    <xf numFmtId="4" fontId="5" fillId="0" borderId="0" xfId="0" applyNumberFormat="1" applyFont="1" applyBorder="1" applyAlignment="1">
      <alignment horizontal="right"/>
    </xf>
    <xf numFmtId="4" fontId="4" fillId="0" borderId="0" xfId="0" applyNumberFormat="1" applyFont="1" applyFill="1" applyBorder="1" applyAlignment="1">
      <alignment horizontal="right"/>
    </xf>
    <xf numFmtId="4" fontId="8" fillId="0" borderId="0" xfId="0" applyNumberFormat="1" applyFont="1" applyBorder="1" applyAlignment="1">
      <alignment horizontal="right"/>
    </xf>
    <xf numFmtId="164" fontId="1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left"/>
    </xf>
    <xf numFmtId="0" fontId="9" fillId="0" borderId="0" xfId="0" applyFont="1" applyFill="1" applyAlignment="1">
      <alignment wrapText="1"/>
    </xf>
    <xf numFmtId="4" fontId="1" fillId="0" borderId="0" xfId="0" applyNumberFormat="1" applyFont="1" applyFill="1"/>
    <xf numFmtId="0" fontId="9" fillId="0" borderId="0" xfId="0" applyFont="1" applyFill="1" applyAlignment="1">
      <alignment horizontal="left" wrapText="1"/>
    </xf>
    <xf numFmtId="4" fontId="0" fillId="0" borderId="0" xfId="0" applyNumberFormat="1" applyFill="1" applyBorder="1" applyAlignment="1">
      <alignment horizontal="right"/>
    </xf>
    <xf numFmtId="0" fontId="9" fillId="0" borderId="0" xfId="0" applyFont="1" applyFill="1" applyBorder="1" applyAlignment="1">
      <alignment horizontal="left" wrapText="1"/>
    </xf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0" fontId="10" fillId="0" borderId="0" xfId="0" applyFont="1" applyFill="1" applyAlignment="1">
      <alignment horizontal="left" wrapText="1"/>
    </xf>
    <xf numFmtId="0" fontId="10" fillId="0" borderId="0" xfId="0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10" fillId="0" borderId="0" xfId="0" applyFont="1" applyFill="1" applyAlignment="1">
      <alignment wrapText="1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 wrapText="1"/>
    </xf>
    <xf numFmtId="4" fontId="15" fillId="0" borderId="0" xfId="0" applyNumberFormat="1" applyFont="1" applyFill="1" applyBorder="1" applyAlignment="1">
      <alignment horizontal="right"/>
    </xf>
    <xf numFmtId="4" fontId="1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center" wrapText="1"/>
    </xf>
    <xf numFmtId="0" fontId="0" fillId="0" borderId="0" xfId="0" applyFont="1" applyAlignment="1">
      <alignment wrapText="1"/>
    </xf>
    <xf numFmtId="4" fontId="12" fillId="0" borderId="0" xfId="0" applyNumberFormat="1" applyFont="1" applyFill="1" applyBorder="1" applyAlignment="1">
      <alignment horizontal="right"/>
    </xf>
    <xf numFmtId="4" fontId="8" fillId="0" borderId="0" xfId="0" applyNumberFormat="1" applyFont="1" applyFill="1" applyBorder="1" applyAlignment="1">
      <alignment horizontal="right"/>
    </xf>
    <xf numFmtId="0" fontId="16" fillId="0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 wrapText="1"/>
    </xf>
    <xf numFmtId="0" fontId="18" fillId="0" borderId="0" xfId="0" applyFont="1" applyFill="1"/>
    <xf numFmtId="0" fontId="17" fillId="0" borderId="0" xfId="0" applyFont="1" applyFill="1" applyAlignment="1">
      <alignment wrapText="1"/>
    </xf>
    <xf numFmtId="0" fontId="12" fillId="0" borderId="0" xfId="0" applyFont="1" applyFill="1" applyBorder="1" applyAlignment="1">
      <alignment horizontal="left"/>
    </xf>
    <xf numFmtId="4" fontId="17" fillId="0" borderId="0" xfId="0" applyNumberFormat="1" applyFont="1" applyFill="1" applyBorder="1" applyAlignment="1">
      <alignment horizontal="right"/>
    </xf>
    <xf numFmtId="1" fontId="1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left" wrapText="1"/>
    </xf>
    <xf numFmtId="0" fontId="0" fillId="0" borderId="0" xfId="0" applyFont="1" applyFill="1" applyAlignment="1">
      <alignment horizontal="left" wrapText="1"/>
    </xf>
    <xf numFmtId="4" fontId="1" fillId="0" borderId="0" xfId="0" applyNumberFormat="1" applyFont="1" applyFill="1" applyAlignment="1">
      <alignment horizontal="right"/>
    </xf>
    <xf numFmtId="4" fontId="4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center"/>
    </xf>
    <xf numFmtId="0" fontId="9" fillId="0" borderId="0" xfId="0" applyFont="1" applyFill="1"/>
    <xf numFmtId="0" fontId="0" fillId="0" borderId="0" xfId="0" applyFont="1" applyFill="1" applyAlignment="1">
      <alignment wrapText="1"/>
    </xf>
    <xf numFmtId="0" fontId="17" fillId="0" borderId="0" xfId="0" applyFont="1" applyFill="1" applyAlignment="1">
      <alignment horizontal="left" wrapText="1"/>
    </xf>
    <xf numFmtId="0" fontId="17" fillId="0" borderId="0" xfId="0" applyFont="1" applyFill="1" applyBorder="1" applyAlignment="1">
      <alignment horizontal="left"/>
    </xf>
    <xf numFmtId="0" fontId="1" fillId="0" borderId="0" xfId="0" applyFont="1" applyFill="1" applyAlignment="1">
      <alignment wrapText="1"/>
    </xf>
    <xf numFmtId="0" fontId="4" fillId="0" borderId="0" xfId="0" applyFont="1" applyFill="1" applyAlignment="1">
      <alignment horizontal="center"/>
    </xf>
    <xf numFmtId="0" fontId="0" fillId="0" borderId="0" xfId="0" applyFill="1"/>
    <xf numFmtId="4" fontId="4" fillId="0" borderId="0" xfId="0" applyNumberFormat="1" applyFont="1" applyFill="1"/>
    <xf numFmtId="0" fontId="4" fillId="0" borderId="0" xfId="0" applyFont="1" applyFill="1" applyAlignment="1">
      <alignment horizontal="center" wrapText="1"/>
    </xf>
    <xf numFmtId="4" fontId="0" fillId="0" borderId="0" xfId="0" applyNumberFormat="1" applyFont="1" applyFill="1" applyAlignment="1">
      <alignment wrapText="1"/>
    </xf>
    <xf numFmtId="0" fontId="8" fillId="0" borderId="0" xfId="0" applyFont="1" applyFill="1"/>
    <xf numFmtId="0" fontId="10" fillId="0" borderId="0" xfId="0" applyFont="1" applyFill="1"/>
    <xf numFmtId="0" fontId="0" fillId="0" borderId="0" xfId="0" applyFont="1" applyFill="1"/>
    <xf numFmtId="0" fontId="4" fillId="0" borderId="0" xfId="0" applyFont="1" applyFill="1" applyAlignment="1">
      <alignment horizontal="right" wrapText="1"/>
    </xf>
    <xf numFmtId="0" fontId="16" fillId="0" borderId="0" xfId="0" applyFont="1" applyFill="1"/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" fontId="4" fillId="0" borderId="0" xfId="0" applyNumberFormat="1" applyFont="1" applyAlignment="1">
      <alignment horizontal="right"/>
    </xf>
    <xf numFmtId="4" fontId="1" fillId="0" borderId="0" xfId="0" applyNumberFormat="1" applyFont="1"/>
    <xf numFmtId="4" fontId="12" fillId="0" borderId="1" xfId="0" applyNumberFormat="1" applyFont="1" applyBorder="1" applyAlignment="1">
      <alignment horizontal="center"/>
    </xf>
    <xf numFmtId="4" fontId="1" fillId="0" borderId="0" xfId="0" applyNumberFormat="1" applyFont="1" applyAlignment="1">
      <alignment horizontal="right"/>
    </xf>
    <xf numFmtId="0" fontId="4" fillId="0" borderId="1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164" fontId="3" fillId="0" borderId="0" xfId="0" applyNumberFormat="1" applyFont="1" applyAlignment="1"/>
    <xf numFmtId="1" fontId="19" fillId="0" borderId="0" xfId="0" applyNumberFormat="1" applyFont="1" applyAlignment="1"/>
    <xf numFmtId="0" fontId="0" fillId="0" borderId="0" xfId="0" applyFont="1" applyAlignment="1">
      <alignment horizontal="center"/>
    </xf>
    <xf numFmtId="4" fontId="0" fillId="0" borderId="0" xfId="0" applyNumberFormat="1" applyFont="1" applyAlignment="1">
      <alignment horizontal="left" wrapText="1"/>
    </xf>
    <xf numFmtId="4" fontId="20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right"/>
    </xf>
    <xf numFmtId="1" fontId="5" fillId="0" borderId="0" xfId="0" applyNumberFormat="1" applyFont="1" applyFill="1" applyBorder="1" applyAlignment="1">
      <alignment horizontal="center"/>
    </xf>
    <xf numFmtId="4" fontId="15" fillId="0" borderId="0" xfId="0" applyNumberFormat="1" applyFont="1" applyBorder="1" applyAlignment="1">
      <alignment horizontal="right"/>
    </xf>
    <xf numFmtId="1" fontId="12" fillId="0" borderId="0" xfId="0" applyNumberFormat="1" applyFont="1" applyFill="1" applyBorder="1" applyAlignment="1">
      <alignment horizontal="center"/>
    </xf>
    <xf numFmtId="0" fontId="13" fillId="0" borderId="0" xfId="0" applyFont="1" applyFill="1"/>
    <xf numFmtId="0" fontId="13" fillId="0" borderId="0" xfId="0" applyFont="1" applyFill="1" applyAlignment="1">
      <alignment horizontal="left" wrapText="1"/>
    </xf>
    <xf numFmtId="1" fontId="5" fillId="0" borderId="0" xfId="0" applyNumberFormat="1" applyFont="1" applyFill="1" applyAlignment="1">
      <alignment horizontal="center"/>
    </xf>
    <xf numFmtId="1" fontId="12" fillId="0" borderId="0" xfId="0" applyNumberFormat="1" applyFont="1" applyFill="1" applyAlignment="1">
      <alignment horizontal="center"/>
    </xf>
    <xf numFmtId="0" fontId="24" fillId="0" borderId="0" xfId="0" applyFont="1" applyFill="1"/>
    <xf numFmtId="0" fontId="22" fillId="0" borderId="0" xfId="0" applyFont="1" applyFill="1" applyAlignment="1">
      <alignment horizontal="left" wrapText="1"/>
    </xf>
    <xf numFmtId="0" fontId="25" fillId="0" borderId="0" xfId="0" applyFont="1" applyFill="1" applyAlignment="1">
      <alignment horizontal="left" wrapText="1"/>
    </xf>
    <xf numFmtId="164" fontId="0" fillId="0" borderId="0" xfId="0" applyNumberFormat="1" applyFont="1" applyFill="1" applyAlignment="1">
      <alignment horizontal="center"/>
    </xf>
    <xf numFmtId="164" fontId="0" fillId="0" borderId="0" xfId="0" applyNumberFormat="1" applyFont="1" applyAlignment="1">
      <alignment horizontal="center"/>
    </xf>
    <xf numFmtId="16" fontId="2" fillId="0" borderId="0" xfId="0" applyNumberFormat="1" applyFont="1" applyFill="1"/>
    <xf numFmtId="164" fontId="0" fillId="0" borderId="0" xfId="0" applyNumberFormat="1" applyAlignment="1">
      <alignment horizontal="center"/>
    </xf>
    <xf numFmtId="0" fontId="13" fillId="0" borderId="0" xfId="0" applyFont="1" applyAlignment="1">
      <alignment horizontal="left" wrapText="1"/>
    </xf>
    <xf numFmtId="1" fontId="1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6" fontId="2" fillId="0" borderId="0" xfId="0" applyNumberFormat="1" applyFont="1"/>
    <xf numFmtId="1" fontId="26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 wrapText="1"/>
    </xf>
    <xf numFmtId="1" fontId="4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0" borderId="0" xfId="0" applyFont="1" applyFill="1" applyAlignment="1">
      <alignment horizontal="left" wrapText="1"/>
    </xf>
    <xf numFmtId="1" fontId="26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17" fillId="0" borderId="0" xfId="0" applyFont="1" applyFill="1" applyAlignment="1">
      <alignment horizontal="left"/>
    </xf>
    <xf numFmtId="4" fontId="17" fillId="0" borderId="0" xfId="0" applyNumberFormat="1" applyFont="1" applyFill="1"/>
    <xf numFmtId="164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horizontal="left" wrapText="1"/>
    </xf>
    <xf numFmtId="0" fontId="0" fillId="0" borderId="0" xfId="0" applyFill="1" applyBorder="1"/>
    <xf numFmtId="0" fontId="1" fillId="0" borderId="0" xfId="0" applyFont="1" applyFill="1" applyAlignment="1">
      <alignment horizontal="right" wrapText="1"/>
    </xf>
    <xf numFmtId="0" fontId="0" fillId="0" borderId="0" xfId="0" applyFont="1" applyFill="1" applyAlignment="1">
      <alignment horizontal="center" wrapText="1"/>
    </xf>
    <xf numFmtId="4" fontId="7" fillId="0" borderId="0" xfId="0" applyNumberFormat="1" applyFont="1" applyAlignment="1">
      <alignment horizontal="right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164" fontId="0" fillId="0" borderId="0" xfId="0" applyNumberFormat="1"/>
    <xf numFmtId="1" fontId="1" fillId="0" borderId="0" xfId="0" applyNumberFormat="1" applyFont="1"/>
    <xf numFmtId="0" fontId="1" fillId="0" borderId="0" xfId="0" applyFont="1"/>
    <xf numFmtId="0" fontId="4" fillId="0" borderId="0" xfId="0" applyFont="1"/>
    <xf numFmtId="4" fontId="1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0" fillId="0" borderId="0" xfId="0" applyNumberFormat="1"/>
    <xf numFmtId="164" fontId="4" fillId="0" borderId="1" xfId="0" applyNumberFormat="1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0" fontId="0" fillId="0" borderId="0" xfId="0" applyBorder="1"/>
    <xf numFmtId="4" fontId="4" fillId="0" borderId="0" xfId="0" applyNumberFormat="1" applyFont="1" applyBorder="1" applyAlignment="1">
      <alignment horizontal="right"/>
    </xf>
    <xf numFmtId="4" fontId="5" fillId="0" borderId="0" xfId="0" applyNumberFormat="1" applyFont="1" applyBorder="1" applyAlignment="1">
      <alignment horizontal="center"/>
    </xf>
    <xf numFmtId="4" fontId="0" fillId="0" borderId="0" xfId="0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4" fontId="1" fillId="0" borderId="0" xfId="0" applyNumberFormat="1" applyFont="1" applyFill="1" applyBorder="1"/>
    <xf numFmtId="0" fontId="0" fillId="0" borderId="0" xfId="0" applyFill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wrapText="1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ill="1" applyAlignment="1">
      <alignment horizontal="center"/>
    </xf>
    <xf numFmtId="4" fontId="0" fillId="0" borderId="0" xfId="0" applyNumberFormat="1" applyFont="1" applyFill="1"/>
    <xf numFmtId="4" fontId="0" fillId="0" borderId="0" xfId="0" applyNumberFormat="1" applyFill="1" applyBorder="1"/>
    <xf numFmtId="0" fontId="0" fillId="0" borderId="0" xfId="0" applyAlignment="1">
      <alignment horizontal="center"/>
    </xf>
    <xf numFmtId="0" fontId="23" fillId="0" borderId="0" xfId="0" applyFont="1" applyFill="1" applyAlignment="1">
      <alignment horizontal="center"/>
    </xf>
    <xf numFmtId="0" fontId="10" fillId="0" borderId="0" xfId="0" applyFont="1" applyFill="1" applyAlignment="1">
      <alignment horizontal="left"/>
    </xf>
    <xf numFmtId="4" fontId="27" fillId="0" borderId="0" xfId="0" applyNumberFormat="1" applyFont="1" applyFill="1"/>
    <xf numFmtId="4" fontId="27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center"/>
    </xf>
    <xf numFmtId="0" fontId="9" fillId="0" borderId="0" xfId="0" applyFont="1"/>
    <xf numFmtId="0" fontId="14" fillId="0" borderId="0" xfId="0" applyFont="1" applyAlignment="1">
      <alignment wrapText="1"/>
    </xf>
    <xf numFmtId="0" fontId="9" fillId="0" borderId="0" xfId="0" applyFont="1" applyAlignment="1">
      <alignment wrapText="1"/>
    </xf>
    <xf numFmtId="4" fontId="0" fillId="0" borderId="0" xfId="0" applyNumberFormat="1" applyFill="1"/>
    <xf numFmtId="16" fontId="0" fillId="0" borderId="0" xfId="0" applyNumberFormat="1" applyFill="1" applyAlignment="1">
      <alignment horizontal="center"/>
    </xf>
    <xf numFmtId="4" fontId="0" fillId="0" borderId="0" xfId="0" applyNumberFormat="1" applyFont="1"/>
    <xf numFmtId="164" fontId="28" fillId="0" borderId="0" xfId="0" applyNumberFormat="1" applyFont="1" applyAlignment="1">
      <alignment horizontal="center"/>
    </xf>
    <xf numFmtId="4" fontId="10" fillId="0" borderId="0" xfId="0" applyNumberFormat="1" applyFont="1" applyFill="1" applyAlignment="1">
      <alignment horizontal="right"/>
    </xf>
    <xf numFmtId="4" fontId="7" fillId="0" borderId="0" xfId="0" applyNumberFormat="1" applyFont="1" applyFill="1"/>
    <xf numFmtId="0" fontId="12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165" fontId="1" fillId="0" borderId="0" xfId="0" applyNumberFormat="1" applyFont="1" applyFill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right"/>
    </xf>
    <xf numFmtId="165" fontId="1" fillId="0" borderId="0" xfId="0" applyNumberFormat="1" applyFont="1" applyFill="1"/>
    <xf numFmtId="165" fontId="1" fillId="0" borderId="0" xfId="0" applyNumberFormat="1" applyFont="1" applyFill="1" applyAlignment="1">
      <alignment horizontal="right"/>
    </xf>
    <xf numFmtId="0" fontId="29" fillId="0" borderId="0" xfId="0" applyFont="1" applyFill="1" applyAlignment="1">
      <alignment wrapText="1"/>
    </xf>
    <xf numFmtId="4" fontId="5" fillId="0" borderId="0" xfId="0" applyNumberFormat="1" applyFont="1" applyFill="1" applyBorder="1" applyAlignment="1">
      <alignment horizontal="left" vertical="justify" wrapText="1"/>
    </xf>
    <xf numFmtId="164" fontId="0" fillId="0" borderId="0" xfId="0" applyNumberFormat="1" applyFill="1"/>
    <xf numFmtId="0" fontId="1" fillId="0" borderId="0" xfId="0" applyFont="1" applyFill="1" applyAlignment="1">
      <alignment horizontal="left"/>
    </xf>
    <xf numFmtId="4" fontId="29" fillId="0" borderId="0" xfId="0" applyNumberFormat="1" applyFont="1" applyFill="1"/>
    <xf numFmtId="164" fontId="4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right"/>
    </xf>
    <xf numFmtId="0" fontId="4" fillId="0" borderId="0" xfId="0" applyFont="1" applyFill="1"/>
    <xf numFmtId="0" fontId="4" fillId="0" borderId="0" xfId="0" applyFont="1" applyFill="1" applyBorder="1" applyAlignment="1">
      <alignment horizontal="left" wrapText="1"/>
    </xf>
    <xf numFmtId="0" fontId="30" fillId="0" borderId="0" xfId="0" applyFont="1" applyBorder="1" applyAlignment="1">
      <alignment horizontal="left"/>
    </xf>
    <xf numFmtId="164" fontId="4" fillId="0" borderId="0" xfId="0" applyNumberFormat="1" applyFont="1" applyAlignment="1">
      <alignment horizontal="center"/>
    </xf>
    <xf numFmtId="0" fontId="30" fillId="0" borderId="0" xfId="0" applyFont="1" applyFill="1"/>
    <xf numFmtId="0" fontId="30" fillId="0" borderId="0" xfId="0" applyFont="1" applyFill="1" applyBorder="1" applyAlignment="1">
      <alignment horizontal="left" wrapText="1"/>
    </xf>
    <xf numFmtId="165" fontId="30" fillId="0" borderId="0" xfId="0" applyNumberFormat="1" applyFont="1" applyFill="1" applyBorder="1" applyAlignment="1">
      <alignment horizontal="right"/>
    </xf>
    <xf numFmtId="7" fontId="0" fillId="0" borderId="0" xfId="0" applyNumberFormat="1" applyFont="1" applyFill="1"/>
    <xf numFmtId="0" fontId="4" fillId="0" borderId="0" xfId="0" applyFont="1" applyFill="1" applyBorder="1" applyAlignment="1">
      <alignment horizontal="left"/>
    </xf>
    <xf numFmtId="4" fontId="1" fillId="2" borderId="0" xfId="0" applyNumberFormat="1" applyFont="1" applyFill="1"/>
    <xf numFmtId="0" fontId="10" fillId="0" borderId="0" xfId="0" applyFont="1" applyFill="1" applyBorder="1" applyAlignment="1">
      <alignment horizontal="left" wrapText="1"/>
    </xf>
    <xf numFmtId="0" fontId="0" fillId="6" borderId="0" xfId="0" applyFill="1" applyBorder="1" applyAlignment="1">
      <alignment horizontal="left"/>
    </xf>
    <xf numFmtId="0" fontId="9" fillId="6" borderId="0" xfId="0" applyFont="1" applyFill="1" applyBorder="1" applyAlignment="1">
      <alignment horizontal="left" wrapText="1"/>
    </xf>
    <xf numFmtId="0" fontId="0" fillId="6" borderId="0" xfId="0" applyFont="1" applyFill="1" applyBorder="1" applyAlignment="1">
      <alignment horizontal="left" wrapText="1"/>
    </xf>
    <xf numFmtId="0" fontId="9" fillId="6" borderId="0" xfId="0" applyFont="1" applyFill="1" applyAlignment="1">
      <alignment horizontal="left" wrapText="1"/>
    </xf>
    <xf numFmtId="0" fontId="0" fillId="7" borderId="0" xfId="0" applyFill="1" applyBorder="1" applyAlignment="1">
      <alignment horizontal="left"/>
    </xf>
    <xf numFmtId="0" fontId="9" fillId="7" borderId="0" xfId="0" applyFont="1" applyFill="1" applyBorder="1" applyAlignment="1">
      <alignment horizontal="left" wrapText="1"/>
    </xf>
    <xf numFmtId="0" fontId="10" fillId="7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9" fillId="7" borderId="0" xfId="0" applyFont="1" applyFill="1" applyBorder="1" applyAlignment="1">
      <alignment horizontal="left"/>
    </xf>
    <xf numFmtId="0" fontId="32" fillId="8" borderId="0" xfId="0" applyFont="1" applyFill="1" applyBorder="1" applyAlignment="1">
      <alignment horizontal="left"/>
    </xf>
    <xf numFmtId="0" fontId="27" fillId="8" borderId="0" xfId="0" applyFont="1" applyFill="1" applyBorder="1" applyAlignment="1">
      <alignment horizontal="left" wrapText="1"/>
    </xf>
    <xf numFmtId="0" fontId="33" fillId="8" borderId="0" xfId="0" applyFont="1" applyFill="1" applyBorder="1" applyAlignment="1">
      <alignment horizontal="left" wrapText="1"/>
    </xf>
    <xf numFmtId="4" fontId="4" fillId="2" borderId="0" xfId="0" applyNumberFormat="1" applyFont="1" applyFill="1"/>
    <xf numFmtId="0" fontId="6" fillId="9" borderId="0" xfId="0" applyFont="1" applyFill="1" applyBorder="1" applyAlignment="1">
      <alignment horizontal="center" wrapText="1"/>
    </xf>
    <xf numFmtId="4" fontId="8" fillId="9" borderId="0" xfId="0" applyNumberFormat="1" applyFont="1" applyFill="1" applyBorder="1" applyAlignment="1">
      <alignment horizontal="right"/>
    </xf>
    <xf numFmtId="4" fontId="15" fillId="0" borderId="0" xfId="0" applyNumberFormat="1" applyFont="1" applyBorder="1" applyAlignment="1">
      <alignment horizontal="center"/>
    </xf>
    <xf numFmtId="4" fontId="4" fillId="0" borderId="0" xfId="0" applyNumberFormat="1" applyFont="1" applyFill="1" applyBorder="1"/>
    <xf numFmtId="4" fontId="34" fillId="0" borderId="0" xfId="0" applyNumberFormat="1" applyFont="1" applyBorder="1" applyAlignment="1">
      <alignment horizontal="right"/>
    </xf>
    <xf numFmtId="0" fontId="36" fillId="0" borderId="0" xfId="0" applyFont="1" applyFill="1" applyBorder="1" applyAlignment="1">
      <alignment horizontal="center"/>
    </xf>
    <xf numFmtId="0" fontId="32" fillId="8" borderId="0" xfId="0" applyFont="1" applyFill="1"/>
    <xf numFmtId="0" fontId="32" fillId="8" borderId="0" xfId="0" applyFont="1" applyFill="1" applyAlignment="1">
      <alignment horizontal="left" wrapText="1"/>
    </xf>
    <xf numFmtId="0" fontId="9" fillId="6" borderId="0" xfId="0" applyFont="1" applyFill="1"/>
    <xf numFmtId="0" fontId="14" fillId="0" borderId="0" xfId="0" applyFont="1" applyFill="1" applyAlignment="1">
      <alignment horizontal="left" wrapText="1"/>
    </xf>
    <xf numFmtId="164" fontId="34" fillId="0" borderId="0" xfId="0" applyNumberFormat="1" applyFont="1" applyFill="1" applyBorder="1" applyAlignment="1">
      <alignment horizontal="center"/>
    </xf>
    <xf numFmtId="0" fontId="13" fillId="0" borderId="0" xfId="0" applyFont="1" applyFill="1" applyAlignment="1">
      <alignment wrapText="1"/>
    </xf>
    <xf numFmtId="0" fontId="32" fillId="0" borderId="0" xfId="0" applyFont="1" applyFill="1" applyAlignment="1">
      <alignment wrapText="1"/>
    </xf>
    <xf numFmtId="16" fontId="9" fillId="0" borderId="0" xfId="0" applyNumberFormat="1" applyFont="1" applyFill="1"/>
    <xf numFmtId="16" fontId="0" fillId="0" borderId="0" xfId="0" applyNumberFormat="1" applyFill="1"/>
    <xf numFmtId="1" fontId="35" fillId="0" borderId="0" xfId="0" applyNumberFormat="1" applyFont="1" applyFill="1" applyBorder="1" applyAlignment="1">
      <alignment horizontal="center"/>
    </xf>
    <xf numFmtId="4" fontId="17" fillId="0" borderId="0" xfId="0" applyNumberFormat="1" applyFont="1" applyFill="1" applyAlignment="1">
      <alignment horizontal="right"/>
    </xf>
    <xf numFmtId="1" fontId="16" fillId="0" borderId="0" xfId="0" applyNumberFormat="1" applyFont="1" applyFill="1" applyAlignment="1">
      <alignment horizontal="center"/>
    </xf>
    <xf numFmtId="0" fontId="30" fillId="0" borderId="0" xfId="0" applyFont="1" applyFill="1" applyAlignment="1">
      <alignment horizontal="left" wrapText="1"/>
    </xf>
    <xf numFmtId="0" fontId="37" fillId="0" borderId="0" xfId="0" applyFont="1" applyFill="1" applyAlignment="1">
      <alignment horizontal="left" wrapText="1"/>
    </xf>
    <xf numFmtId="0" fontId="30" fillId="0" borderId="0" xfId="0" applyFont="1" applyFill="1" applyAlignment="1">
      <alignment wrapText="1"/>
    </xf>
    <xf numFmtId="0" fontId="17" fillId="0" borderId="0" xfId="0" applyFont="1" applyFill="1" applyBorder="1"/>
    <xf numFmtId="0" fontId="17" fillId="0" borderId="0" xfId="0" applyFont="1" applyFill="1" applyBorder="1" applyAlignment="1">
      <alignment wrapText="1"/>
    </xf>
    <xf numFmtId="164" fontId="29" fillId="0" borderId="0" xfId="0" applyNumberFormat="1" applyFont="1" applyAlignment="1">
      <alignment horizontal="center"/>
    </xf>
    <xf numFmtId="7" fontId="0" fillId="2" borderId="0" xfId="0" applyNumberFormat="1" applyFont="1" applyFill="1"/>
    <xf numFmtId="166" fontId="4" fillId="2" borderId="0" xfId="0" applyNumberFormat="1" applyFont="1" applyFill="1"/>
    <xf numFmtId="0" fontId="6" fillId="9" borderId="0" xfId="0" applyFont="1" applyFill="1" applyAlignment="1">
      <alignment horizontal="center"/>
    </xf>
    <xf numFmtId="4" fontId="0" fillId="9" borderId="0" xfId="0" applyNumberFormat="1" applyFill="1"/>
    <xf numFmtId="4" fontId="15" fillId="9" borderId="0" xfId="0" applyNumberFormat="1" applyFont="1" applyFill="1" applyBorder="1" applyAlignment="1">
      <alignment horizontal="right"/>
    </xf>
    <xf numFmtId="0" fontId="38" fillId="9" borderId="0" xfId="0" applyFont="1" applyFill="1" applyAlignment="1">
      <alignment horizontal="center" wrapText="1"/>
    </xf>
    <xf numFmtId="4" fontId="0" fillId="9" borderId="0" xfId="0" applyNumberFormat="1" applyFont="1" applyFill="1" applyBorder="1" applyAlignment="1">
      <alignment horizontal="right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4" fontId="19" fillId="3" borderId="0" xfId="0" applyNumberFormat="1" applyFont="1" applyFill="1" applyAlignment="1">
      <alignment horizontal="center"/>
    </xf>
    <xf numFmtId="4" fontId="3" fillId="4" borderId="0" xfId="0" applyNumberFormat="1" applyFont="1" applyFill="1" applyAlignment="1">
      <alignment horizontal="center"/>
    </xf>
    <xf numFmtId="4" fontId="3" fillId="5" borderId="0" xfId="0" applyNumberFormat="1" applyFont="1" applyFill="1" applyAlignment="1">
      <alignment horizontal="center"/>
    </xf>
    <xf numFmtId="0" fontId="30" fillId="0" borderId="0" xfId="0" applyFont="1" applyFill="1" applyBorder="1" applyAlignment="1">
      <alignment wrapText="1"/>
    </xf>
    <xf numFmtId="4" fontId="7" fillId="0" borderId="0" xfId="0" applyNumberFormat="1" applyFont="1" applyFill="1" applyBorder="1" applyAlignment="1">
      <alignment horizontal="right"/>
    </xf>
    <xf numFmtId="165" fontId="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left"/>
    </xf>
    <xf numFmtId="164" fontId="30" fillId="0" borderId="0" xfId="0" applyNumberFormat="1" applyFont="1" applyFill="1" applyBorder="1" applyAlignment="1">
      <alignment horizontal="center"/>
    </xf>
    <xf numFmtId="4" fontId="35" fillId="0" borderId="0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37"/>
  <sheetViews>
    <sheetView topLeftCell="A210" workbookViewId="0">
      <selection activeCell="C211" sqref="C211"/>
    </sheetView>
  </sheetViews>
  <sheetFormatPr baseColWidth="10" defaultRowHeight="15"/>
  <cols>
    <col min="1" max="1" width="3.5703125" style="1" customWidth="1"/>
    <col min="2" max="2" width="10.42578125" style="76" bestFit="1" customWidth="1"/>
    <col min="3" max="3" width="10.5703125" style="77" customWidth="1"/>
    <col min="4" max="4" width="42.140625" bestFit="1" customWidth="1"/>
    <col min="5" max="5" width="47.5703125" style="46" customWidth="1"/>
    <col min="6" max="6" width="13.5703125" style="182" customWidth="1"/>
    <col min="7" max="7" width="11.28515625" style="79" bestFit="1" customWidth="1"/>
    <col min="8" max="8" width="14.85546875" style="7" bestFit="1" customWidth="1"/>
  </cols>
  <sheetData>
    <row r="1" spans="1:8" ht="23.25">
      <c r="B1" s="247" t="s">
        <v>0</v>
      </c>
      <c r="C1" s="247"/>
      <c r="D1" s="2" t="s">
        <v>1</v>
      </c>
      <c r="E1" s="3"/>
      <c r="F1" s="179"/>
      <c r="H1" s="5"/>
    </row>
    <row r="2" spans="1:8" ht="23.25">
      <c r="B2" s="248" t="s">
        <v>2</v>
      </c>
      <c r="C2" s="248"/>
      <c r="D2" s="6"/>
      <c r="E2" s="3"/>
      <c r="F2" s="249" t="s">
        <v>22</v>
      </c>
      <c r="G2" s="249"/>
    </row>
    <row r="4" spans="1:8" ht="16.5" thickBot="1">
      <c r="B4" s="8" t="s">
        <v>3</v>
      </c>
      <c r="C4" s="9" t="s">
        <v>4</v>
      </c>
      <c r="D4" s="9" t="s">
        <v>5</v>
      </c>
      <c r="E4" s="82" t="s">
        <v>6</v>
      </c>
      <c r="F4" s="180" t="s">
        <v>7</v>
      </c>
      <c r="G4" s="80" t="s">
        <v>8</v>
      </c>
      <c r="H4" s="10" t="s">
        <v>9</v>
      </c>
    </row>
    <row r="5" spans="1:8" ht="16.5" thickTop="1">
      <c r="A5" s="11"/>
      <c r="B5" s="12">
        <v>40756</v>
      </c>
      <c r="C5" s="13"/>
      <c r="D5" s="14" t="s">
        <v>10</v>
      </c>
      <c r="E5" s="83" t="s">
        <v>10</v>
      </c>
      <c r="F5" s="181">
        <v>16204.06</v>
      </c>
      <c r="G5" s="47"/>
      <c r="H5" s="16">
        <f>F5</f>
        <v>16204.06</v>
      </c>
    </row>
    <row r="6" spans="1:8" ht="15.75">
      <c r="A6" s="11"/>
      <c r="B6" s="12"/>
      <c r="C6" s="13"/>
      <c r="D6" s="14" t="s">
        <v>11</v>
      </c>
      <c r="E6" s="83" t="s">
        <v>12</v>
      </c>
      <c r="F6" s="181"/>
      <c r="G6" s="47">
        <v>14524</v>
      </c>
      <c r="H6" s="18">
        <f>H5+F6-G6</f>
        <v>1680.0599999999995</v>
      </c>
    </row>
    <row r="7" spans="1:8" ht="15.75">
      <c r="A7" s="11"/>
      <c r="B7" s="12"/>
      <c r="C7" s="13"/>
      <c r="D7" s="14"/>
      <c r="E7" s="83" t="s">
        <v>12</v>
      </c>
      <c r="F7" s="181"/>
      <c r="G7" s="47">
        <v>18280</v>
      </c>
      <c r="H7" s="18">
        <f t="shared" ref="H7:H70" si="0">H6+F7-G7</f>
        <v>-16599.940000000002</v>
      </c>
    </row>
    <row r="8" spans="1:8" ht="15.75">
      <c r="A8" s="11"/>
      <c r="B8" s="34"/>
      <c r="C8" s="156"/>
      <c r="D8" s="67"/>
      <c r="E8" s="150"/>
      <c r="F8" s="152"/>
      <c r="G8" s="161"/>
      <c r="H8" s="18">
        <f t="shared" si="0"/>
        <v>-16599.940000000002</v>
      </c>
    </row>
    <row r="9" spans="1:8" ht="15.75">
      <c r="A9" s="11"/>
      <c r="B9" s="34">
        <v>40756</v>
      </c>
      <c r="C9" s="148"/>
      <c r="D9" s="67" t="s">
        <v>24</v>
      </c>
      <c r="E9" s="67" t="s">
        <v>25</v>
      </c>
      <c r="F9" s="151">
        <v>4784</v>
      </c>
      <c r="G9" s="161"/>
      <c r="H9" s="18">
        <f t="shared" si="0"/>
        <v>-11815.940000000002</v>
      </c>
    </row>
    <row r="10" spans="1:8" ht="15.75">
      <c r="A10" s="11"/>
      <c r="B10" s="34"/>
      <c r="C10" s="148"/>
      <c r="D10" s="67" t="s">
        <v>24</v>
      </c>
      <c r="E10" s="153" t="s">
        <v>26</v>
      </c>
      <c r="F10" s="151">
        <v>5515</v>
      </c>
      <c r="G10" s="161"/>
      <c r="H10" s="18">
        <f t="shared" si="0"/>
        <v>-6300.9400000000023</v>
      </c>
    </row>
    <row r="11" spans="1:8" ht="15.75">
      <c r="A11" s="11"/>
      <c r="B11" s="34"/>
      <c r="C11" s="148"/>
      <c r="D11" s="67" t="s">
        <v>24</v>
      </c>
      <c r="E11" s="153" t="s">
        <v>27</v>
      </c>
      <c r="F11" s="151">
        <v>3808</v>
      </c>
      <c r="G11" s="161"/>
      <c r="H11" s="18">
        <f t="shared" si="0"/>
        <v>-2492.9400000000023</v>
      </c>
    </row>
    <row r="12" spans="1:8" ht="15.75">
      <c r="A12" s="11"/>
      <c r="B12" s="34"/>
      <c r="C12" s="148"/>
      <c r="D12" s="67" t="s">
        <v>13</v>
      </c>
      <c r="E12" s="153" t="s">
        <v>28</v>
      </c>
      <c r="F12" s="151">
        <v>170000</v>
      </c>
      <c r="G12" s="161"/>
      <c r="H12" s="18">
        <f t="shared" si="0"/>
        <v>167507.06</v>
      </c>
    </row>
    <row r="13" spans="1:8" ht="15.75">
      <c r="A13" s="11"/>
      <c r="B13" s="34"/>
      <c r="C13" s="148"/>
      <c r="D13" s="67" t="s">
        <v>14</v>
      </c>
      <c r="E13" s="153" t="s">
        <v>29</v>
      </c>
      <c r="F13" s="151">
        <v>85000</v>
      </c>
      <c r="G13" s="161"/>
      <c r="H13" s="18">
        <f t="shared" si="0"/>
        <v>252507.06</v>
      </c>
    </row>
    <row r="14" spans="1:8" ht="15.75">
      <c r="A14" s="11"/>
      <c r="B14" s="34"/>
      <c r="C14" s="148"/>
      <c r="D14" s="67" t="s">
        <v>13</v>
      </c>
      <c r="E14" s="153" t="s">
        <v>30</v>
      </c>
      <c r="F14" s="151">
        <v>47368.5</v>
      </c>
      <c r="G14" s="161"/>
      <c r="H14" s="18">
        <f t="shared" si="0"/>
        <v>299875.56</v>
      </c>
    </row>
    <row r="15" spans="1:8" ht="15.75">
      <c r="A15" s="11"/>
      <c r="B15" s="34"/>
      <c r="C15" s="148"/>
      <c r="D15" s="67" t="s">
        <v>14</v>
      </c>
      <c r="E15" s="153" t="s">
        <v>157</v>
      </c>
      <c r="F15" s="151">
        <v>200000</v>
      </c>
      <c r="G15" s="161"/>
      <c r="H15" s="18">
        <f t="shared" si="0"/>
        <v>499875.56</v>
      </c>
    </row>
    <row r="16" spans="1:8" ht="15.75">
      <c r="A16" s="11"/>
      <c r="B16" s="34"/>
      <c r="C16" s="148"/>
      <c r="D16" s="67" t="s">
        <v>14</v>
      </c>
      <c r="E16" s="153" t="s">
        <v>157</v>
      </c>
      <c r="F16" s="151">
        <v>100000</v>
      </c>
      <c r="G16" s="161"/>
      <c r="H16" s="18">
        <f t="shared" si="0"/>
        <v>599875.56000000006</v>
      </c>
    </row>
    <row r="17" spans="1:8" ht="15.75">
      <c r="A17" s="11"/>
      <c r="B17" s="34"/>
      <c r="C17" s="148"/>
      <c r="D17" s="67" t="s">
        <v>14</v>
      </c>
      <c r="E17" s="153" t="s">
        <v>157</v>
      </c>
      <c r="F17" s="151">
        <v>130000</v>
      </c>
      <c r="G17" s="161"/>
      <c r="H17" s="18">
        <f t="shared" si="0"/>
        <v>729875.56</v>
      </c>
    </row>
    <row r="18" spans="1:8" ht="15.75">
      <c r="A18" s="11"/>
      <c r="B18" s="34"/>
      <c r="C18" s="148"/>
      <c r="D18" s="67" t="s">
        <v>14</v>
      </c>
      <c r="E18" s="153" t="s">
        <v>334</v>
      </c>
      <c r="F18" s="151">
        <v>9180</v>
      </c>
      <c r="G18" s="161"/>
      <c r="H18" s="18">
        <f t="shared" si="0"/>
        <v>739055.56</v>
      </c>
    </row>
    <row r="19" spans="1:8" ht="15.75">
      <c r="A19" s="11"/>
      <c r="B19" s="34"/>
      <c r="C19" s="148"/>
      <c r="D19" s="67" t="s">
        <v>14</v>
      </c>
      <c r="E19" s="153" t="s">
        <v>157</v>
      </c>
      <c r="F19" s="151">
        <v>1207</v>
      </c>
      <c r="G19" s="161"/>
      <c r="H19" s="18">
        <f t="shared" si="0"/>
        <v>740262.56</v>
      </c>
    </row>
    <row r="20" spans="1:8" ht="24.75">
      <c r="A20" s="11"/>
      <c r="B20" s="19">
        <v>40756</v>
      </c>
      <c r="C20" s="20">
        <v>3915</v>
      </c>
      <c r="D20" s="21" t="s">
        <v>187</v>
      </c>
      <c r="E20" s="24" t="s">
        <v>188</v>
      </c>
      <c r="F20" s="33"/>
      <c r="G20" s="15">
        <v>449486.51</v>
      </c>
      <c r="H20" s="18">
        <f t="shared" si="0"/>
        <v>290776.05000000005</v>
      </c>
    </row>
    <row r="21" spans="1:8" ht="15.75">
      <c r="A21" s="11"/>
      <c r="B21" s="19"/>
      <c r="C21" s="13">
        <v>3916</v>
      </c>
      <c r="D21" s="28" t="s">
        <v>189</v>
      </c>
      <c r="E21" s="22" t="s">
        <v>190</v>
      </c>
      <c r="F21" s="160"/>
      <c r="G21" s="68">
        <v>254262</v>
      </c>
      <c r="H21" s="18">
        <f t="shared" si="0"/>
        <v>36514.050000000047</v>
      </c>
    </row>
    <row r="22" spans="1:8" ht="15.75">
      <c r="A22" s="11"/>
      <c r="B22" s="34">
        <v>40757</v>
      </c>
      <c r="C22" s="148"/>
      <c r="D22" s="67" t="s">
        <v>14</v>
      </c>
      <c r="E22" s="153" t="s">
        <v>28</v>
      </c>
      <c r="F22" s="151">
        <v>125000</v>
      </c>
      <c r="G22" s="161"/>
      <c r="H22" s="18">
        <f t="shared" si="0"/>
        <v>161514.05000000005</v>
      </c>
    </row>
    <row r="23" spans="1:8" ht="15.75">
      <c r="A23" s="11"/>
      <c r="B23" s="34"/>
      <c r="C23" s="148"/>
      <c r="D23" s="67" t="s">
        <v>13</v>
      </c>
      <c r="E23" s="153" t="s">
        <v>31</v>
      </c>
      <c r="F23" s="151">
        <v>100000</v>
      </c>
      <c r="G23" s="161"/>
      <c r="H23" s="18">
        <f t="shared" si="0"/>
        <v>261514.05000000005</v>
      </c>
    </row>
    <row r="24" spans="1:8" ht="15.75">
      <c r="A24" s="11"/>
      <c r="B24" s="34"/>
      <c r="C24" s="148"/>
      <c r="D24" s="67" t="s">
        <v>14</v>
      </c>
      <c r="E24" s="153" t="s">
        <v>167</v>
      </c>
      <c r="F24" s="151">
        <v>60000</v>
      </c>
      <c r="G24" s="161"/>
      <c r="H24" s="18">
        <f t="shared" si="0"/>
        <v>321514.05000000005</v>
      </c>
    </row>
    <row r="25" spans="1:8" ht="15.75">
      <c r="A25" s="11"/>
      <c r="B25" s="34"/>
      <c r="C25" s="148"/>
      <c r="D25" s="67" t="s">
        <v>13</v>
      </c>
      <c r="E25" s="153" t="s">
        <v>31</v>
      </c>
      <c r="F25" s="151">
        <v>200000</v>
      </c>
      <c r="G25" s="161"/>
      <c r="H25" s="18">
        <f t="shared" si="0"/>
        <v>521514.05000000005</v>
      </c>
    </row>
    <row r="26" spans="1:8" ht="15.75">
      <c r="A26" s="11"/>
      <c r="B26" s="34"/>
      <c r="C26" s="148"/>
      <c r="D26" s="67" t="s">
        <v>13</v>
      </c>
      <c r="E26" s="153" t="s">
        <v>34</v>
      </c>
      <c r="F26" s="151">
        <v>24800</v>
      </c>
      <c r="G26" s="161"/>
      <c r="H26" s="18">
        <f t="shared" si="0"/>
        <v>546314.05000000005</v>
      </c>
    </row>
    <row r="27" spans="1:8" ht="15.75">
      <c r="A27" s="11"/>
      <c r="B27" s="34">
        <v>40758</v>
      </c>
      <c r="C27" s="148"/>
      <c r="D27" s="67" t="s">
        <v>24</v>
      </c>
      <c r="E27" s="153" t="s">
        <v>27</v>
      </c>
      <c r="F27" s="151">
        <v>2756</v>
      </c>
      <c r="G27" s="161"/>
      <c r="H27" s="18">
        <f t="shared" si="0"/>
        <v>549070.05000000005</v>
      </c>
    </row>
    <row r="28" spans="1:8" ht="15.75">
      <c r="A28" s="11"/>
      <c r="B28" s="34"/>
      <c r="C28" s="148"/>
      <c r="D28" s="67" t="s">
        <v>14</v>
      </c>
      <c r="E28" s="153" t="s">
        <v>31</v>
      </c>
      <c r="F28" s="151">
        <v>51930</v>
      </c>
      <c r="G28" s="161"/>
      <c r="H28" s="18">
        <f t="shared" si="0"/>
        <v>601000.05000000005</v>
      </c>
    </row>
    <row r="29" spans="1:8" s="67" customFormat="1" ht="15.75">
      <c r="A29" s="11"/>
      <c r="B29" s="34"/>
      <c r="C29" s="148"/>
      <c r="D29" s="67" t="s">
        <v>13</v>
      </c>
      <c r="E29" s="153" t="s">
        <v>32</v>
      </c>
      <c r="F29" s="151">
        <v>1160</v>
      </c>
      <c r="G29" s="161"/>
      <c r="H29" s="18">
        <f t="shared" si="0"/>
        <v>602160.05000000005</v>
      </c>
    </row>
    <row r="30" spans="1:8" ht="15.75">
      <c r="A30" s="11"/>
      <c r="B30" s="34"/>
      <c r="C30" s="148"/>
      <c r="D30" s="67" t="s">
        <v>14</v>
      </c>
      <c r="E30" s="153" t="s">
        <v>33</v>
      </c>
      <c r="F30" s="151">
        <v>240000</v>
      </c>
      <c r="G30" s="161"/>
      <c r="H30" s="18">
        <f t="shared" si="0"/>
        <v>842160.05</v>
      </c>
    </row>
    <row r="31" spans="1:8" ht="15.75">
      <c r="A31" s="11"/>
      <c r="B31" s="189"/>
      <c r="C31" s="13"/>
      <c r="D31" s="195" t="s">
        <v>13</v>
      </c>
      <c r="E31" s="196" t="s">
        <v>185</v>
      </c>
      <c r="F31" s="197">
        <v>170000</v>
      </c>
      <c r="G31" s="161"/>
      <c r="H31" s="18">
        <f t="shared" si="0"/>
        <v>1012160.05</v>
      </c>
    </row>
    <row r="32" spans="1:8" ht="15.75">
      <c r="A32" s="11"/>
      <c r="B32" s="189"/>
      <c r="C32" s="13"/>
      <c r="D32" s="195" t="s">
        <v>14</v>
      </c>
      <c r="E32" s="196" t="s">
        <v>185</v>
      </c>
      <c r="F32" s="197">
        <v>200000</v>
      </c>
      <c r="G32" s="161"/>
      <c r="H32" s="18">
        <f t="shared" si="0"/>
        <v>1212160.05</v>
      </c>
    </row>
    <row r="33" spans="1:8" ht="15.75">
      <c r="A33" s="11"/>
      <c r="B33" s="189"/>
      <c r="C33" s="13"/>
      <c r="D33" s="195" t="s">
        <v>13</v>
      </c>
      <c r="E33" s="196" t="s">
        <v>185</v>
      </c>
      <c r="F33" s="197">
        <v>200000</v>
      </c>
      <c r="G33" s="161"/>
      <c r="H33" s="18">
        <f t="shared" si="0"/>
        <v>1412160.05</v>
      </c>
    </row>
    <row r="34" spans="1:8" ht="15.75">
      <c r="A34" s="11"/>
      <c r="B34" s="19">
        <v>40758</v>
      </c>
      <c r="C34" s="20">
        <v>3917</v>
      </c>
      <c r="D34" s="64" t="s">
        <v>17</v>
      </c>
      <c r="E34" s="63" t="s">
        <v>17</v>
      </c>
      <c r="F34" s="33"/>
      <c r="G34" s="15">
        <v>0</v>
      </c>
      <c r="H34" s="18">
        <f t="shared" si="0"/>
        <v>1412160.05</v>
      </c>
    </row>
    <row r="35" spans="1:8" ht="15.75">
      <c r="A35" s="11"/>
      <c r="B35" s="12"/>
      <c r="C35" s="13">
        <v>3918</v>
      </c>
      <c r="D35" s="124" t="s">
        <v>17</v>
      </c>
      <c r="E35" s="63" t="s">
        <v>17</v>
      </c>
      <c r="F35" s="33"/>
      <c r="G35" s="15">
        <v>0</v>
      </c>
      <c r="H35" s="18">
        <f t="shared" si="0"/>
        <v>1412160.05</v>
      </c>
    </row>
    <row r="36" spans="1:8" ht="24.75">
      <c r="A36" s="11"/>
      <c r="B36" s="12"/>
      <c r="C36" s="20">
        <v>3919</v>
      </c>
      <c r="D36" s="27" t="s">
        <v>187</v>
      </c>
      <c r="E36" s="26" t="s">
        <v>191</v>
      </c>
      <c r="F36" s="253"/>
      <c r="G36" s="15">
        <v>470318.03</v>
      </c>
      <c r="H36" s="18">
        <f t="shared" si="0"/>
        <v>941842.02</v>
      </c>
    </row>
    <row r="37" spans="1:8" ht="15.75">
      <c r="A37" s="11"/>
      <c r="B37" s="12"/>
      <c r="C37" s="13">
        <v>3920</v>
      </c>
      <c r="D37" s="64" t="s">
        <v>17</v>
      </c>
      <c r="E37" s="50" t="s">
        <v>17</v>
      </c>
      <c r="F37" s="253"/>
      <c r="G37" s="15">
        <v>0</v>
      </c>
      <c r="H37" s="18">
        <f t="shared" si="0"/>
        <v>941842.02</v>
      </c>
    </row>
    <row r="38" spans="1:8" ht="24.75">
      <c r="A38" s="11"/>
      <c r="B38" s="12"/>
      <c r="C38" s="20">
        <v>3921</v>
      </c>
      <c r="D38" s="27" t="s">
        <v>187</v>
      </c>
      <c r="E38" s="26" t="s">
        <v>192</v>
      </c>
      <c r="F38" s="253"/>
      <c r="G38" s="15">
        <v>597740.54</v>
      </c>
      <c r="H38" s="18">
        <f t="shared" si="0"/>
        <v>344101.48</v>
      </c>
    </row>
    <row r="39" spans="1:8" ht="15.75">
      <c r="A39" s="11"/>
      <c r="B39" s="34">
        <v>40759</v>
      </c>
      <c r="C39" s="156"/>
      <c r="D39" s="67" t="s">
        <v>14</v>
      </c>
      <c r="E39" s="153" t="s">
        <v>33</v>
      </c>
      <c r="F39" s="151">
        <v>19042</v>
      </c>
      <c r="G39" s="161"/>
      <c r="H39" s="18">
        <f t="shared" si="0"/>
        <v>363143.48</v>
      </c>
    </row>
    <row r="40" spans="1:8" ht="15.75">
      <c r="A40" s="11"/>
      <c r="B40" s="34"/>
      <c r="C40" s="156"/>
      <c r="D40" s="67" t="s">
        <v>13</v>
      </c>
      <c r="E40" s="153" t="s">
        <v>33</v>
      </c>
      <c r="F40" s="151">
        <v>130000</v>
      </c>
      <c r="G40" s="161"/>
      <c r="H40" s="18">
        <f t="shared" si="0"/>
        <v>493143.48</v>
      </c>
    </row>
    <row r="41" spans="1:8" ht="15.75">
      <c r="A41" s="11"/>
      <c r="B41" s="34"/>
      <c r="C41" s="156"/>
      <c r="D41" s="67" t="s">
        <v>14</v>
      </c>
      <c r="E41" s="153" t="s">
        <v>35</v>
      </c>
      <c r="F41" s="151">
        <v>75000</v>
      </c>
      <c r="G41" s="161"/>
      <c r="H41" s="18">
        <f t="shared" si="0"/>
        <v>568143.48</v>
      </c>
    </row>
    <row r="42" spans="1:8" ht="15.75">
      <c r="A42" s="11"/>
      <c r="B42" s="120"/>
      <c r="C42" s="159"/>
      <c r="D42" s="67" t="s">
        <v>13</v>
      </c>
      <c r="E42" s="153" t="s">
        <v>333</v>
      </c>
      <c r="F42" s="160">
        <v>22300</v>
      </c>
      <c r="G42" s="171"/>
      <c r="H42" s="18">
        <f t="shared" si="0"/>
        <v>590443.48</v>
      </c>
    </row>
    <row r="43" spans="1:8" ht="15.75">
      <c r="A43" s="11"/>
      <c r="B43" s="120"/>
      <c r="C43" s="159"/>
      <c r="D43" s="67" t="s">
        <v>13</v>
      </c>
      <c r="E43" s="37" t="s">
        <v>36</v>
      </c>
      <c r="F43" s="160">
        <v>19527.5</v>
      </c>
      <c r="G43" s="171"/>
      <c r="H43" s="18">
        <f t="shared" si="0"/>
        <v>609970.98</v>
      </c>
    </row>
    <row r="44" spans="1:8" ht="15.75">
      <c r="A44" s="11"/>
      <c r="B44" s="120"/>
      <c r="C44" s="159"/>
      <c r="D44" s="67" t="s">
        <v>14</v>
      </c>
      <c r="E44" s="37" t="s">
        <v>37</v>
      </c>
      <c r="F44" s="160">
        <v>12350</v>
      </c>
      <c r="G44" s="171"/>
      <c r="H44" s="18">
        <f t="shared" si="0"/>
        <v>622320.98</v>
      </c>
    </row>
    <row r="45" spans="1:8" ht="15.75">
      <c r="A45" s="11"/>
      <c r="B45" s="120"/>
      <c r="C45" s="159"/>
      <c r="D45" s="67" t="s">
        <v>13</v>
      </c>
      <c r="E45" s="37" t="s">
        <v>168</v>
      </c>
      <c r="F45" s="160">
        <v>60000</v>
      </c>
      <c r="G45" s="171"/>
      <c r="H45" s="18">
        <f t="shared" si="0"/>
        <v>682320.98</v>
      </c>
    </row>
    <row r="46" spans="1:8" ht="15.75">
      <c r="A46" s="11"/>
      <c r="B46" s="120"/>
      <c r="C46" s="159"/>
      <c r="D46" s="67" t="s">
        <v>14</v>
      </c>
      <c r="E46" s="37" t="s">
        <v>169</v>
      </c>
      <c r="F46" s="160">
        <v>125000</v>
      </c>
      <c r="G46" s="171"/>
      <c r="H46" s="18">
        <f t="shared" si="0"/>
        <v>807320.98</v>
      </c>
    </row>
    <row r="47" spans="1:8" ht="24.75">
      <c r="A47" s="11"/>
      <c r="B47" s="12">
        <v>40759</v>
      </c>
      <c r="C47" s="13">
        <v>3922</v>
      </c>
      <c r="D47" s="27" t="s">
        <v>187</v>
      </c>
      <c r="E47" s="26" t="s">
        <v>193</v>
      </c>
      <c r="F47" s="253"/>
      <c r="G47" s="15">
        <v>475176.22</v>
      </c>
      <c r="H47" s="18">
        <f t="shared" si="0"/>
        <v>332144.76</v>
      </c>
    </row>
    <row r="48" spans="1:8" ht="15.75">
      <c r="A48" s="11"/>
      <c r="B48" s="12"/>
      <c r="C48" s="20">
        <v>3923</v>
      </c>
      <c r="D48" s="64" t="s">
        <v>17</v>
      </c>
      <c r="E48" s="50" t="s">
        <v>17</v>
      </c>
      <c r="F48" s="253"/>
      <c r="G48" s="15">
        <v>0</v>
      </c>
      <c r="H48" s="18">
        <f t="shared" si="0"/>
        <v>332144.76</v>
      </c>
    </row>
    <row r="49" spans="1:8" ht="15.75">
      <c r="A49" s="11"/>
      <c r="B49" s="120">
        <v>40760</v>
      </c>
      <c r="C49" s="159"/>
      <c r="D49" s="67" t="s">
        <v>13</v>
      </c>
      <c r="E49" s="37" t="s">
        <v>38</v>
      </c>
      <c r="F49" s="160">
        <v>26640</v>
      </c>
      <c r="G49" s="171"/>
      <c r="H49" s="18">
        <f t="shared" si="0"/>
        <v>358784.76</v>
      </c>
    </row>
    <row r="50" spans="1:8" ht="15.75">
      <c r="A50" s="11"/>
      <c r="B50" s="120"/>
      <c r="C50" s="159"/>
      <c r="D50" s="67" t="s">
        <v>14</v>
      </c>
      <c r="E50" s="37" t="s">
        <v>39</v>
      </c>
      <c r="F50" s="160">
        <v>22712</v>
      </c>
      <c r="G50" s="171"/>
      <c r="H50" s="18">
        <f t="shared" si="0"/>
        <v>381496.76</v>
      </c>
    </row>
    <row r="51" spans="1:8" ht="15.75">
      <c r="A51" s="11"/>
      <c r="B51" s="120"/>
      <c r="C51" s="159"/>
      <c r="D51" s="67" t="s">
        <v>13</v>
      </c>
      <c r="E51" s="37" t="s">
        <v>35</v>
      </c>
      <c r="F51" s="160">
        <v>135000</v>
      </c>
      <c r="G51" s="171"/>
      <c r="H51" s="18">
        <f t="shared" si="0"/>
        <v>516496.76</v>
      </c>
    </row>
    <row r="52" spans="1:8" ht="15.75">
      <c r="A52" s="11"/>
      <c r="B52" s="120"/>
      <c r="C52" s="159"/>
      <c r="D52" s="67" t="s">
        <v>14</v>
      </c>
      <c r="E52" s="37" t="s">
        <v>332</v>
      </c>
      <c r="F52" s="160">
        <v>15554</v>
      </c>
      <c r="G52" s="171"/>
      <c r="H52" s="18">
        <f t="shared" si="0"/>
        <v>532050.76</v>
      </c>
    </row>
    <row r="53" spans="1:8" ht="15.75">
      <c r="A53" s="11"/>
      <c r="B53" s="120"/>
      <c r="C53" s="159"/>
      <c r="D53" s="67" t="s">
        <v>13</v>
      </c>
      <c r="E53" s="37" t="s">
        <v>35</v>
      </c>
      <c r="F53" s="160">
        <v>45000</v>
      </c>
      <c r="G53" s="171"/>
      <c r="H53" s="18">
        <f t="shared" si="0"/>
        <v>577050.76</v>
      </c>
    </row>
    <row r="54" spans="1:8" ht="15.75">
      <c r="A54" s="11"/>
      <c r="B54" s="120"/>
      <c r="C54" s="159"/>
      <c r="D54" s="67" t="s">
        <v>14</v>
      </c>
      <c r="E54" s="37" t="s">
        <v>40</v>
      </c>
      <c r="F54" s="160">
        <v>120000</v>
      </c>
      <c r="G54" s="171"/>
      <c r="H54" s="18">
        <f t="shared" si="0"/>
        <v>697050.76</v>
      </c>
    </row>
    <row r="55" spans="1:8" ht="15.75">
      <c r="A55" s="11"/>
      <c r="B55" s="120"/>
      <c r="C55" s="159"/>
      <c r="D55" s="67" t="s">
        <v>14</v>
      </c>
      <c r="E55" s="37" t="s">
        <v>40</v>
      </c>
      <c r="F55" s="160">
        <v>1044.5</v>
      </c>
      <c r="G55" s="171"/>
      <c r="H55" s="18">
        <f t="shared" si="0"/>
        <v>698095.26</v>
      </c>
    </row>
    <row r="56" spans="1:8" ht="15.75">
      <c r="A56" s="11"/>
      <c r="B56" s="120"/>
      <c r="C56" s="159"/>
      <c r="D56" s="67" t="s">
        <v>66</v>
      </c>
      <c r="E56" s="37" t="s">
        <v>170</v>
      </c>
      <c r="F56" s="160">
        <v>1680</v>
      </c>
      <c r="G56" s="171"/>
      <c r="H56" s="18">
        <f t="shared" si="0"/>
        <v>699775.26</v>
      </c>
    </row>
    <row r="57" spans="1:8" ht="15.75">
      <c r="A57" s="11"/>
      <c r="B57" s="120"/>
      <c r="C57" s="159"/>
      <c r="D57" s="67" t="s">
        <v>14</v>
      </c>
      <c r="E57" s="37" t="s">
        <v>170</v>
      </c>
      <c r="F57" s="160">
        <v>6720</v>
      </c>
      <c r="G57" s="171"/>
      <c r="H57" s="18">
        <f t="shared" si="0"/>
        <v>706495.26</v>
      </c>
    </row>
    <row r="58" spans="1:8" ht="15.75">
      <c r="A58" s="11"/>
      <c r="B58" s="120"/>
      <c r="C58" s="159"/>
      <c r="D58" s="67" t="s">
        <v>13</v>
      </c>
      <c r="E58" s="37" t="s">
        <v>171</v>
      </c>
      <c r="F58" s="160">
        <v>65000</v>
      </c>
      <c r="G58" s="171"/>
      <c r="H58" s="18">
        <f t="shared" si="0"/>
        <v>771495.26</v>
      </c>
    </row>
    <row r="59" spans="1:8" ht="15.75">
      <c r="A59" s="11"/>
      <c r="B59" s="120"/>
      <c r="C59" s="159"/>
      <c r="D59" s="67" t="s">
        <v>14</v>
      </c>
      <c r="E59" s="37" t="s">
        <v>171</v>
      </c>
      <c r="F59" s="160">
        <v>100000</v>
      </c>
      <c r="G59" s="171"/>
      <c r="H59" s="18">
        <f t="shared" si="0"/>
        <v>871495.26</v>
      </c>
    </row>
    <row r="60" spans="1:8" ht="15.75">
      <c r="A60" s="11"/>
      <c r="B60" s="12">
        <v>40760</v>
      </c>
      <c r="C60" s="13">
        <v>3924</v>
      </c>
      <c r="D60" s="27" t="s">
        <v>194</v>
      </c>
      <c r="E60" s="26" t="s">
        <v>195</v>
      </c>
      <c r="F60" s="253"/>
      <c r="G60" s="15">
        <v>1511.89</v>
      </c>
      <c r="H60" s="18">
        <f t="shared" si="0"/>
        <v>869983.37</v>
      </c>
    </row>
    <row r="61" spans="1:8" ht="26.25">
      <c r="A61" s="11"/>
      <c r="B61" s="12"/>
      <c r="C61" s="20">
        <v>3925</v>
      </c>
      <c r="D61" s="27" t="s">
        <v>196</v>
      </c>
      <c r="E61" s="201" t="s">
        <v>197</v>
      </c>
      <c r="F61" s="253"/>
      <c r="G61" s="15">
        <v>528670</v>
      </c>
      <c r="H61" s="18">
        <f t="shared" si="0"/>
        <v>341313.37</v>
      </c>
    </row>
    <row r="62" spans="1:8" ht="15.75">
      <c r="A62" s="11"/>
      <c r="B62" s="12"/>
      <c r="C62" s="13">
        <v>3926</v>
      </c>
      <c r="D62" s="27" t="s">
        <v>198</v>
      </c>
      <c r="E62" s="29" t="s">
        <v>199</v>
      </c>
      <c r="F62" s="253"/>
      <c r="G62" s="15">
        <v>33258.46</v>
      </c>
      <c r="H62" s="18">
        <f t="shared" si="0"/>
        <v>308054.90999999997</v>
      </c>
    </row>
    <row r="63" spans="1:8" ht="15.75">
      <c r="A63" s="11"/>
      <c r="B63" s="120">
        <v>40761</v>
      </c>
      <c r="C63" s="159"/>
      <c r="D63" s="67" t="s">
        <v>13</v>
      </c>
      <c r="E63" s="37" t="s">
        <v>40</v>
      </c>
      <c r="F63" s="160">
        <v>115000</v>
      </c>
      <c r="G63" s="171"/>
      <c r="H63" s="18">
        <f t="shared" si="0"/>
        <v>423054.91</v>
      </c>
    </row>
    <row r="64" spans="1:8" ht="15.75">
      <c r="A64" s="11"/>
      <c r="B64" s="120"/>
      <c r="C64" s="159"/>
      <c r="D64" s="67" t="s">
        <v>14</v>
      </c>
      <c r="E64" s="37" t="s">
        <v>40</v>
      </c>
      <c r="F64" s="160">
        <v>23733</v>
      </c>
      <c r="G64" s="171"/>
      <c r="H64" s="18">
        <f t="shared" si="0"/>
        <v>446787.91</v>
      </c>
    </row>
    <row r="65" spans="1:8" ht="15.75">
      <c r="A65" s="11"/>
      <c r="B65" s="120"/>
      <c r="C65" s="159"/>
      <c r="D65" s="67" t="s">
        <v>13</v>
      </c>
      <c r="E65" s="37" t="s">
        <v>41</v>
      </c>
      <c r="F65" s="160">
        <v>185000</v>
      </c>
      <c r="G65" s="171"/>
      <c r="H65" s="18">
        <f t="shared" si="0"/>
        <v>631787.90999999992</v>
      </c>
    </row>
    <row r="66" spans="1:8" ht="15.75">
      <c r="A66" s="11"/>
      <c r="B66" s="120"/>
      <c r="C66" s="159"/>
      <c r="D66" s="67" t="s">
        <v>14</v>
      </c>
      <c r="E66" s="37" t="s">
        <v>42</v>
      </c>
      <c r="F66" s="160">
        <v>46050</v>
      </c>
      <c r="G66" s="171"/>
      <c r="H66" s="18">
        <f t="shared" si="0"/>
        <v>677837.90999999992</v>
      </c>
    </row>
    <row r="67" spans="1:8" ht="15.75">
      <c r="A67" s="11"/>
      <c r="B67" s="120"/>
      <c r="C67" s="159"/>
      <c r="D67" s="67" t="s">
        <v>13</v>
      </c>
      <c r="E67" s="37" t="s">
        <v>43</v>
      </c>
      <c r="F67" s="160">
        <v>49800</v>
      </c>
      <c r="G67" s="171"/>
      <c r="H67" s="18">
        <f t="shared" si="0"/>
        <v>727637.90999999992</v>
      </c>
    </row>
    <row r="68" spans="1:8" ht="15.75">
      <c r="A68" s="11"/>
      <c r="B68" s="120"/>
      <c r="C68" s="159"/>
      <c r="D68" s="67" t="s">
        <v>14</v>
      </c>
      <c r="E68" s="37" t="s">
        <v>172</v>
      </c>
      <c r="F68" s="160">
        <v>77000</v>
      </c>
      <c r="G68" s="171"/>
      <c r="H68" s="18">
        <f t="shared" si="0"/>
        <v>804637.90999999992</v>
      </c>
    </row>
    <row r="69" spans="1:8" ht="15.75">
      <c r="A69" s="11"/>
      <c r="B69" s="120">
        <v>40763</v>
      </c>
      <c r="C69" s="159"/>
      <c r="D69" s="67" t="s">
        <v>24</v>
      </c>
      <c r="E69" s="37" t="s">
        <v>44</v>
      </c>
      <c r="F69" s="160">
        <v>6121</v>
      </c>
      <c r="G69" s="171"/>
      <c r="H69" s="18">
        <f t="shared" si="0"/>
        <v>810758.90999999992</v>
      </c>
    </row>
    <row r="70" spans="1:8" ht="15.75">
      <c r="A70" s="11"/>
      <c r="B70" s="120"/>
      <c r="C70" s="159"/>
      <c r="D70" s="67" t="s">
        <v>14</v>
      </c>
      <c r="E70" s="37" t="s">
        <v>173</v>
      </c>
      <c r="F70" s="160">
        <v>60000</v>
      </c>
      <c r="G70" s="171"/>
      <c r="H70" s="18">
        <f t="shared" si="0"/>
        <v>870758.90999999992</v>
      </c>
    </row>
    <row r="71" spans="1:8" ht="24.75">
      <c r="A71" s="11"/>
      <c r="B71" s="12">
        <v>40763</v>
      </c>
      <c r="C71" s="20">
        <v>3927</v>
      </c>
      <c r="D71" s="27" t="s">
        <v>200</v>
      </c>
      <c r="E71" s="26" t="s">
        <v>201</v>
      </c>
      <c r="F71" s="253"/>
      <c r="G71" s="15">
        <v>593255.53</v>
      </c>
      <c r="H71" s="18">
        <f t="shared" ref="H71:H134" si="1">H70+F71-G71</f>
        <v>277503.37999999989</v>
      </c>
    </row>
    <row r="72" spans="1:8" ht="15.75">
      <c r="A72" s="11"/>
      <c r="B72" s="120">
        <v>40764</v>
      </c>
      <c r="C72" s="159"/>
      <c r="D72" s="67" t="s">
        <v>13</v>
      </c>
      <c r="E72" s="37" t="s">
        <v>45</v>
      </c>
      <c r="F72" s="160">
        <v>100450</v>
      </c>
      <c r="G72" s="171"/>
      <c r="H72" s="18">
        <f t="shared" si="1"/>
        <v>377953.37999999989</v>
      </c>
    </row>
    <row r="73" spans="1:8" ht="15.75">
      <c r="A73" s="11"/>
      <c r="B73" s="120"/>
      <c r="C73" s="159"/>
      <c r="D73" s="67" t="s">
        <v>14</v>
      </c>
      <c r="E73" s="37" t="s">
        <v>46</v>
      </c>
      <c r="F73" s="160">
        <v>30190</v>
      </c>
      <c r="G73" s="171"/>
      <c r="H73" s="18">
        <f t="shared" si="1"/>
        <v>408143.37999999989</v>
      </c>
    </row>
    <row r="74" spans="1:8" ht="15.75">
      <c r="A74" s="11"/>
      <c r="B74" s="120"/>
      <c r="C74" s="159"/>
      <c r="D74" s="67" t="s">
        <v>13</v>
      </c>
      <c r="E74" s="37" t="s">
        <v>47</v>
      </c>
      <c r="F74" s="160">
        <v>17385</v>
      </c>
      <c r="G74" s="171"/>
      <c r="H74" s="18">
        <f t="shared" si="1"/>
        <v>425528.37999999989</v>
      </c>
    </row>
    <row r="75" spans="1:8" ht="15.75">
      <c r="A75" s="11"/>
      <c r="B75" s="120"/>
      <c r="C75" s="159"/>
      <c r="D75" s="67" t="s">
        <v>14</v>
      </c>
      <c r="E75" s="37" t="s">
        <v>48</v>
      </c>
      <c r="F75" s="160">
        <v>70000</v>
      </c>
      <c r="G75" s="171"/>
      <c r="H75" s="18">
        <f t="shared" si="1"/>
        <v>495528.37999999989</v>
      </c>
    </row>
    <row r="76" spans="1:8" ht="15.75">
      <c r="A76" s="11"/>
      <c r="B76" s="120"/>
      <c r="C76" s="159"/>
      <c r="D76" s="67" t="s">
        <v>13</v>
      </c>
      <c r="E76" s="37" t="s">
        <v>47</v>
      </c>
      <c r="F76" s="160">
        <v>165000</v>
      </c>
      <c r="G76" s="171"/>
      <c r="H76" s="18">
        <f t="shared" si="1"/>
        <v>660528.37999999989</v>
      </c>
    </row>
    <row r="77" spans="1:8" ht="15.75">
      <c r="A77" s="11"/>
      <c r="B77" s="120"/>
      <c r="C77" s="159"/>
      <c r="D77" s="67" t="s">
        <v>14</v>
      </c>
      <c r="E77" s="37" t="s">
        <v>170</v>
      </c>
      <c r="F77" s="160">
        <v>75000</v>
      </c>
      <c r="G77" s="171"/>
      <c r="H77" s="18">
        <f t="shared" si="1"/>
        <v>735528.37999999989</v>
      </c>
    </row>
    <row r="78" spans="1:8" ht="15.75">
      <c r="A78" s="11"/>
      <c r="B78" s="120"/>
      <c r="C78" s="159"/>
      <c r="D78" s="67" t="s">
        <v>14</v>
      </c>
      <c r="E78" s="37" t="s">
        <v>48</v>
      </c>
      <c r="F78" s="160">
        <v>135000</v>
      </c>
      <c r="G78" s="171"/>
      <c r="H78" s="18">
        <f t="shared" si="1"/>
        <v>870528.37999999989</v>
      </c>
    </row>
    <row r="79" spans="1:8" ht="15.75">
      <c r="A79" s="11"/>
      <c r="B79" s="12">
        <v>40764</v>
      </c>
      <c r="C79" s="13">
        <v>3928</v>
      </c>
      <c r="D79" s="202" t="s">
        <v>202</v>
      </c>
      <c r="E79" s="203" t="s">
        <v>203</v>
      </c>
      <c r="F79" s="253"/>
      <c r="G79" s="15">
        <v>16454</v>
      </c>
      <c r="H79" s="18">
        <f t="shared" si="1"/>
        <v>854074.37999999989</v>
      </c>
    </row>
    <row r="80" spans="1:8" ht="15.75">
      <c r="A80" s="11"/>
      <c r="B80" s="12"/>
      <c r="C80" s="20">
        <v>3929</v>
      </c>
      <c r="D80" s="202" t="s">
        <v>202</v>
      </c>
      <c r="E80" s="204" t="s">
        <v>204</v>
      </c>
      <c r="F80" s="253"/>
      <c r="G80" s="15">
        <v>27987</v>
      </c>
      <c r="H80" s="18">
        <f t="shared" si="1"/>
        <v>826087.37999999989</v>
      </c>
    </row>
    <row r="81" spans="1:8" ht="15.75">
      <c r="A81" s="11"/>
      <c r="B81" s="12"/>
      <c r="C81" s="13">
        <v>3930</v>
      </c>
      <c r="D81" s="202" t="s">
        <v>202</v>
      </c>
      <c r="E81" s="205" t="s">
        <v>205</v>
      </c>
      <c r="F81" s="33"/>
      <c r="G81" s="15">
        <v>27476</v>
      </c>
      <c r="H81" s="18">
        <f t="shared" si="1"/>
        <v>798611.37999999989</v>
      </c>
    </row>
    <row r="82" spans="1:8" ht="26.25">
      <c r="A82" s="11"/>
      <c r="B82" s="12"/>
      <c r="C82" s="20">
        <v>3931</v>
      </c>
      <c r="D82" s="27" t="s">
        <v>200</v>
      </c>
      <c r="E82" s="30" t="s">
        <v>206</v>
      </c>
      <c r="F82" s="33"/>
      <c r="G82" s="15">
        <v>533809.36</v>
      </c>
      <c r="H82" s="18">
        <f t="shared" si="1"/>
        <v>264802.0199999999</v>
      </c>
    </row>
    <row r="83" spans="1:8" ht="15.75">
      <c r="A83" s="11"/>
      <c r="B83" s="120">
        <v>40765</v>
      </c>
      <c r="C83" s="159"/>
      <c r="D83" s="67" t="s">
        <v>14</v>
      </c>
      <c r="E83" s="37" t="s">
        <v>49</v>
      </c>
      <c r="F83" s="160">
        <v>140000</v>
      </c>
      <c r="G83" s="171"/>
      <c r="H83" s="18">
        <f t="shared" si="1"/>
        <v>404802.0199999999</v>
      </c>
    </row>
    <row r="84" spans="1:8" ht="15.75">
      <c r="A84" s="11"/>
      <c r="B84" s="120"/>
      <c r="C84" s="159"/>
      <c r="D84" s="67" t="s">
        <v>13</v>
      </c>
      <c r="E84" s="37" t="s">
        <v>48</v>
      </c>
      <c r="F84" s="160">
        <v>75365</v>
      </c>
      <c r="G84" s="171"/>
      <c r="H84" s="18">
        <f t="shared" si="1"/>
        <v>480167.0199999999</v>
      </c>
    </row>
    <row r="85" spans="1:8" ht="15.75">
      <c r="A85" s="11"/>
      <c r="B85" s="120"/>
      <c r="C85" s="159"/>
      <c r="D85" s="67" t="s">
        <v>13</v>
      </c>
      <c r="E85" s="37" t="s">
        <v>50</v>
      </c>
      <c r="F85" s="160">
        <v>14990</v>
      </c>
      <c r="G85" s="171"/>
      <c r="H85" s="18">
        <f t="shared" si="1"/>
        <v>495157.0199999999</v>
      </c>
    </row>
    <row r="86" spans="1:8" ht="15.75">
      <c r="A86" s="11"/>
      <c r="B86" s="120"/>
      <c r="C86" s="159"/>
      <c r="D86" s="67" t="s">
        <v>14</v>
      </c>
      <c r="E86" s="37" t="s">
        <v>174</v>
      </c>
      <c r="F86" s="160">
        <v>30000</v>
      </c>
      <c r="G86" s="171"/>
      <c r="H86" s="18">
        <f t="shared" si="1"/>
        <v>525157.0199999999</v>
      </c>
    </row>
    <row r="87" spans="1:8" ht="15.75">
      <c r="A87" s="11"/>
      <c r="B87" s="120">
        <v>40766</v>
      </c>
      <c r="C87" s="159"/>
      <c r="D87" s="67" t="s">
        <v>24</v>
      </c>
      <c r="E87" s="37" t="s">
        <v>31</v>
      </c>
      <c r="F87" s="160">
        <v>4857</v>
      </c>
      <c r="G87" s="171"/>
      <c r="H87" s="18">
        <f t="shared" si="1"/>
        <v>530014.0199999999</v>
      </c>
    </row>
    <row r="88" spans="1:8" ht="15.75">
      <c r="A88" s="11"/>
      <c r="B88" s="120"/>
      <c r="C88" s="159"/>
      <c r="D88" s="67" t="s">
        <v>24</v>
      </c>
      <c r="E88" s="37" t="s">
        <v>28</v>
      </c>
      <c r="F88" s="160">
        <v>3956</v>
      </c>
      <c r="G88" s="171"/>
      <c r="H88" s="18">
        <f t="shared" si="1"/>
        <v>533970.0199999999</v>
      </c>
    </row>
    <row r="89" spans="1:8" ht="15.75">
      <c r="A89" s="11"/>
      <c r="B89" s="120"/>
      <c r="C89" s="159"/>
      <c r="D89" s="67" t="s">
        <v>24</v>
      </c>
      <c r="E89" s="37" t="s">
        <v>51</v>
      </c>
      <c r="F89" s="160">
        <v>27890</v>
      </c>
      <c r="G89" s="171"/>
      <c r="H89" s="18">
        <f t="shared" si="1"/>
        <v>561860.0199999999</v>
      </c>
    </row>
    <row r="90" spans="1:8" ht="15.75">
      <c r="A90" s="11"/>
      <c r="B90" s="120"/>
      <c r="C90" s="159"/>
      <c r="D90" s="67" t="s">
        <v>14</v>
      </c>
      <c r="E90" s="37" t="s">
        <v>52</v>
      </c>
      <c r="F90" s="160">
        <v>14862</v>
      </c>
      <c r="G90" s="171"/>
      <c r="H90" s="18">
        <f t="shared" si="1"/>
        <v>576722.0199999999</v>
      </c>
    </row>
    <row r="91" spans="1:8" ht="15.75">
      <c r="A91" s="11"/>
      <c r="B91" s="120"/>
      <c r="C91" s="159"/>
      <c r="D91" s="67" t="s">
        <v>14</v>
      </c>
      <c r="E91" s="37" t="s">
        <v>175</v>
      </c>
      <c r="F91" s="160">
        <v>100000</v>
      </c>
      <c r="G91" s="171"/>
      <c r="H91" s="18">
        <f t="shared" si="1"/>
        <v>676722.0199999999</v>
      </c>
    </row>
    <row r="92" spans="1:8" ht="15.75">
      <c r="A92" s="11"/>
      <c r="B92" s="12">
        <v>40766</v>
      </c>
      <c r="C92" s="13">
        <v>3932</v>
      </c>
      <c r="D92" s="27" t="s">
        <v>198</v>
      </c>
      <c r="E92" s="26" t="s">
        <v>207</v>
      </c>
      <c r="F92" s="253"/>
      <c r="G92" s="15">
        <v>528377.44999999995</v>
      </c>
      <c r="H92" s="18">
        <f t="shared" si="1"/>
        <v>148344.56999999995</v>
      </c>
    </row>
    <row r="93" spans="1:8" ht="15.75">
      <c r="A93" s="11"/>
      <c r="B93" s="120">
        <v>40767</v>
      </c>
      <c r="C93" s="159"/>
      <c r="D93" s="67" t="s">
        <v>13</v>
      </c>
      <c r="E93" s="37" t="s">
        <v>53</v>
      </c>
      <c r="F93" s="160">
        <v>214</v>
      </c>
      <c r="G93" s="171"/>
      <c r="H93" s="18">
        <f t="shared" si="1"/>
        <v>148558.56999999995</v>
      </c>
    </row>
    <row r="94" spans="1:8" ht="15.75">
      <c r="A94" s="11"/>
      <c r="B94" s="120"/>
      <c r="C94" s="159"/>
      <c r="D94" s="67" t="s">
        <v>14</v>
      </c>
      <c r="E94" s="37" t="s">
        <v>345</v>
      </c>
      <c r="F94" s="160">
        <v>5440</v>
      </c>
      <c r="G94" s="188"/>
      <c r="H94" s="18">
        <f t="shared" si="1"/>
        <v>153998.56999999995</v>
      </c>
    </row>
    <row r="95" spans="1:8" ht="15.75">
      <c r="A95" s="11"/>
      <c r="B95" s="120"/>
      <c r="C95" s="159"/>
      <c r="D95" s="67" t="s">
        <v>66</v>
      </c>
      <c r="E95" s="37" t="s">
        <v>176</v>
      </c>
      <c r="F95" s="160">
        <v>1360</v>
      </c>
      <c r="G95" s="171"/>
      <c r="H95" s="18">
        <f t="shared" si="1"/>
        <v>155358.56999999995</v>
      </c>
    </row>
    <row r="96" spans="1:8" ht="15.75">
      <c r="A96" s="11"/>
      <c r="B96" s="120"/>
      <c r="C96" s="159"/>
      <c r="D96" s="67" t="s">
        <v>14</v>
      </c>
      <c r="E96" s="37" t="s">
        <v>177</v>
      </c>
      <c r="F96" s="160">
        <v>25000</v>
      </c>
      <c r="G96" s="171"/>
      <c r="H96" s="18">
        <f t="shared" si="1"/>
        <v>180358.56999999995</v>
      </c>
    </row>
    <row r="97" spans="1:8" ht="15.75">
      <c r="A97" s="11"/>
      <c r="B97" s="12">
        <v>40767</v>
      </c>
      <c r="C97" s="20">
        <v>3933</v>
      </c>
      <c r="D97" s="27" t="s">
        <v>189</v>
      </c>
      <c r="E97" s="26" t="s">
        <v>208</v>
      </c>
      <c r="F97" s="253"/>
      <c r="G97" s="15">
        <v>55530</v>
      </c>
      <c r="H97" s="18">
        <f t="shared" si="1"/>
        <v>124828.56999999995</v>
      </c>
    </row>
    <row r="98" spans="1:8" ht="15.75">
      <c r="A98" s="11"/>
      <c r="B98" s="120">
        <v>40768</v>
      </c>
      <c r="C98" s="159"/>
      <c r="D98" s="67" t="s">
        <v>14</v>
      </c>
      <c r="E98" s="37" t="s">
        <v>54</v>
      </c>
      <c r="F98" s="160">
        <v>52060</v>
      </c>
      <c r="G98" s="171"/>
      <c r="H98" s="18">
        <f t="shared" si="1"/>
        <v>176888.56999999995</v>
      </c>
    </row>
    <row r="99" spans="1:8" ht="15.75">
      <c r="A99" s="11"/>
      <c r="B99" s="120"/>
      <c r="C99" s="159"/>
      <c r="D99" s="67" t="s">
        <v>13</v>
      </c>
      <c r="E99" s="37" t="s">
        <v>55</v>
      </c>
      <c r="F99" s="160">
        <v>110000</v>
      </c>
      <c r="G99" s="171"/>
      <c r="H99" s="18">
        <f t="shared" si="1"/>
        <v>286888.56999999995</v>
      </c>
    </row>
    <row r="100" spans="1:8" ht="15.75">
      <c r="A100" s="11"/>
      <c r="B100" s="120"/>
      <c r="C100" s="159"/>
      <c r="D100" s="67" t="s">
        <v>14</v>
      </c>
      <c r="E100" s="37" t="s">
        <v>55</v>
      </c>
      <c r="F100" s="160">
        <v>155000</v>
      </c>
      <c r="G100" s="171"/>
      <c r="H100" s="18">
        <f t="shared" si="1"/>
        <v>441888.56999999995</v>
      </c>
    </row>
    <row r="101" spans="1:8" ht="15.75">
      <c r="A101" s="11"/>
      <c r="B101" s="120"/>
      <c r="C101" s="159"/>
      <c r="D101" s="67" t="s">
        <v>13</v>
      </c>
      <c r="E101" s="37" t="s">
        <v>56</v>
      </c>
      <c r="F101" s="160">
        <v>55600</v>
      </c>
      <c r="G101" s="171"/>
      <c r="H101" s="18">
        <f t="shared" si="1"/>
        <v>497488.56999999995</v>
      </c>
    </row>
    <row r="102" spans="1:8" ht="15.75">
      <c r="A102" s="11"/>
      <c r="B102" s="120"/>
      <c r="C102" s="159"/>
      <c r="D102" s="67" t="s">
        <v>14</v>
      </c>
      <c r="E102" s="37" t="s">
        <v>57</v>
      </c>
      <c r="F102" s="160">
        <v>46852.5</v>
      </c>
      <c r="G102" s="171"/>
      <c r="H102" s="18">
        <f t="shared" si="1"/>
        <v>544341.06999999995</v>
      </c>
    </row>
    <row r="103" spans="1:8" ht="15.75">
      <c r="A103" s="11"/>
      <c r="B103" s="120">
        <v>40770</v>
      </c>
      <c r="C103" s="159"/>
      <c r="D103" s="67" t="s">
        <v>14</v>
      </c>
      <c r="E103" s="37" t="s">
        <v>178</v>
      </c>
      <c r="F103" s="160">
        <v>40000</v>
      </c>
      <c r="G103" s="171"/>
      <c r="H103" s="18">
        <f t="shared" si="1"/>
        <v>584341.06999999995</v>
      </c>
    </row>
    <row r="104" spans="1:8" ht="15.75">
      <c r="A104" s="11"/>
      <c r="B104" s="12">
        <v>40770</v>
      </c>
      <c r="C104" s="13">
        <v>3934</v>
      </c>
      <c r="D104" s="27" t="s">
        <v>209</v>
      </c>
      <c r="E104" s="26" t="s">
        <v>195</v>
      </c>
      <c r="F104" s="253"/>
      <c r="G104" s="15">
        <v>2147.73</v>
      </c>
      <c r="H104" s="18">
        <f t="shared" si="1"/>
        <v>582193.34</v>
      </c>
    </row>
    <row r="105" spans="1:8" ht="15.75">
      <c r="A105" s="11"/>
      <c r="B105" s="120">
        <v>40771</v>
      </c>
      <c r="C105" s="172"/>
      <c r="D105" s="67" t="s">
        <v>13</v>
      </c>
      <c r="E105" s="37" t="s">
        <v>58</v>
      </c>
      <c r="F105" s="160">
        <v>90000</v>
      </c>
      <c r="G105" s="171"/>
      <c r="H105" s="18">
        <f t="shared" si="1"/>
        <v>672193.34</v>
      </c>
    </row>
    <row r="106" spans="1:8" ht="15.75">
      <c r="A106" s="11"/>
      <c r="B106" s="120"/>
      <c r="C106" s="172"/>
      <c r="D106" s="195" t="s">
        <v>14</v>
      </c>
      <c r="E106" s="196" t="s">
        <v>184</v>
      </c>
      <c r="F106" s="197">
        <v>200000</v>
      </c>
      <c r="G106" s="171"/>
      <c r="H106" s="18">
        <f t="shared" si="1"/>
        <v>872193.34</v>
      </c>
    </row>
    <row r="107" spans="1:8" ht="15.75">
      <c r="A107" s="11"/>
      <c r="B107" s="120"/>
      <c r="C107" s="159"/>
      <c r="D107" s="67" t="s">
        <v>14</v>
      </c>
      <c r="E107" s="236" t="s">
        <v>59</v>
      </c>
      <c r="F107" s="160">
        <v>67500</v>
      </c>
      <c r="G107" s="171"/>
      <c r="H107" s="18">
        <f t="shared" si="1"/>
        <v>939693.34</v>
      </c>
    </row>
    <row r="108" spans="1:8" ht="15.75">
      <c r="A108" s="11"/>
      <c r="B108" s="120"/>
      <c r="C108" s="159"/>
      <c r="D108" s="67" t="s">
        <v>14</v>
      </c>
      <c r="E108" s="62" t="s">
        <v>176</v>
      </c>
      <c r="F108" s="160">
        <v>55000</v>
      </c>
      <c r="G108" s="171"/>
      <c r="H108" s="18">
        <f t="shared" si="1"/>
        <v>994693.34</v>
      </c>
    </row>
    <row r="109" spans="1:8" ht="15.75">
      <c r="A109" s="11"/>
      <c r="B109" s="12">
        <v>40771</v>
      </c>
      <c r="C109" s="20">
        <v>3935</v>
      </c>
      <c r="D109" s="28" t="s">
        <v>210</v>
      </c>
      <c r="E109" s="36" t="s">
        <v>211</v>
      </c>
      <c r="F109" s="253"/>
      <c r="G109" s="15">
        <v>156807.69</v>
      </c>
      <c r="H109" s="18">
        <f t="shared" si="1"/>
        <v>837885.64999999991</v>
      </c>
    </row>
    <row r="110" spans="1:8" ht="15.75">
      <c r="A110" s="11"/>
      <c r="B110" s="12"/>
      <c r="C110" s="13">
        <v>3936</v>
      </c>
      <c r="D110" s="206" t="s">
        <v>212</v>
      </c>
      <c r="E110" s="207" t="s">
        <v>213</v>
      </c>
      <c r="F110" s="253"/>
      <c r="G110" s="15">
        <v>939</v>
      </c>
      <c r="H110" s="18">
        <f t="shared" si="1"/>
        <v>836946.64999999991</v>
      </c>
    </row>
    <row r="111" spans="1:8" ht="15.75">
      <c r="A111" s="11"/>
      <c r="B111" s="12"/>
      <c r="C111" s="20">
        <v>3937</v>
      </c>
      <c r="D111" s="206" t="s">
        <v>212</v>
      </c>
      <c r="E111" s="207" t="s">
        <v>214</v>
      </c>
      <c r="F111" s="253"/>
      <c r="G111" s="15">
        <v>2124</v>
      </c>
      <c r="H111" s="18">
        <f t="shared" si="1"/>
        <v>834822.64999999991</v>
      </c>
    </row>
    <row r="112" spans="1:8" ht="15.75">
      <c r="A112" s="11"/>
      <c r="B112" s="32"/>
      <c r="C112" s="13">
        <v>3938</v>
      </c>
      <c r="D112" s="206" t="s">
        <v>212</v>
      </c>
      <c r="E112" s="207" t="s">
        <v>215</v>
      </c>
      <c r="F112" s="33"/>
      <c r="G112" s="15">
        <v>2024</v>
      </c>
      <c r="H112" s="18">
        <f t="shared" si="1"/>
        <v>832798.64999999991</v>
      </c>
    </row>
    <row r="113" spans="1:8" ht="15.75">
      <c r="A113" s="11"/>
      <c r="B113" s="34"/>
      <c r="C113" s="20">
        <v>3939</v>
      </c>
      <c r="D113" s="206" t="s">
        <v>212</v>
      </c>
      <c r="E113" s="207" t="s">
        <v>216</v>
      </c>
      <c r="F113" s="33"/>
      <c r="G113" s="15">
        <v>1000</v>
      </c>
      <c r="H113" s="18">
        <f t="shared" si="1"/>
        <v>831798.64999999991</v>
      </c>
    </row>
    <row r="114" spans="1:8" ht="24.75">
      <c r="A114" s="11"/>
      <c r="B114" s="34"/>
      <c r="C114" s="13">
        <v>3940</v>
      </c>
      <c r="D114" s="208" t="s">
        <v>217</v>
      </c>
      <c r="E114" s="207" t="s">
        <v>218</v>
      </c>
      <c r="F114" s="33"/>
      <c r="G114" s="15">
        <v>5321.93</v>
      </c>
      <c r="H114" s="18">
        <f t="shared" si="1"/>
        <v>826476.71999999986</v>
      </c>
    </row>
    <row r="115" spans="1:8" ht="15.75">
      <c r="A115" s="11"/>
      <c r="B115" s="32"/>
      <c r="C115" s="20">
        <v>3941</v>
      </c>
      <c r="D115" s="28" t="s">
        <v>219</v>
      </c>
      <c r="E115" s="36" t="s">
        <v>220</v>
      </c>
      <c r="F115" s="33"/>
      <c r="G115" s="15">
        <v>30322.95</v>
      </c>
      <c r="H115" s="18">
        <f t="shared" si="1"/>
        <v>796153.7699999999</v>
      </c>
    </row>
    <row r="116" spans="1:8" ht="15.75">
      <c r="A116" s="11"/>
      <c r="B116" s="32"/>
      <c r="C116" s="13">
        <v>3942</v>
      </c>
      <c r="D116" s="28" t="s">
        <v>219</v>
      </c>
      <c r="E116" s="57" t="s">
        <v>220</v>
      </c>
      <c r="F116" s="33"/>
      <c r="G116" s="15">
        <v>37447.99</v>
      </c>
      <c r="H116" s="18">
        <f t="shared" si="1"/>
        <v>758705.77999999991</v>
      </c>
    </row>
    <row r="117" spans="1:8" ht="15.75">
      <c r="A117" s="11"/>
      <c r="B117" s="32"/>
      <c r="C117" s="20">
        <v>3943</v>
      </c>
      <c r="D117" s="28" t="s">
        <v>219</v>
      </c>
      <c r="E117" s="57" t="s">
        <v>220</v>
      </c>
      <c r="F117" s="33"/>
      <c r="G117" s="15">
        <v>29130.69</v>
      </c>
      <c r="H117" s="18">
        <f t="shared" si="1"/>
        <v>729575.09</v>
      </c>
    </row>
    <row r="118" spans="1:8" ht="15.75">
      <c r="A118" s="11"/>
      <c r="B118" s="12"/>
      <c r="C118" s="13">
        <v>3944</v>
      </c>
      <c r="D118" s="209" t="s">
        <v>219</v>
      </c>
      <c r="E118" s="121" t="s">
        <v>220</v>
      </c>
      <c r="F118" s="253"/>
      <c r="G118" s="15">
        <v>32961.879999999997</v>
      </c>
      <c r="H118" s="18">
        <f t="shared" si="1"/>
        <v>696613.21</v>
      </c>
    </row>
    <row r="119" spans="1:8" ht="15.75">
      <c r="A119" s="11"/>
      <c r="B119" s="12"/>
      <c r="C119" s="20">
        <v>3945</v>
      </c>
      <c r="D119" s="27" t="s">
        <v>219</v>
      </c>
      <c r="E119" s="56" t="s">
        <v>220</v>
      </c>
      <c r="F119" s="253"/>
      <c r="G119" s="15">
        <v>30059.85</v>
      </c>
      <c r="H119" s="18">
        <f t="shared" si="1"/>
        <v>666553.36</v>
      </c>
    </row>
    <row r="120" spans="1:8" ht="15.75">
      <c r="A120" s="11"/>
      <c r="B120" s="12"/>
      <c r="C120" s="13">
        <v>3946</v>
      </c>
      <c r="D120" s="27" t="s">
        <v>219</v>
      </c>
      <c r="E120" s="29" t="s">
        <v>220</v>
      </c>
      <c r="F120" s="253"/>
      <c r="G120" s="15">
        <v>32785.83</v>
      </c>
      <c r="H120" s="18">
        <f t="shared" si="1"/>
        <v>633767.53</v>
      </c>
    </row>
    <row r="121" spans="1:8" ht="15.75">
      <c r="A121" s="11"/>
      <c r="B121" s="12"/>
      <c r="C121" s="20">
        <v>3947</v>
      </c>
      <c r="D121" s="27" t="s">
        <v>219</v>
      </c>
      <c r="E121" s="29" t="s">
        <v>220</v>
      </c>
      <c r="F121" s="253"/>
      <c r="G121" s="15">
        <v>24731.93</v>
      </c>
      <c r="H121" s="18">
        <f t="shared" si="1"/>
        <v>609035.6</v>
      </c>
    </row>
    <row r="122" spans="1:8" ht="15.75">
      <c r="A122" s="11"/>
      <c r="B122" s="120">
        <v>40772</v>
      </c>
      <c r="C122" s="159"/>
      <c r="D122" s="67" t="s">
        <v>24</v>
      </c>
      <c r="E122" s="37" t="s">
        <v>40</v>
      </c>
      <c r="F122" s="160">
        <v>6158</v>
      </c>
      <c r="G122" s="171"/>
      <c r="H122" s="18">
        <f t="shared" si="1"/>
        <v>615193.59999999998</v>
      </c>
    </row>
    <row r="123" spans="1:8" ht="15.75">
      <c r="A123" s="11"/>
      <c r="B123" s="108"/>
      <c r="C123" s="162"/>
      <c r="D123" s="67" t="s">
        <v>14</v>
      </c>
      <c r="E123" s="37" t="s">
        <v>58</v>
      </c>
      <c r="F123" s="173">
        <v>109492</v>
      </c>
      <c r="G123" s="171"/>
      <c r="H123" s="18">
        <f t="shared" si="1"/>
        <v>724685.6</v>
      </c>
    </row>
    <row r="124" spans="1:8" ht="15.75">
      <c r="A124" s="11"/>
      <c r="B124" s="120"/>
      <c r="C124" s="159"/>
      <c r="D124" s="67" t="s">
        <v>13</v>
      </c>
      <c r="E124" s="37" t="s">
        <v>60</v>
      </c>
      <c r="F124" s="160">
        <v>90000</v>
      </c>
      <c r="G124" s="171"/>
      <c r="H124" s="18">
        <f t="shared" si="1"/>
        <v>814685.6</v>
      </c>
    </row>
    <row r="125" spans="1:8" ht="15.75">
      <c r="A125" s="11"/>
      <c r="B125" s="108"/>
      <c r="C125" s="162"/>
      <c r="D125" s="67" t="s">
        <v>14</v>
      </c>
      <c r="E125" s="37" t="s">
        <v>61</v>
      </c>
      <c r="F125" s="173">
        <v>57500</v>
      </c>
      <c r="G125" s="171"/>
      <c r="H125" s="18">
        <f t="shared" si="1"/>
        <v>872185.6</v>
      </c>
    </row>
    <row r="126" spans="1:8" ht="15.75">
      <c r="A126" s="11"/>
      <c r="B126" s="108"/>
      <c r="C126" s="162"/>
      <c r="D126" s="67" t="s">
        <v>13</v>
      </c>
      <c r="E126" s="37" t="s">
        <v>62</v>
      </c>
      <c r="F126" s="173">
        <v>15700</v>
      </c>
      <c r="G126" s="171"/>
      <c r="H126" s="18">
        <f t="shared" si="1"/>
        <v>887885.6</v>
      </c>
    </row>
    <row r="127" spans="1:8" ht="18.75">
      <c r="A127" s="11"/>
      <c r="B127" s="174"/>
      <c r="C127" s="162"/>
      <c r="D127" s="67" t="s">
        <v>14</v>
      </c>
      <c r="E127" s="37" t="s">
        <v>63</v>
      </c>
      <c r="F127" s="160">
        <v>40000</v>
      </c>
      <c r="G127" s="171"/>
      <c r="H127" s="18">
        <f t="shared" si="1"/>
        <v>927885.6</v>
      </c>
    </row>
    <row r="128" spans="1:8" ht="15.75">
      <c r="A128" s="11"/>
      <c r="B128" s="120"/>
      <c r="C128" s="159"/>
      <c r="D128" s="67" t="s">
        <v>14</v>
      </c>
      <c r="E128" s="37" t="s">
        <v>64</v>
      </c>
      <c r="F128" s="160">
        <v>22471.5</v>
      </c>
      <c r="G128" s="171"/>
      <c r="H128" s="18">
        <f t="shared" si="1"/>
        <v>950357.1</v>
      </c>
    </row>
    <row r="129" spans="1:8" ht="15.75">
      <c r="A129" s="11"/>
      <c r="B129" s="120"/>
      <c r="C129" s="159"/>
      <c r="D129" s="195" t="s">
        <v>13</v>
      </c>
      <c r="E129" s="196" t="s">
        <v>183</v>
      </c>
      <c r="F129" s="197">
        <v>155000</v>
      </c>
      <c r="G129" s="171"/>
      <c r="H129" s="18">
        <f t="shared" si="1"/>
        <v>1105357.1000000001</v>
      </c>
    </row>
    <row r="130" spans="1:8" ht="15.75">
      <c r="A130" s="11"/>
      <c r="B130" s="12">
        <v>40772</v>
      </c>
      <c r="C130" s="13">
        <v>3948</v>
      </c>
      <c r="D130" s="41" t="s">
        <v>17</v>
      </c>
      <c r="E130" s="42" t="s">
        <v>17</v>
      </c>
      <c r="F130" s="253"/>
      <c r="G130" s="15">
        <v>0</v>
      </c>
      <c r="H130" s="18">
        <f t="shared" si="1"/>
        <v>1105357.1000000001</v>
      </c>
    </row>
    <row r="131" spans="1:8" ht="30">
      <c r="A131" s="11"/>
      <c r="B131" s="12"/>
      <c r="C131" s="20">
        <v>3949</v>
      </c>
      <c r="D131" s="27" t="s">
        <v>187</v>
      </c>
      <c r="E131" s="29" t="s">
        <v>221</v>
      </c>
      <c r="F131" s="253"/>
      <c r="G131" s="15">
        <v>559217.30000000005</v>
      </c>
      <c r="H131" s="18">
        <f t="shared" si="1"/>
        <v>546139.80000000005</v>
      </c>
    </row>
    <row r="132" spans="1:8" ht="15.75">
      <c r="A132" s="11"/>
      <c r="B132" s="12"/>
      <c r="C132" s="13">
        <v>3950</v>
      </c>
      <c r="D132" s="64" t="s">
        <v>17</v>
      </c>
      <c r="E132" s="50" t="s">
        <v>17</v>
      </c>
      <c r="F132" s="253"/>
      <c r="G132" s="15">
        <v>0</v>
      </c>
      <c r="H132" s="18">
        <f t="shared" si="1"/>
        <v>546139.80000000005</v>
      </c>
    </row>
    <row r="133" spans="1:8" ht="15.75">
      <c r="A133" s="11"/>
      <c r="B133" s="12"/>
      <c r="C133" s="20">
        <v>3951</v>
      </c>
      <c r="D133" s="27" t="s">
        <v>198</v>
      </c>
      <c r="E133" s="36" t="s">
        <v>222</v>
      </c>
      <c r="F133" s="253"/>
      <c r="G133" s="15">
        <v>11369.6</v>
      </c>
      <c r="H133" s="18">
        <f t="shared" si="1"/>
        <v>534770.20000000007</v>
      </c>
    </row>
    <row r="134" spans="1:8" ht="15.75">
      <c r="A134" s="11"/>
      <c r="B134" s="120">
        <v>40773</v>
      </c>
      <c r="C134" s="159"/>
      <c r="D134" s="67" t="s">
        <v>24</v>
      </c>
      <c r="E134" s="37" t="s">
        <v>41</v>
      </c>
      <c r="F134" s="160">
        <v>8030</v>
      </c>
      <c r="G134" s="171"/>
      <c r="H134" s="18">
        <f t="shared" si="1"/>
        <v>542800.20000000007</v>
      </c>
    </row>
    <row r="135" spans="1:8" ht="15.75">
      <c r="A135" s="11"/>
      <c r="B135" s="120"/>
      <c r="C135" s="159"/>
      <c r="D135" s="67" t="s">
        <v>14</v>
      </c>
      <c r="E135" s="37" t="s">
        <v>65</v>
      </c>
      <c r="F135" s="160">
        <v>85000</v>
      </c>
      <c r="G135" s="171"/>
      <c r="H135" s="18">
        <f t="shared" ref="H135:H198" si="2">H134+F135-G135</f>
        <v>627800.20000000007</v>
      </c>
    </row>
    <row r="136" spans="1:8" ht="24.75">
      <c r="A136" s="11"/>
      <c r="B136" s="12">
        <v>40773</v>
      </c>
      <c r="C136" s="13">
        <v>3952</v>
      </c>
      <c r="D136" s="27" t="s">
        <v>187</v>
      </c>
      <c r="E136" s="26" t="s">
        <v>223</v>
      </c>
      <c r="F136" s="253"/>
      <c r="G136" s="15">
        <v>544143.26</v>
      </c>
      <c r="H136" s="18">
        <f t="shared" si="2"/>
        <v>83656.940000000061</v>
      </c>
    </row>
    <row r="137" spans="1:8" ht="15.75">
      <c r="A137" s="11"/>
      <c r="B137" s="120">
        <v>40774</v>
      </c>
      <c r="C137" s="159"/>
      <c r="D137" s="67" t="s">
        <v>66</v>
      </c>
      <c r="E137" s="37" t="s">
        <v>67</v>
      </c>
      <c r="F137" s="160">
        <v>1520</v>
      </c>
      <c r="G137" s="171"/>
      <c r="H137" s="18">
        <f t="shared" si="2"/>
        <v>85176.940000000061</v>
      </c>
    </row>
    <row r="138" spans="1:8" ht="15.75">
      <c r="A138" s="11"/>
      <c r="B138" s="120"/>
      <c r="C138" s="159"/>
      <c r="D138" s="67" t="s">
        <v>14</v>
      </c>
      <c r="E138" s="37" t="s">
        <v>67</v>
      </c>
      <c r="F138" s="160">
        <v>6080</v>
      </c>
      <c r="G138" s="171"/>
      <c r="H138" s="18">
        <f t="shared" si="2"/>
        <v>91256.940000000061</v>
      </c>
    </row>
    <row r="139" spans="1:8" ht="15.75">
      <c r="A139" s="11"/>
      <c r="B139" s="120"/>
      <c r="C139" s="159"/>
      <c r="D139" s="67" t="s">
        <v>13</v>
      </c>
      <c r="E139" s="37" t="s">
        <v>53</v>
      </c>
      <c r="F139" s="160">
        <v>120000</v>
      </c>
      <c r="G139" s="171"/>
      <c r="H139" s="18">
        <f t="shared" si="2"/>
        <v>211256.94000000006</v>
      </c>
    </row>
    <row r="140" spans="1:8" ht="15.75">
      <c r="A140" s="11"/>
      <c r="B140" s="120"/>
      <c r="C140" s="159"/>
      <c r="D140" s="67" t="s">
        <v>14</v>
      </c>
      <c r="E140" s="37" t="s">
        <v>68</v>
      </c>
      <c r="F140" s="160">
        <v>32250</v>
      </c>
      <c r="G140" s="171"/>
      <c r="H140" s="18">
        <f t="shared" si="2"/>
        <v>243506.94000000006</v>
      </c>
    </row>
    <row r="141" spans="1:8" ht="15.75">
      <c r="A141" s="11"/>
      <c r="B141" s="120"/>
      <c r="C141" s="159"/>
      <c r="D141" s="67" t="s">
        <v>13</v>
      </c>
      <c r="E141" s="37" t="s">
        <v>69</v>
      </c>
      <c r="F141" s="160">
        <v>70000</v>
      </c>
      <c r="G141" s="171"/>
      <c r="H141" s="18">
        <f t="shared" si="2"/>
        <v>313506.94000000006</v>
      </c>
    </row>
    <row r="142" spans="1:8" ht="15.75">
      <c r="A142" s="11"/>
      <c r="B142" s="120"/>
      <c r="C142" s="159"/>
      <c r="D142" s="67" t="s">
        <v>14</v>
      </c>
      <c r="E142" s="37" t="s">
        <v>70</v>
      </c>
      <c r="F142" s="160">
        <v>68965</v>
      </c>
      <c r="G142" s="171"/>
      <c r="H142" s="18">
        <f t="shared" si="2"/>
        <v>382471.94000000006</v>
      </c>
    </row>
    <row r="143" spans="1:8" ht="15.75">
      <c r="A143" s="11"/>
      <c r="B143" s="120"/>
      <c r="C143" s="159"/>
      <c r="D143" s="67" t="s">
        <v>13</v>
      </c>
      <c r="E143" s="37" t="s">
        <v>71</v>
      </c>
      <c r="F143" s="160">
        <v>15779.5</v>
      </c>
      <c r="G143" s="171"/>
      <c r="H143" s="18">
        <f t="shared" si="2"/>
        <v>398251.44000000006</v>
      </c>
    </row>
    <row r="144" spans="1:8" ht="15.75">
      <c r="A144" s="11"/>
      <c r="B144" s="120"/>
      <c r="C144" s="159"/>
      <c r="D144" s="67" t="s">
        <v>14</v>
      </c>
      <c r="E144" s="37" t="s">
        <v>72</v>
      </c>
      <c r="F144" s="160">
        <v>25291</v>
      </c>
      <c r="G144" s="171"/>
      <c r="H144" s="18">
        <f t="shared" si="2"/>
        <v>423542.44000000006</v>
      </c>
    </row>
    <row r="145" spans="1:8" ht="15.75">
      <c r="A145" s="11"/>
      <c r="B145" s="120"/>
      <c r="C145" s="159"/>
      <c r="D145" s="67" t="s">
        <v>13</v>
      </c>
      <c r="E145" s="37" t="s">
        <v>73</v>
      </c>
      <c r="F145" s="160">
        <v>20000</v>
      </c>
      <c r="G145" s="171"/>
      <c r="H145" s="18">
        <f t="shared" si="2"/>
        <v>443542.44000000006</v>
      </c>
    </row>
    <row r="146" spans="1:8" ht="15.75">
      <c r="A146" s="11"/>
      <c r="B146" s="120"/>
      <c r="C146" s="159"/>
      <c r="D146" s="67" t="s">
        <v>14</v>
      </c>
      <c r="E146" s="37" t="s">
        <v>74</v>
      </c>
      <c r="F146" s="160">
        <v>43288.5</v>
      </c>
      <c r="G146" s="171"/>
      <c r="H146" s="18">
        <f t="shared" si="2"/>
        <v>486830.94000000006</v>
      </c>
    </row>
    <row r="147" spans="1:8" ht="24.75">
      <c r="A147" s="11"/>
      <c r="B147" s="12">
        <v>40774</v>
      </c>
      <c r="C147" s="20">
        <v>3953</v>
      </c>
      <c r="D147" s="27" t="s">
        <v>187</v>
      </c>
      <c r="E147" s="22" t="s">
        <v>224</v>
      </c>
      <c r="F147" s="253"/>
      <c r="G147" s="15">
        <v>529996.77</v>
      </c>
      <c r="H147" s="18">
        <f t="shared" si="2"/>
        <v>-43165.829999999958</v>
      </c>
    </row>
    <row r="148" spans="1:8" ht="15.75">
      <c r="A148" s="11"/>
      <c r="B148" s="12"/>
      <c r="C148" s="13">
        <v>3954</v>
      </c>
      <c r="D148" s="41" t="s">
        <v>17</v>
      </c>
      <c r="E148" s="42" t="s">
        <v>17</v>
      </c>
      <c r="F148" s="253"/>
      <c r="G148" s="15">
        <v>0</v>
      </c>
      <c r="H148" s="18">
        <f t="shared" si="2"/>
        <v>-43165.829999999958</v>
      </c>
    </row>
    <row r="149" spans="1:8" ht="15.75">
      <c r="A149" s="11"/>
      <c r="B149" s="12"/>
      <c r="C149" s="20">
        <v>3955</v>
      </c>
      <c r="D149" s="35" t="s">
        <v>225</v>
      </c>
      <c r="E149" s="38" t="s">
        <v>195</v>
      </c>
      <c r="F149" s="253"/>
      <c r="G149" s="15">
        <v>1431.29</v>
      </c>
      <c r="H149" s="18">
        <f t="shared" si="2"/>
        <v>-44597.119999999959</v>
      </c>
    </row>
    <row r="150" spans="1:8" ht="15.75">
      <c r="A150" s="11"/>
      <c r="B150" s="120">
        <v>40775</v>
      </c>
      <c r="C150" s="159"/>
      <c r="D150" s="67" t="s">
        <v>13</v>
      </c>
      <c r="E150" s="37" t="s">
        <v>75</v>
      </c>
      <c r="F150" s="160">
        <v>47236.5</v>
      </c>
      <c r="G150" s="171"/>
      <c r="H150" s="18">
        <f t="shared" si="2"/>
        <v>2639.380000000041</v>
      </c>
    </row>
    <row r="151" spans="1:8" ht="15.75">
      <c r="A151" s="11"/>
      <c r="B151" s="120"/>
      <c r="C151" s="159"/>
      <c r="D151" s="67" t="s">
        <v>14</v>
      </c>
      <c r="E151" s="37" t="s">
        <v>69</v>
      </c>
      <c r="F151" s="160">
        <v>68415</v>
      </c>
      <c r="G151" s="171"/>
      <c r="H151" s="18">
        <f t="shared" si="2"/>
        <v>71054.380000000034</v>
      </c>
    </row>
    <row r="152" spans="1:8" ht="15.75">
      <c r="A152" s="11"/>
      <c r="B152" s="120"/>
      <c r="C152" s="163"/>
      <c r="D152" s="67" t="s">
        <v>13</v>
      </c>
      <c r="E152" s="37" t="s">
        <v>69</v>
      </c>
      <c r="F152" s="160">
        <v>125000</v>
      </c>
      <c r="G152" s="175"/>
      <c r="H152" s="18">
        <f t="shared" si="2"/>
        <v>196054.38000000003</v>
      </c>
    </row>
    <row r="153" spans="1:8" ht="15.75">
      <c r="A153" s="11"/>
      <c r="B153" s="120"/>
      <c r="C153" s="159"/>
      <c r="D153" s="67" t="s">
        <v>14</v>
      </c>
      <c r="E153" s="37" t="s">
        <v>76</v>
      </c>
      <c r="F153" s="160">
        <v>50000</v>
      </c>
      <c r="G153" s="171"/>
      <c r="H153" s="18">
        <f t="shared" si="2"/>
        <v>246054.38000000003</v>
      </c>
    </row>
    <row r="154" spans="1:8" ht="15.75">
      <c r="A154" s="11"/>
      <c r="B154" s="120"/>
      <c r="C154" s="159"/>
      <c r="D154" s="67" t="s">
        <v>13</v>
      </c>
      <c r="E154" s="37" t="s">
        <v>77</v>
      </c>
      <c r="F154" s="160">
        <v>55000</v>
      </c>
      <c r="G154" s="171"/>
      <c r="H154" s="18">
        <f t="shared" si="2"/>
        <v>301054.38</v>
      </c>
    </row>
    <row r="155" spans="1:8" ht="15.75">
      <c r="A155" s="11"/>
      <c r="B155" s="120">
        <v>40777</v>
      </c>
      <c r="C155" s="159"/>
      <c r="D155" s="67" t="s">
        <v>24</v>
      </c>
      <c r="E155" s="37" t="s">
        <v>48</v>
      </c>
      <c r="F155" s="160">
        <v>10000</v>
      </c>
      <c r="G155" s="171"/>
      <c r="H155" s="18">
        <f t="shared" si="2"/>
        <v>311054.38</v>
      </c>
    </row>
    <row r="156" spans="1:8" ht="15.75">
      <c r="A156" s="11"/>
      <c r="B156" s="120"/>
      <c r="C156" s="159"/>
      <c r="D156" s="67" t="s">
        <v>13</v>
      </c>
      <c r="E156" s="37" t="s">
        <v>78</v>
      </c>
      <c r="F156" s="160">
        <v>43790</v>
      </c>
      <c r="G156" s="171"/>
      <c r="H156" s="18">
        <f t="shared" si="2"/>
        <v>354844.38</v>
      </c>
    </row>
    <row r="157" spans="1:8" ht="15.75">
      <c r="A157" s="11"/>
      <c r="B157" s="120"/>
      <c r="C157" s="159"/>
      <c r="D157" s="67" t="s">
        <v>14</v>
      </c>
      <c r="E157" s="37" t="s">
        <v>79</v>
      </c>
      <c r="F157" s="160">
        <v>51170</v>
      </c>
      <c r="G157" s="171"/>
      <c r="H157" s="18">
        <f t="shared" si="2"/>
        <v>406014.38</v>
      </c>
    </row>
    <row r="158" spans="1:8" ht="15.75">
      <c r="A158" s="11"/>
      <c r="B158" s="120"/>
      <c r="C158" s="159"/>
      <c r="D158" s="67" t="s">
        <v>13</v>
      </c>
      <c r="E158" s="37" t="s">
        <v>80</v>
      </c>
      <c r="F158" s="160">
        <v>20000</v>
      </c>
      <c r="G158" s="171"/>
      <c r="H158" s="18">
        <f t="shared" si="2"/>
        <v>426014.38</v>
      </c>
    </row>
    <row r="159" spans="1:8" ht="15.75">
      <c r="A159" s="11"/>
      <c r="B159" s="120"/>
      <c r="C159" s="159"/>
      <c r="D159" s="67" t="s">
        <v>14</v>
      </c>
      <c r="E159" s="37" t="s">
        <v>80</v>
      </c>
      <c r="F159" s="160">
        <v>40000</v>
      </c>
      <c r="G159" s="176"/>
      <c r="H159" s="18">
        <f t="shared" si="2"/>
        <v>466014.38</v>
      </c>
    </row>
    <row r="160" spans="1:8" ht="15.75">
      <c r="A160" s="11"/>
      <c r="B160" s="120"/>
      <c r="C160" s="159"/>
      <c r="D160" s="67" t="s">
        <v>13</v>
      </c>
      <c r="E160" s="37" t="s">
        <v>76</v>
      </c>
      <c r="F160" s="160">
        <v>32455</v>
      </c>
      <c r="G160" s="176"/>
      <c r="H160" s="18">
        <f t="shared" si="2"/>
        <v>498469.38</v>
      </c>
    </row>
    <row r="161" spans="1:8" ht="15.75">
      <c r="A161" s="11"/>
      <c r="B161" s="120"/>
      <c r="C161" s="159"/>
      <c r="D161" s="67" t="s">
        <v>14</v>
      </c>
      <c r="E161" s="37" t="s">
        <v>81</v>
      </c>
      <c r="F161" s="160">
        <v>115000</v>
      </c>
      <c r="G161" s="171"/>
      <c r="H161" s="18">
        <f t="shared" si="2"/>
        <v>613469.38</v>
      </c>
    </row>
    <row r="162" spans="1:8" ht="15.75">
      <c r="A162" s="11"/>
      <c r="B162" s="120"/>
      <c r="C162" s="159"/>
      <c r="D162" s="67" t="s">
        <v>13</v>
      </c>
      <c r="E162" s="236" t="s">
        <v>8</v>
      </c>
      <c r="F162" s="160">
        <v>63000</v>
      </c>
      <c r="G162" s="171"/>
      <c r="H162" s="18">
        <f t="shared" si="2"/>
        <v>676469.38</v>
      </c>
    </row>
    <row r="163" spans="1:8" ht="26.25">
      <c r="A163" s="11"/>
      <c r="B163" s="12">
        <v>40777</v>
      </c>
      <c r="C163" s="13">
        <v>3956</v>
      </c>
      <c r="D163" s="27" t="s">
        <v>187</v>
      </c>
      <c r="E163" s="38" t="s">
        <v>226</v>
      </c>
      <c r="F163" s="253"/>
      <c r="G163" s="15">
        <v>635086.1</v>
      </c>
      <c r="H163" s="18">
        <f t="shared" si="2"/>
        <v>41383.280000000028</v>
      </c>
    </row>
    <row r="164" spans="1:8" ht="15.75">
      <c r="A164" s="11"/>
      <c r="B164" s="12"/>
      <c r="C164" s="20">
        <v>3957</v>
      </c>
      <c r="D164" s="210" t="s">
        <v>227</v>
      </c>
      <c r="E164" s="22" t="s">
        <v>195</v>
      </c>
      <c r="F164" s="253"/>
      <c r="G164" s="15">
        <v>978.65</v>
      </c>
      <c r="H164" s="18">
        <f t="shared" si="2"/>
        <v>40404.630000000026</v>
      </c>
    </row>
    <row r="165" spans="1:8" ht="15.75">
      <c r="A165" s="11"/>
      <c r="B165" s="108">
        <v>40778</v>
      </c>
      <c r="C165" s="162"/>
      <c r="D165" s="67" t="s">
        <v>14</v>
      </c>
      <c r="E165" s="37" t="s">
        <v>81</v>
      </c>
      <c r="F165" s="160">
        <v>62813</v>
      </c>
      <c r="G165" s="141"/>
      <c r="H165" s="18">
        <f t="shared" si="2"/>
        <v>103217.63000000003</v>
      </c>
    </row>
    <row r="166" spans="1:8" ht="15.75">
      <c r="A166" s="11"/>
      <c r="B166" s="108"/>
      <c r="C166" s="162"/>
      <c r="D166" s="67" t="s">
        <v>24</v>
      </c>
      <c r="E166" s="37" t="s">
        <v>55</v>
      </c>
      <c r="F166" s="160">
        <v>2896</v>
      </c>
      <c r="G166" s="141"/>
      <c r="H166" s="18">
        <f t="shared" si="2"/>
        <v>106113.63000000003</v>
      </c>
    </row>
    <row r="167" spans="1:8" ht="15.75">
      <c r="A167" s="11"/>
      <c r="B167" s="108"/>
      <c r="C167" s="162"/>
      <c r="D167" s="67" t="s">
        <v>24</v>
      </c>
      <c r="E167" s="37" t="s">
        <v>49</v>
      </c>
      <c r="F167" s="160">
        <v>30352</v>
      </c>
      <c r="G167" s="141"/>
      <c r="H167" s="18">
        <f t="shared" si="2"/>
        <v>136465.63000000003</v>
      </c>
    </row>
    <row r="168" spans="1:8" ht="15.75">
      <c r="A168" s="11"/>
      <c r="B168" s="108"/>
      <c r="C168" s="162"/>
      <c r="D168" s="67" t="s">
        <v>13</v>
      </c>
      <c r="E168" s="37" t="s">
        <v>82</v>
      </c>
      <c r="F168" s="160">
        <v>95000</v>
      </c>
      <c r="G168" s="141"/>
      <c r="H168" s="18">
        <f t="shared" si="2"/>
        <v>231465.63000000003</v>
      </c>
    </row>
    <row r="169" spans="1:8" ht="15.75">
      <c r="A169" s="11"/>
      <c r="B169" s="108"/>
      <c r="C169" s="162"/>
      <c r="D169" s="67" t="s">
        <v>14</v>
      </c>
      <c r="E169" s="37" t="s">
        <v>83</v>
      </c>
      <c r="F169" s="160">
        <v>22150</v>
      </c>
      <c r="G169" s="141"/>
      <c r="H169" s="18">
        <f t="shared" si="2"/>
        <v>253615.63000000003</v>
      </c>
    </row>
    <row r="170" spans="1:8" ht="15.75">
      <c r="A170" s="11"/>
      <c r="B170" s="108"/>
      <c r="C170" s="162"/>
      <c r="D170" s="67" t="s">
        <v>13</v>
      </c>
      <c r="E170" s="37" t="s">
        <v>67</v>
      </c>
      <c r="F170" s="160">
        <v>35000</v>
      </c>
      <c r="G170" s="141"/>
      <c r="H170" s="18">
        <f t="shared" si="2"/>
        <v>288615.63</v>
      </c>
    </row>
    <row r="171" spans="1:8" ht="24.75">
      <c r="A171" s="11"/>
      <c r="B171" s="12">
        <v>40778</v>
      </c>
      <c r="C171" s="13">
        <v>3958</v>
      </c>
      <c r="D171" s="27" t="s">
        <v>187</v>
      </c>
      <c r="E171" s="26" t="s">
        <v>228</v>
      </c>
      <c r="F171" s="253"/>
      <c r="G171" s="15">
        <v>348746.98</v>
      </c>
      <c r="H171" s="18">
        <f t="shared" si="2"/>
        <v>-60131.349999999977</v>
      </c>
    </row>
    <row r="172" spans="1:8" ht="15.75">
      <c r="A172" s="11"/>
      <c r="B172" s="108">
        <v>40779</v>
      </c>
      <c r="C172" s="162"/>
      <c r="D172" s="67" t="s">
        <v>14</v>
      </c>
      <c r="E172" s="37" t="s">
        <v>84</v>
      </c>
      <c r="F172" s="160">
        <v>10100</v>
      </c>
      <c r="G172" s="141"/>
      <c r="H172" s="18">
        <f t="shared" si="2"/>
        <v>-50031.349999999977</v>
      </c>
    </row>
    <row r="173" spans="1:8" ht="15.75">
      <c r="A173" s="11"/>
      <c r="B173" s="120"/>
      <c r="C173" s="159"/>
      <c r="D173" s="67" t="s">
        <v>13</v>
      </c>
      <c r="E173" s="37" t="s">
        <v>85</v>
      </c>
      <c r="F173" s="160">
        <v>40000</v>
      </c>
      <c r="G173" s="141"/>
      <c r="H173" s="18">
        <f t="shared" si="2"/>
        <v>-10031.349999999977</v>
      </c>
    </row>
    <row r="174" spans="1:8" ht="15.75">
      <c r="A174" s="11"/>
      <c r="B174" s="120"/>
      <c r="C174" s="159"/>
      <c r="D174" s="67" t="s">
        <v>14</v>
      </c>
      <c r="E174" s="37" t="s">
        <v>85</v>
      </c>
      <c r="F174" s="160">
        <v>150000</v>
      </c>
      <c r="G174" s="141"/>
      <c r="H174" s="18">
        <f t="shared" si="2"/>
        <v>139968.65000000002</v>
      </c>
    </row>
    <row r="175" spans="1:8" ht="15.75">
      <c r="A175" s="11"/>
      <c r="B175" s="120"/>
      <c r="C175" s="159"/>
      <c r="D175" s="67" t="s">
        <v>13</v>
      </c>
      <c r="E175" s="37" t="s">
        <v>346</v>
      </c>
      <c r="F175" s="160">
        <v>29000</v>
      </c>
      <c r="G175" s="141"/>
      <c r="H175" s="18">
        <f t="shared" si="2"/>
        <v>168968.65000000002</v>
      </c>
    </row>
    <row r="176" spans="1:8" ht="15.75">
      <c r="A176" s="11"/>
      <c r="B176" s="108"/>
      <c r="C176" s="162"/>
      <c r="D176" s="67" t="s">
        <v>14</v>
      </c>
      <c r="E176" s="37" t="s">
        <v>86</v>
      </c>
      <c r="F176" s="160">
        <v>32716</v>
      </c>
      <c r="G176" s="141"/>
      <c r="H176" s="18">
        <f t="shared" si="2"/>
        <v>201684.65000000002</v>
      </c>
    </row>
    <row r="177" spans="1:8" ht="15.75">
      <c r="A177" s="11"/>
      <c r="B177" s="108"/>
      <c r="C177" s="162"/>
      <c r="D177" s="67" t="s">
        <v>13</v>
      </c>
      <c r="E177" s="37" t="s">
        <v>87</v>
      </c>
      <c r="F177" s="160">
        <v>522</v>
      </c>
      <c r="G177" s="141"/>
      <c r="H177" s="18">
        <f t="shared" si="2"/>
        <v>202206.65000000002</v>
      </c>
    </row>
    <row r="178" spans="1:8" ht="15.75">
      <c r="A178" s="11"/>
      <c r="B178" s="108">
        <v>40780</v>
      </c>
      <c r="C178" s="162"/>
      <c r="D178" s="67" t="s">
        <v>14</v>
      </c>
      <c r="E178" s="37" t="s">
        <v>88</v>
      </c>
      <c r="F178" s="160">
        <v>26388</v>
      </c>
      <c r="G178" s="141"/>
      <c r="H178" s="18">
        <f t="shared" si="2"/>
        <v>228594.65000000002</v>
      </c>
    </row>
    <row r="179" spans="1:8" ht="15.75">
      <c r="A179" s="11"/>
      <c r="B179" s="108"/>
      <c r="C179" s="162"/>
      <c r="D179" s="67" t="s">
        <v>13</v>
      </c>
      <c r="E179" s="37" t="s">
        <v>89</v>
      </c>
      <c r="F179" s="160">
        <v>18298</v>
      </c>
      <c r="G179" s="141"/>
      <c r="H179" s="18">
        <f t="shared" si="2"/>
        <v>246892.65000000002</v>
      </c>
    </row>
    <row r="180" spans="1:8" ht="15.75">
      <c r="A180" s="11"/>
      <c r="B180" s="108"/>
      <c r="C180" s="162"/>
      <c r="D180" s="67" t="s">
        <v>14</v>
      </c>
      <c r="E180" s="37" t="s">
        <v>85</v>
      </c>
      <c r="F180" s="160">
        <v>45254</v>
      </c>
      <c r="G180" s="141"/>
      <c r="H180" s="18">
        <f t="shared" si="2"/>
        <v>292146.65000000002</v>
      </c>
    </row>
    <row r="181" spans="1:8" ht="15.75">
      <c r="A181" s="11"/>
      <c r="B181" s="108"/>
      <c r="C181" s="162"/>
      <c r="D181" s="67" t="s">
        <v>13</v>
      </c>
      <c r="E181" s="37" t="s">
        <v>90</v>
      </c>
      <c r="F181" s="160">
        <v>50000</v>
      </c>
      <c r="G181" s="141"/>
      <c r="H181" s="18">
        <f t="shared" si="2"/>
        <v>342146.65</v>
      </c>
    </row>
    <row r="182" spans="1:8" ht="15.75">
      <c r="A182" s="11"/>
      <c r="B182" s="108"/>
      <c r="C182" s="162"/>
      <c r="D182" s="67" t="s">
        <v>24</v>
      </c>
      <c r="E182" s="37" t="s">
        <v>91</v>
      </c>
      <c r="F182" s="160">
        <v>4349</v>
      </c>
      <c r="G182" s="141"/>
      <c r="H182" s="18">
        <f t="shared" si="2"/>
        <v>346495.65</v>
      </c>
    </row>
    <row r="183" spans="1:8" ht="15.75">
      <c r="A183" s="11"/>
      <c r="B183" s="108"/>
      <c r="C183" s="162"/>
      <c r="D183" s="67" t="s">
        <v>24</v>
      </c>
      <c r="E183" s="37" t="s">
        <v>60</v>
      </c>
      <c r="F183" s="160">
        <v>2260</v>
      </c>
      <c r="G183" s="141"/>
      <c r="H183" s="18">
        <f t="shared" si="2"/>
        <v>348755.65</v>
      </c>
    </row>
    <row r="184" spans="1:8" ht="15.75">
      <c r="A184" s="11"/>
      <c r="B184" s="108"/>
      <c r="C184" s="162"/>
      <c r="D184" s="67" t="s">
        <v>14</v>
      </c>
      <c r="E184" s="37" t="s">
        <v>90</v>
      </c>
      <c r="F184" s="160">
        <v>110000</v>
      </c>
      <c r="G184" s="141"/>
      <c r="H184" s="18">
        <f t="shared" si="2"/>
        <v>458755.65</v>
      </c>
    </row>
    <row r="185" spans="1:8" ht="15.75">
      <c r="A185" s="11"/>
      <c r="B185" s="108"/>
      <c r="C185" s="162"/>
      <c r="D185" s="67" t="s">
        <v>13</v>
      </c>
      <c r="E185" s="37" t="s">
        <v>92</v>
      </c>
      <c r="F185" s="160">
        <v>27850</v>
      </c>
      <c r="G185" s="141"/>
      <c r="H185" s="18">
        <f t="shared" si="2"/>
        <v>486605.65</v>
      </c>
    </row>
    <row r="186" spans="1:8" ht="15.75">
      <c r="A186" s="11"/>
      <c r="B186" s="108"/>
      <c r="C186" s="162"/>
      <c r="D186" s="67" t="s">
        <v>14</v>
      </c>
      <c r="E186" s="37" t="s">
        <v>93</v>
      </c>
      <c r="F186" s="160">
        <v>95000</v>
      </c>
      <c r="G186" s="141"/>
      <c r="H186" s="18">
        <f t="shared" si="2"/>
        <v>581605.65</v>
      </c>
    </row>
    <row r="187" spans="1:8" ht="15.75">
      <c r="A187" s="11"/>
      <c r="B187" s="12">
        <v>40780</v>
      </c>
      <c r="C187" s="20">
        <v>3959</v>
      </c>
      <c r="D187" s="211" t="s">
        <v>229</v>
      </c>
      <c r="E187" s="26" t="s">
        <v>230</v>
      </c>
      <c r="F187" s="253"/>
      <c r="G187" s="15">
        <v>4490</v>
      </c>
      <c r="H187" s="18">
        <f t="shared" si="2"/>
        <v>577115.65</v>
      </c>
    </row>
    <row r="188" spans="1:8" ht="15.75">
      <c r="A188" s="11"/>
      <c r="B188" s="108">
        <v>40781</v>
      </c>
      <c r="C188" s="162"/>
      <c r="D188" s="67" t="s">
        <v>13</v>
      </c>
      <c r="E188" s="37" t="s">
        <v>94</v>
      </c>
      <c r="F188" s="160">
        <v>23220</v>
      </c>
      <c r="G188" s="141"/>
      <c r="H188" s="18">
        <f t="shared" si="2"/>
        <v>600335.65</v>
      </c>
    </row>
    <row r="189" spans="1:8" ht="15.75">
      <c r="A189" s="11"/>
      <c r="B189" s="108"/>
      <c r="C189" s="162"/>
      <c r="D189" s="67" t="s">
        <v>66</v>
      </c>
      <c r="E189" s="37" t="s">
        <v>95</v>
      </c>
      <c r="F189" s="160">
        <v>1680</v>
      </c>
      <c r="G189" s="141"/>
      <c r="H189" s="18">
        <f t="shared" si="2"/>
        <v>602015.65</v>
      </c>
    </row>
    <row r="190" spans="1:8" ht="15.75">
      <c r="A190" s="11"/>
      <c r="B190" s="108"/>
      <c r="C190" s="162"/>
      <c r="D190" s="67" t="s">
        <v>13</v>
      </c>
      <c r="E190" s="37" t="s">
        <v>95</v>
      </c>
      <c r="F190" s="160">
        <v>6720</v>
      </c>
      <c r="G190" s="141"/>
      <c r="H190" s="18">
        <f t="shared" si="2"/>
        <v>608735.65</v>
      </c>
    </row>
    <row r="191" spans="1:8" ht="15.75">
      <c r="A191" s="11"/>
      <c r="B191" s="108"/>
      <c r="C191" s="162"/>
      <c r="D191" s="67" t="s">
        <v>14</v>
      </c>
      <c r="E191" s="37" t="s">
        <v>96</v>
      </c>
      <c r="F191" s="160">
        <v>125000</v>
      </c>
      <c r="G191" s="141"/>
      <c r="H191" s="18">
        <f t="shared" si="2"/>
        <v>733735.65</v>
      </c>
    </row>
    <row r="192" spans="1:8" ht="15.75">
      <c r="A192" s="11"/>
      <c r="B192" s="108"/>
      <c r="C192" s="162"/>
      <c r="D192" s="67" t="s">
        <v>14</v>
      </c>
      <c r="E192" s="37" t="s">
        <v>97</v>
      </c>
      <c r="F192" s="160">
        <v>1306</v>
      </c>
      <c r="G192" s="141"/>
      <c r="H192" s="18">
        <f t="shared" si="2"/>
        <v>735041.65</v>
      </c>
    </row>
    <row r="193" spans="1:8" ht="15.75">
      <c r="A193" s="11"/>
      <c r="B193" s="108"/>
      <c r="C193" s="162"/>
      <c r="D193" s="67" t="s">
        <v>13</v>
      </c>
      <c r="E193" s="37" t="s">
        <v>90</v>
      </c>
      <c r="F193" s="160">
        <v>28466</v>
      </c>
      <c r="G193" s="141"/>
      <c r="H193" s="18">
        <f t="shared" si="2"/>
        <v>763507.65</v>
      </c>
    </row>
    <row r="194" spans="1:8" ht="15.75">
      <c r="A194" s="11"/>
      <c r="B194" s="108"/>
      <c r="C194" s="162"/>
      <c r="D194" s="67" t="s">
        <v>13</v>
      </c>
      <c r="E194" s="37" t="s">
        <v>99</v>
      </c>
      <c r="F194" s="160">
        <v>85000</v>
      </c>
      <c r="G194" s="141"/>
      <c r="H194" s="18">
        <f t="shared" si="2"/>
        <v>848507.65</v>
      </c>
    </row>
    <row r="195" spans="1:8" ht="15.75">
      <c r="A195" s="11"/>
      <c r="B195" s="108"/>
      <c r="C195" s="162"/>
      <c r="D195" s="67" t="s">
        <v>14</v>
      </c>
      <c r="E195" s="37" t="s">
        <v>100</v>
      </c>
      <c r="F195" s="160">
        <v>33274</v>
      </c>
      <c r="G195" s="141"/>
      <c r="H195" s="18">
        <f t="shared" si="2"/>
        <v>881781.65</v>
      </c>
    </row>
    <row r="196" spans="1:8" ht="15.75">
      <c r="A196" s="11"/>
      <c r="B196" s="108"/>
      <c r="C196" s="162"/>
      <c r="D196" s="67" t="s">
        <v>13</v>
      </c>
      <c r="E196" s="37" t="s">
        <v>101</v>
      </c>
      <c r="F196" s="160">
        <v>28500</v>
      </c>
      <c r="G196" s="141"/>
      <c r="H196" s="18">
        <f t="shared" si="2"/>
        <v>910281.65</v>
      </c>
    </row>
    <row r="197" spans="1:8" ht="15.75">
      <c r="A197" s="11"/>
      <c r="B197" s="12">
        <v>40781</v>
      </c>
      <c r="C197" s="13">
        <v>3960</v>
      </c>
      <c r="D197" s="27" t="s">
        <v>231</v>
      </c>
      <c r="E197" s="26" t="s">
        <v>232</v>
      </c>
      <c r="F197" s="253"/>
      <c r="G197" s="15">
        <v>746105.48</v>
      </c>
      <c r="H197" s="18">
        <f t="shared" si="2"/>
        <v>164176.17000000004</v>
      </c>
    </row>
    <row r="198" spans="1:8" ht="15.75">
      <c r="A198" s="11"/>
      <c r="B198" s="108">
        <v>40782</v>
      </c>
      <c r="C198" s="162"/>
      <c r="D198" s="67" t="s">
        <v>14</v>
      </c>
      <c r="E198" s="37" t="s">
        <v>101</v>
      </c>
      <c r="F198" s="160">
        <v>22.5</v>
      </c>
      <c r="G198" s="141"/>
      <c r="H198" s="18">
        <f t="shared" si="2"/>
        <v>164198.67000000004</v>
      </c>
    </row>
    <row r="199" spans="1:8" ht="15.75">
      <c r="A199" s="11"/>
      <c r="B199" s="108"/>
      <c r="C199" s="162"/>
      <c r="D199" s="67" t="s">
        <v>13</v>
      </c>
      <c r="E199" s="37" t="s">
        <v>102</v>
      </c>
      <c r="F199" s="160">
        <v>40531.699999999997</v>
      </c>
      <c r="G199" s="141"/>
      <c r="H199" s="18">
        <f t="shared" ref="H199:H242" si="3">H198+F199-G199</f>
        <v>204730.37000000005</v>
      </c>
    </row>
    <row r="200" spans="1:8" ht="15.75">
      <c r="A200" s="11"/>
      <c r="B200" s="108"/>
      <c r="C200" s="162"/>
      <c r="D200" s="67" t="s">
        <v>14</v>
      </c>
      <c r="E200" s="37" t="s">
        <v>99</v>
      </c>
      <c r="F200" s="160">
        <v>115000</v>
      </c>
      <c r="G200" s="141"/>
      <c r="H200" s="18">
        <f t="shared" si="3"/>
        <v>319730.37000000005</v>
      </c>
    </row>
    <row r="201" spans="1:8" ht="15.75">
      <c r="A201" s="11"/>
      <c r="B201" s="108"/>
      <c r="C201" s="162"/>
      <c r="D201" s="67" t="s">
        <v>13</v>
      </c>
      <c r="E201" s="37" t="s">
        <v>99</v>
      </c>
      <c r="F201" s="160">
        <v>10923</v>
      </c>
      <c r="G201" s="141"/>
      <c r="H201" s="18">
        <f t="shared" si="3"/>
        <v>330653.37000000005</v>
      </c>
    </row>
    <row r="202" spans="1:8" ht="15.75">
      <c r="A202" s="11"/>
      <c r="B202" s="108"/>
      <c r="C202" s="162"/>
      <c r="D202" s="67" t="s">
        <v>14</v>
      </c>
      <c r="E202" s="37" t="s">
        <v>98</v>
      </c>
      <c r="F202" s="160">
        <v>80000</v>
      </c>
      <c r="G202" s="141"/>
      <c r="H202" s="18">
        <f t="shared" si="3"/>
        <v>410653.37000000005</v>
      </c>
    </row>
    <row r="203" spans="1:8" ht="15.75">
      <c r="A203" s="11"/>
      <c r="B203" s="108"/>
      <c r="C203" s="162"/>
      <c r="D203" s="67" t="s">
        <v>13</v>
      </c>
      <c r="E203" s="37" t="s">
        <v>98</v>
      </c>
      <c r="F203" s="160">
        <v>45000</v>
      </c>
      <c r="G203" s="141"/>
      <c r="H203" s="18">
        <f t="shared" si="3"/>
        <v>455653.37000000005</v>
      </c>
    </row>
    <row r="204" spans="1:8" ht="15.75">
      <c r="A204" s="11"/>
      <c r="B204" s="108"/>
      <c r="C204" s="162"/>
      <c r="D204" s="67" t="s">
        <v>14</v>
      </c>
      <c r="E204" s="37" t="s">
        <v>103</v>
      </c>
      <c r="F204" s="160">
        <v>47570</v>
      </c>
      <c r="G204" s="141"/>
      <c r="H204" s="18">
        <f t="shared" si="3"/>
        <v>503223.37000000005</v>
      </c>
    </row>
    <row r="205" spans="1:8" ht="15.75">
      <c r="A205" s="11"/>
      <c r="B205" s="108">
        <v>40784</v>
      </c>
      <c r="C205" s="162"/>
      <c r="D205" s="67" t="s">
        <v>13</v>
      </c>
      <c r="E205" s="37" t="s">
        <v>104</v>
      </c>
      <c r="F205" s="160">
        <v>44000</v>
      </c>
      <c r="G205" s="141"/>
      <c r="H205" s="18">
        <f t="shared" si="3"/>
        <v>547223.37000000011</v>
      </c>
    </row>
    <row r="206" spans="1:8" ht="15.75">
      <c r="A206" s="11"/>
      <c r="B206" s="108"/>
      <c r="C206" s="162"/>
      <c r="D206" s="67" t="s">
        <v>24</v>
      </c>
      <c r="E206" s="37" t="s">
        <v>70</v>
      </c>
      <c r="F206" s="160">
        <v>3484</v>
      </c>
      <c r="G206" s="141"/>
      <c r="H206" s="18">
        <f t="shared" si="3"/>
        <v>550707.37000000011</v>
      </c>
    </row>
    <row r="207" spans="1:8" ht="15.75">
      <c r="A207" s="11"/>
      <c r="B207" s="108"/>
      <c r="C207" s="162"/>
      <c r="D207" s="67" t="s">
        <v>14</v>
      </c>
      <c r="E207" s="37" t="s">
        <v>105</v>
      </c>
      <c r="F207" s="160">
        <v>40000</v>
      </c>
      <c r="G207" s="141"/>
      <c r="H207" s="18">
        <f t="shared" si="3"/>
        <v>590707.37000000011</v>
      </c>
    </row>
    <row r="208" spans="1:8" ht="15.75">
      <c r="A208" s="11"/>
      <c r="B208" s="108"/>
      <c r="C208" s="162"/>
      <c r="D208" s="67" t="s">
        <v>13</v>
      </c>
      <c r="E208" s="37" t="s">
        <v>105</v>
      </c>
      <c r="F208" s="160">
        <v>25000</v>
      </c>
      <c r="G208" s="141"/>
      <c r="H208" s="18">
        <f t="shared" si="3"/>
        <v>615707.37000000011</v>
      </c>
    </row>
    <row r="209" spans="1:8" ht="15.75">
      <c r="A209" s="11"/>
      <c r="B209" s="108"/>
      <c r="C209" s="162"/>
      <c r="D209" s="67" t="s">
        <v>14</v>
      </c>
      <c r="E209" s="37" t="s">
        <v>98</v>
      </c>
      <c r="F209" s="160">
        <v>170000</v>
      </c>
      <c r="G209" s="141"/>
      <c r="H209" s="18">
        <f t="shared" si="3"/>
        <v>785707.37000000011</v>
      </c>
    </row>
    <row r="210" spans="1:8" ht="15.75">
      <c r="A210" s="11"/>
      <c r="B210" s="108"/>
      <c r="C210" s="162"/>
      <c r="D210" s="67" t="s">
        <v>13</v>
      </c>
      <c r="E210" s="37" t="s">
        <v>98</v>
      </c>
      <c r="F210" s="160">
        <v>48910</v>
      </c>
      <c r="G210" s="141"/>
      <c r="H210" s="18">
        <f t="shared" si="3"/>
        <v>834617.37000000011</v>
      </c>
    </row>
    <row r="211" spans="1:8" ht="15.75">
      <c r="A211" s="11"/>
      <c r="B211" s="108"/>
      <c r="C211" s="162"/>
      <c r="D211" s="67" t="s">
        <v>14</v>
      </c>
      <c r="E211" s="37" t="s">
        <v>106</v>
      </c>
      <c r="F211" s="160">
        <v>115000</v>
      </c>
      <c r="G211" s="141"/>
      <c r="H211" s="18">
        <f t="shared" si="3"/>
        <v>949617.37000000011</v>
      </c>
    </row>
    <row r="212" spans="1:8" ht="15.75">
      <c r="A212" s="11"/>
      <c r="B212" s="108"/>
      <c r="C212" s="162"/>
      <c r="D212" s="67" t="s">
        <v>13</v>
      </c>
      <c r="E212" s="37" t="s">
        <v>106</v>
      </c>
      <c r="F212" s="160">
        <v>120000</v>
      </c>
      <c r="G212" s="141"/>
      <c r="H212" s="18">
        <f t="shared" si="3"/>
        <v>1069617.3700000001</v>
      </c>
    </row>
    <row r="213" spans="1:8" ht="15.75">
      <c r="A213" s="11"/>
      <c r="B213" s="108"/>
      <c r="C213" s="162"/>
      <c r="D213" s="67" t="s">
        <v>14</v>
      </c>
      <c r="E213" s="37" t="s">
        <v>107</v>
      </c>
      <c r="F213" s="160">
        <v>90124</v>
      </c>
      <c r="G213" s="141"/>
      <c r="H213" s="18">
        <f t="shared" si="3"/>
        <v>1159741.3700000001</v>
      </c>
    </row>
    <row r="214" spans="1:8" ht="15.75">
      <c r="A214" s="11"/>
      <c r="B214" s="108"/>
      <c r="C214" s="162"/>
      <c r="D214" s="67" t="s">
        <v>14</v>
      </c>
      <c r="E214" s="37" t="s">
        <v>106</v>
      </c>
      <c r="F214" s="160">
        <v>80000</v>
      </c>
      <c r="G214" s="141"/>
      <c r="H214" s="18">
        <f t="shared" si="3"/>
        <v>1239741.3700000001</v>
      </c>
    </row>
    <row r="215" spans="1:8" ht="15.75">
      <c r="A215" s="11"/>
      <c r="B215" s="108"/>
      <c r="C215" s="162"/>
      <c r="D215" s="67" t="s">
        <v>13</v>
      </c>
      <c r="E215" s="37" t="s">
        <v>108</v>
      </c>
      <c r="F215" s="160">
        <v>100000</v>
      </c>
      <c r="G215" s="141"/>
      <c r="H215" s="18">
        <f t="shared" si="3"/>
        <v>1339741.3700000001</v>
      </c>
    </row>
    <row r="216" spans="1:8" ht="30">
      <c r="A216" s="11"/>
      <c r="B216" s="12">
        <v>40784</v>
      </c>
      <c r="C216" s="20">
        <v>3961</v>
      </c>
      <c r="D216" s="27" t="s">
        <v>233</v>
      </c>
      <c r="E216" s="29" t="s">
        <v>234</v>
      </c>
      <c r="F216" s="253"/>
      <c r="G216" s="15">
        <v>3850.32</v>
      </c>
      <c r="H216" s="18">
        <f t="shared" si="3"/>
        <v>1335891.05</v>
      </c>
    </row>
    <row r="217" spans="1:8" ht="24.75">
      <c r="A217" s="11"/>
      <c r="B217" s="12"/>
      <c r="C217" s="13">
        <v>3962</v>
      </c>
      <c r="D217" s="27" t="s">
        <v>187</v>
      </c>
      <c r="E217" s="26" t="s">
        <v>235</v>
      </c>
      <c r="F217" s="253"/>
      <c r="G217" s="15">
        <v>656015.13</v>
      </c>
      <c r="H217" s="18">
        <f t="shared" si="3"/>
        <v>679875.92</v>
      </c>
    </row>
    <row r="218" spans="1:8" ht="24.75">
      <c r="A218" s="11"/>
      <c r="B218" s="12"/>
      <c r="C218" s="20">
        <v>3963</v>
      </c>
      <c r="D218" s="27" t="s">
        <v>187</v>
      </c>
      <c r="E218" s="26" t="s">
        <v>236</v>
      </c>
      <c r="F218" s="253"/>
      <c r="G218" s="15">
        <v>497117.2</v>
      </c>
      <c r="H218" s="18">
        <f t="shared" si="3"/>
        <v>182758.72000000003</v>
      </c>
    </row>
    <row r="219" spans="1:8" ht="15.75">
      <c r="A219" s="11"/>
      <c r="B219" s="108">
        <v>40785</v>
      </c>
      <c r="C219" s="162"/>
      <c r="D219" s="67" t="s">
        <v>24</v>
      </c>
      <c r="E219" s="37" t="s">
        <v>76</v>
      </c>
      <c r="F219" s="160">
        <v>6531</v>
      </c>
      <c r="G219" s="141"/>
      <c r="H219" s="18">
        <f t="shared" si="3"/>
        <v>189289.72000000003</v>
      </c>
    </row>
    <row r="220" spans="1:8" ht="15.75">
      <c r="A220" s="11"/>
      <c r="B220" s="12"/>
      <c r="C220" s="13"/>
      <c r="D220" s="67" t="s">
        <v>14</v>
      </c>
      <c r="E220" s="29" t="s">
        <v>95</v>
      </c>
      <c r="F220" s="254">
        <v>55000</v>
      </c>
      <c r="G220" s="47"/>
      <c r="H220" s="18">
        <f t="shared" si="3"/>
        <v>244289.72000000003</v>
      </c>
    </row>
    <row r="221" spans="1:8" ht="15.75">
      <c r="A221" s="11"/>
      <c r="B221" s="12">
        <v>40786</v>
      </c>
      <c r="C221" s="13"/>
      <c r="D221" s="67" t="s">
        <v>13</v>
      </c>
      <c r="E221" s="29" t="s">
        <v>32</v>
      </c>
      <c r="F221" s="254">
        <v>40000</v>
      </c>
      <c r="G221" s="47"/>
      <c r="H221" s="18">
        <f t="shared" si="3"/>
        <v>284289.72000000003</v>
      </c>
    </row>
    <row r="222" spans="1:8" ht="15.75">
      <c r="A222" s="11"/>
      <c r="B222" s="12"/>
      <c r="C222" s="13"/>
      <c r="D222" s="67" t="s">
        <v>13</v>
      </c>
      <c r="E222" s="29" t="s">
        <v>109</v>
      </c>
      <c r="F222" s="254">
        <v>45475.5</v>
      </c>
      <c r="G222" s="47"/>
      <c r="H222" s="18">
        <f t="shared" si="3"/>
        <v>329765.22000000003</v>
      </c>
    </row>
    <row r="223" spans="1:8" ht="15.75">
      <c r="A223" s="11"/>
      <c r="B223" s="12"/>
      <c r="C223" s="13"/>
      <c r="D223" s="67" t="s">
        <v>14</v>
      </c>
      <c r="E223" s="29" t="s">
        <v>110</v>
      </c>
      <c r="F223" s="254">
        <v>42217.5</v>
      </c>
      <c r="G223" s="47"/>
      <c r="H223" s="18">
        <f t="shared" si="3"/>
        <v>371982.72000000003</v>
      </c>
    </row>
    <row r="224" spans="1:8" ht="15.75">
      <c r="A224" s="11"/>
      <c r="B224" s="12"/>
      <c r="C224" s="13"/>
      <c r="D224" s="67" t="s">
        <v>14</v>
      </c>
      <c r="E224" s="252" t="s">
        <v>344</v>
      </c>
      <c r="F224" s="151">
        <v>130000</v>
      </c>
      <c r="G224" s="47"/>
      <c r="H224" s="18">
        <f t="shared" si="3"/>
        <v>501982.72000000003</v>
      </c>
    </row>
    <row r="225" spans="1:8" ht="24.75">
      <c r="A225" s="11"/>
      <c r="B225" s="12">
        <v>40786</v>
      </c>
      <c r="C225" s="13">
        <v>3964</v>
      </c>
      <c r="D225" s="27" t="s">
        <v>187</v>
      </c>
      <c r="E225" s="26" t="s">
        <v>237</v>
      </c>
      <c r="F225" s="17"/>
      <c r="G225" s="15">
        <v>283429.44</v>
      </c>
      <c r="H225" s="18">
        <f t="shared" si="3"/>
        <v>218553.28000000003</v>
      </c>
    </row>
    <row r="226" spans="1:8" ht="30">
      <c r="A226" s="11"/>
      <c r="B226" s="12"/>
      <c r="C226" s="20">
        <v>3965</v>
      </c>
      <c r="D226" s="27" t="s">
        <v>187</v>
      </c>
      <c r="E226" s="29" t="s">
        <v>238</v>
      </c>
      <c r="F226" s="17"/>
      <c r="G226" s="15">
        <v>349225.56</v>
      </c>
      <c r="H226" s="18">
        <f t="shared" si="3"/>
        <v>-130672.27999999997</v>
      </c>
    </row>
    <row r="227" spans="1:8" ht="16.5" customHeight="1">
      <c r="A227" s="11"/>
      <c r="B227" s="12"/>
      <c r="C227" s="13"/>
      <c r="D227" s="212" t="s">
        <v>11</v>
      </c>
      <c r="E227" s="213" t="s">
        <v>239</v>
      </c>
      <c r="F227" s="17"/>
      <c r="G227" s="15">
        <v>138888.89000000001</v>
      </c>
      <c r="H227" s="18">
        <f t="shared" si="3"/>
        <v>-269561.17</v>
      </c>
    </row>
    <row r="228" spans="1:8" ht="15.75">
      <c r="A228" s="11"/>
      <c r="B228" s="12"/>
      <c r="C228" s="20"/>
      <c r="D228" s="212" t="s">
        <v>11</v>
      </c>
      <c r="E228" s="214" t="s">
        <v>240</v>
      </c>
      <c r="F228" s="17"/>
      <c r="G228" s="15">
        <v>21643.35</v>
      </c>
      <c r="H228" s="18">
        <f t="shared" si="3"/>
        <v>-291204.51999999996</v>
      </c>
    </row>
    <row r="229" spans="1:8" ht="15.75">
      <c r="A229" s="11"/>
      <c r="B229" s="189">
        <v>40773</v>
      </c>
      <c r="C229" s="13"/>
      <c r="D229" s="191" t="s">
        <v>14</v>
      </c>
      <c r="E229" s="192" t="s">
        <v>179</v>
      </c>
      <c r="F229" s="190">
        <v>800</v>
      </c>
      <c r="G229" s="47"/>
      <c r="H229" s="18">
        <f t="shared" si="3"/>
        <v>-290404.51999999996</v>
      </c>
    </row>
    <row r="230" spans="1:8" ht="15.75">
      <c r="A230" s="11"/>
      <c r="B230" s="189">
        <v>40773</v>
      </c>
      <c r="C230" s="13"/>
      <c r="D230" s="191" t="s">
        <v>13</v>
      </c>
      <c r="E230" s="192" t="s">
        <v>179</v>
      </c>
      <c r="F230" s="190">
        <v>128</v>
      </c>
      <c r="G230" s="47"/>
      <c r="H230" s="18">
        <f t="shared" si="3"/>
        <v>-290276.51999999996</v>
      </c>
    </row>
    <row r="231" spans="1:8" ht="15.75">
      <c r="A231" s="11"/>
      <c r="B231" s="189">
        <v>40786</v>
      </c>
      <c r="C231" s="13"/>
      <c r="D231" s="191" t="s">
        <v>13</v>
      </c>
      <c r="E231" s="192" t="s">
        <v>179</v>
      </c>
      <c r="F231" s="190">
        <v>310000</v>
      </c>
      <c r="G231" s="47"/>
      <c r="H231" s="18">
        <f t="shared" si="3"/>
        <v>19723.48000000004</v>
      </c>
    </row>
    <row r="232" spans="1:8" ht="15.75">
      <c r="A232" s="11"/>
      <c r="B232" s="12"/>
      <c r="C232" s="13"/>
      <c r="D232" s="67"/>
      <c r="E232" s="29"/>
      <c r="F232" s="181"/>
      <c r="G232" s="47"/>
      <c r="H232" s="18">
        <f t="shared" si="3"/>
        <v>19723.48000000004</v>
      </c>
    </row>
    <row r="233" spans="1:8" ht="15.75">
      <c r="A233" s="11"/>
      <c r="B233" s="12">
        <v>40760</v>
      </c>
      <c r="C233" s="13"/>
      <c r="D233" s="191" t="s">
        <v>241</v>
      </c>
      <c r="E233" s="29" t="s">
        <v>242</v>
      </c>
      <c r="F233" s="181"/>
      <c r="G233" s="47">
        <v>630.19000000000005</v>
      </c>
      <c r="H233" s="18">
        <f t="shared" si="3"/>
        <v>19093.290000000041</v>
      </c>
    </row>
    <row r="234" spans="1:8" ht="17.25" customHeight="1">
      <c r="A234" s="11"/>
      <c r="B234" s="12">
        <v>40763</v>
      </c>
      <c r="C234" s="13"/>
      <c r="D234" s="191" t="s">
        <v>241</v>
      </c>
      <c r="E234" s="29" t="s">
        <v>243</v>
      </c>
      <c r="F234" s="181"/>
      <c r="G234" s="47">
        <v>5834.4</v>
      </c>
      <c r="H234" s="18">
        <f t="shared" si="3"/>
        <v>13258.890000000041</v>
      </c>
    </row>
    <row r="235" spans="1:8" ht="15.75">
      <c r="A235" s="11"/>
      <c r="B235" s="12">
        <v>40786</v>
      </c>
      <c r="C235" s="13"/>
      <c r="D235" s="191" t="s">
        <v>241</v>
      </c>
      <c r="E235" s="29" t="s">
        <v>244</v>
      </c>
      <c r="F235" s="181"/>
      <c r="G235" s="47">
        <v>406</v>
      </c>
      <c r="H235" s="18">
        <f t="shared" si="3"/>
        <v>12852.890000000041</v>
      </c>
    </row>
    <row r="236" spans="1:8" ht="15.75">
      <c r="A236" s="11"/>
      <c r="B236" s="12"/>
      <c r="C236" s="13"/>
      <c r="D236" s="191" t="s">
        <v>241</v>
      </c>
      <c r="E236" s="29" t="s">
        <v>245</v>
      </c>
      <c r="F236" s="181"/>
      <c r="G236" s="47">
        <v>23.08</v>
      </c>
      <c r="H236" s="18">
        <f t="shared" si="3"/>
        <v>12829.810000000041</v>
      </c>
    </row>
    <row r="237" spans="1:8" ht="15.75">
      <c r="A237" s="11"/>
      <c r="B237" s="12"/>
      <c r="C237" s="13"/>
      <c r="D237" s="191" t="s">
        <v>241</v>
      </c>
      <c r="E237" s="29" t="s">
        <v>246</v>
      </c>
      <c r="F237" s="181"/>
      <c r="G237" s="47">
        <v>556.79999999999995</v>
      </c>
      <c r="H237" s="18">
        <f t="shared" si="3"/>
        <v>12273.010000000042</v>
      </c>
    </row>
    <row r="238" spans="1:8" ht="15.75">
      <c r="A238" s="11"/>
      <c r="B238" s="12"/>
      <c r="C238" s="13"/>
      <c r="D238" s="67"/>
      <c r="E238" s="29"/>
      <c r="F238" s="181"/>
      <c r="G238" s="47"/>
      <c r="H238" s="18">
        <f t="shared" si="3"/>
        <v>12273.010000000042</v>
      </c>
    </row>
    <row r="239" spans="1:8" ht="15.75">
      <c r="A239" s="11"/>
      <c r="B239" s="12"/>
      <c r="C239" s="13"/>
      <c r="D239" s="67"/>
      <c r="E239" s="29"/>
      <c r="F239" s="181"/>
      <c r="G239" s="47"/>
      <c r="H239" s="18">
        <f t="shared" si="3"/>
        <v>12273.010000000042</v>
      </c>
    </row>
    <row r="240" spans="1:8" ht="15.75">
      <c r="A240" s="11"/>
      <c r="B240" s="12"/>
      <c r="C240" s="13"/>
      <c r="D240" s="67"/>
      <c r="E240" s="29"/>
      <c r="F240" s="181"/>
      <c r="G240" s="47"/>
      <c r="H240" s="18">
        <f t="shared" si="3"/>
        <v>12273.010000000042</v>
      </c>
    </row>
    <row r="241" spans="1:8" ht="15.75">
      <c r="A241" s="11"/>
      <c r="B241" s="12"/>
      <c r="C241" s="13"/>
      <c r="D241" s="67"/>
      <c r="E241" s="29"/>
      <c r="F241" s="181"/>
      <c r="G241" s="47"/>
      <c r="H241" s="18">
        <f t="shared" si="3"/>
        <v>12273.010000000042</v>
      </c>
    </row>
    <row r="242" spans="1:8" ht="15.75">
      <c r="A242" s="11"/>
      <c r="B242" s="12"/>
      <c r="C242" s="13"/>
      <c r="D242" s="67"/>
      <c r="E242" s="29"/>
      <c r="F242" s="181"/>
      <c r="G242" s="47"/>
      <c r="H242" s="217">
        <f t="shared" si="3"/>
        <v>12273.010000000042</v>
      </c>
    </row>
    <row r="243" spans="1:8" ht="18.75">
      <c r="A243" s="11"/>
      <c r="B243" s="12"/>
      <c r="C243" s="39"/>
      <c r="D243" s="21"/>
      <c r="E243" s="216" t="s">
        <v>16</v>
      </c>
      <c r="G243" s="47"/>
      <c r="H243" s="18"/>
    </row>
    <row r="244" spans="1:8" ht="15.75">
      <c r="A244" s="11"/>
      <c r="B244" s="12"/>
      <c r="C244" s="39"/>
      <c r="D244" s="21"/>
      <c r="E244" s="36"/>
      <c r="G244" s="47"/>
      <c r="H244" s="18"/>
    </row>
    <row r="245" spans="1:8" ht="15.75">
      <c r="A245" s="11"/>
      <c r="B245" s="12"/>
      <c r="C245" s="39"/>
      <c r="D245" s="21"/>
      <c r="E245" s="36"/>
      <c r="G245" s="47"/>
      <c r="H245" s="18"/>
    </row>
    <row r="246" spans="1:8" ht="15.75">
      <c r="A246" s="11"/>
      <c r="B246" s="12"/>
      <c r="C246" s="39"/>
      <c r="D246" s="31"/>
      <c r="E246" s="36"/>
      <c r="G246" s="47"/>
      <c r="H246" s="18"/>
    </row>
    <row r="247" spans="1:8" ht="15.75">
      <c r="A247" s="11"/>
      <c r="B247" s="12"/>
      <c r="C247" s="39"/>
      <c r="D247" s="21"/>
      <c r="E247" s="36"/>
      <c r="G247" s="47"/>
      <c r="H247" s="18"/>
    </row>
    <row r="248" spans="1:8" ht="15.75">
      <c r="A248" s="11"/>
      <c r="B248" s="12"/>
      <c r="C248" s="39"/>
      <c r="D248" s="21"/>
      <c r="E248" s="36"/>
      <c r="G248" s="47"/>
      <c r="H248" s="18"/>
    </row>
    <row r="249" spans="1:8" ht="15.75">
      <c r="A249" s="11"/>
      <c r="B249" s="12"/>
      <c r="C249" s="39"/>
      <c r="D249" s="21"/>
      <c r="E249" s="36"/>
      <c r="G249" s="47"/>
      <c r="H249" s="18"/>
    </row>
    <row r="250" spans="1:8" ht="15.75">
      <c r="A250" s="11"/>
      <c r="B250" s="12"/>
      <c r="C250" s="39"/>
      <c r="D250" s="21"/>
      <c r="E250" s="36"/>
      <c r="G250" s="47"/>
      <c r="H250" s="18"/>
    </row>
    <row r="251" spans="1:8" ht="15.75">
      <c r="A251" s="11"/>
      <c r="B251" s="12"/>
      <c r="C251" s="39"/>
      <c r="D251" s="21"/>
      <c r="E251" s="36"/>
      <c r="G251" s="47"/>
      <c r="H251" s="18"/>
    </row>
    <row r="252" spans="1:8" ht="15.75">
      <c r="A252" s="11"/>
      <c r="B252" s="12"/>
      <c r="C252" s="39"/>
      <c r="D252" s="21"/>
      <c r="E252" s="36"/>
      <c r="G252" s="47"/>
      <c r="H252" s="18"/>
    </row>
    <row r="253" spans="1:8" ht="15.75">
      <c r="A253" s="11"/>
      <c r="B253" s="12"/>
      <c r="C253" s="39"/>
      <c r="D253" s="21"/>
      <c r="E253" s="36"/>
      <c r="G253" s="47"/>
      <c r="H253" s="18"/>
    </row>
    <row r="254" spans="1:8" ht="15.75">
      <c r="A254" s="11"/>
      <c r="B254" s="12"/>
      <c r="C254" s="39"/>
      <c r="D254" s="21"/>
      <c r="E254" s="36"/>
      <c r="G254" s="47"/>
      <c r="H254" s="18"/>
    </row>
    <row r="255" spans="1:8" ht="15.75">
      <c r="A255" s="11"/>
      <c r="B255" s="12"/>
      <c r="C255" s="39"/>
      <c r="D255" s="21"/>
      <c r="E255" s="36"/>
      <c r="G255" s="47"/>
      <c r="H255" s="18"/>
    </row>
    <row r="256" spans="1:8" ht="15.75">
      <c r="A256" s="11"/>
      <c r="B256" s="12"/>
      <c r="C256" s="39"/>
      <c r="D256" s="21"/>
      <c r="E256" s="36"/>
      <c r="F256" s="181"/>
      <c r="G256" s="47"/>
      <c r="H256" s="18"/>
    </row>
    <row r="257" spans="1:8" ht="15.75">
      <c r="A257" s="11"/>
      <c r="B257" s="12"/>
      <c r="C257" s="39"/>
      <c r="D257" s="21"/>
      <c r="E257" s="36"/>
      <c r="F257" s="181"/>
      <c r="G257" s="44"/>
      <c r="H257" s="18"/>
    </row>
    <row r="258" spans="1:8" ht="15.75">
      <c r="A258" s="11"/>
      <c r="B258" s="12"/>
      <c r="C258" s="39"/>
      <c r="D258" s="21"/>
      <c r="E258" s="36"/>
      <c r="F258" s="181"/>
      <c r="G258" s="47"/>
      <c r="H258" s="18"/>
    </row>
    <row r="259" spans="1:8" ht="15.75">
      <c r="A259" s="11"/>
      <c r="B259" s="12"/>
      <c r="C259" s="39"/>
      <c r="D259" s="21"/>
      <c r="E259" s="36"/>
      <c r="F259" s="181"/>
      <c r="G259" s="47"/>
      <c r="H259" s="18"/>
    </row>
    <row r="260" spans="1:8" ht="15.75">
      <c r="A260" s="11"/>
      <c r="B260" s="12"/>
      <c r="C260" s="39"/>
      <c r="D260" s="21"/>
      <c r="F260" s="181"/>
      <c r="G260" s="47"/>
      <c r="H260" s="47"/>
    </row>
    <row r="261" spans="1:8" ht="15.75">
      <c r="A261" s="11"/>
      <c r="B261" s="12"/>
      <c r="C261" s="39"/>
      <c r="D261" s="21"/>
      <c r="E261" s="36"/>
      <c r="F261" s="181"/>
      <c r="G261" s="47"/>
      <c r="H261" s="48"/>
    </row>
    <row r="262" spans="1:8" ht="15.75">
      <c r="A262" s="11"/>
      <c r="B262" s="12"/>
      <c r="C262" s="39"/>
      <c r="D262" s="21"/>
      <c r="E262" s="36"/>
      <c r="F262" s="181"/>
      <c r="G262" s="47"/>
      <c r="H262" s="48"/>
    </row>
    <row r="263" spans="1:8" ht="15.75">
      <c r="A263" s="11"/>
      <c r="B263" s="12"/>
      <c r="C263" s="39"/>
      <c r="D263" s="21"/>
      <c r="E263" s="36"/>
      <c r="F263" s="181"/>
      <c r="G263" s="47"/>
      <c r="H263" s="48"/>
    </row>
    <row r="264" spans="1:8" ht="15.75">
      <c r="A264" s="11"/>
      <c r="B264" s="12"/>
      <c r="C264" s="39"/>
      <c r="D264" s="21"/>
      <c r="E264" s="36"/>
      <c r="F264" s="181"/>
      <c r="G264" s="47"/>
      <c r="H264" s="48"/>
    </row>
    <row r="265" spans="1:8" ht="15.75">
      <c r="A265" s="11"/>
      <c r="B265" s="12"/>
      <c r="C265" s="39"/>
      <c r="D265" s="21"/>
      <c r="E265" s="36"/>
      <c r="F265" s="181"/>
      <c r="G265" s="47"/>
      <c r="H265" s="48"/>
    </row>
    <row r="266" spans="1:8" ht="15.75">
      <c r="A266" s="11"/>
      <c r="B266" s="12"/>
      <c r="C266" s="39"/>
      <c r="D266" s="21"/>
      <c r="E266" s="36"/>
      <c r="F266" s="181"/>
      <c r="G266" s="47"/>
      <c r="H266" s="48"/>
    </row>
    <row r="267" spans="1:8" ht="15.75">
      <c r="A267" s="11"/>
      <c r="B267" s="12"/>
      <c r="C267" s="39"/>
      <c r="D267" s="21"/>
      <c r="E267" s="36"/>
      <c r="F267" s="181"/>
      <c r="G267" s="47"/>
      <c r="H267" s="48"/>
    </row>
    <row r="268" spans="1:8" ht="15.75">
      <c r="A268" s="11"/>
      <c r="B268" s="12"/>
      <c r="C268" s="39"/>
      <c r="D268" s="21"/>
      <c r="E268" s="36"/>
      <c r="F268" s="181"/>
      <c r="G268" s="47"/>
      <c r="H268" s="48"/>
    </row>
    <row r="269" spans="1:8" ht="15.75">
      <c r="A269" s="11"/>
      <c r="B269" s="12"/>
      <c r="C269" s="39"/>
      <c r="D269" s="21"/>
      <c r="E269" s="36"/>
      <c r="F269" s="181"/>
      <c r="G269" s="47"/>
      <c r="H269" s="48"/>
    </row>
    <row r="270" spans="1:8" ht="15.75">
      <c r="A270" s="11"/>
      <c r="B270" s="12"/>
      <c r="C270" s="39"/>
      <c r="D270" s="21"/>
      <c r="E270" s="36"/>
      <c r="F270" s="181"/>
      <c r="G270" s="47"/>
      <c r="H270" s="48"/>
    </row>
    <row r="271" spans="1:8" ht="15.75">
      <c r="A271" s="11"/>
      <c r="B271" s="12"/>
      <c r="C271" s="39"/>
      <c r="D271" s="21"/>
      <c r="E271" s="36"/>
      <c r="F271" s="181"/>
      <c r="G271" s="47"/>
      <c r="H271" s="48"/>
    </row>
    <row r="272" spans="1:8" ht="15.75">
      <c r="A272" s="11"/>
      <c r="B272" s="12"/>
      <c r="C272" s="39"/>
      <c r="D272" s="21"/>
      <c r="E272" s="36"/>
      <c r="F272" s="181"/>
      <c r="G272" s="47"/>
      <c r="H272" s="48"/>
    </row>
    <row r="273" spans="1:8" ht="15.75">
      <c r="A273" s="11"/>
      <c r="B273" s="12"/>
      <c r="C273" s="39"/>
      <c r="D273" s="21"/>
      <c r="E273" s="36"/>
      <c r="F273" s="181"/>
      <c r="G273" s="47"/>
      <c r="H273" s="48"/>
    </row>
    <row r="274" spans="1:8" ht="15.75">
      <c r="A274" s="11"/>
      <c r="B274" s="12"/>
      <c r="C274" s="39"/>
      <c r="D274" s="21"/>
      <c r="E274" s="36"/>
      <c r="F274" s="181"/>
      <c r="G274" s="47"/>
      <c r="H274" s="48"/>
    </row>
    <row r="275" spans="1:8" ht="15.75">
      <c r="A275" s="11"/>
      <c r="B275" s="12"/>
      <c r="C275" s="39"/>
      <c r="D275" s="21"/>
      <c r="E275" s="36"/>
      <c r="F275" s="181"/>
      <c r="G275" s="47"/>
      <c r="H275" s="48"/>
    </row>
    <row r="276" spans="1:8" ht="15.75">
      <c r="A276" s="11"/>
      <c r="B276" s="12"/>
      <c r="C276" s="39"/>
      <c r="D276" s="21"/>
      <c r="E276" s="36"/>
      <c r="F276" s="181"/>
      <c r="G276" s="47"/>
      <c r="H276" s="48"/>
    </row>
    <row r="277" spans="1:8" ht="15.75">
      <c r="A277" s="11"/>
      <c r="B277" s="12"/>
      <c r="C277" s="39"/>
      <c r="D277" s="21"/>
      <c r="E277" s="36"/>
      <c r="F277" s="181"/>
      <c r="G277" s="47"/>
      <c r="H277" s="48"/>
    </row>
    <row r="278" spans="1:8" ht="15.75">
      <c r="A278" s="11"/>
      <c r="B278" s="12"/>
      <c r="C278" s="39"/>
      <c r="D278" s="21"/>
      <c r="E278" s="36"/>
      <c r="F278" s="181"/>
      <c r="G278" s="47"/>
      <c r="H278" s="48"/>
    </row>
    <row r="279" spans="1:8" ht="15.75">
      <c r="A279" s="11"/>
      <c r="B279" s="12"/>
      <c r="C279" s="39"/>
      <c r="D279" s="21"/>
      <c r="E279" s="36"/>
      <c r="F279" s="181"/>
      <c r="G279" s="47"/>
      <c r="H279" s="48"/>
    </row>
    <row r="280" spans="1:8" ht="15.75">
      <c r="A280" s="11"/>
      <c r="B280" s="12"/>
      <c r="C280" s="39"/>
      <c r="D280" s="21"/>
      <c r="E280" s="36"/>
      <c r="F280" s="181"/>
      <c r="G280" s="47"/>
      <c r="H280" s="48"/>
    </row>
    <row r="281" spans="1:8" ht="15.75">
      <c r="A281" s="11"/>
      <c r="B281" s="12"/>
      <c r="C281" s="39"/>
      <c r="D281" s="21"/>
      <c r="E281" s="36"/>
      <c r="F281" s="181"/>
      <c r="G281" s="47"/>
      <c r="H281" s="48"/>
    </row>
    <row r="282" spans="1:8" ht="15.75">
      <c r="A282" s="11"/>
      <c r="B282" s="12"/>
      <c r="C282" s="39"/>
      <c r="D282" s="21"/>
      <c r="E282" s="36"/>
      <c r="F282" s="181"/>
      <c r="G282" s="47"/>
      <c r="H282" s="48"/>
    </row>
    <row r="283" spans="1:8" ht="15.75">
      <c r="A283" s="11"/>
      <c r="B283" s="12"/>
      <c r="C283" s="39"/>
      <c r="D283" s="21"/>
      <c r="E283" s="36"/>
      <c r="F283" s="181"/>
      <c r="G283" s="47"/>
      <c r="H283" s="48"/>
    </row>
    <row r="284" spans="1:8" ht="15.75">
      <c r="A284" s="11"/>
      <c r="B284" s="12"/>
      <c r="C284" s="39"/>
      <c r="D284" s="21"/>
      <c r="E284" s="36"/>
      <c r="F284" s="181"/>
      <c r="G284" s="47"/>
      <c r="H284" s="48"/>
    </row>
    <row r="285" spans="1:8" ht="15.75">
      <c r="A285" s="11"/>
      <c r="B285" s="12"/>
      <c r="C285" s="39"/>
      <c r="D285" s="21"/>
      <c r="E285" s="36"/>
      <c r="F285" s="181"/>
      <c r="G285" s="47"/>
      <c r="H285" s="48"/>
    </row>
    <row r="286" spans="1:8" ht="15.75">
      <c r="A286" s="11"/>
      <c r="B286" s="12"/>
      <c r="C286" s="39"/>
      <c r="D286" s="21"/>
      <c r="E286" s="36"/>
      <c r="F286" s="181"/>
      <c r="G286" s="47"/>
      <c r="H286" s="48"/>
    </row>
    <row r="287" spans="1:8" ht="15.75">
      <c r="A287" s="11"/>
      <c r="B287" s="12"/>
      <c r="C287" s="39"/>
      <c r="D287" s="21"/>
      <c r="E287" s="36"/>
      <c r="F287" s="181"/>
      <c r="G287" s="47"/>
      <c r="H287" s="48"/>
    </row>
    <row r="288" spans="1:8" ht="15.75">
      <c r="A288" s="11"/>
      <c r="B288" s="12"/>
      <c r="C288" s="39"/>
      <c r="D288" s="21"/>
      <c r="E288" s="36"/>
      <c r="F288" s="181"/>
      <c r="G288" s="47"/>
      <c r="H288" s="48"/>
    </row>
    <row r="289" spans="1:8" ht="15.75">
      <c r="A289" s="11"/>
      <c r="B289" s="12"/>
      <c r="C289" s="39"/>
      <c r="D289" s="21"/>
      <c r="E289" s="36"/>
      <c r="F289" s="181"/>
      <c r="G289" s="47"/>
      <c r="H289" s="48"/>
    </row>
    <row r="290" spans="1:8" ht="15.75">
      <c r="A290" s="11"/>
      <c r="B290" s="12"/>
      <c r="C290" s="39"/>
      <c r="D290" s="21"/>
      <c r="E290" s="36"/>
      <c r="F290" s="181"/>
      <c r="G290" s="47"/>
      <c r="H290" s="48"/>
    </row>
    <row r="291" spans="1:8" ht="15.75">
      <c r="A291" s="11"/>
      <c r="B291" s="12"/>
      <c r="C291" s="39"/>
      <c r="D291" s="21"/>
      <c r="E291" s="36"/>
      <c r="F291" s="181"/>
      <c r="G291" s="47"/>
      <c r="H291" s="48"/>
    </row>
    <row r="292" spans="1:8" ht="15.75">
      <c r="A292" s="11"/>
      <c r="B292" s="12"/>
      <c r="C292" s="39"/>
      <c r="D292" s="21"/>
      <c r="E292" s="36"/>
      <c r="F292" s="181"/>
      <c r="G292" s="47"/>
      <c r="H292" s="48"/>
    </row>
    <row r="293" spans="1:8" ht="15.75">
      <c r="A293" s="11"/>
      <c r="B293" s="12"/>
      <c r="C293" s="39"/>
      <c r="D293" s="21"/>
      <c r="E293" s="36"/>
      <c r="F293" s="181"/>
      <c r="G293" s="47"/>
      <c r="H293" s="48"/>
    </row>
    <row r="294" spans="1:8" ht="15.75">
      <c r="A294" s="11"/>
      <c r="B294" s="12"/>
      <c r="C294" s="39"/>
      <c r="D294" s="49"/>
      <c r="E294" s="50"/>
      <c r="F294" s="181"/>
      <c r="G294" s="47"/>
      <c r="H294" s="48"/>
    </row>
    <row r="295" spans="1:8" ht="15.75">
      <c r="A295" s="11"/>
      <c r="B295" s="12"/>
      <c r="C295" s="39"/>
      <c r="D295" s="21"/>
      <c r="E295" s="36"/>
      <c r="F295" s="181"/>
      <c r="G295" s="47"/>
      <c r="H295" s="48"/>
    </row>
    <row r="296" spans="1:8" ht="15.75">
      <c r="A296" s="11"/>
      <c r="B296" s="12"/>
      <c r="C296" s="39"/>
      <c r="D296" s="21"/>
      <c r="E296" s="36"/>
      <c r="F296" s="181"/>
      <c r="G296" s="47"/>
      <c r="H296" s="48"/>
    </row>
    <row r="297" spans="1:8" ht="15.75">
      <c r="A297" s="11"/>
      <c r="B297" s="12"/>
      <c r="C297" s="39"/>
      <c r="D297" s="21"/>
      <c r="E297" s="36"/>
      <c r="F297" s="181"/>
      <c r="G297" s="47"/>
      <c r="H297" s="48"/>
    </row>
    <row r="298" spans="1:8" ht="15.75">
      <c r="A298" s="11"/>
      <c r="B298" s="12"/>
      <c r="C298" s="39"/>
      <c r="D298" s="49"/>
      <c r="E298" s="50"/>
      <c r="F298" s="181"/>
      <c r="G298" s="47"/>
      <c r="H298" s="48"/>
    </row>
    <row r="299" spans="1:8" ht="15.75">
      <c r="A299" s="11"/>
      <c r="B299" s="12"/>
      <c r="C299" s="39"/>
      <c r="D299" s="21"/>
      <c r="E299" s="36"/>
      <c r="F299" s="181"/>
      <c r="G299" s="47"/>
      <c r="H299" s="48"/>
    </row>
    <row r="300" spans="1:8" ht="15.75">
      <c r="A300" s="11"/>
      <c r="B300" s="12"/>
      <c r="C300" s="39"/>
      <c r="D300" s="21"/>
      <c r="E300" s="36"/>
      <c r="F300" s="181"/>
      <c r="G300" s="47"/>
      <c r="H300" s="48"/>
    </row>
    <row r="301" spans="1:8" ht="15.75">
      <c r="A301" s="11"/>
      <c r="B301" s="12"/>
      <c r="C301" s="39"/>
      <c r="D301" s="21"/>
      <c r="E301" s="36"/>
      <c r="F301" s="181"/>
      <c r="G301" s="47"/>
      <c r="H301" s="48"/>
    </row>
    <row r="302" spans="1:8" ht="15.75">
      <c r="A302" s="11"/>
      <c r="B302" s="12"/>
      <c r="C302" s="39"/>
      <c r="D302" s="21"/>
      <c r="E302" s="36"/>
      <c r="F302" s="181"/>
      <c r="G302" s="47"/>
      <c r="H302" s="48"/>
    </row>
    <row r="303" spans="1:8" ht="15.75">
      <c r="A303" s="11"/>
      <c r="B303" s="12"/>
      <c r="C303" s="39"/>
      <c r="D303" s="21"/>
      <c r="E303" s="36"/>
      <c r="F303" s="181"/>
      <c r="G303" s="47"/>
      <c r="H303" s="48"/>
    </row>
    <row r="304" spans="1:8" ht="15.75">
      <c r="A304" s="11"/>
      <c r="B304" s="12"/>
      <c r="C304" s="39"/>
      <c r="D304" s="21"/>
      <c r="E304" s="36"/>
      <c r="F304" s="181"/>
      <c r="G304" s="47"/>
      <c r="H304" s="48"/>
    </row>
    <row r="305" spans="1:8" ht="15.75">
      <c r="A305" s="11"/>
      <c r="B305" s="12"/>
      <c r="C305" s="39"/>
      <c r="D305" s="21"/>
      <c r="E305" s="36"/>
      <c r="F305" s="181"/>
      <c r="G305" s="47"/>
      <c r="H305" s="48"/>
    </row>
    <row r="306" spans="1:8" ht="15.75">
      <c r="A306" s="11"/>
      <c r="B306" s="12"/>
      <c r="C306" s="39"/>
      <c r="D306" s="21"/>
      <c r="E306" s="36"/>
      <c r="F306" s="181"/>
      <c r="G306" s="47"/>
      <c r="H306" s="48"/>
    </row>
    <row r="307" spans="1:8" ht="15.75">
      <c r="A307" s="11"/>
      <c r="B307" s="12"/>
      <c r="C307" s="39"/>
      <c r="D307" s="21"/>
      <c r="E307" s="36"/>
      <c r="F307" s="181"/>
      <c r="G307" s="47"/>
      <c r="H307" s="48"/>
    </row>
    <row r="308" spans="1:8" ht="15.75">
      <c r="A308" s="11"/>
      <c r="B308" s="12"/>
      <c r="C308" s="39"/>
      <c r="D308" s="21"/>
      <c r="E308" s="36"/>
      <c r="F308" s="181"/>
      <c r="G308" s="47"/>
      <c r="H308" s="48"/>
    </row>
    <row r="309" spans="1:8" ht="15.75">
      <c r="A309" s="11"/>
      <c r="B309" s="12"/>
      <c r="C309" s="39"/>
      <c r="D309" s="21"/>
      <c r="E309" s="36"/>
      <c r="F309" s="181"/>
      <c r="G309" s="47"/>
      <c r="H309" s="48"/>
    </row>
    <row r="310" spans="1:8" ht="15.75">
      <c r="A310" s="11"/>
      <c r="B310" s="12"/>
      <c r="C310" s="39"/>
      <c r="D310" s="21"/>
      <c r="E310" s="36"/>
      <c r="F310" s="181"/>
      <c r="G310" s="47"/>
      <c r="H310" s="48"/>
    </row>
    <row r="311" spans="1:8" ht="15.75">
      <c r="A311" s="11"/>
      <c r="B311" s="12"/>
      <c r="C311" s="39"/>
      <c r="D311" s="21"/>
      <c r="E311" s="36"/>
      <c r="F311" s="181"/>
      <c r="G311" s="47"/>
      <c r="H311" s="48"/>
    </row>
    <row r="312" spans="1:8" ht="15.75">
      <c r="A312" s="11"/>
      <c r="B312" s="12"/>
      <c r="C312" s="39"/>
      <c r="D312" s="21"/>
      <c r="E312" s="36"/>
      <c r="F312" s="181"/>
      <c r="G312" s="47"/>
      <c r="H312" s="48"/>
    </row>
    <row r="313" spans="1:8" ht="15.75">
      <c r="A313" s="11"/>
      <c r="B313" s="12"/>
      <c r="C313" s="39"/>
      <c r="D313" s="21"/>
      <c r="E313" s="36"/>
      <c r="F313" s="181"/>
      <c r="G313" s="47"/>
      <c r="H313" s="48"/>
    </row>
    <row r="314" spans="1:8" ht="15.75">
      <c r="A314" s="11"/>
      <c r="B314" s="12"/>
      <c r="C314" s="39"/>
      <c r="D314" s="21"/>
      <c r="E314" s="36"/>
      <c r="F314" s="181"/>
      <c r="G314" s="47"/>
      <c r="H314" s="48"/>
    </row>
    <row r="315" spans="1:8" ht="15.75">
      <c r="A315" s="11"/>
      <c r="B315" s="12"/>
      <c r="C315" s="39"/>
      <c r="D315" s="21"/>
      <c r="E315" s="36"/>
      <c r="F315" s="181"/>
      <c r="G315" s="47"/>
      <c r="H315" s="48"/>
    </row>
    <row r="316" spans="1:8" ht="15.75">
      <c r="A316" s="11"/>
      <c r="B316" s="12"/>
      <c r="C316" s="39"/>
      <c r="D316" s="21"/>
      <c r="E316" s="36"/>
      <c r="F316" s="181"/>
      <c r="G316" s="47"/>
      <c r="H316" s="48"/>
    </row>
    <row r="317" spans="1:8" ht="15.75">
      <c r="A317" s="11"/>
      <c r="B317" s="12"/>
      <c r="C317" s="39"/>
      <c r="D317" s="21"/>
      <c r="E317" s="36"/>
      <c r="F317" s="181"/>
      <c r="G317" s="47"/>
      <c r="H317" s="48"/>
    </row>
    <row r="318" spans="1:8" ht="15.75">
      <c r="A318" s="11"/>
      <c r="B318" s="12"/>
      <c r="C318" s="39"/>
      <c r="D318" s="21"/>
      <c r="E318" s="36"/>
      <c r="F318" s="181"/>
      <c r="G318" s="47"/>
      <c r="H318" s="48"/>
    </row>
    <row r="319" spans="1:8" ht="15.75">
      <c r="A319" s="11"/>
      <c r="B319" s="12"/>
      <c r="C319" s="39"/>
      <c r="D319" s="21"/>
      <c r="E319" s="36"/>
      <c r="F319" s="181"/>
      <c r="G319" s="47"/>
      <c r="H319" s="48"/>
    </row>
    <row r="320" spans="1:8" ht="15.75">
      <c r="A320" s="11"/>
      <c r="B320" s="12"/>
      <c r="C320" s="39"/>
      <c r="D320" s="21"/>
      <c r="E320" s="36"/>
      <c r="F320" s="181"/>
      <c r="G320" s="47"/>
      <c r="H320" s="48"/>
    </row>
    <row r="321" spans="1:8" ht="15.75">
      <c r="A321" s="11"/>
      <c r="B321" s="12"/>
      <c r="C321" s="39"/>
      <c r="D321" s="21"/>
      <c r="E321" s="36"/>
      <c r="F321" s="181"/>
      <c r="G321" s="47"/>
      <c r="H321" s="48"/>
    </row>
    <row r="322" spans="1:8" ht="15.75">
      <c r="A322" s="11"/>
      <c r="B322" s="12"/>
      <c r="C322" s="39"/>
      <c r="D322" s="21"/>
      <c r="E322" s="36"/>
      <c r="F322" s="181"/>
      <c r="G322" s="47"/>
      <c r="H322" s="48"/>
    </row>
    <row r="323" spans="1:8" ht="15.75">
      <c r="A323" s="11"/>
      <c r="B323" s="12"/>
      <c r="C323" s="39"/>
      <c r="D323" s="21"/>
      <c r="E323" s="36"/>
      <c r="F323" s="181"/>
      <c r="G323" s="47"/>
      <c r="H323" s="48"/>
    </row>
    <row r="324" spans="1:8" ht="15.75">
      <c r="A324" s="11"/>
      <c r="B324" s="12"/>
      <c r="C324" s="39"/>
      <c r="D324" s="21"/>
      <c r="E324" s="36"/>
      <c r="F324" s="181"/>
      <c r="G324" s="44"/>
      <c r="H324" s="48"/>
    </row>
    <row r="325" spans="1:8" ht="15.75">
      <c r="A325" s="11"/>
      <c r="B325" s="12"/>
      <c r="C325" s="39"/>
      <c r="D325" s="21"/>
      <c r="E325" s="36"/>
      <c r="F325" s="181"/>
      <c r="G325" s="44"/>
      <c r="H325" s="48"/>
    </row>
    <row r="326" spans="1:8" ht="15.75">
      <c r="A326" s="11"/>
      <c r="B326" s="12"/>
      <c r="C326" s="39"/>
      <c r="D326" s="21"/>
      <c r="E326" s="36"/>
      <c r="F326" s="181"/>
      <c r="G326" s="44"/>
      <c r="H326" s="48"/>
    </row>
    <row r="327" spans="1:8" ht="15.75">
      <c r="A327" s="11"/>
      <c r="B327" s="12"/>
      <c r="C327" s="39"/>
      <c r="D327" s="21"/>
      <c r="E327" s="36"/>
      <c r="F327" s="181"/>
      <c r="G327" s="44"/>
      <c r="H327" s="48"/>
    </row>
    <row r="328" spans="1:8" ht="15.75">
      <c r="A328" s="11"/>
      <c r="B328" s="12"/>
      <c r="C328" s="39"/>
      <c r="D328" s="21"/>
      <c r="E328" s="36"/>
      <c r="F328" s="181"/>
      <c r="G328" s="44"/>
      <c r="H328" s="48"/>
    </row>
    <row r="329" spans="1:8" ht="15.75">
      <c r="A329" s="11"/>
      <c r="B329" s="12"/>
      <c r="C329" s="39"/>
      <c r="D329" s="31"/>
      <c r="E329" s="36"/>
      <c r="F329" s="181"/>
      <c r="G329" s="44"/>
      <c r="H329" s="48"/>
    </row>
    <row r="330" spans="1:8" ht="15.75">
      <c r="A330" s="11"/>
      <c r="B330" s="12"/>
      <c r="C330" s="39"/>
      <c r="D330" s="21"/>
      <c r="E330" s="36"/>
      <c r="F330" s="181"/>
      <c r="G330" s="44"/>
      <c r="H330" s="48"/>
    </row>
    <row r="331" spans="1:8" ht="15.75">
      <c r="A331" s="11"/>
      <c r="B331" s="12"/>
      <c r="C331" s="39"/>
      <c r="D331" s="21"/>
      <c r="E331" s="36"/>
      <c r="F331" s="181"/>
      <c r="G331" s="44"/>
      <c r="H331" s="48"/>
    </row>
    <row r="332" spans="1:8" ht="15.75">
      <c r="A332" s="11"/>
      <c r="B332" s="12"/>
      <c r="C332" s="39"/>
      <c r="D332" s="21"/>
      <c r="E332" s="36"/>
      <c r="F332" s="181"/>
      <c r="G332" s="44"/>
      <c r="H332" s="48"/>
    </row>
    <row r="333" spans="1:8" ht="15.75">
      <c r="A333" s="11"/>
      <c r="B333" s="12"/>
      <c r="C333" s="39"/>
      <c r="D333" s="21"/>
      <c r="E333" s="36"/>
      <c r="F333" s="181"/>
      <c r="G333" s="44"/>
      <c r="H333" s="48"/>
    </row>
    <row r="334" spans="1:8" ht="15.75">
      <c r="A334" s="11"/>
      <c r="B334" s="12"/>
      <c r="C334" s="39"/>
      <c r="D334" s="21"/>
      <c r="E334" s="36"/>
      <c r="F334" s="181"/>
      <c r="G334" s="44"/>
      <c r="H334" s="48"/>
    </row>
    <row r="335" spans="1:8" ht="15.75">
      <c r="A335" s="11"/>
      <c r="B335" s="12"/>
      <c r="C335" s="39"/>
      <c r="D335" s="21"/>
      <c r="E335" s="36"/>
      <c r="F335" s="181"/>
      <c r="G335" s="44"/>
      <c r="H335" s="48"/>
    </row>
    <row r="336" spans="1:8" ht="15.75">
      <c r="A336" s="11"/>
      <c r="B336" s="12"/>
      <c r="C336" s="39"/>
      <c r="D336" s="21"/>
      <c r="E336" s="36"/>
      <c r="F336" s="181"/>
      <c r="G336" s="44"/>
      <c r="H336" s="48"/>
    </row>
    <row r="337" spans="1:8" ht="15.75">
      <c r="A337" s="11"/>
      <c r="B337" s="12"/>
      <c r="C337" s="39"/>
      <c r="D337" s="28"/>
      <c r="E337" s="36"/>
      <c r="F337" s="181"/>
      <c r="G337" s="44"/>
      <c r="H337" s="48"/>
    </row>
    <row r="338" spans="1:8" ht="15.75">
      <c r="A338" s="11"/>
      <c r="B338" s="12"/>
      <c r="C338" s="39"/>
      <c r="D338" s="27"/>
      <c r="E338" s="36"/>
      <c r="F338" s="181"/>
      <c r="G338" s="44"/>
      <c r="H338" s="48"/>
    </row>
    <row r="339" spans="1:8" ht="15.75">
      <c r="A339" s="11"/>
      <c r="B339" s="12"/>
      <c r="C339" s="39"/>
      <c r="D339" s="27"/>
      <c r="E339" s="36"/>
      <c r="F339" s="181"/>
      <c r="G339" s="44"/>
      <c r="H339" s="48"/>
    </row>
    <row r="340" spans="1:8" ht="15.75">
      <c r="A340" s="11"/>
      <c r="B340" s="12"/>
      <c r="C340" s="39"/>
      <c r="D340" s="27"/>
      <c r="E340" s="36"/>
      <c r="F340" s="181"/>
      <c r="G340" s="44"/>
      <c r="H340" s="48"/>
    </row>
    <row r="341" spans="1:8" ht="15.75">
      <c r="A341" s="11"/>
      <c r="B341" s="12"/>
      <c r="C341" s="39"/>
      <c r="D341" s="27"/>
      <c r="E341" s="36"/>
      <c r="F341" s="181"/>
      <c r="G341" s="44"/>
      <c r="H341" s="48"/>
    </row>
    <row r="342" spans="1:8" ht="15.75">
      <c r="A342" s="51"/>
      <c r="B342" s="12"/>
      <c r="C342" s="39"/>
      <c r="D342" s="21"/>
      <c r="E342" s="36"/>
      <c r="F342" s="181"/>
      <c r="G342" s="44"/>
      <c r="H342" s="48"/>
    </row>
    <row r="343" spans="1:8" ht="15.75">
      <c r="A343" s="11"/>
      <c r="B343" s="12"/>
      <c r="C343" s="39"/>
      <c r="D343" s="21"/>
      <c r="E343" s="36"/>
      <c r="F343" s="181"/>
      <c r="G343" s="44"/>
      <c r="H343" s="48"/>
    </row>
    <row r="344" spans="1:8" ht="15.75">
      <c r="A344" s="11"/>
      <c r="B344" s="12"/>
      <c r="C344" s="39"/>
      <c r="D344" s="49"/>
      <c r="E344" s="52"/>
      <c r="G344" s="44"/>
      <c r="H344" s="48"/>
    </row>
    <row r="345" spans="1:8" ht="15.75">
      <c r="A345" s="11"/>
      <c r="B345" s="12"/>
      <c r="C345" s="39"/>
      <c r="D345" s="21"/>
      <c r="E345" s="36"/>
      <c r="F345" s="181"/>
      <c r="G345" s="44"/>
      <c r="H345" s="48"/>
    </row>
    <row r="346" spans="1:8" ht="15.75">
      <c r="A346" s="11"/>
      <c r="B346" s="12"/>
      <c r="C346" s="39"/>
      <c r="D346" s="21"/>
      <c r="E346" s="36"/>
      <c r="F346" s="181"/>
      <c r="G346" s="44"/>
      <c r="H346" s="48"/>
    </row>
    <row r="347" spans="1:8" ht="15.75">
      <c r="A347" s="11"/>
      <c r="B347" s="12"/>
      <c r="C347" s="39"/>
      <c r="D347" s="21"/>
      <c r="E347" s="36"/>
      <c r="F347" s="181"/>
      <c r="G347" s="44"/>
      <c r="H347" s="48"/>
    </row>
    <row r="348" spans="1:8" ht="15.75">
      <c r="A348" s="11"/>
      <c r="B348" s="12"/>
      <c r="C348" s="39"/>
      <c r="D348" s="21"/>
      <c r="E348" s="36"/>
      <c r="F348" s="181"/>
      <c r="G348" s="44"/>
      <c r="H348" s="48"/>
    </row>
    <row r="349" spans="1:8" ht="15.75">
      <c r="A349" s="11"/>
      <c r="B349" s="12"/>
      <c r="C349" s="39"/>
      <c r="D349" s="21"/>
      <c r="E349" s="36"/>
      <c r="F349" s="181"/>
      <c r="G349" s="44"/>
      <c r="H349" s="48"/>
    </row>
    <row r="350" spans="1:8" ht="15.75">
      <c r="A350" s="11"/>
      <c r="B350" s="12"/>
      <c r="C350" s="39"/>
      <c r="D350" s="21"/>
      <c r="E350" s="36"/>
      <c r="F350" s="181"/>
      <c r="G350" s="44"/>
      <c r="H350" s="48"/>
    </row>
    <row r="351" spans="1:8" ht="15.75">
      <c r="A351" s="11"/>
      <c r="B351" s="12"/>
      <c r="C351" s="39"/>
      <c r="D351" s="21"/>
      <c r="E351" s="36"/>
      <c r="F351" s="181"/>
      <c r="G351" s="44"/>
      <c r="H351" s="48"/>
    </row>
    <row r="352" spans="1:8" ht="15.75">
      <c r="A352" s="11"/>
      <c r="B352" s="12"/>
      <c r="C352" s="39"/>
      <c r="D352" s="21"/>
      <c r="E352" s="36"/>
      <c r="F352" s="181"/>
      <c r="G352" s="44"/>
      <c r="H352" s="48"/>
    </row>
    <row r="353" spans="1:8" ht="15.75">
      <c r="A353" s="11"/>
      <c r="B353" s="12"/>
      <c r="C353" s="39"/>
      <c r="D353" s="21"/>
      <c r="E353" s="36"/>
      <c r="F353" s="181"/>
      <c r="G353" s="44"/>
      <c r="H353" s="48"/>
    </row>
    <row r="354" spans="1:8" ht="15.75">
      <c r="A354" s="11"/>
      <c r="B354" s="12"/>
      <c r="C354" s="39"/>
      <c r="D354" s="21"/>
      <c r="E354" s="36"/>
      <c r="F354" s="181"/>
      <c r="G354" s="44"/>
      <c r="H354" s="48"/>
    </row>
    <row r="355" spans="1:8" ht="15.75">
      <c r="A355" s="11"/>
      <c r="B355" s="12"/>
      <c r="C355" s="39"/>
      <c r="D355" s="21"/>
      <c r="E355" s="36"/>
      <c r="F355" s="181"/>
      <c r="G355" s="44"/>
      <c r="H355" s="48"/>
    </row>
    <row r="356" spans="1:8" ht="15.75">
      <c r="A356" s="11"/>
      <c r="B356" s="12"/>
      <c r="C356" s="39"/>
      <c r="D356" s="21"/>
      <c r="E356" s="36"/>
      <c r="F356" s="181"/>
      <c r="G356" s="44"/>
      <c r="H356" s="48"/>
    </row>
    <row r="357" spans="1:8" ht="15.75">
      <c r="A357" s="11"/>
      <c r="B357" s="12"/>
      <c r="C357" s="39"/>
      <c r="D357" s="21"/>
      <c r="E357" s="36"/>
      <c r="F357" s="181"/>
      <c r="G357" s="44"/>
      <c r="H357" s="48"/>
    </row>
    <row r="358" spans="1:8" ht="15.75">
      <c r="A358" s="11"/>
      <c r="B358" s="12"/>
      <c r="C358" s="39"/>
      <c r="D358" s="21"/>
      <c r="E358" s="36"/>
      <c r="F358" s="181"/>
      <c r="G358" s="44"/>
      <c r="H358" s="48"/>
    </row>
    <row r="359" spans="1:8" ht="15.75">
      <c r="A359" s="11"/>
      <c r="B359" s="12"/>
      <c r="C359" s="39"/>
      <c r="D359" s="21"/>
      <c r="E359" s="36"/>
      <c r="F359" s="181"/>
      <c r="G359" s="44"/>
      <c r="H359" s="48"/>
    </row>
    <row r="360" spans="1:8" ht="15.75">
      <c r="A360" s="11"/>
      <c r="B360" s="12"/>
      <c r="C360" s="39"/>
      <c r="D360" s="21"/>
      <c r="E360" s="36"/>
      <c r="F360" s="181"/>
      <c r="G360" s="44"/>
      <c r="H360" s="48"/>
    </row>
    <row r="361" spans="1:8" ht="15.75">
      <c r="A361" s="11"/>
      <c r="B361" s="12"/>
      <c r="C361" s="39"/>
      <c r="D361" s="21"/>
      <c r="E361" s="36"/>
      <c r="F361" s="181"/>
      <c r="G361" s="44"/>
      <c r="H361" s="48"/>
    </row>
    <row r="362" spans="1:8" ht="15.75">
      <c r="A362" s="11"/>
      <c r="B362" s="12"/>
      <c r="C362" s="39"/>
      <c r="D362" s="53"/>
      <c r="E362" s="36"/>
      <c r="F362" s="181"/>
      <c r="G362" s="44"/>
      <c r="H362" s="48"/>
    </row>
    <row r="363" spans="1:8" ht="15.75">
      <c r="A363" s="11"/>
      <c r="B363" s="12"/>
      <c r="C363" s="39"/>
      <c r="D363" s="21"/>
      <c r="E363" s="36"/>
      <c r="F363" s="181"/>
      <c r="G363" s="44"/>
      <c r="H363" s="48"/>
    </row>
    <row r="364" spans="1:8" ht="15.75">
      <c r="A364" s="11"/>
      <c r="B364" s="12"/>
      <c r="C364" s="39"/>
      <c r="D364" s="21"/>
      <c r="E364" s="36"/>
      <c r="F364" s="181"/>
      <c r="G364" s="44"/>
      <c r="H364" s="48"/>
    </row>
    <row r="365" spans="1:8" ht="15.75">
      <c r="A365" s="11"/>
      <c r="B365" s="12"/>
      <c r="C365" s="39"/>
      <c r="D365" s="21"/>
      <c r="E365" s="36"/>
      <c r="F365" s="181"/>
      <c r="G365" s="44"/>
      <c r="H365" s="48"/>
    </row>
    <row r="366" spans="1:8" ht="15.75">
      <c r="A366" s="11"/>
      <c r="B366" s="12"/>
      <c r="C366" s="39"/>
      <c r="D366" s="21"/>
      <c r="E366" s="36"/>
      <c r="F366" s="181"/>
      <c r="G366" s="44"/>
      <c r="H366" s="48"/>
    </row>
    <row r="367" spans="1:8" ht="15.75">
      <c r="A367" s="11"/>
      <c r="B367" s="12"/>
      <c r="C367" s="39"/>
      <c r="D367" s="21"/>
      <c r="E367" s="36"/>
      <c r="F367" s="181"/>
      <c r="G367" s="44"/>
      <c r="H367" s="48"/>
    </row>
    <row r="368" spans="1:8" ht="15.75">
      <c r="A368" s="11"/>
      <c r="B368" s="12"/>
      <c r="C368" s="39"/>
      <c r="D368" s="21"/>
      <c r="E368" s="36"/>
      <c r="F368" s="181"/>
      <c r="G368" s="44"/>
      <c r="H368" s="48"/>
    </row>
    <row r="369" spans="1:8" ht="15.75">
      <c r="A369" s="11"/>
      <c r="B369" s="12"/>
      <c r="C369" s="39"/>
      <c r="D369" s="21"/>
      <c r="E369" s="36"/>
      <c r="F369" s="181"/>
      <c r="G369" s="44"/>
      <c r="H369" s="48"/>
    </row>
    <row r="370" spans="1:8" ht="15.75">
      <c r="A370" s="11"/>
      <c r="B370" s="12"/>
      <c r="C370" s="39"/>
      <c r="D370" s="21"/>
      <c r="E370" s="36"/>
      <c r="F370" s="181"/>
      <c r="G370" s="44"/>
      <c r="H370" s="48"/>
    </row>
    <row r="371" spans="1:8" ht="15.75">
      <c r="A371" s="11"/>
      <c r="B371" s="12"/>
      <c r="C371" s="39"/>
      <c r="D371" s="21"/>
      <c r="E371" s="36"/>
      <c r="F371" s="181"/>
      <c r="G371" s="44"/>
      <c r="H371" s="48"/>
    </row>
    <row r="372" spans="1:8" ht="15.75">
      <c r="A372" s="11"/>
      <c r="B372" s="12"/>
      <c r="C372" s="39"/>
      <c r="D372" s="21"/>
      <c r="E372" s="36"/>
      <c r="F372" s="181"/>
      <c r="G372" s="44"/>
      <c r="H372" s="48"/>
    </row>
    <row r="373" spans="1:8" ht="15.75">
      <c r="A373" s="11"/>
      <c r="B373" s="12"/>
      <c r="C373" s="39"/>
      <c r="D373" s="21"/>
      <c r="E373" s="36"/>
      <c r="F373" s="181"/>
      <c r="G373" s="44"/>
      <c r="H373" s="48"/>
    </row>
    <row r="374" spans="1:8" ht="15.75">
      <c r="A374" s="11"/>
      <c r="B374" s="12"/>
      <c r="C374" s="39"/>
      <c r="D374" s="21"/>
      <c r="E374" s="36"/>
      <c r="F374" s="181"/>
      <c r="G374" s="44"/>
      <c r="H374" s="48"/>
    </row>
    <row r="375" spans="1:8" ht="15.75">
      <c r="A375" s="11"/>
      <c r="B375" s="12"/>
      <c r="C375" s="39"/>
      <c r="D375" s="21"/>
      <c r="E375" s="36"/>
      <c r="F375" s="181"/>
      <c r="G375" s="44"/>
      <c r="H375" s="48"/>
    </row>
    <row r="376" spans="1:8" ht="15.75">
      <c r="A376" s="11"/>
      <c r="B376" s="12"/>
      <c r="C376" s="39"/>
      <c r="D376" s="21"/>
      <c r="E376" s="36"/>
      <c r="F376" s="181"/>
      <c r="G376" s="44"/>
      <c r="H376" s="48"/>
    </row>
    <row r="377" spans="1:8" ht="15.75">
      <c r="A377" s="11"/>
      <c r="B377" s="12"/>
      <c r="C377" s="39"/>
      <c r="D377" s="21"/>
      <c r="E377" s="36"/>
      <c r="F377" s="181"/>
      <c r="G377" s="44"/>
      <c r="H377" s="48"/>
    </row>
    <row r="378" spans="1:8" ht="15.75">
      <c r="A378" s="11"/>
      <c r="B378" s="12"/>
      <c r="C378" s="39"/>
      <c r="D378" s="21"/>
      <c r="E378" s="36"/>
      <c r="F378" s="181"/>
      <c r="G378" s="44"/>
      <c r="H378" s="48"/>
    </row>
    <row r="379" spans="1:8" ht="15.75">
      <c r="A379" s="11"/>
      <c r="B379" s="12"/>
      <c r="C379" s="39"/>
      <c r="D379" s="21"/>
      <c r="E379" s="36"/>
      <c r="F379" s="181"/>
      <c r="G379" s="44"/>
      <c r="H379" s="48"/>
    </row>
    <row r="380" spans="1:8" ht="15.75">
      <c r="A380" s="11"/>
      <c r="B380" s="12"/>
      <c r="C380" s="39"/>
      <c r="D380" s="21"/>
      <c r="E380" s="36"/>
      <c r="F380" s="181"/>
      <c r="G380" s="44"/>
      <c r="H380" s="48"/>
    </row>
    <row r="381" spans="1:8" ht="15.75">
      <c r="A381" s="11"/>
      <c r="B381" s="12"/>
      <c r="C381" s="39"/>
      <c r="D381" s="21"/>
      <c r="E381" s="36"/>
      <c r="F381" s="181"/>
      <c r="G381" s="44"/>
      <c r="H381" s="48"/>
    </row>
    <row r="382" spans="1:8" ht="15.75">
      <c r="A382" s="11"/>
      <c r="B382" s="12"/>
      <c r="C382" s="39"/>
      <c r="D382" s="21"/>
      <c r="E382" s="36"/>
      <c r="F382" s="181"/>
      <c r="G382" s="44"/>
      <c r="H382" s="48"/>
    </row>
    <row r="383" spans="1:8" ht="15.75">
      <c r="A383" s="11"/>
      <c r="B383" s="12"/>
      <c r="C383" s="39"/>
      <c r="D383" s="28"/>
      <c r="E383" s="36"/>
      <c r="F383" s="181"/>
      <c r="G383" s="44"/>
      <c r="H383" s="48"/>
    </row>
    <row r="384" spans="1:8" ht="15.75">
      <c r="A384" s="11"/>
      <c r="B384" s="12"/>
      <c r="C384" s="39"/>
      <c r="D384" s="28"/>
      <c r="E384" s="36"/>
      <c r="F384" s="181"/>
      <c r="G384" s="44"/>
      <c r="H384" s="48"/>
    </row>
    <row r="385" spans="1:8" ht="15.75">
      <c r="A385" s="11"/>
      <c r="B385" s="12"/>
      <c r="C385" s="39"/>
      <c r="D385" s="27"/>
      <c r="E385" s="36"/>
      <c r="F385" s="181"/>
      <c r="G385" s="44"/>
      <c r="H385" s="48"/>
    </row>
    <row r="386" spans="1:8" ht="15.75">
      <c r="A386" s="11"/>
      <c r="B386" s="12"/>
      <c r="C386" s="39"/>
      <c r="D386" s="27"/>
      <c r="E386" s="36"/>
      <c r="F386" s="181"/>
      <c r="G386" s="44"/>
      <c r="H386" s="48"/>
    </row>
    <row r="387" spans="1:8" ht="15.75">
      <c r="A387" s="11"/>
      <c r="B387" s="12"/>
      <c r="C387" s="39"/>
      <c r="D387" s="27"/>
      <c r="E387" s="36"/>
      <c r="F387" s="181"/>
      <c r="G387" s="44"/>
      <c r="H387" s="48"/>
    </row>
    <row r="388" spans="1:8" ht="15.75">
      <c r="A388" s="11"/>
      <c r="B388" s="12"/>
      <c r="C388" s="39"/>
      <c r="D388" s="27"/>
      <c r="E388" s="36"/>
      <c r="F388" s="181"/>
      <c r="G388" s="44"/>
      <c r="H388" s="48"/>
    </row>
    <row r="389" spans="1:8" ht="15.75">
      <c r="A389" s="11"/>
      <c r="B389" s="12"/>
      <c r="C389" s="39"/>
      <c r="D389" s="21"/>
      <c r="E389" s="36"/>
      <c r="F389" s="181"/>
      <c r="G389" s="44"/>
      <c r="H389" s="48"/>
    </row>
    <row r="390" spans="1:8" ht="15.75">
      <c r="A390" s="11"/>
      <c r="B390" s="12"/>
      <c r="C390" s="39"/>
      <c r="D390" s="21"/>
      <c r="E390" s="36"/>
      <c r="F390" s="181"/>
      <c r="G390" s="44"/>
      <c r="H390" s="48"/>
    </row>
    <row r="391" spans="1:8" ht="15.75">
      <c r="A391" s="11"/>
      <c r="B391" s="12"/>
      <c r="C391" s="39"/>
      <c r="D391" s="21"/>
      <c r="E391" s="36"/>
      <c r="F391" s="181"/>
      <c r="G391" s="44"/>
      <c r="H391" s="48"/>
    </row>
    <row r="392" spans="1:8" ht="15.75">
      <c r="A392" s="11"/>
      <c r="B392" s="12"/>
      <c r="C392" s="39"/>
      <c r="D392" s="21"/>
      <c r="E392" s="36"/>
      <c r="F392" s="181"/>
      <c r="G392" s="44"/>
      <c r="H392" s="48"/>
    </row>
    <row r="393" spans="1:8" ht="15.75">
      <c r="A393" s="11"/>
      <c r="B393" s="12"/>
      <c r="C393" s="39"/>
      <c r="D393" s="21"/>
      <c r="E393" s="36"/>
      <c r="F393" s="181"/>
      <c r="G393" s="44"/>
      <c r="H393" s="48"/>
    </row>
    <row r="394" spans="1:8" ht="15.75">
      <c r="A394" s="11"/>
      <c r="B394" s="12"/>
      <c r="C394" s="39"/>
      <c r="D394" s="21"/>
      <c r="E394" s="36"/>
      <c r="F394" s="181"/>
      <c r="G394" s="44"/>
      <c r="H394" s="48"/>
    </row>
    <row r="395" spans="1:8" ht="15.75">
      <c r="A395" s="11"/>
      <c r="B395" s="12"/>
      <c r="C395" s="39"/>
      <c r="D395" s="21"/>
      <c r="E395" s="36"/>
      <c r="F395" s="181"/>
      <c r="G395" s="44"/>
      <c r="H395" s="48"/>
    </row>
    <row r="396" spans="1:8" ht="15.75">
      <c r="A396" s="11"/>
      <c r="B396" s="12"/>
      <c r="C396" s="39"/>
      <c r="D396" s="21"/>
      <c r="E396" s="36"/>
      <c r="F396" s="181"/>
      <c r="G396" s="44"/>
      <c r="H396" s="48"/>
    </row>
    <row r="397" spans="1:8" ht="15.75">
      <c r="A397" s="11"/>
      <c r="B397" s="12"/>
      <c r="C397" s="39"/>
      <c r="D397" s="21"/>
      <c r="E397" s="36"/>
      <c r="F397" s="181"/>
      <c r="G397" s="44"/>
      <c r="H397" s="48"/>
    </row>
    <row r="398" spans="1:8" ht="15.75">
      <c r="A398" s="11"/>
      <c r="B398" s="12"/>
      <c r="C398" s="39"/>
      <c r="D398" s="21"/>
      <c r="E398" s="36"/>
      <c r="F398" s="181"/>
      <c r="G398" s="44"/>
      <c r="H398" s="48"/>
    </row>
    <row r="399" spans="1:8" ht="15.75">
      <c r="A399" s="11"/>
      <c r="B399" s="12"/>
      <c r="C399" s="39"/>
      <c r="D399" s="21"/>
      <c r="E399" s="36"/>
      <c r="F399" s="181"/>
      <c r="G399" s="44"/>
      <c r="H399" s="48"/>
    </row>
    <row r="400" spans="1:8" ht="15.75">
      <c r="A400" s="11"/>
      <c r="B400" s="12"/>
      <c r="C400" s="39"/>
      <c r="D400" s="21"/>
      <c r="E400" s="36"/>
      <c r="F400" s="181"/>
      <c r="G400" s="44"/>
      <c r="H400" s="48"/>
    </row>
    <row r="401" spans="1:8" ht="15.75">
      <c r="A401" s="11"/>
      <c r="B401" s="12"/>
      <c r="C401" s="39"/>
      <c r="D401" s="21"/>
      <c r="E401" s="36"/>
      <c r="F401" s="181"/>
      <c r="G401" s="44"/>
      <c r="H401" s="48"/>
    </row>
    <row r="402" spans="1:8" ht="15.75">
      <c r="A402" s="11"/>
      <c r="B402" s="12"/>
      <c r="C402" s="39"/>
      <c r="D402" s="21"/>
      <c r="E402" s="36"/>
      <c r="F402" s="181"/>
      <c r="G402" s="44"/>
      <c r="H402" s="48"/>
    </row>
    <row r="403" spans="1:8" ht="15.75">
      <c r="A403" s="11"/>
      <c r="B403" s="12"/>
      <c r="C403" s="39"/>
      <c r="D403" s="21"/>
      <c r="E403" s="36"/>
      <c r="F403" s="181"/>
      <c r="G403" s="44"/>
      <c r="H403" s="48"/>
    </row>
    <row r="404" spans="1:8" ht="15.75">
      <c r="A404" s="11"/>
      <c r="B404" s="12"/>
      <c r="C404" s="39"/>
      <c r="D404" s="21"/>
      <c r="E404" s="36"/>
      <c r="F404" s="181"/>
      <c r="G404" s="44"/>
      <c r="H404" s="48"/>
    </row>
    <row r="405" spans="1:8" ht="15.75">
      <c r="A405" s="11"/>
      <c r="B405" s="12"/>
      <c r="C405" s="39"/>
      <c r="D405" s="21"/>
      <c r="E405" s="36"/>
      <c r="F405" s="181"/>
      <c r="G405" s="44"/>
      <c r="H405" s="48"/>
    </row>
    <row r="406" spans="1:8" ht="15.75">
      <c r="A406" s="11"/>
      <c r="B406" s="12"/>
      <c r="C406" s="39"/>
      <c r="D406" s="21"/>
      <c r="E406" s="36"/>
      <c r="F406" s="181"/>
      <c r="G406" s="44"/>
      <c r="H406" s="48"/>
    </row>
    <row r="407" spans="1:8" ht="15.75">
      <c r="A407" s="11"/>
      <c r="B407" s="12"/>
      <c r="C407" s="39"/>
      <c r="D407" s="21"/>
      <c r="E407" s="36"/>
      <c r="F407" s="181"/>
      <c r="G407" s="44"/>
      <c r="H407" s="48"/>
    </row>
    <row r="408" spans="1:8" ht="15.75">
      <c r="A408" s="11"/>
      <c r="B408" s="12"/>
      <c r="C408" s="39"/>
      <c r="D408" s="21"/>
      <c r="E408" s="36"/>
      <c r="F408" s="181"/>
      <c r="G408" s="44"/>
      <c r="H408" s="48"/>
    </row>
    <row r="409" spans="1:8" ht="15.75">
      <c r="A409" s="11"/>
      <c r="B409" s="12"/>
      <c r="C409" s="39"/>
      <c r="D409" s="21"/>
      <c r="E409" s="36"/>
      <c r="F409" s="181"/>
      <c r="G409" s="44"/>
      <c r="H409" s="48"/>
    </row>
    <row r="410" spans="1:8" ht="15.75">
      <c r="A410" s="11"/>
      <c r="B410" s="12"/>
      <c r="C410" s="39"/>
      <c r="D410" s="21"/>
      <c r="E410" s="36"/>
      <c r="F410" s="181"/>
      <c r="G410" s="44"/>
      <c r="H410" s="48"/>
    </row>
    <row r="411" spans="1:8" ht="15.75">
      <c r="A411" s="11"/>
      <c r="B411" s="12"/>
      <c r="C411" s="39"/>
      <c r="D411" s="21"/>
      <c r="E411" s="36"/>
      <c r="F411" s="181"/>
      <c r="G411" s="44"/>
      <c r="H411" s="48"/>
    </row>
    <row r="412" spans="1:8" ht="15.75">
      <c r="A412" s="11"/>
      <c r="B412" s="12"/>
      <c r="C412" s="39"/>
      <c r="D412" s="21"/>
      <c r="E412" s="36"/>
      <c r="F412" s="181"/>
      <c r="G412" s="44"/>
      <c r="H412" s="48"/>
    </row>
    <row r="413" spans="1:8" ht="15.75">
      <c r="A413" s="11"/>
      <c r="B413" s="12"/>
      <c r="C413" s="39"/>
      <c r="D413" s="21"/>
      <c r="E413" s="36"/>
      <c r="F413" s="181"/>
      <c r="G413" s="44"/>
      <c r="H413" s="48"/>
    </row>
    <row r="414" spans="1:8" ht="15.75">
      <c r="A414" s="11"/>
      <c r="B414" s="12"/>
      <c r="C414" s="39"/>
      <c r="D414" s="21"/>
      <c r="E414" s="36"/>
      <c r="F414" s="181"/>
      <c r="G414" s="44"/>
      <c r="H414" s="48"/>
    </row>
    <row r="415" spans="1:8" ht="15.75">
      <c r="A415" s="11"/>
      <c r="B415" s="12"/>
      <c r="C415" s="39"/>
      <c r="D415" s="21"/>
      <c r="E415" s="36"/>
      <c r="F415" s="181"/>
      <c r="G415" s="44"/>
      <c r="H415" s="48"/>
    </row>
    <row r="416" spans="1:8" ht="15.75">
      <c r="A416" s="11"/>
      <c r="B416" s="12"/>
      <c r="C416" s="39"/>
      <c r="D416" s="21"/>
      <c r="E416" s="36"/>
      <c r="F416" s="181"/>
      <c r="G416" s="44"/>
      <c r="H416" s="48"/>
    </row>
    <row r="417" spans="1:8" ht="15.75">
      <c r="A417" s="11"/>
      <c r="B417" s="12"/>
      <c r="C417" s="39"/>
      <c r="D417" s="21"/>
      <c r="E417" s="36"/>
      <c r="F417" s="181"/>
      <c r="G417" s="44"/>
      <c r="H417" s="48"/>
    </row>
    <row r="418" spans="1:8" ht="15.75">
      <c r="A418" s="11"/>
      <c r="B418" s="12"/>
      <c r="C418" s="39"/>
      <c r="D418" s="21"/>
      <c r="E418" s="36"/>
      <c r="F418" s="181"/>
      <c r="G418" s="44"/>
      <c r="H418" s="48"/>
    </row>
    <row r="419" spans="1:8" ht="15.75">
      <c r="A419" s="11"/>
      <c r="B419" s="12"/>
      <c r="C419" s="39"/>
      <c r="D419" s="21"/>
      <c r="E419" s="36"/>
      <c r="F419" s="181"/>
      <c r="G419" s="44"/>
      <c r="H419" s="48"/>
    </row>
    <row r="420" spans="1:8" ht="15.75">
      <c r="A420" s="11"/>
      <c r="B420" s="12"/>
      <c r="C420" s="39"/>
      <c r="D420" s="21"/>
      <c r="E420" s="36"/>
      <c r="F420" s="181"/>
      <c r="G420" s="44"/>
      <c r="H420" s="48"/>
    </row>
    <row r="421" spans="1:8" ht="15.75">
      <c r="A421" s="11"/>
      <c r="B421" s="12"/>
      <c r="C421" s="39"/>
      <c r="D421" s="21"/>
      <c r="E421" s="36"/>
      <c r="F421" s="181"/>
      <c r="G421" s="44"/>
      <c r="H421" s="48"/>
    </row>
    <row r="422" spans="1:8" ht="15.75">
      <c r="A422" s="11"/>
      <c r="B422" s="12"/>
      <c r="C422" s="39"/>
      <c r="D422" s="21"/>
      <c r="E422" s="36"/>
      <c r="F422" s="181"/>
      <c r="G422" s="44"/>
      <c r="H422" s="48"/>
    </row>
    <row r="423" spans="1:8" ht="15.75">
      <c r="A423" s="11"/>
      <c r="B423" s="12"/>
      <c r="C423" s="39"/>
      <c r="D423" s="21"/>
      <c r="E423" s="36"/>
      <c r="F423" s="181"/>
      <c r="G423" s="44"/>
      <c r="H423" s="48"/>
    </row>
    <row r="424" spans="1:8" ht="15.75">
      <c r="A424" s="11"/>
      <c r="B424" s="12"/>
      <c r="C424" s="39"/>
      <c r="D424" s="53"/>
      <c r="E424" s="36"/>
      <c r="F424" s="181"/>
      <c r="G424" s="44"/>
      <c r="H424" s="48"/>
    </row>
    <row r="425" spans="1:8" ht="15.75">
      <c r="B425" s="12"/>
      <c r="C425" s="13"/>
      <c r="D425" s="21"/>
      <c r="E425" s="36"/>
      <c r="F425" s="181"/>
      <c r="G425" s="44"/>
      <c r="H425" s="48"/>
    </row>
    <row r="426" spans="1:8" ht="15.75">
      <c r="B426" s="12"/>
      <c r="C426" s="39"/>
      <c r="D426" s="21"/>
      <c r="E426" s="36"/>
      <c r="F426" s="181"/>
      <c r="G426" s="44"/>
      <c r="H426" s="18"/>
    </row>
    <row r="427" spans="1:8" ht="15.75">
      <c r="B427" s="12"/>
      <c r="C427" s="39"/>
      <c r="D427" s="21"/>
      <c r="E427" s="36"/>
      <c r="F427" s="181"/>
      <c r="G427" s="44"/>
      <c r="H427" s="18"/>
    </row>
    <row r="428" spans="1:8" ht="15.75">
      <c r="B428" s="12"/>
      <c r="C428" s="39"/>
      <c r="D428" s="21"/>
      <c r="E428" s="36"/>
      <c r="F428" s="181"/>
      <c r="G428" s="44"/>
      <c r="H428" s="18"/>
    </row>
    <row r="429" spans="1:8" ht="15.75">
      <c r="B429" s="12"/>
      <c r="C429" s="39"/>
      <c r="D429" s="21"/>
      <c r="E429" s="36"/>
      <c r="F429" s="181"/>
      <c r="G429" s="44"/>
      <c r="H429" s="18"/>
    </row>
    <row r="430" spans="1:8" ht="15.75">
      <c r="B430" s="12"/>
      <c r="C430" s="39"/>
      <c r="D430" s="21"/>
      <c r="E430" s="36"/>
      <c r="F430" s="181"/>
      <c r="G430" s="44"/>
      <c r="H430" s="18"/>
    </row>
    <row r="431" spans="1:8" ht="15.75">
      <c r="B431" s="12"/>
      <c r="C431" s="39"/>
      <c r="D431" s="21"/>
      <c r="E431" s="36"/>
      <c r="F431" s="181"/>
      <c r="G431" s="44"/>
      <c r="H431" s="18"/>
    </row>
    <row r="432" spans="1:8" ht="15.75">
      <c r="B432" s="12"/>
      <c r="C432" s="39"/>
      <c r="D432" s="49"/>
      <c r="E432" s="50"/>
      <c r="F432" s="181"/>
      <c r="G432" s="44"/>
      <c r="H432" s="18"/>
    </row>
    <row r="433" spans="2:8" ht="15.75">
      <c r="B433" s="12"/>
      <c r="C433" s="39"/>
      <c r="D433" s="21"/>
      <c r="E433" s="36"/>
      <c r="F433" s="181"/>
      <c r="G433" s="44"/>
      <c r="H433" s="18"/>
    </row>
    <row r="434" spans="2:8" ht="15.75">
      <c r="B434" s="12"/>
      <c r="C434" s="39"/>
      <c r="D434" s="21"/>
      <c r="E434" s="36"/>
      <c r="F434" s="181"/>
      <c r="G434" s="44"/>
      <c r="H434" s="18"/>
    </row>
    <row r="435" spans="2:8" ht="15.75">
      <c r="B435" s="12"/>
      <c r="C435" s="39"/>
      <c r="D435" s="21"/>
      <c r="E435" s="36"/>
      <c r="F435" s="181"/>
      <c r="G435" s="44"/>
      <c r="H435" s="18"/>
    </row>
    <row r="436" spans="2:8" ht="15.75">
      <c r="B436" s="12"/>
      <c r="C436" s="39"/>
      <c r="D436" s="21"/>
      <c r="E436" s="36"/>
      <c r="F436" s="181"/>
      <c r="G436" s="44"/>
      <c r="H436" s="18"/>
    </row>
    <row r="437" spans="2:8" ht="15.75">
      <c r="B437" s="12"/>
      <c r="C437" s="39"/>
      <c r="D437" s="21"/>
      <c r="E437" s="36"/>
      <c r="F437" s="181"/>
      <c r="G437" s="44"/>
      <c r="H437" s="18"/>
    </row>
    <row r="438" spans="2:8" ht="15.75">
      <c r="B438" s="12"/>
      <c r="C438" s="39"/>
      <c r="D438" s="21"/>
      <c r="E438" s="36"/>
      <c r="F438" s="181"/>
      <c r="G438" s="44"/>
      <c r="H438" s="18"/>
    </row>
    <row r="439" spans="2:8" ht="15.75">
      <c r="B439" s="12"/>
      <c r="C439" s="39"/>
      <c r="D439" s="21"/>
      <c r="E439" s="36"/>
      <c r="F439" s="181"/>
      <c r="G439" s="44"/>
      <c r="H439" s="18"/>
    </row>
    <row r="440" spans="2:8" ht="15.75">
      <c r="B440" s="12"/>
      <c r="C440" s="39"/>
      <c r="D440" s="21"/>
      <c r="E440" s="36"/>
      <c r="F440" s="181"/>
      <c r="G440" s="44"/>
      <c r="H440" s="18"/>
    </row>
    <row r="441" spans="2:8" ht="15.75">
      <c r="B441" s="12"/>
      <c r="C441" s="39"/>
      <c r="D441" s="21"/>
      <c r="E441" s="36"/>
      <c r="F441" s="181"/>
      <c r="G441" s="44"/>
      <c r="H441" s="18"/>
    </row>
    <row r="442" spans="2:8" ht="15.75">
      <c r="B442" s="12"/>
      <c r="C442" s="39"/>
      <c r="D442" s="21"/>
      <c r="E442" s="36"/>
      <c r="F442" s="181"/>
      <c r="G442" s="44"/>
      <c r="H442" s="18"/>
    </row>
    <row r="443" spans="2:8" ht="15.75">
      <c r="B443" s="12"/>
      <c r="C443" s="39"/>
      <c r="D443" s="21"/>
      <c r="E443" s="36"/>
      <c r="F443" s="181"/>
      <c r="G443" s="44"/>
      <c r="H443" s="18"/>
    </row>
    <row r="444" spans="2:8" ht="15.75">
      <c r="B444" s="12"/>
      <c r="C444" s="39"/>
      <c r="D444" s="21"/>
      <c r="E444" s="36"/>
      <c r="F444" s="181"/>
      <c r="G444" s="44"/>
      <c r="H444" s="18"/>
    </row>
    <row r="445" spans="2:8" ht="15.75">
      <c r="B445" s="12"/>
      <c r="C445" s="39"/>
      <c r="D445" s="21"/>
      <c r="E445" s="36"/>
      <c r="F445" s="181"/>
      <c r="G445" s="44"/>
      <c r="H445" s="18"/>
    </row>
    <row r="446" spans="2:8" ht="15.75">
      <c r="B446" s="12"/>
      <c r="C446" s="39"/>
      <c r="D446" s="21"/>
      <c r="E446" s="36"/>
      <c r="F446" s="181"/>
      <c r="G446" s="44"/>
      <c r="H446" s="18"/>
    </row>
    <row r="447" spans="2:8" ht="15.75">
      <c r="B447" s="12"/>
      <c r="C447" s="39"/>
      <c r="D447" s="21"/>
      <c r="E447" s="36"/>
      <c r="F447" s="181"/>
      <c r="G447" s="44"/>
      <c r="H447" s="18"/>
    </row>
    <row r="448" spans="2:8" ht="15.75">
      <c r="B448" s="12"/>
      <c r="C448" s="39"/>
      <c r="D448" s="21"/>
      <c r="E448" s="36"/>
      <c r="F448" s="181"/>
      <c r="G448" s="44"/>
      <c r="H448" s="18"/>
    </row>
    <row r="449" spans="2:8" ht="15.75">
      <c r="B449" s="12"/>
      <c r="C449" s="39"/>
      <c r="D449" s="21"/>
      <c r="E449" s="36"/>
      <c r="F449" s="181"/>
      <c r="G449" s="44"/>
      <c r="H449" s="18"/>
    </row>
    <row r="450" spans="2:8" ht="15.75">
      <c r="B450" s="12"/>
      <c r="C450" s="39"/>
      <c r="D450" s="21"/>
      <c r="E450" s="36"/>
      <c r="F450" s="181"/>
      <c r="G450" s="44"/>
      <c r="H450" s="18"/>
    </row>
    <row r="451" spans="2:8" ht="15.75">
      <c r="B451" s="12"/>
      <c r="C451" s="39"/>
      <c r="D451" s="21"/>
      <c r="E451" s="36"/>
      <c r="F451" s="181"/>
      <c r="G451" s="44"/>
      <c r="H451" s="18"/>
    </row>
    <row r="452" spans="2:8" ht="15.75">
      <c r="B452" s="12"/>
      <c r="C452" s="39"/>
      <c r="D452" s="21"/>
      <c r="E452" s="36"/>
      <c r="F452" s="181"/>
      <c r="G452" s="44"/>
      <c r="H452" s="18"/>
    </row>
    <row r="453" spans="2:8" ht="15.75">
      <c r="B453" s="12"/>
      <c r="C453" s="39"/>
      <c r="D453" s="21"/>
      <c r="E453" s="36"/>
      <c r="F453" s="181"/>
      <c r="G453" s="44"/>
      <c r="H453" s="18"/>
    </row>
    <row r="454" spans="2:8" ht="15.75">
      <c r="B454" s="12"/>
      <c r="C454" s="39"/>
      <c r="D454" s="21"/>
      <c r="E454" s="36"/>
      <c r="F454" s="181"/>
      <c r="G454" s="44"/>
      <c r="H454" s="18"/>
    </row>
    <row r="455" spans="2:8" ht="15.75">
      <c r="B455" s="12"/>
      <c r="C455" s="39"/>
      <c r="D455" s="21"/>
      <c r="E455" s="36"/>
      <c r="F455" s="181"/>
      <c r="G455" s="44"/>
      <c r="H455" s="18"/>
    </row>
    <row r="456" spans="2:8" ht="15.75">
      <c r="B456" s="12"/>
      <c r="C456" s="39"/>
      <c r="D456" s="31"/>
      <c r="E456" s="36"/>
      <c r="F456" s="181"/>
      <c r="G456" s="44"/>
      <c r="H456" s="18"/>
    </row>
    <row r="457" spans="2:8" ht="15.75">
      <c r="B457" s="12"/>
      <c r="C457" s="39"/>
      <c r="D457" s="28"/>
      <c r="E457" s="36"/>
      <c r="F457" s="181"/>
      <c r="G457" s="44"/>
      <c r="H457" s="18"/>
    </row>
    <row r="458" spans="2:8" ht="15.75">
      <c r="B458" s="12"/>
      <c r="C458" s="39"/>
      <c r="D458" s="28"/>
      <c r="E458" s="36"/>
      <c r="F458" s="181"/>
      <c r="G458" s="44"/>
      <c r="H458" s="18"/>
    </row>
    <row r="459" spans="2:8" ht="15.75">
      <c r="B459" s="12"/>
      <c r="C459" s="39"/>
      <c r="D459" s="28"/>
      <c r="E459" s="36"/>
      <c r="F459" s="181"/>
      <c r="G459" s="44"/>
      <c r="H459" s="18"/>
    </row>
    <row r="460" spans="2:8" ht="15.75">
      <c r="B460" s="12"/>
      <c r="C460" s="39"/>
      <c r="D460" s="28"/>
      <c r="E460" s="36"/>
      <c r="F460" s="181"/>
      <c r="G460" s="44"/>
      <c r="H460" s="18"/>
    </row>
    <row r="461" spans="2:8" ht="15.75">
      <c r="B461" s="12"/>
      <c r="C461" s="39"/>
      <c r="D461" s="27"/>
      <c r="E461" s="36"/>
      <c r="F461" s="181"/>
      <c r="G461" s="44"/>
      <c r="H461" s="18"/>
    </row>
    <row r="462" spans="2:8" ht="15.75">
      <c r="B462" s="12"/>
      <c r="C462" s="39"/>
      <c r="D462" s="21"/>
      <c r="E462" s="36"/>
      <c r="F462" s="181"/>
      <c r="G462" s="44"/>
      <c r="H462" s="18"/>
    </row>
    <row r="463" spans="2:8" ht="15.75">
      <c r="B463" s="12"/>
      <c r="C463" s="39"/>
      <c r="D463" s="21"/>
      <c r="E463" s="36"/>
      <c r="F463" s="181"/>
      <c r="G463" s="44"/>
      <c r="H463" s="18"/>
    </row>
    <row r="464" spans="2:8" ht="15.75">
      <c r="B464" s="12"/>
      <c r="C464" s="39"/>
      <c r="D464" s="21"/>
      <c r="E464" s="36"/>
      <c r="F464" s="181"/>
      <c r="G464" s="44"/>
      <c r="H464" s="18"/>
    </row>
    <row r="465" spans="2:8" ht="15.75">
      <c r="B465" s="12"/>
      <c r="C465" s="39"/>
      <c r="D465" s="21"/>
      <c r="E465" s="36"/>
      <c r="F465" s="181"/>
      <c r="G465" s="44"/>
      <c r="H465" s="18"/>
    </row>
    <row r="466" spans="2:8" ht="15.75">
      <c r="B466" s="12"/>
      <c r="C466" s="39"/>
      <c r="D466" s="21"/>
      <c r="E466" s="36"/>
      <c r="F466" s="181"/>
      <c r="G466" s="44"/>
      <c r="H466" s="18"/>
    </row>
    <row r="467" spans="2:8" ht="15.75">
      <c r="B467" s="12"/>
      <c r="C467" s="39"/>
      <c r="D467" s="21"/>
      <c r="E467" s="36"/>
      <c r="F467" s="181"/>
      <c r="G467" s="44"/>
      <c r="H467" s="18"/>
    </row>
    <row r="468" spans="2:8" ht="15.75">
      <c r="B468" s="12"/>
      <c r="C468" s="39"/>
      <c r="D468" s="21"/>
      <c r="E468" s="36"/>
      <c r="F468" s="181"/>
      <c r="G468" s="44"/>
      <c r="H468" s="18"/>
    </row>
    <row r="469" spans="2:8" ht="15.75">
      <c r="B469" s="12"/>
      <c r="C469" s="39"/>
      <c r="D469" s="21"/>
      <c r="E469" s="36"/>
      <c r="F469" s="181"/>
      <c r="G469" s="44"/>
      <c r="H469" s="18"/>
    </row>
    <row r="470" spans="2:8" ht="15.75">
      <c r="B470" s="12"/>
      <c r="C470" s="39"/>
      <c r="D470" s="21"/>
      <c r="E470" s="36"/>
      <c r="F470" s="181"/>
      <c r="G470" s="44"/>
      <c r="H470" s="18"/>
    </row>
    <row r="471" spans="2:8" ht="15.75">
      <c r="B471" s="12"/>
      <c r="C471" s="39"/>
      <c r="D471" s="21"/>
      <c r="E471" s="36"/>
      <c r="F471" s="181"/>
      <c r="G471" s="44"/>
      <c r="H471" s="18"/>
    </row>
    <row r="472" spans="2:8" ht="15.75">
      <c r="B472" s="12"/>
      <c r="C472" s="55"/>
      <c r="D472" s="56"/>
      <c r="E472" s="57"/>
      <c r="F472" s="183"/>
      <c r="G472" s="58"/>
      <c r="H472" s="18"/>
    </row>
    <row r="473" spans="2:8" ht="15.75">
      <c r="B473" s="12"/>
      <c r="C473" s="55"/>
      <c r="D473" s="56"/>
      <c r="E473" s="57"/>
      <c r="F473" s="183"/>
      <c r="G473" s="58"/>
      <c r="H473" s="18"/>
    </row>
    <row r="474" spans="2:8" ht="15.75">
      <c r="B474" s="12"/>
      <c r="C474" s="60"/>
      <c r="D474" s="24"/>
      <c r="E474" s="57"/>
      <c r="F474" s="183"/>
      <c r="G474" s="58"/>
      <c r="H474" s="18"/>
    </row>
    <row r="475" spans="2:8" ht="15.75">
      <c r="B475" s="12"/>
      <c r="C475" s="60"/>
      <c r="D475" s="61"/>
      <c r="E475" s="57"/>
      <c r="F475" s="183"/>
      <c r="G475" s="58"/>
      <c r="H475" s="18"/>
    </row>
    <row r="476" spans="2:8" ht="15.75">
      <c r="B476" s="12"/>
      <c r="C476" s="39"/>
      <c r="D476" s="21"/>
      <c r="E476" s="36"/>
      <c r="F476" s="181"/>
      <c r="G476" s="44"/>
      <c r="H476" s="18"/>
    </row>
    <row r="477" spans="2:8" ht="15.75">
      <c r="B477" s="12"/>
      <c r="C477" s="39"/>
      <c r="D477" s="21"/>
      <c r="E477" s="36"/>
      <c r="F477" s="181"/>
      <c r="G477" s="44"/>
      <c r="H477" s="18"/>
    </row>
    <row r="478" spans="2:8" ht="15.75">
      <c r="B478" s="12"/>
      <c r="C478" s="39"/>
      <c r="D478" s="21"/>
      <c r="E478" s="36"/>
      <c r="F478" s="181"/>
      <c r="G478" s="44"/>
      <c r="H478" s="18"/>
    </row>
    <row r="479" spans="2:8" ht="15.75">
      <c r="B479" s="12"/>
      <c r="C479" s="39"/>
      <c r="D479" s="21"/>
      <c r="E479" s="36"/>
      <c r="F479" s="181"/>
      <c r="G479" s="44"/>
      <c r="H479" s="18"/>
    </row>
    <row r="480" spans="2:8" ht="15.75">
      <c r="B480" s="12"/>
      <c r="C480" s="39"/>
      <c r="D480" s="21"/>
      <c r="E480" s="36"/>
      <c r="F480" s="181"/>
      <c r="G480" s="44"/>
      <c r="H480" s="18"/>
    </row>
    <row r="481" spans="2:8" ht="15.75">
      <c r="B481" s="12"/>
      <c r="C481" s="39"/>
      <c r="D481" s="21"/>
      <c r="E481" s="36"/>
      <c r="F481" s="181"/>
      <c r="G481" s="44"/>
      <c r="H481" s="18"/>
    </row>
    <row r="482" spans="2:8" ht="15.75">
      <c r="B482" s="12"/>
      <c r="C482" s="39"/>
      <c r="D482" s="21"/>
      <c r="E482" s="36"/>
      <c r="F482" s="181"/>
      <c r="G482" s="44"/>
      <c r="H482" s="18"/>
    </row>
    <row r="483" spans="2:8" ht="15.75">
      <c r="B483" s="12"/>
      <c r="C483" s="39"/>
      <c r="D483" s="21"/>
      <c r="E483" s="36"/>
      <c r="F483" s="181"/>
      <c r="G483" s="44"/>
      <c r="H483" s="18"/>
    </row>
    <row r="484" spans="2:8" ht="15.75">
      <c r="B484" s="12"/>
      <c r="C484" s="39"/>
      <c r="D484" s="21"/>
      <c r="E484" s="36"/>
      <c r="F484" s="181"/>
      <c r="G484" s="44"/>
      <c r="H484" s="18"/>
    </row>
    <row r="485" spans="2:8" ht="15.75">
      <c r="B485" s="12"/>
      <c r="C485" s="39"/>
      <c r="D485" s="21"/>
      <c r="E485" s="36"/>
      <c r="F485" s="181"/>
      <c r="G485" s="44"/>
      <c r="H485" s="18"/>
    </row>
    <row r="486" spans="2:8" ht="15.75">
      <c r="B486" s="12"/>
      <c r="C486" s="39"/>
      <c r="D486" s="21"/>
      <c r="E486" s="36"/>
      <c r="F486" s="181"/>
      <c r="G486" s="44"/>
      <c r="H486" s="18"/>
    </row>
    <row r="487" spans="2:8" ht="15.75">
      <c r="B487" s="12"/>
      <c r="C487" s="39"/>
      <c r="D487" s="21"/>
      <c r="E487" s="36"/>
      <c r="F487" s="181"/>
      <c r="G487" s="44"/>
      <c r="H487" s="18"/>
    </row>
    <row r="488" spans="2:8" ht="15.75">
      <c r="B488" s="12"/>
      <c r="C488" s="39"/>
      <c r="D488" s="21"/>
      <c r="E488" s="36"/>
      <c r="F488" s="181"/>
      <c r="G488" s="44"/>
      <c r="H488" s="18"/>
    </row>
    <row r="489" spans="2:8" ht="15.75">
      <c r="B489" s="12"/>
      <c r="C489" s="39"/>
      <c r="D489" s="21"/>
      <c r="E489" s="36"/>
      <c r="F489" s="181"/>
      <c r="G489" s="44"/>
      <c r="H489" s="18"/>
    </row>
    <row r="490" spans="2:8" ht="15.75">
      <c r="B490" s="12"/>
      <c r="C490" s="39"/>
      <c r="D490" s="21"/>
      <c r="E490" s="36"/>
      <c r="F490" s="181"/>
      <c r="G490" s="44"/>
      <c r="H490" s="18"/>
    </row>
    <row r="491" spans="2:8" ht="15.75">
      <c r="B491" s="12"/>
      <c r="C491" s="39"/>
      <c r="D491" s="35"/>
      <c r="E491" s="36"/>
      <c r="F491" s="181"/>
      <c r="G491" s="44"/>
      <c r="H491" s="18"/>
    </row>
    <row r="492" spans="2:8" ht="15.75">
      <c r="B492" s="12"/>
      <c r="C492" s="39"/>
      <c r="D492" s="49"/>
      <c r="E492" s="50"/>
      <c r="F492" s="181"/>
      <c r="G492" s="44"/>
      <c r="H492" s="18"/>
    </row>
    <row r="493" spans="2:8" ht="15.75">
      <c r="B493" s="12"/>
      <c r="C493" s="39"/>
      <c r="D493" s="21"/>
      <c r="E493" s="36"/>
      <c r="F493" s="181"/>
      <c r="G493" s="44"/>
      <c r="H493" s="18"/>
    </row>
    <row r="494" spans="2:8" ht="15.75">
      <c r="B494" s="12"/>
      <c r="C494" s="39"/>
      <c r="D494" s="21"/>
      <c r="E494" s="62"/>
      <c r="G494" s="44"/>
      <c r="H494" s="18"/>
    </row>
    <row r="495" spans="2:8" ht="15.75">
      <c r="B495" s="12"/>
      <c r="C495" s="13"/>
      <c r="D495" s="21"/>
      <c r="E495" s="36"/>
      <c r="F495" s="181"/>
      <c r="G495" s="44"/>
      <c r="H495" s="18"/>
    </row>
    <row r="496" spans="2:8" ht="15.75">
      <c r="B496" s="12"/>
      <c r="C496" s="13"/>
      <c r="D496" s="21"/>
      <c r="E496" s="36"/>
      <c r="F496" s="181"/>
      <c r="G496" s="44"/>
      <c r="H496" s="18"/>
    </row>
    <row r="497" spans="2:8" ht="15.75">
      <c r="B497" s="12"/>
      <c r="C497" s="13"/>
      <c r="D497" s="21"/>
      <c r="E497" s="36"/>
      <c r="F497" s="181"/>
      <c r="G497" s="44"/>
      <c r="H497" s="18"/>
    </row>
    <row r="498" spans="2:8" ht="15.75">
      <c r="B498" s="12"/>
      <c r="C498" s="13"/>
      <c r="D498" s="21"/>
      <c r="E498" s="36"/>
      <c r="F498" s="181"/>
      <c r="G498" s="44"/>
      <c r="H498" s="18"/>
    </row>
    <row r="499" spans="2:8" ht="15.75">
      <c r="B499" s="12"/>
      <c r="C499" s="13"/>
      <c r="D499" s="21"/>
      <c r="E499" s="36"/>
      <c r="F499" s="181"/>
      <c r="G499" s="44"/>
      <c r="H499" s="18"/>
    </row>
    <row r="500" spans="2:8" ht="15.75">
      <c r="B500" s="12"/>
      <c r="C500" s="13"/>
      <c r="D500" s="21"/>
      <c r="E500" s="36"/>
      <c r="F500" s="181"/>
      <c r="G500" s="44"/>
      <c r="H500" s="18"/>
    </row>
    <row r="501" spans="2:8" ht="15.75">
      <c r="B501" s="12"/>
      <c r="C501" s="13"/>
      <c r="D501" s="21"/>
      <c r="E501" s="36"/>
      <c r="G501" s="44"/>
      <c r="H501" s="18"/>
    </row>
    <row r="502" spans="2:8" ht="15.75">
      <c r="B502" s="12"/>
      <c r="C502" s="13"/>
      <c r="D502" s="21"/>
      <c r="E502" s="36"/>
      <c r="G502" s="44"/>
      <c r="H502" s="18"/>
    </row>
    <row r="503" spans="2:8" ht="15.75">
      <c r="B503" s="12"/>
      <c r="C503" s="39"/>
      <c r="D503" s="31"/>
      <c r="E503" s="36"/>
      <c r="F503" s="181"/>
      <c r="G503" s="44"/>
      <c r="H503" s="18"/>
    </row>
    <row r="504" spans="2:8" ht="15.75">
      <c r="B504" s="12"/>
      <c r="C504" s="39"/>
      <c r="D504" s="21"/>
      <c r="E504" s="36"/>
      <c r="F504" s="181"/>
      <c r="G504" s="44"/>
      <c r="H504" s="18"/>
    </row>
    <row r="505" spans="2:8" ht="15.75">
      <c r="B505" s="12"/>
      <c r="C505" s="39"/>
      <c r="D505" s="21"/>
      <c r="E505" s="36"/>
      <c r="F505" s="181"/>
      <c r="G505" s="44"/>
      <c r="H505" s="18"/>
    </row>
    <row r="506" spans="2:8" ht="15.75">
      <c r="B506" s="12"/>
      <c r="C506" s="39"/>
      <c r="D506" s="21"/>
      <c r="E506" s="36"/>
      <c r="F506" s="181"/>
      <c r="G506" s="44"/>
      <c r="H506" s="18"/>
    </row>
    <row r="507" spans="2:8" ht="15.75">
      <c r="B507" s="12"/>
      <c r="C507" s="39"/>
      <c r="D507" s="21"/>
      <c r="E507" s="36"/>
      <c r="F507" s="181"/>
      <c r="G507" s="44"/>
      <c r="H507" s="18"/>
    </row>
    <row r="508" spans="2:8" ht="15.75">
      <c r="B508" s="12"/>
      <c r="C508" s="13"/>
      <c r="D508" s="21"/>
      <c r="E508" s="36"/>
      <c r="F508" s="181"/>
      <c r="G508" s="44"/>
      <c r="H508" s="18"/>
    </row>
    <row r="509" spans="2:8" ht="15.75">
      <c r="B509" s="12"/>
      <c r="C509" s="13"/>
      <c r="D509" s="21"/>
      <c r="E509" s="36"/>
      <c r="F509" s="181"/>
      <c r="G509" s="44"/>
      <c r="H509" s="18"/>
    </row>
    <row r="510" spans="2:8" ht="15.75">
      <c r="B510" s="12"/>
      <c r="C510" s="39"/>
      <c r="D510" s="21"/>
      <c r="E510" s="36"/>
      <c r="F510" s="181"/>
      <c r="G510" s="44"/>
      <c r="H510" s="18"/>
    </row>
    <row r="511" spans="2:8" ht="15.75">
      <c r="B511" s="12"/>
      <c r="C511" s="39"/>
      <c r="D511" s="21"/>
      <c r="E511" s="36"/>
      <c r="F511" s="181"/>
      <c r="G511" s="44"/>
      <c r="H511" s="18"/>
    </row>
    <row r="512" spans="2:8" ht="15.75">
      <c r="B512" s="12"/>
      <c r="C512" s="39"/>
      <c r="D512" s="21"/>
      <c r="E512" s="36"/>
      <c r="F512" s="181"/>
      <c r="G512" s="44"/>
      <c r="H512" s="18"/>
    </row>
    <row r="513" spans="2:8" ht="15.75">
      <c r="B513" s="12"/>
      <c r="C513" s="39"/>
      <c r="D513" s="21"/>
      <c r="E513" s="36"/>
      <c r="F513" s="181"/>
      <c r="G513" s="44"/>
      <c r="H513" s="18"/>
    </row>
    <row r="514" spans="2:8" ht="15.75">
      <c r="B514" s="12"/>
      <c r="C514" s="13"/>
      <c r="D514" s="21"/>
      <c r="E514" s="36"/>
      <c r="F514" s="181"/>
      <c r="G514" s="44"/>
      <c r="H514" s="18"/>
    </row>
    <row r="515" spans="2:8" ht="15.75">
      <c r="B515" s="12"/>
      <c r="C515" s="13"/>
      <c r="D515" s="21"/>
      <c r="E515" s="36"/>
      <c r="F515" s="181"/>
      <c r="G515" s="44"/>
      <c r="H515" s="18"/>
    </row>
    <row r="516" spans="2:8" ht="15.75">
      <c r="B516" s="12"/>
      <c r="C516" s="13"/>
      <c r="D516" s="21"/>
      <c r="E516" s="36"/>
      <c r="F516" s="181"/>
      <c r="G516" s="44"/>
      <c r="H516" s="18"/>
    </row>
    <row r="517" spans="2:8" ht="15.75">
      <c r="B517" s="12"/>
      <c r="C517" s="13"/>
      <c r="D517" s="21"/>
      <c r="E517" s="36"/>
      <c r="F517" s="181"/>
      <c r="G517" s="44"/>
      <c r="H517" s="18"/>
    </row>
    <row r="518" spans="2:8" ht="15.75">
      <c r="B518" s="12"/>
      <c r="C518" s="13"/>
      <c r="D518" s="21"/>
      <c r="E518" s="36"/>
      <c r="F518" s="181"/>
      <c r="G518" s="44"/>
      <c r="H518" s="18"/>
    </row>
    <row r="519" spans="2:8" ht="15.75">
      <c r="B519" s="19"/>
      <c r="C519" s="20"/>
      <c r="D519" s="21"/>
      <c r="E519" s="57"/>
      <c r="F519" s="183"/>
      <c r="G519" s="58"/>
      <c r="H519" s="18"/>
    </row>
    <row r="520" spans="2:8" ht="15.75">
      <c r="B520" s="19"/>
      <c r="C520" s="20"/>
      <c r="D520" s="21"/>
      <c r="E520" s="57"/>
      <c r="F520" s="183"/>
      <c r="G520" s="58"/>
      <c r="H520" s="18"/>
    </row>
    <row r="521" spans="2:8" ht="15.75">
      <c r="B521" s="19"/>
      <c r="C521" s="20"/>
      <c r="D521" s="21"/>
      <c r="E521" s="57"/>
      <c r="F521" s="183"/>
      <c r="G521" s="58"/>
      <c r="H521" s="18"/>
    </row>
    <row r="522" spans="2:8" ht="15.75">
      <c r="B522" s="19"/>
      <c r="C522" s="20"/>
      <c r="D522" s="21"/>
      <c r="E522" s="57"/>
      <c r="F522" s="183"/>
      <c r="G522" s="58"/>
      <c r="H522" s="18"/>
    </row>
    <row r="523" spans="2:8" ht="15.75">
      <c r="B523" s="19"/>
      <c r="C523" s="20"/>
      <c r="D523" s="21"/>
      <c r="E523" s="57"/>
      <c r="F523" s="183"/>
      <c r="G523" s="58"/>
      <c r="H523" s="18"/>
    </row>
    <row r="524" spans="2:8" ht="15.75">
      <c r="B524" s="19"/>
      <c r="C524" s="20"/>
      <c r="D524" s="21"/>
      <c r="E524" s="57"/>
      <c r="F524" s="183"/>
      <c r="G524" s="58"/>
      <c r="H524" s="18"/>
    </row>
    <row r="525" spans="2:8" ht="15.75">
      <c r="B525" s="19"/>
      <c r="C525" s="40"/>
      <c r="D525" s="49"/>
      <c r="E525" s="63"/>
      <c r="F525" s="183"/>
      <c r="G525" s="58"/>
      <c r="H525" s="18"/>
    </row>
    <row r="526" spans="2:8" ht="15.75">
      <c r="B526" s="19"/>
      <c r="C526" s="40"/>
      <c r="D526" s="31"/>
      <c r="E526" s="57"/>
      <c r="F526" s="183"/>
      <c r="G526" s="58"/>
      <c r="H526" s="18"/>
    </row>
    <row r="527" spans="2:8" ht="15.75">
      <c r="B527" s="19"/>
      <c r="C527" s="40"/>
      <c r="D527" s="21"/>
      <c r="E527" s="57"/>
      <c r="F527" s="183"/>
      <c r="G527" s="58"/>
      <c r="H527" s="18"/>
    </row>
    <row r="528" spans="2:8" ht="15.75">
      <c r="B528" s="19"/>
      <c r="C528" s="40"/>
      <c r="D528" s="21"/>
      <c r="E528" s="57"/>
      <c r="F528" s="183"/>
      <c r="G528" s="58"/>
      <c r="H528" s="18"/>
    </row>
    <row r="529" spans="2:8" ht="15.75">
      <c r="B529" s="19"/>
      <c r="C529" s="40"/>
      <c r="D529" s="21"/>
      <c r="E529" s="57"/>
      <c r="F529" s="183"/>
      <c r="G529" s="58"/>
      <c r="H529" s="18"/>
    </row>
    <row r="530" spans="2:8" ht="15.75">
      <c r="B530" s="19"/>
      <c r="C530" s="40"/>
      <c r="D530" s="21"/>
      <c r="E530" s="57"/>
      <c r="F530" s="183"/>
      <c r="G530" s="58"/>
      <c r="H530" s="18"/>
    </row>
    <row r="531" spans="2:8" ht="15.75">
      <c r="B531" s="19"/>
      <c r="C531" s="40"/>
      <c r="D531" s="21"/>
      <c r="E531" s="57"/>
      <c r="F531" s="183"/>
      <c r="G531" s="58"/>
      <c r="H531" s="18"/>
    </row>
    <row r="532" spans="2:8" ht="15.75">
      <c r="B532" s="19"/>
      <c r="C532" s="40"/>
      <c r="D532" s="21"/>
      <c r="E532" s="57"/>
      <c r="F532" s="183"/>
      <c r="G532" s="58"/>
      <c r="H532" s="18"/>
    </row>
    <row r="533" spans="2:8" ht="15.75">
      <c r="B533" s="19"/>
      <c r="C533" s="40"/>
      <c r="D533" s="21"/>
      <c r="E533" s="57"/>
      <c r="F533" s="183"/>
      <c r="G533" s="58"/>
      <c r="H533" s="18"/>
    </row>
    <row r="534" spans="2:8" ht="15.75">
      <c r="B534" s="19"/>
      <c r="C534" s="40"/>
      <c r="D534" s="21"/>
      <c r="E534" s="57"/>
      <c r="F534" s="183"/>
      <c r="G534" s="58"/>
      <c r="H534" s="18"/>
    </row>
    <row r="535" spans="2:8" ht="15.75">
      <c r="B535" s="19"/>
      <c r="C535" s="40"/>
      <c r="D535" s="21"/>
      <c r="E535" s="57"/>
      <c r="F535" s="183"/>
      <c r="G535" s="58"/>
      <c r="H535" s="18"/>
    </row>
    <row r="536" spans="2:8" ht="15.75">
      <c r="B536" s="19"/>
      <c r="C536" s="40"/>
      <c r="D536" s="21"/>
      <c r="E536" s="57"/>
      <c r="F536" s="183"/>
      <c r="G536" s="58"/>
      <c r="H536" s="18"/>
    </row>
    <row r="537" spans="2:8" ht="15.75">
      <c r="B537" s="19"/>
      <c r="C537" s="40"/>
      <c r="D537" s="21"/>
      <c r="E537" s="57"/>
      <c r="F537" s="183"/>
      <c r="G537" s="58"/>
      <c r="H537" s="18"/>
    </row>
    <row r="538" spans="2:8" ht="15.75">
      <c r="B538" s="19"/>
      <c r="C538" s="40"/>
      <c r="D538" s="21"/>
      <c r="E538" s="57"/>
      <c r="F538" s="183"/>
      <c r="G538" s="58"/>
      <c r="H538" s="18"/>
    </row>
    <row r="539" spans="2:8" ht="15.75">
      <c r="B539" s="19"/>
      <c r="C539" s="40"/>
      <c r="D539" s="21"/>
      <c r="E539" s="57"/>
      <c r="F539" s="183"/>
      <c r="G539" s="58"/>
      <c r="H539" s="18"/>
    </row>
    <row r="540" spans="2:8" ht="15.75">
      <c r="B540" s="19"/>
      <c r="C540" s="40"/>
      <c r="D540" s="64"/>
      <c r="E540" s="52"/>
      <c r="G540" s="58"/>
      <c r="H540" s="18"/>
    </row>
    <row r="541" spans="2:8" ht="15.75">
      <c r="B541" s="19"/>
      <c r="C541" s="40"/>
      <c r="D541" s="28"/>
      <c r="E541" s="62"/>
      <c r="G541" s="58"/>
      <c r="H541" s="18"/>
    </row>
    <row r="542" spans="2:8" ht="15.75">
      <c r="B542" s="19"/>
      <c r="C542" s="40"/>
      <c r="D542" s="27"/>
      <c r="E542" s="62"/>
      <c r="G542" s="58"/>
      <c r="H542" s="18"/>
    </row>
    <row r="543" spans="2:8" ht="15.75">
      <c r="B543" s="19"/>
      <c r="C543" s="40"/>
      <c r="D543" s="27"/>
      <c r="E543" s="62"/>
      <c r="G543" s="58"/>
      <c r="H543" s="18"/>
    </row>
    <row r="544" spans="2:8" ht="15.75">
      <c r="B544" s="19"/>
      <c r="C544" s="40"/>
      <c r="D544" s="27"/>
      <c r="E544" s="62"/>
      <c r="G544" s="58"/>
      <c r="H544" s="18"/>
    </row>
    <row r="545" spans="2:8" ht="15.75">
      <c r="B545" s="19"/>
      <c r="C545" s="40"/>
      <c r="D545" s="27"/>
      <c r="E545" s="62"/>
      <c r="G545" s="58"/>
      <c r="H545" s="18"/>
    </row>
    <row r="546" spans="2:8" ht="15.75">
      <c r="B546" s="19"/>
      <c r="C546" s="40"/>
      <c r="D546" s="27"/>
      <c r="E546" s="62"/>
      <c r="G546" s="58"/>
      <c r="H546" s="18"/>
    </row>
    <row r="547" spans="2:8" ht="15.75">
      <c r="B547" s="19"/>
      <c r="C547" s="40"/>
      <c r="D547" s="27"/>
      <c r="E547" s="62"/>
      <c r="G547" s="58"/>
      <c r="H547" s="18"/>
    </row>
    <row r="548" spans="2:8" ht="15.75">
      <c r="B548" s="19"/>
      <c r="C548" s="60"/>
      <c r="D548" s="27"/>
      <c r="E548" s="62"/>
      <c r="G548" s="58"/>
      <c r="H548" s="18"/>
    </row>
    <row r="549" spans="2:8" ht="15.75">
      <c r="B549" s="19"/>
      <c r="C549" s="60"/>
      <c r="D549" s="27"/>
      <c r="E549" s="62"/>
      <c r="G549" s="58"/>
      <c r="H549" s="18"/>
    </row>
    <row r="550" spans="2:8" ht="15.75">
      <c r="B550" s="19"/>
      <c r="C550" s="60"/>
      <c r="D550" s="27"/>
      <c r="E550" s="62"/>
      <c r="G550" s="58"/>
      <c r="H550" s="18"/>
    </row>
    <row r="551" spans="2:8" ht="15.75">
      <c r="B551" s="19"/>
      <c r="C551" s="60"/>
      <c r="D551" s="27"/>
      <c r="E551" s="62"/>
      <c r="G551" s="58"/>
      <c r="H551" s="18"/>
    </row>
    <row r="552" spans="2:8" ht="15.75">
      <c r="B552" s="19"/>
      <c r="C552" s="60"/>
      <c r="D552" s="27"/>
      <c r="E552" s="62"/>
      <c r="G552" s="58"/>
      <c r="H552" s="18"/>
    </row>
    <row r="553" spans="2:8" ht="15.75">
      <c r="B553" s="19"/>
      <c r="C553" s="60"/>
      <c r="D553" s="27"/>
      <c r="E553" s="62"/>
      <c r="G553" s="58"/>
      <c r="H553" s="18"/>
    </row>
    <row r="554" spans="2:8" ht="15.75">
      <c r="B554" s="19"/>
      <c r="C554" s="60"/>
      <c r="D554" s="27"/>
      <c r="E554" s="62"/>
      <c r="G554" s="58"/>
      <c r="H554" s="18"/>
    </row>
    <row r="555" spans="2:8" ht="15.75">
      <c r="B555" s="19"/>
      <c r="C555" s="60"/>
      <c r="D555" s="27"/>
      <c r="E555" s="62"/>
      <c r="G555" s="58"/>
      <c r="H555" s="18"/>
    </row>
    <row r="556" spans="2:8" ht="15.75">
      <c r="B556" s="19"/>
      <c r="C556" s="60"/>
      <c r="D556" s="27"/>
      <c r="E556" s="62"/>
      <c r="G556" s="58"/>
      <c r="H556" s="18"/>
    </row>
    <row r="557" spans="2:8" ht="15.75">
      <c r="B557" s="19"/>
      <c r="C557" s="60"/>
      <c r="D557" s="27"/>
      <c r="E557" s="62"/>
      <c r="G557" s="58"/>
      <c r="H557" s="18"/>
    </row>
    <row r="558" spans="2:8" ht="15.75">
      <c r="B558" s="19"/>
      <c r="C558" s="60"/>
      <c r="D558" s="27"/>
      <c r="E558" s="62"/>
      <c r="G558" s="58"/>
      <c r="H558" s="18"/>
    </row>
    <row r="559" spans="2:8" ht="15.75">
      <c r="B559" s="19"/>
      <c r="C559" s="60"/>
      <c r="D559" s="27"/>
      <c r="E559" s="62"/>
      <c r="G559" s="58"/>
      <c r="H559" s="18"/>
    </row>
    <row r="560" spans="2:8" ht="15.75">
      <c r="B560" s="19"/>
      <c r="C560" s="60"/>
      <c r="D560" s="27"/>
      <c r="E560" s="62"/>
      <c r="G560" s="58"/>
      <c r="H560" s="18"/>
    </row>
    <row r="561" spans="2:8" ht="15.75">
      <c r="B561" s="19"/>
      <c r="C561" s="60"/>
      <c r="D561" s="27"/>
      <c r="E561" s="62"/>
      <c r="G561" s="58"/>
      <c r="H561" s="18"/>
    </row>
    <row r="562" spans="2:8" ht="15.75">
      <c r="B562" s="19"/>
      <c r="C562" s="60"/>
      <c r="D562" s="27"/>
      <c r="E562" s="62"/>
      <c r="G562" s="58"/>
      <c r="H562" s="18"/>
    </row>
    <row r="563" spans="2:8" ht="15.75">
      <c r="B563" s="19"/>
      <c r="C563" s="60"/>
      <c r="D563" s="27"/>
      <c r="E563" s="62"/>
      <c r="G563" s="58"/>
      <c r="H563" s="18"/>
    </row>
    <row r="564" spans="2:8" ht="15.75">
      <c r="B564" s="19"/>
      <c r="C564" s="60"/>
      <c r="D564" s="27"/>
      <c r="E564" s="62"/>
      <c r="G564" s="58"/>
      <c r="H564" s="18"/>
    </row>
    <row r="565" spans="2:8" ht="15.75">
      <c r="B565" s="19"/>
      <c r="C565" s="60"/>
      <c r="D565" s="27"/>
      <c r="E565" s="62"/>
      <c r="G565" s="58"/>
      <c r="H565" s="18"/>
    </row>
    <row r="566" spans="2:8" ht="15.75">
      <c r="B566" s="19"/>
      <c r="C566" s="60"/>
      <c r="D566" s="27"/>
      <c r="E566" s="62"/>
      <c r="G566" s="58"/>
      <c r="H566" s="18"/>
    </row>
    <row r="567" spans="2:8" ht="15.75">
      <c r="B567" s="19"/>
      <c r="C567" s="60"/>
      <c r="D567" s="27"/>
      <c r="E567" s="65"/>
      <c r="G567" s="58"/>
      <c r="H567" s="18"/>
    </row>
    <row r="568" spans="2:8" ht="15.75">
      <c r="B568" s="19"/>
      <c r="C568" s="60"/>
      <c r="D568" s="27"/>
      <c r="E568" s="62"/>
      <c r="G568" s="58"/>
      <c r="H568" s="18"/>
    </row>
    <row r="569" spans="2:8" ht="15.75">
      <c r="B569" s="19"/>
      <c r="C569" s="60"/>
      <c r="D569" s="27"/>
      <c r="E569" s="62"/>
      <c r="G569" s="58"/>
      <c r="H569" s="18"/>
    </row>
    <row r="570" spans="2:8" ht="15.75">
      <c r="B570" s="19"/>
      <c r="C570" s="60"/>
      <c r="D570" s="27"/>
      <c r="E570" s="62"/>
      <c r="G570" s="58"/>
      <c r="H570" s="18"/>
    </row>
    <row r="571" spans="2:8" ht="15.75">
      <c r="B571" s="19"/>
      <c r="C571" s="60"/>
      <c r="D571" s="27"/>
      <c r="E571" s="62"/>
      <c r="G571" s="58"/>
      <c r="H571" s="18"/>
    </row>
    <row r="572" spans="2:8" ht="15.75">
      <c r="B572" s="19"/>
      <c r="C572" s="60"/>
      <c r="D572" s="27"/>
      <c r="E572" s="62"/>
      <c r="G572" s="58"/>
      <c r="H572" s="18"/>
    </row>
    <row r="573" spans="2:8" ht="15.75">
      <c r="B573" s="19"/>
      <c r="C573" s="60"/>
      <c r="D573" s="27"/>
      <c r="E573" s="62"/>
      <c r="G573" s="58"/>
      <c r="H573" s="18"/>
    </row>
    <row r="574" spans="2:8" ht="15.75">
      <c r="B574" s="19"/>
      <c r="C574" s="60"/>
      <c r="D574" s="27"/>
      <c r="E574" s="62"/>
      <c r="G574" s="58"/>
      <c r="H574" s="18"/>
    </row>
    <row r="575" spans="2:8" ht="15.75">
      <c r="B575" s="19"/>
      <c r="C575" s="60"/>
      <c r="D575" s="27"/>
      <c r="E575" s="62"/>
      <c r="G575" s="58"/>
      <c r="H575" s="18"/>
    </row>
    <row r="576" spans="2:8" ht="15.75">
      <c r="B576" s="19"/>
      <c r="C576" s="60"/>
      <c r="D576" s="27"/>
      <c r="E576" s="62"/>
      <c r="G576" s="58"/>
      <c r="H576" s="18"/>
    </row>
    <row r="577" spans="2:8" ht="15.75">
      <c r="B577" s="19"/>
      <c r="C577" s="60"/>
      <c r="D577" s="64"/>
      <c r="E577" s="52"/>
      <c r="G577" s="58"/>
      <c r="H577" s="18"/>
    </row>
    <row r="578" spans="2:8" ht="15.75">
      <c r="B578" s="19"/>
      <c r="C578" s="60"/>
      <c r="D578" s="35"/>
      <c r="E578" s="62"/>
      <c r="G578" s="58"/>
      <c r="H578" s="18"/>
    </row>
    <row r="579" spans="2:8" ht="15.75">
      <c r="B579" s="19"/>
      <c r="C579" s="60"/>
      <c r="D579" s="28"/>
      <c r="E579" s="62"/>
      <c r="G579" s="58"/>
      <c r="H579" s="18"/>
    </row>
    <row r="580" spans="2:8" ht="15.75">
      <c r="B580" s="19"/>
      <c r="C580" s="60"/>
      <c r="D580" s="28"/>
      <c r="E580" s="62"/>
      <c r="G580" s="58"/>
      <c r="H580" s="18"/>
    </row>
    <row r="581" spans="2:8" ht="15.75">
      <c r="B581" s="19"/>
      <c r="C581" s="60"/>
      <c r="D581" s="27"/>
      <c r="E581" s="62"/>
      <c r="G581" s="58"/>
      <c r="H581" s="18"/>
    </row>
    <row r="582" spans="2:8" ht="15.75">
      <c r="B582" s="19"/>
      <c r="C582" s="60"/>
      <c r="D582" s="27"/>
      <c r="E582" s="62"/>
      <c r="G582" s="58"/>
      <c r="H582" s="18"/>
    </row>
    <row r="583" spans="2:8" ht="15.75">
      <c r="B583" s="19"/>
      <c r="C583" s="60"/>
      <c r="D583" s="27"/>
      <c r="E583" s="62"/>
      <c r="G583" s="58"/>
      <c r="H583" s="18"/>
    </row>
    <row r="584" spans="2:8" ht="15.75">
      <c r="B584" s="19"/>
      <c r="C584" s="60"/>
      <c r="D584" s="27"/>
      <c r="E584" s="62"/>
      <c r="G584" s="58"/>
      <c r="H584" s="18"/>
    </row>
    <row r="585" spans="2:8" ht="15.75">
      <c r="B585" s="19"/>
      <c r="C585" s="60"/>
      <c r="D585" s="28"/>
      <c r="E585" s="62"/>
      <c r="G585" s="58"/>
      <c r="H585" s="18"/>
    </row>
    <row r="586" spans="2:8" ht="15.75">
      <c r="B586" s="19"/>
      <c r="C586" s="60"/>
      <c r="D586" s="28"/>
      <c r="E586" s="62"/>
      <c r="G586" s="58"/>
      <c r="H586" s="18"/>
    </row>
    <row r="587" spans="2:8" ht="15.75">
      <c r="B587" s="19"/>
      <c r="C587" s="60"/>
      <c r="D587" s="27"/>
      <c r="E587" s="62"/>
      <c r="G587" s="58"/>
      <c r="H587" s="18"/>
    </row>
    <row r="588" spans="2:8" ht="15.75">
      <c r="B588" s="19"/>
      <c r="C588" s="60"/>
      <c r="D588" s="27"/>
      <c r="E588" s="62"/>
      <c r="G588" s="58"/>
      <c r="H588" s="18"/>
    </row>
    <row r="589" spans="2:8" ht="15.75">
      <c r="B589" s="19"/>
      <c r="C589" s="60"/>
      <c r="D589" s="21"/>
      <c r="E589" s="62"/>
      <c r="G589" s="58"/>
      <c r="H589" s="18"/>
    </row>
    <row r="590" spans="2:8" ht="15.75">
      <c r="B590" s="19"/>
      <c r="C590" s="60"/>
      <c r="D590" s="21"/>
      <c r="E590" s="62"/>
      <c r="G590" s="58"/>
      <c r="H590" s="18"/>
    </row>
    <row r="591" spans="2:8" ht="15.75">
      <c r="B591" s="19"/>
      <c r="C591" s="60"/>
      <c r="D591" s="21"/>
      <c r="E591" s="62"/>
      <c r="G591" s="58"/>
      <c r="H591" s="18"/>
    </row>
    <row r="592" spans="2:8" ht="15.75">
      <c r="B592" s="19"/>
      <c r="C592" s="60"/>
      <c r="D592" s="21"/>
      <c r="E592" s="62"/>
      <c r="G592" s="58"/>
      <c r="H592" s="18"/>
    </row>
    <row r="593" spans="2:8" ht="15.75">
      <c r="B593" s="19"/>
      <c r="C593" s="60"/>
      <c r="D593" s="21"/>
      <c r="E593" s="62"/>
      <c r="G593" s="58"/>
      <c r="H593" s="18"/>
    </row>
    <row r="594" spans="2:8" ht="15.75">
      <c r="B594" s="19"/>
      <c r="C594" s="60"/>
      <c r="D594" s="21"/>
      <c r="E594" s="62"/>
      <c r="G594" s="58"/>
      <c r="H594" s="18"/>
    </row>
    <row r="595" spans="2:8" ht="15.75">
      <c r="B595" s="19"/>
      <c r="C595" s="60"/>
      <c r="D595" s="21"/>
      <c r="E595" s="62"/>
      <c r="G595" s="58"/>
      <c r="H595" s="18"/>
    </row>
    <row r="596" spans="2:8" ht="15.75">
      <c r="B596" s="19"/>
      <c r="C596" s="60"/>
      <c r="D596" s="21"/>
      <c r="E596" s="62"/>
      <c r="G596" s="58"/>
      <c r="H596" s="18"/>
    </row>
    <row r="597" spans="2:8" ht="15.75">
      <c r="B597" s="19"/>
      <c r="C597" s="60"/>
      <c r="D597" s="21"/>
      <c r="E597" s="62"/>
      <c r="G597" s="58"/>
      <c r="H597" s="18"/>
    </row>
    <row r="598" spans="2:8" ht="15.75">
      <c r="B598" s="19"/>
      <c r="C598" s="60"/>
      <c r="D598" s="21"/>
      <c r="E598" s="62"/>
      <c r="G598" s="58"/>
      <c r="H598" s="18"/>
    </row>
    <row r="599" spans="2:8" ht="15.75">
      <c r="B599" s="19"/>
      <c r="C599" s="60"/>
      <c r="D599" s="21"/>
      <c r="E599" s="62"/>
      <c r="G599" s="58"/>
      <c r="H599" s="18"/>
    </row>
    <row r="600" spans="2:8" ht="15.75">
      <c r="B600" s="19"/>
      <c r="C600" s="60"/>
      <c r="D600" s="21"/>
      <c r="E600" s="62"/>
      <c r="G600" s="58"/>
      <c r="H600" s="18"/>
    </row>
    <row r="601" spans="2:8" ht="15.75">
      <c r="B601" s="19"/>
      <c r="C601" s="60"/>
      <c r="D601" s="21"/>
      <c r="E601" s="62"/>
      <c r="G601" s="58"/>
      <c r="H601" s="18"/>
    </row>
    <row r="602" spans="2:8" ht="15.75">
      <c r="B602" s="19"/>
      <c r="C602" s="60"/>
      <c r="D602" s="21"/>
      <c r="E602" s="62"/>
      <c r="G602" s="58"/>
      <c r="H602" s="18"/>
    </row>
    <row r="603" spans="2:8" ht="15.75">
      <c r="B603" s="19"/>
      <c r="C603" s="60"/>
      <c r="D603" s="21"/>
      <c r="E603" s="62"/>
      <c r="G603" s="58"/>
      <c r="H603" s="18"/>
    </row>
    <row r="604" spans="2:8" ht="15.75">
      <c r="B604" s="19"/>
      <c r="C604" s="60"/>
      <c r="D604" s="21"/>
      <c r="E604" s="62"/>
      <c r="G604" s="58"/>
      <c r="H604" s="18"/>
    </row>
    <row r="605" spans="2:8" ht="15.75">
      <c r="B605" s="19"/>
      <c r="C605" s="66"/>
      <c r="D605" s="21"/>
      <c r="E605" s="62"/>
      <c r="G605" s="58"/>
      <c r="H605" s="18"/>
    </row>
    <row r="606" spans="2:8" ht="15.75">
      <c r="B606" s="19"/>
      <c r="C606" s="66"/>
      <c r="D606" s="21"/>
      <c r="E606" s="62"/>
      <c r="G606" s="58"/>
      <c r="H606" s="18"/>
    </row>
    <row r="607" spans="2:8" ht="15.75">
      <c r="B607" s="19"/>
      <c r="C607" s="66"/>
      <c r="D607" s="21"/>
      <c r="E607" s="62"/>
      <c r="G607" s="58"/>
      <c r="H607" s="18"/>
    </row>
    <row r="608" spans="2:8" ht="15.75">
      <c r="B608" s="19"/>
      <c r="C608" s="66"/>
      <c r="D608" s="21"/>
      <c r="E608" s="62"/>
      <c r="G608" s="58"/>
      <c r="H608" s="18"/>
    </row>
    <row r="609" spans="2:8" ht="15.75">
      <c r="B609" s="19"/>
      <c r="C609" s="66"/>
      <c r="D609" s="21"/>
      <c r="E609" s="62"/>
      <c r="G609" s="58"/>
      <c r="H609" s="18"/>
    </row>
    <row r="610" spans="2:8" ht="15.75">
      <c r="B610" s="19"/>
      <c r="C610" s="66"/>
      <c r="D610" s="21"/>
      <c r="E610" s="62"/>
      <c r="G610" s="58"/>
      <c r="H610" s="18"/>
    </row>
    <row r="611" spans="2:8" ht="15.75">
      <c r="B611" s="19"/>
      <c r="C611" s="66"/>
      <c r="D611" s="21"/>
      <c r="E611" s="62"/>
      <c r="G611" s="58"/>
      <c r="H611" s="18"/>
    </row>
    <row r="612" spans="2:8" ht="15.75">
      <c r="B612" s="19"/>
      <c r="C612" s="66"/>
      <c r="D612" s="21"/>
      <c r="E612" s="62"/>
      <c r="G612" s="58"/>
      <c r="H612" s="18"/>
    </row>
    <row r="613" spans="2:8" ht="15.75">
      <c r="B613" s="19"/>
      <c r="C613" s="66"/>
      <c r="D613" s="67"/>
      <c r="E613" s="62"/>
      <c r="G613" s="58"/>
      <c r="H613" s="18"/>
    </row>
    <row r="614" spans="2:8" ht="15.75">
      <c r="B614" s="19"/>
      <c r="C614" s="66"/>
      <c r="D614" s="67"/>
      <c r="E614" s="62"/>
      <c r="G614" s="58"/>
      <c r="H614" s="18"/>
    </row>
    <row r="615" spans="2:8" ht="15.75">
      <c r="B615" s="19"/>
      <c r="C615" s="66"/>
      <c r="D615" s="21"/>
      <c r="E615" s="62"/>
      <c r="G615" s="58"/>
      <c r="H615" s="18"/>
    </row>
    <row r="616" spans="2:8" ht="15.75">
      <c r="B616" s="19"/>
      <c r="C616" s="66"/>
      <c r="D616" s="21"/>
      <c r="E616" s="62"/>
      <c r="G616" s="58"/>
      <c r="H616" s="18"/>
    </row>
    <row r="617" spans="2:8" ht="15.75">
      <c r="B617" s="19"/>
      <c r="C617" s="39"/>
      <c r="D617" s="21"/>
      <c r="E617" s="36"/>
      <c r="F617" s="181"/>
      <c r="G617" s="23"/>
      <c r="H617" s="18"/>
    </row>
    <row r="618" spans="2:8" ht="15.75">
      <c r="B618" s="19"/>
      <c r="C618" s="39"/>
      <c r="D618" s="21"/>
      <c r="E618" s="36"/>
      <c r="F618" s="181"/>
      <c r="G618" s="23"/>
      <c r="H618" s="18"/>
    </row>
    <row r="619" spans="2:8" ht="15.75">
      <c r="B619" s="19"/>
      <c r="C619" s="39"/>
      <c r="D619" s="21"/>
      <c r="E619" s="36"/>
      <c r="F619" s="181"/>
      <c r="G619" s="23"/>
      <c r="H619" s="18"/>
    </row>
    <row r="620" spans="2:8" ht="15.75">
      <c r="B620" s="19"/>
      <c r="C620" s="39"/>
      <c r="D620" s="21"/>
      <c r="E620" s="36"/>
      <c r="F620" s="181"/>
      <c r="G620" s="23"/>
      <c r="H620" s="18"/>
    </row>
    <row r="621" spans="2:8" ht="15.75">
      <c r="B621" s="19"/>
      <c r="C621" s="40"/>
      <c r="D621" s="27"/>
      <c r="E621" s="62"/>
      <c r="F621" s="183"/>
      <c r="G621" s="23"/>
      <c r="H621" s="18"/>
    </row>
    <row r="622" spans="2:8" ht="15.75">
      <c r="B622" s="19"/>
      <c r="C622" s="60"/>
      <c r="D622" s="27"/>
      <c r="E622" s="62"/>
      <c r="F622" s="183"/>
      <c r="G622" s="23"/>
      <c r="H622" s="18"/>
    </row>
    <row r="623" spans="2:8" ht="15.75">
      <c r="B623" s="19"/>
      <c r="C623" s="60"/>
      <c r="D623" s="27"/>
      <c r="E623" s="62"/>
      <c r="F623" s="183"/>
      <c r="G623" s="23"/>
      <c r="H623" s="18"/>
    </row>
    <row r="624" spans="2:8" ht="15.75">
      <c r="B624" s="19"/>
      <c r="C624" s="60"/>
      <c r="D624" s="21"/>
      <c r="E624" s="62"/>
      <c r="F624" s="183"/>
      <c r="G624" s="23"/>
      <c r="H624" s="18"/>
    </row>
    <row r="625" spans="2:8" ht="15.75">
      <c r="B625" s="19"/>
      <c r="C625" s="60"/>
      <c r="D625" s="21"/>
      <c r="E625" s="62"/>
      <c r="F625" s="183"/>
      <c r="G625" s="23"/>
      <c r="H625" s="18"/>
    </row>
    <row r="626" spans="2:8" ht="15.75">
      <c r="B626" s="19"/>
      <c r="C626" s="60"/>
      <c r="D626" s="21"/>
      <c r="E626" s="62"/>
      <c r="F626" s="183"/>
      <c r="G626" s="23"/>
      <c r="H626" s="18"/>
    </row>
    <row r="627" spans="2:8" ht="15.75">
      <c r="B627" s="19"/>
      <c r="C627" s="66"/>
      <c r="D627" s="21"/>
      <c r="E627" s="62"/>
      <c r="G627" s="58"/>
      <c r="H627" s="18"/>
    </row>
    <row r="628" spans="2:8" ht="15.75">
      <c r="B628" s="19"/>
      <c r="C628" s="66"/>
      <c r="D628" s="21"/>
      <c r="E628" s="62"/>
      <c r="G628" s="58"/>
      <c r="H628" s="18"/>
    </row>
    <row r="629" spans="2:8" ht="15.75">
      <c r="B629" s="19"/>
      <c r="C629" s="66"/>
      <c r="D629" s="21"/>
      <c r="E629" s="62"/>
      <c r="G629" s="58"/>
      <c r="H629" s="18"/>
    </row>
    <row r="630" spans="2:8" ht="15.75">
      <c r="B630" s="19"/>
      <c r="C630" s="66"/>
      <c r="D630" s="21"/>
      <c r="E630" s="69"/>
      <c r="G630" s="58"/>
      <c r="H630" s="18"/>
    </row>
    <row r="631" spans="2:8" ht="15.75">
      <c r="B631" s="19"/>
      <c r="C631" s="66"/>
      <c r="D631" s="21"/>
      <c r="E631" s="70"/>
      <c r="G631" s="58"/>
      <c r="H631" s="18"/>
    </row>
    <row r="632" spans="2:8" ht="15.75">
      <c r="B632" s="19"/>
      <c r="C632" s="66"/>
      <c r="D632" s="21"/>
      <c r="E632" s="62"/>
      <c r="G632" s="58"/>
      <c r="H632" s="18"/>
    </row>
    <row r="633" spans="2:8" ht="15.75">
      <c r="B633" s="19"/>
      <c r="C633" s="66"/>
      <c r="D633" s="21"/>
      <c r="E633" s="62"/>
      <c r="G633" s="58"/>
      <c r="H633" s="48"/>
    </row>
    <row r="634" spans="2:8" ht="15.75">
      <c r="B634" s="19"/>
      <c r="C634" s="66"/>
      <c r="D634" s="21"/>
      <c r="E634" s="62"/>
      <c r="G634" s="58"/>
      <c r="H634" s="18"/>
    </row>
    <row r="635" spans="2:8" ht="15.75">
      <c r="B635" s="19"/>
      <c r="C635" s="66"/>
      <c r="D635" s="21"/>
      <c r="E635" s="62"/>
      <c r="G635" s="58"/>
      <c r="H635" s="18"/>
    </row>
    <row r="636" spans="2:8" ht="15.75">
      <c r="B636" s="19"/>
      <c r="C636" s="66"/>
      <c r="D636" s="21"/>
      <c r="E636" s="62"/>
      <c r="G636" s="58"/>
      <c r="H636" s="18"/>
    </row>
    <row r="637" spans="2:8" ht="15.75">
      <c r="B637" s="19"/>
      <c r="C637" s="66"/>
      <c r="D637" s="21"/>
      <c r="E637" s="62"/>
      <c r="G637" s="58"/>
      <c r="H637" s="18"/>
    </row>
    <row r="638" spans="2:8" ht="15.75">
      <c r="B638" s="19"/>
      <c r="C638" s="60"/>
      <c r="D638" s="21"/>
      <c r="E638" s="62"/>
      <c r="G638" s="58"/>
      <c r="H638" s="18"/>
    </row>
    <row r="639" spans="2:8" ht="15.75">
      <c r="B639" s="19"/>
      <c r="C639" s="66"/>
      <c r="D639" s="21"/>
      <c r="E639" s="62"/>
      <c r="G639" s="58"/>
      <c r="H639" s="18"/>
    </row>
    <row r="640" spans="2:8" ht="15.75">
      <c r="B640" s="19"/>
      <c r="C640" s="66"/>
      <c r="D640" s="21"/>
      <c r="E640" s="62"/>
      <c r="G640" s="58"/>
      <c r="H640" s="18"/>
    </row>
    <row r="641" spans="2:8" ht="15.75">
      <c r="B641" s="19"/>
      <c r="C641" s="60"/>
      <c r="D641" s="21"/>
      <c r="E641" s="62"/>
      <c r="G641" s="58"/>
      <c r="H641" s="18"/>
    </row>
    <row r="642" spans="2:8" ht="15.75">
      <c r="B642" s="19"/>
      <c r="C642" s="60"/>
      <c r="D642" s="21"/>
      <c r="E642" s="62"/>
      <c r="G642" s="58"/>
      <c r="H642" s="18"/>
    </row>
    <row r="643" spans="2:8" ht="15.75">
      <c r="B643" s="19"/>
      <c r="C643" s="60"/>
      <c r="D643" s="21"/>
      <c r="E643" s="62"/>
      <c r="G643" s="58"/>
      <c r="H643" s="18"/>
    </row>
    <row r="644" spans="2:8" ht="15.75">
      <c r="B644" s="19"/>
      <c r="C644" s="60"/>
      <c r="D644" s="21"/>
      <c r="E644" s="62"/>
      <c r="G644" s="58"/>
      <c r="H644" s="18"/>
    </row>
    <row r="645" spans="2:8" ht="15.75">
      <c r="B645" s="19"/>
      <c r="C645" s="60"/>
      <c r="D645" s="31"/>
      <c r="E645" s="62"/>
      <c r="G645" s="58"/>
      <c r="H645" s="18"/>
    </row>
    <row r="646" spans="2:8" ht="15.75">
      <c r="B646" s="19"/>
      <c r="C646" s="60"/>
      <c r="D646" s="28"/>
      <c r="E646" s="62"/>
      <c r="G646" s="58"/>
      <c r="H646" s="18"/>
    </row>
    <row r="647" spans="2:8" ht="15.75">
      <c r="B647" s="19"/>
      <c r="C647" s="60"/>
      <c r="D647" s="21"/>
      <c r="E647" s="62"/>
      <c r="G647" s="58"/>
      <c r="H647" s="18"/>
    </row>
    <row r="648" spans="2:8" ht="15.75">
      <c r="B648" s="19"/>
      <c r="C648" s="60"/>
      <c r="D648" s="21"/>
      <c r="E648" s="62"/>
      <c r="G648" s="58"/>
      <c r="H648" s="18"/>
    </row>
    <row r="649" spans="2:8" ht="15.75">
      <c r="B649" s="19"/>
      <c r="C649" s="60"/>
      <c r="D649" s="21"/>
      <c r="E649" s="62"/>
      <c r="G649" s="58"/>
      <c r="H649" s="18"/>
    </row>
    <row r="650" spans="2:8" ht="15.75">
      <c r="B650" s="19"/>
      <c r="C650" s="60"/>
      <c r="D650" s="21"/>
      <c r="E650" s="62"/>
      <c r="G650" s="58"/>
      <c r="H650" s="18"/>
    </row>
    <row r="651" spans="2:8" ht="15.75">
      <c r="B651" s="19"/>
      <c r="C651" s="60"/>
      <c r="D651" s="21"/>
      <c r="E651" s="62"/>
      <c r="G651" s="58"/>
      <c r="H651" s="18"/>
    </row>
    <row r="652" spans="2:8" ht="15.75">
      <c r="B652" s="19"/>
      <c r="C652" s="60"/>
      <c r="D652" s="21"/>
      <c r="E652" s="62"/>
      <c r="G652" s="58"/>
      <c r="H652" s="18"/>
    </row>
    <row r="653" spans="2:8" ht="15.75">
      <c r="B653" s="19"/>
      <c r="C653" s="66"/>
      <c r="D653" s="21"/>
      <c r="E653" s="62"/>
      <c r="G653" s="58"/>
      <c r="H653" s="18"/>
    </row>
    <row r="654" spans="2:8" ht="15.75">
      <c r="B654" s="19"/>
      <c r="C654" s="66"/>
      <c r="D654" s="71"/>
      <c r="E654" s="62"/>
      <c r="G654" s="58"/>
      <c r="H654" s="18"/>
    </row>
    <row r="655" spans="2:8" ht="15.75">
      <c r="B655" s="19"/>
      <c r="C655" s="66"/>
      <c r="D655" s="71"/>
      <c r="E655" s="62"/>
      <c r="G655" s="58"/>
      <c r="H655" s="18"/>
    </row>
    <row r="656" spans="2:8" ht="15.75">
      <c r="B656" s="19"/>
      <c r="C656" s="66"/>
      <c r="D656" s="71"/>
      <c r="E656" s="62"/>
      <c r="G656" s="58"/>
      <c r="H656" s="18"/>
    </row>
    <row r="657" spans="2:8" ht="15.75">
      <c r="B657" s="19"/>
      <c r="C657" s="66"/>
      <c r="D657" s="71"/>
      <c r="E657" s="62"/>
      <c r="G657" s="58"/>
      <c r="H657" s="18"/>
    </row>
    <row r="658" spans="2:8" ht="15.75">
      <c r="B658" s="19"/>
      <c r="C658" s="66"/>
      <c r="D658" s="71"/>
      <c r="E658" s="62"/>
      <c r="G658" s="58"/>
      <c r="H658" s="18"/>
    </row>
    <row r="659" spans="2:8" ht="15.75">
      <c r="B659" s="19"/>
      <c r="C659" s="66"/>
      <c r="D659" s="71"/>
      <c r="E659" s="62"/>
      <c r="G659" s="58"/>
      <c r="H659" s="18"/>
    </row>
    <row r="660" spans="2:8" ht="15.75">
      <c r="B660" s="19"/>
      <c r="C660" s="66"/>
      <c r="D660" s="71"/>
      <c r="E660" s="62"/>
      <c r="G660" s="58"/>
      <c r="H660" s="18"/>
    </row>
    <row r="661" spans="2:8" ht="15.75">
      <c r="B661" s="19"/>
      <c r="C661" s="66"/>
      <c r="D661" s="71"/>
      <c r="E661" s="62"/>
      <c r="G661" s="58"/>
      <c r="H661" s="18"/>
    </row>
    <row r="662" spans="2:8" ht="15.75">
      <c r="B662" s="19"/>
      <c r="C662" s="66"/>
      <c r="D662" s="71"/>
      <c r="E662" s="62"/>
      <c r="G662" s="58"/>
      <c r="H662" s="18"/>
    </row>
    <row r="663" spans="2:8" ht="15.75">
      <c r="B663" s="19"/>
      <c r="C663" s="66"/>
      <c r="D663" s="71"/>
      <c r="E663" s="62"/>
      <c r="G663" s="58"/>
      <c r="H663" s="18"/>
    </row>
    <row r="664" spans="2:8" ht="15.75">
      <c r="B664" s="19"/>
      <c r="C664" s="66"/>
      <c r="D664" s="71"/>
      <c r="E664" s="62"/>
      <c r="G664" s="58"/>
      <c r="H664" s="18"/>
    </row>
    <row r="665" spans="2:8" ht="15.75">
      <c r="B665" s="19"/>
      <c r="C665" s="66"/>
      <c r="D665" s="71"/>
      <c r="E665" s="62"/>
      <c r="G665" s="58"/>
      <c r="H665" s="18"/>
    </row>
    <row r="666" spans="2:8" ht="15.75">
      <c r="B666" s="19"/>
      <c r="C666" s="66"/>
      <c r="D666" s="71"/>
      <c r="E666" s="62"/>
      <c r="G666" s="58"/>
      <c r="H666" s="18"/>
    </row>
    <row r="667" spans="2:8" ht="15.75">
      <c r="B667" s="19"/>
      <c r="C667" s="66"/>
      <c r="D667" s="71"/>
      <c r="E667" s="62"/>
      <c r="G667" s="58"/>
      <c r="H667" s="18"/>
    </row>
    <row r="668" spans="2:8" ht="15.75">
      <c r="B668" s="19"/>
      <c r="C668" s="66"/>
      <c r="D668" s="71"/>
      <c r="E668" s="62"/>
      <c r="G668" s="58"/>
      <c r="H668" s="18"/>
    </row>
    <row r="669" spans="2:8" ht="15.75">
      <c r="B669" s="19"/>
      <c r="C669" s="66"/>
      <c r="D669" s="71"/>
      <c r="E669" s="62"/>
      <c r="G669" s="58"/>
      <c r="H669" s="18"/>
    </row>
    <row r="670" spans="2:8" ht="15.75">
      <c r="B670" s="19"/>
      <c r="C670" s="66"/>
      <c r="D670" s="71"/>
      <c r="E670" s="62"/>
      <c r="G670" s="58"/>
      <c r="H670" s="18"/>
    </row>
    <row r="671" spans="2:8" ht="15.75">
      <c r="B671" s="19"/>
      <c r="C671" s="66"/>
      <c r="D671" s="71"/>
      <c r="E671" s="62"/>
      <c r="G671" s="58"/>
      <c r="H671" s="18"/>
    </row>
    <row r="672" spans="2:8" ht="15.75">
      <c r="B672" s="19"/>
      <c r="C672" s="40"/>
      <c r="D672" s="71"/>
      <c r="E672" s="62"/>
      <c r="G672" s="58"/>
      <c r="H672" s="18"/>
    </row>
    <row r="673" spans="2:8" ht="15.75">
      <c r="B673" s="19"/>
      <c r="C673" s="40"/>
      <c r="D673" s="71"/>
      <c r="E673" s="62"/>
      <c r="G673" s="58"/>
      <c r="H673" s="18"/>
    </row>
    <row r="674" spans="2:8" ht="15.75">
      <c r="B674" s="19"/>
      <c r="C674" s="40"/>
      <c r="D674" s="71"/>
      <c r="E674" s="62"/>
      <c r="G674" s="58"/>
      <c r="H674" s="18"/>
    </row>
    <row r="675" spans="2:8" ht="15.75">
      <c r="B675" s="19"/>
      <c r="C675" s="40"/>
      <c r="D675" s="71"/>
      <c r="E675" s="62"/>
      <c r="G675" s="58"/>
      <c r="H675" s="18"/>
    </row>
    <row r="676" spans="2:8" ht="15.75">
      <c r="B676" s="19"/>
      <c r="C676" s="40"/>
      <c r="D676" s="71"/>
      <c r="E676" s="62"/>
      <c r="G676" s="58"/>
      <c r="H676" s="18"/>
    </row>
    <row r="677" spans="2:8" ht="15.75">
      <c r="B677" s="19"/>
      <c r="C677" s="40"/>
      <c r="D677" s="71"/>
      <c r="E677" s="62"/>
      <c r="G677" s="58"/>
      <c r="H677" s="18"/>
    </row>
    <row r="678" spans="2:8" ht="15.75">
      <c r="B678" s="19"/>
      <c r="C678" s="40"/>
      <c r="D678" s="71"/>
      <c r="E678" s="62"/>
      <c r="G678" s="58"/>
      <c r="H678" s="18"/>
    </row>
    <row r="679" spans="2:8" ht="15.75">
      <c r="B679" s="19"/>
      <c r="C679" s="40"/>
      <c r="D679" s="71"/>
      <c r="E679" s="62"/>
      <c r="G679" s="58"/>
      <c r="H679" s="18"/>
    </row>
    <row r="680" spans="2:8" ht="15.75">
      <c r="B680" s="19"/>
      <c r="C680" s="40"/>
      <c r="D680" s="71"/>
      <c r="E680" s="62"/>
      <c r="G680" s="58"/>
      <c r="H680" s="18"/>
    </row>
    <row r="681" spans="2:8" ht="15.75">
      <c r="B681" s="19"/>
      <c r="C681" s="40"/>
      <c r="D681" s="71"/>
      <c r="E681" s="62"/>
      <c r="G681" s="58"/>
      <c r="H681" s="18"/>
    </row>
    <row r="682" spans="2:8" ht="15.75">
      <c r="B682" s="19"/>
      <c r="C682" s="40"/>
      <c r="D682" s="71"/>
      <c r="E682" s="62"/>
      <c r="G682" s="58"/>
      <c r="H682" s="18"/>
    </row>
    <row r="683" spans="2:8" ht="15.75">
      <c r="B683" s="19"/>
      <c r="C683" s="40"/>
      <c r="D683" s="71"/>
      <c r="E683" s="62"/>
      <c r="G683" s="58"/>
      <c r="H683" s="18"/>
    </row>
    <row r="684" spans="2:8" ht="15.75">
      <c r="B684" s="19"/>
      <c r="C684" s="40"/>
      <c r="D684" s="71"/>
      <c r="E684" s="62"/>
      <c r="G684" s="58"/>
      <c r="H684" s="18"/>
    </row>
    <row r="685" spans="2:8" ht="15.75">
      <c r="B685" s="19"/>
      <c r="C685" s="40"/>
      <c r="D685" s="71"/>
      <c r="E685" s="62"/>
      <c r="G685" s="58"/>
      <c r="H685" s="18"/>
    </row>
    <row r="686" spans="2:8" ht="15.75">
      <c r="B686" s="19"/>
      <c r="C686" s="40"/>
      <c r="D686" s="71"/>
      <c r="E686" s="62"/>
      <c r="G686" s="58"/>
      <c r="H686" s="18"/>
    </row>
    <row r="687" spans="2:8" ht="15.75">
      <c r="B687" s="19"/>
      <c r="C687" s="40"/>
      <c r="D687" s="72"/>
      <c r="E687" s="62"/>
      <c r="G687" s="58"/>
      <c r="H687" s="18"/>
    </row>
    <row r="688" spans="2:8" ht="15.75">
      <c r="B688" s="19"/>
      <c r="C688" s="40"/>
      <c r="D688" s="71"/>
      <c r="E688" s="62"/>
      <c r="G688" s="23"/>
      <c r="H688" s="18"/>
    </row>
    <row r="689" spans="2:8" ht="15.75">
      <c r="B689" s="19"/>
      <c r="C689" s="40"/>
      <c r="D689" s="73"/>
      <c r="E689" s="62"/>
      <c r="G689" s="23"/>
      <c r="H689" s="18"/>
    </row>
    <row r="690" spans="2:8" ht="15.75">
      <c r="B690" s="19"/>
      <c r="C690" s="40"/>
      <c r="D690" s="73"/>
      <c r="E690" s="62"/>
      <c r="G690" s="23"/>
      <c r="H690" s="18"/>
    </row>
    <row r="691" spans="2:8" ht="15.75">
      <c r="B691" s="19"/>
      <c r="C691" s="40"/>
      <c r="D691" s="67"/>
      <c r="E691" s="62"/>
      <c r="G691" s="23"/>
      <c r="H691" s="18"/>
    </row>
    <row r="692" spans="2:8" ht="15.75">
      <c r="B692" s="19"/>
      <c r="C692" s="40"/>
      <c r="D692" s="67"/>
      <c r="E692" s="62"/>
      <c r="G692" s="23"/>
      <c r="H692" s="18"/>
    </row>
    <row r="693" spans="2:8" ht="15.75">
      <c r="B693" s="19"/>
      <c r="C693" s="40"/>
      <c r="D693" s="67"/>
      <c r="E693" s="62"/>
      <c r="G693" s="23"/>
      <c r="H693" s="18"/>
    </row>
    <row r="694" spans="2:8" ht="15.75">
      <c r="B694" s="19"/>
      <c r="C694" s="40"/>
      <c r="D694" s="67"/>
      <c r="E694" s="62"/>
      <c r="G694" s="23"/>
      <c r="H694" s="18"/>
    </row>
    <row r="695" spans="2:8" ht="15.75">
      <c r="B695" s="19"/>
      <c r="C695" s="66"/>
      <c r="D695" s="71"/>
      <c r="E695" s="62"/>
      <c r="G695" s="58"/>
      <c r="H695" s="18"/>
    </row>
    <row r="696" spans="2:8" ht="15.75">
      <c r="B696" s="19"/>
      <c r="C696" s="66"/>
      <c r="D696" s="71"/>
      <c r="E696" s="62"/>
      <c r="G696" s="58"/>
      <c r="H696" s="18"/>
    </row>
    <row r="697" spans="2:8" ht="15.75">
      <c r="B697" s="19"/>
      <c r="C697" s="66"/>
      <c r="D697" s="71"/>
      <c r="E697" s="62"/>
      <c r="G697" s="58"/>
      <c r="H697" s="18"/>
    </row>
    <row r="698" spans="2:8" ht="15.75">
      <c r="B698" s="19"/>
      <c r="C698" s="66"/>
      <c r="D698" s="71"/>
      <c r="E698" s="62"/>
      <c r="G698" s="58"/>
      <c r="H698" s="18"/>
    </row>
    <row r="699" spans="2:8" ht="15.75">
      <c r="B699" s="19"/>
      <c r="C699" s="66"/>
      <c r="D699" s="71"/>
      <c r="E699" s="62"/>
      <c r="G699" s="58"/>
      <c r="H699" s="18"/>
    </row>
    <row r="700" spans="2:8" ht="15.75">
      <c r="B700" s="19"/>
      <c r="C700" s="66"/>
      <c r="D700" s="71"/>
      <c r="E700" s="62"/>
      <c r="G700" s="58"/>
      <c r="H700" s="18"/>
    </row>
    <row r="701" spans="2:8" ht="15.75">
      <c r="B701" s="19"/>
      <c r="C701" s="66"/>
      <c r="D701" s="71"/>
      <c r="E701" s="62"/>
      <c r="G701" s="58"/>
      <c r="H701" s="18"/>
    </row>
    <row r="702" spans="2:8" ht="15.75">
      <c r="B702" s="19"/>
      <c r="C702" s="66"/>
      <c r="D702" s="71"/>
      <c r="E702" s="62"/>
      <c r="G702" s="58"/>
      <c r="H702" s="18"/>
    </row>
    <row r="703" spans="2:8" ht="15.75">
      <c r="B703" s="19"/>
      <c r="C703" s="66"/>
      <c r="D703" s="71"/>
      <c r="E703" s="62"/>
      <c r="G703" s="58"/>
      <c r="H703" s="18"/>
    </row>
    <row r="704" spans="2:8" ht="15.75">
      <c r="B704" s="19"/>
      <c r="C704" s="66"/>
      <c r="D704" s="71"/>
      <c r="E704" s="62"/>
      <c r="G704" s="58"/>
      <c r="H704" s="18"/>
    </row>
    <row r="705" spans="2:8" ht="15.75">
      <c r="B705" s="19"/>
      <c r="C705" s="66"/>
      <c r="D705" s="71"/>
      <c r="E705" s="62"/>
      <c r="G705" s="58"/>
      <c r="H705" s="18"/>
    </row>
    <row r="706" spans="2:8" ht="15.75">
      <c r="B706" s="19"/>
      <c r="C706" s="66"/>
      <c r="D706" s="71"/>
      <c r="E706" s="62"/>
      <c r="G706" s="58"/>
      <c r="H706" s="18"/>
    </row>
    <row r="707" spans="2:8" ht="15.75">
      <c r="B707" s="19"/>
      <c r="C707" s="66"/>
      <c r="D707" s="71"/>
      <c r="E707" s="62"/>
      <c r="G707" s="58"/>
      <c r="H707" s="18"/>
    </row>
    <row r="708" spans="2:8" ht="15.75">
      <c r="B708" s="19"/>
      <c r="C708" s="66"/>
      <c r="D708" s="71"/>
      <c r="E708" s="62"/>
      <c r="G708" s="58"/>
      <c r="H708" s="18"/>
    </row>
    <row r="709" spans="2:8" ht="15.75">
      <c r="B709" s="19"/>
      <c r="C709" s="66"/>
      <c r="D709" s="71"/>
      <c r="E709" s="62"/>
      <c r="G709" s="58"/>
      <c r="H709" s="18"/>
    </row>
    <row r="710" spans="2:8" ht="15.75">
      <c r="B710" s="19"/>
      <c r="C710" s="66"/>
      <c r="D710" s="71"/>
      <c r="E710" s="62"/>
      <c r="G710" s="58"/>
      <c r="H710" s="18"/>
    </row>
    <row r="711" spans="2:8" ht="15.75">
      <c r="B711" s="19"/>
      <c r="C711" s="66"/>
      <c r="D711" s="71"/>
      <c r="E711" s="62"/>
      <c r="G711" s="58"/>
      <c r="H711" s="18"/>
    </row>
    <row r="712" spans="2:8" ht="15.75">
      <c r="B712" s="19"/>
      <c r="C712" s="66"/>
      <c r="D712" s="71"/>
      <c r="E712" s="62"/>
      <c r="G712" s="58"/>
      <c r="H712" s="18"/>
    </row>
    <row r="713" spans="2:8" ht="15.75">
      <c r="B713" s="19"/>
      <c r="C713" s="66"/>
      <c r="D713" s="71"/>
      <c r="E713" s="62"/>
      <c r="G713" s="58"/>
      <c r="H713" s="18"/>
    </row>
    <row r="714" spans="2:8" ht="15.75">
      <c r="B714" s="19"/>
      <c r="C714" s="66"/>
      <c r="D714" s="71"/>
      <c r="E714" s="62"/>
      <c r="G714" s="58"/>
      <c r="H714" s="18"/>
    </row>
    <row r="715" spans="2:8" ht="15.75">
      <c r="B715" s="19"/>
      <c r="C715" s="66"/>
      <c r="D715" s="71"/>
      <c r="E715" s="62"/>
      <c r="G715" s="58"/>
      <c r="H715" s="18"/>
    </row>
    <row r="716" spans="2:8" ht="15.75">
      <c r="B716" s="19"/>
      <c r="C716" s="66"/>
      <c r="D716" s="72"/>
      <c r="E716" s="62"/>
      <c r="G716" s="58"/>
      <c r="H716" s="18"/>
    </row>
    <row r="717" spans="2:8" ht="15.75">
      <c r="B717" s="19"/>
      <c r="C717" s="66"/>
      <c r="D717" s="71"/>
      <c r="E717" s="62"/>
      <c r="G717" s="58"/>
      <c r="H717" s="18"/>
    </row>
    <row r="718" spans="2:8" ht="15.75">
      <c r="B718" s="19"/>
      <c r="C718" s="66"/>
      <c r="D718" s="71"/>
      <c r="E718" s="62"/>
      <c r="G718" s="58"/>
      <c r="H718" s="18"/>
    </row>
    <row r="719" spans="2:8" ht="15.75">
      <c r="B719" s="19"/>
      <c r="C719" s="66"/>
      <c r="D719" s="71"/>
      <c r="E719" s="62"/>
      <c r="G719" s="58"/>
      <c r="H719" s="18"/>
    </row>
    <row r="720" spans="2:8" ht="15.75">
      <c r="B720" s="19"/>
      <c r="C720" s="66"/>
      <c r="D720" s="71"/>
      <c r="E720" s="62"/>
      <c r="G720" s="58"/>
      <c r="H720" s="18"/>
    </row>
    <row r="721" spans="2:8" ht="15.75">
      <c r="B721" s="19"/>
      <c r="C721" s="66"/>
      <c r="D721" s="71"/>
      <c r="E721" s="62"/>
      <c r="G721" s="58"/>
      <c r="H721" s="18"/>
    </row>
    <row r="722" spans="2:8" ht="15.75">
      <c r="B722" s="19"/>
      <c r="C722" s="66"/>
      <c r="D722" s="73"/>
      <c r="E722" s="62"/>
      <c r="G722" s="58"/>
      <c r="H722" s="18"/>
    </row>
    <row r="723" spans="2:8" ht="15.75">
      <c r="B723" s="19"/>
      <c r="C723" s="66"/>
      <c r="D723" s="73"/>
      <c r="E723" s="62"/>
      <c r="G723" s="58"/>
      <c r="H723" s="18"/>
    </row>
    <row r="724" spans="2:8" ht="15.75">
      <c r="B724" s="19"/>
      <c r="C724" s="66"/>
      <c r="D724" s="71"/>
      <c r="E724" s="62"/>
      <c r="G724" s="58"/>
      <c r="H724" s="18"/>
    </row>
    <row r="725" spans="2:8" ht="15.75">
      <c r="B725" s="19"/>
      <c r="C725" s="66"/>
      <c r="D725" s="71"/>
      <c r="E725" s="62"/>
      <c r="G725" s="58"/>
      <c r="H725" s="18"/>
    </row>
    <row r="726" spans="2:8" ht="15.75">
      <c r="B726" s="19"/>
      <c r="C726" s="66"/>
      <c r="D726" s="71"/>
      <c r="E726" s="62"/>
      <c r="G726" s="58"/>
      <c r="H726" s="18"/>
    </row>
    <row r="727" spans="2:8" ht="15.75">
      <c r="B727" s="19"/>
      <c r="C727" s="66"/>
      <c r="D727" s="71"/>
      <c r="E727" s="62"/>
      <c r="G727" s="58"/>
      <c r="H727" s="18"/>
    </row>
    <row r="728" spans="2:8" ht="15.75">
      <c r="B728" s="19"/>
      <c r="C728" s="66"/>
      <c r="D728" s="71"/>
      <c r="E728" s="62"/>
      <c r="G728" s="58"/>
      <c r="H728" s="18"/>
    </row>
    <row r="729" spans="2:8" ht="15.75">
      <c r="B729" s="19"/>
      <c r="C729" s="66"/>
      <c r="D729" s="71"/>
      <c r="E729" s="62"/>
      <c r="G729" s="23"/>
      <c r="H729" s="18"/>
    </row>
    <row r="730" spans="2:8" ht="15.75">
      <c r="B730" s="19"/>
      <c r="C730" s="66"/>
      <c r="D730" s="71"/>
      <c r="E730" s="62"/>
      <c r="G730" s="23"/>
      <c r="H730" s="18"/>
    </row>
    <row r="731" spans="2:8" ht="15.75">
      <c r="B731" s="19"/>
      <c r="C731" s="66"/>
      <c r="D731" s="71"/>
      <c r="E731" s="62"/>
      <c r="G731" s="23"/>
      <c r="H731" s="18"/>
    </row>
    <row r="732" spans="2:8" ht="15.75">
      <c r="B732" s="19"/>
      <c r="C732" s="66"/>
      <c r="D732" s="71"/>
      <c r="E732" s="62"/>
      <c r="G732" s="23"/>
      <c r="H732" s="18"/>
    </row>
    <row r="733" spans="2:8" ht="15.75">
      <c r="B733" s="19"/>
      <c r="C733" s="66"/>
      <c r="D733" s="71"/>
      <c r="E733" s="62"/>
      <c r="G733" s="23"/>
      <c r="H733" s="18"/>
    </row>
    <row r="734" spans="2:8" ht="15.75">
      <c r="B734" s="19"/>
      <c r="C734" s="66"/>
      <c r="D734" s="71"/>
      <c r="E734" s="62"/>
      <c r="G734" s="23"/>
      <c r="H734" s="18"/>
    </row>
    <row r="735" spans="2:8" ht="15.75">
      <c r="B735" s="19"/>
      <c r="C735" s="66"/>
      <c r="D735" s="71"/>
      <c r="E735" s="62"/>
      <c r="G735" s="23"/>
      <c r="H735" s="18"/>
    </row>
    <row r="736" spans="2:8" ht="15.75">
      <c r="B736" s="19"/>
      <c r="C736" s="66"/>
      <c r="D736" s="71"/>
      <c r="E736" s="62"/>
      <c r="G736" s="23"/>
      <c r="H736" s="18"/>
    </row>
    <row r="737" spans="2:8" ht="15.75">
      <c r="B737" s="19"/>
      <c r="C737" s="66"/>
      <c r="D737" s="72"/>
      <c r="E737" s="62"/>
      <c r="G737" s="58"/>
      <c r="H737" s="18"/>
    </row>
    <row r="738" spans="2:8" ht="15.75">
      <c r="B738" s="19"/>
      <c r="C738" s="66"/>
      <c r="D738" s="72"/>
      <c r="E738" s="62"/>
      <c r="G738" s="58"/>
      <c r="H738" s="18"/>
    </row>
    <row r="739" spans="2:8" ht="15.75">
      <c r="B739" s="19"/>
      <c r="C739" s="66"/>
      <c r="D739" s="71"/>
      <c r="E739" s="62"/>
      <c r="G739" s="58"/>
      <c r="H739" s="18"/>
    </row>
    <row r="740" spans="2:8" ht="15.75">
      <c r="B740" s="19"/>
      <c r="C740" s="66"/>
      <c r="D740" s="71"/>
      <c r="E740" s="62"/>
      <c r="G740" s="58"/>
      <c r="H740" s="18"/>
    </row>
    <row r="741" spans="2:8" ht="15.75">
      <c r="B741" s="19"/>
      <c r="C741" s="66"/>
      <c r="D741" s="71"/>
      <c r="E741" s="62"/>
      <c r="G741" s="58"/>
      <c r="H741" s="18"/>
    </row>
    <row r="742" spans="2:8" ht="15.75">
      <c r="B742" s="19"/>
      <c r="C742" s="66"/>
      <c r="D742" s="71"/>
      <c r="E742" s="62"/>
      <c r="G742" s="58"/>
      <c r="H742" s="18"/>
    </row>
    <row r="743" spans="2:8" ht="15.75">
      <c r="B743" s="19"/>
      <c r="C743" s="66"/>
      <c r="D743" s="71"/>
      <c r="E743" s="62"/>
      <c r="G743" s="58"/>
      <c r="H743" s="18"/>
    </row>
    <row r="744" spans="2:8" ht="15.75">
      <c r="B744" s="19"/>
      <c r="C744" s="66"/>
      <c r="D744" s="71"/>
      <c r="E744" s="62"/>
      <c r="G744" s="58"/>
      <c r="H744" s="18"/>
    </row>
    <row r="745" spans="2:8" ht="15.75">
      <c r="B745" s="19"/>
      <c r="C745" s="66"/>
      <c r="D745" s="71"/>
      <c r="E745" s="62"/>
      <c r="G745" s="58"/>
      <c r="H745" s="18"/>
    </row>
    <row r="746" spans="2:8" ht="15.75">
      <c r="B746" s="19"/>
      <c r="C746" s="66"/>
      <c r="D746" s="71"/>
      <c r="E746" s="62"/>
      <c r="G746" s="58"/>
      <c r="H746" s="18"/>
    </row>
    <row r="747" spans="2:8" ht="15.75">
      <c r="B747" s="19"/>
      <c r="C747" s="66"/>
      <c r="D747" s="67"/>
      <c r="E747" s="62"/>
      <c r="G747" s="23"/>
      <c r="H747" s="48"/>
    </row>
    <row r="748" spans="2:8" ht="15.75">
      <c r="B748" s="19"/>
      <c r="C748" s="66"/>
      <c r="D748" s="61"/>
      <c r="E748" s="74"/>
      <c r="G748" s="58"/>
      <c r="H748" s="48"/>
    </row>
    <row r="749" spans="2:8" ht="15.75">
      <c r="B749" s="19"/>
      <c r="C749" s="66"/>
      <c r="D749" s="61"/>
      <c r="E749" s="74"/>
      <c r="G749" s="58"/>
      <c r="H749" s="48"/>
    </row>
    <row r="750" spans="2:8" ht="15.75">
      <c r="B750" s="19"/>
      <c r="C750" s="66"/>
      <c r="D750" s="71"/>
      <c r="E750" s="74"/>
      <c r="G750" s="58"/>
      <c r="H750" s="48"/>
    </row>
    <row r="751" spans="2:8" ht="15.75">
      <c r="B751" s="19"/>
      <c r="C751" s="66"/>
      <c r="D751" s="71"/>
      <c r="E751" s="62"/>
      <c r="G751" s="58"/>
      <c r="H751" s="48"/>
    </row>
    <row r="752" spans="2:8" ht="15.75">
      <c r="B752" s="19"/>
      <c r="C752" s="66"/>
      <c r="D752" s="71"/>
      <c r="E752" s="62"/>
      <c r="G752" s="58"/>
      <c r="H752" s="48"/>
    </row>
    <row r="753" spans="2:8" ht="15.75">
      <c r="B753" s="19"/>
      <c r="C753" s="66"/>
      <c r="D753" s="71"/>
      <c r="E753" s="62"/>
      <c r="G753" s="58"/>
      <c r="H753" s="18"/>
    </row>
    <row r="754" spans="2:8" ht="15.75">
      <c r="B754" s="19"/>
      <c r="C754" s="66"/>
      <c r="D754" s="71"/>
      <c r="E754" s="62"/>
      <c r="G754" s="58"/>
      <c r="H754" s="18"/>
    </row>
    <row r="755" spans="2:8" ht="15.75">
      <c r="B755" s="19"/>
      <c r="C755" s="66"/>
      <c r="D755" s="71"/>
      <c r="E755" s="62"/>
      <c r="G755" s="58"/>
      <c r="H755" s="18"/>
    </row>
    <row r="756" spans="2:8" ht="15.75">
      <c r="B756" s="19"/>
      <c r="C756" s="66"/>
      <c r="D756" s="71"/>
      <c r="E756" s="62"/>
      <c r="G756" s="58"/>
      <c r="H756" s="18"/>
    </row>
    <row r="757" spans="2:8" ht="15.75">
      <c r="B757" s="19"/>
      <c r="C757" s="66"/>
      <c r="D757" s="71"/>
      <c r="E757" s="62"/>
      <c r="G757" s="58"/>
      <c r="H757" s="18"/>
    </row>
    <row r="758" spans="2:8" ht="15.75">
      <c r="B758" s="19"/>
      <c r="C758" s="66"/>
      <c r="D758" s="71"/>
      <c r="E758" s="62"/>
      <c r="G758" s="58"/>
      <c r="H758" s="18"/>
    </row>
    <row r="759" spans="2:8" ht="15.75">
      <c r="B759" s="19"/>
      <c r="C759" s="66"/>
      <c r="D759" s="71"/>
      <c r="E759" s="62"/>
      <c r="G759" s="58"/>
      <c r="H759" s="18"/>
    </row>
    <row r="760" spans="2:8" ht="15.75">
      <c r="B760" s="19"/>
      <c r="C760" s="60"/>
      <c r="D760" s="71"/>
      <c r="E760" s="62"/>
      <c r="G760" s="58"/>
      <c r="H760" s="18"/>
    </row>
    <row r="761" spans="2:8" ht="15.75">
      <c r="B761" s="19"/>
      <c r="C761" s="60"/>
      <c r="D761" s="71"/>
      <c r="E761" s="62"/>
      <c r="G761" s="58"/>
      <c r="H761" s="18"/>
    </row>
    <row r="762" spans="2:8" ht="15.75">
      <c r="B762" s="19"/>
      <c r="C762" s="66"/>
      <c r="D762" s="71"/>
      <c r="E762" s="62"/>
      <c r="G762" s="58"/>
      <c r="H762" s="18"/>
    </row>
    <row r="763" spans="2:8" ht="15.75">
      <c r="B763" s="19"/>
      <c r="C763" s="66"/>
      <c r="D763" s="71"/>
      <c r="E763" s="62"/>
      <c r="G763" s="58"/>
      <c r="H763" s="18"/>
    </row>
    <row r="764" spans="2:8" ht="15.75">
      <c r="B764" s="19"/>
      <c r="C764" s="66"/>
      <c r="D764" s="71"/>
      <c r="E764" s="62"/>
      <c r="G764" s="58"/>
      <c r="H764" s="18"/>
    </row>
    <row r="765" spans="2:8" ht="15.75">
      <c r="B765" s="19"/>
      <c r="C765" s="66"/>
      <c r="D765" s="71"/>
      <c r="E765" s="62"/>
      <c r="G765" s="58"/>
      <c r="H765" s="18"/>
    </row>
    <row r="766" spans="2:8" ht="15.75">
      <c r="B766" s="19"/>
      <c r="C766" s="66"/>
      <c r="D766" s="71"/>
      <c r="E766" s="62"/>
      <c r="G766" s="58"/>
      <c r="H766" s="18"/>
    </row>
    <row r="767" spans="2:8" ht="15.75">
      <c r="B767" s="19"/>
      <c r="C767" s="60"/>
      <c r="D767" s="71"/>
      <c r="E767" s="62"/>
      <c r="G767" s="58"/>
      <c r="H767" s="18"/>
    </row>
    <row r="768" spans="2:8" ht="15.75">
      <c r="B768" s="19"/>
      <c r="C768" s="66"/>
      <c r="D768" s="71"/>
      <c r="E768" s="62"/>
      <c r="G768" s="58"/>
      <c r="H768" s="18"/>
    </row>
    <row r="769" spans="2:8" ht="15.75">
      <c r="B769" s="19"/>
      <c r="C769" s="66"/>
      <c r="D769" s="71"/>
      <c r="E769" s="62"/>
      <c r="G769" s="58"/>
      <c r="H769" s="18"/>
    </row>
    <row r="770" spans="2:8" ht="15.75">
      <c r="B770" s="19"/>
      <c r="C770" s="66"/>
      <c r="D770" s="71"/>
      <c r="E770" s="62"/>
      <c r="G770" s="58"/>
      <c r="H770" s="18"/>
    </row>
    <row r="771" spans="2:8" ht="15.75">
      <c r="B771" s="19"/>
      <c r="C771" s="66"/>
      <c r="D771" s="71"/>
      <c r="E771" s="62"/>
      <c r="G771" s="58"/>
      <c r="H771" s="18"/>
    </row>
    <row r="772" spans="2:8" ht="15.75">
      <c r="B772" s="19"/>
      <c r="C772" s="66"/>
      <c r="D772" s="71"/>
      <c r="E772" s="62"/>
      <c r="G772" s="58"/>
      <c r="H772" s="18"/>
    </row>
    <row r="773" spans="2:8" ht="15.75">
      <c r="B773" s="19"/>
      <c r="C773" s="66"/>
      <c r="D773" s="71"/>
      <c r="E773" s="62"/>
      <c r="G773" s="58"/>
      <c r="H773" s="18"/>
    </row>
    <row r="774" spans="2:8" ht="15.75">
      <c r="B774" s="19"/>
      <c r="C774" s="66"/>
      <c r="D774" s="71"/>
      <c r="E774" s="62"/>
      <c r="G774" s="58"/>
      <c r="H774" s="18"/>
    </row>
    <row r="775" spans="2:8" ht="15.75">
      <c r="B775" s="19"/>
      <c r="C775" s="66"/>
      <c r="D775" s="71"/>
      <c r="E775" s="62"/>
      <c r="G775" s="58"/>
      <c r="H775" s="18"/>
    </row>
    <row r="776" spans="2:8" ht="15.75">
      <c r="B776" s="19"/>
      <c r="C776" s="66"/>
      <c r="D776" s="71"/>
      <c r="E776" s="62"/>
      <c r="G776" s="58"/>
      <c r="H776" s="18"/>
    </row>
    <row r="777" spans="2:8" ht="15.75">
      <c r="B777" s="19"/>
      <c r="C777" s="66"/>
      <c r="D777" s="71"/>
      <c r="E777" s="62"/>
      <c r="G777" s="58"/>
      <c r="H777" s="18"/>
    </row>
    <row r="778" spans="2:8" ht="15.75">
      <c r="B778" s="19"/>
      <c r="C778" s="66"/>
      <c r="D778" s="71"/>
      <c r="E778" s="62"/>
      <c r="G778" s="58"/>
      <c r="H778" s="18"/>
    </row>
    <row r="779" spans="2:8" ht="15.75">
      <c r="B779" s="19"/>
      <c r="C779" s="66"/>
      <c r="D779" s="71"/>
      <c r="E779" s="62"/>
      <c r="G779" s="58"/>
      <c r="H779" s="18"/>
    </row>
    <row r="780" spans="2:8" ht="15.75">
      <c r="B780" s="19"/>
      <c r="C780" s="66"/>
      <c r="D780" s="71"/>
      <c r="E780" s="62"/>
      <c r="G780" s="58"/>
      <c r="H780" s="18"/>
    </row>
    <row r="781" spans="2:8" ht="15.75">
      <c r="B781" s="19"/>
      <c r="C781" s="66"/>
      <c r="D781" s="71"/>
      <c r="E781" s="62"/>
      <c r="G781" s="58"/>
      <c r="H781" s="18"/>
    </row>
    <row r="782" spans="2:8" ht="15.75">
      <c r="B782" s="19"/>
      <c r="C782" s="66"/>
      <c r="D782" s="71"/>
      <c r="E782" s="62"/>
      <c r="G782" s="58"/>
      <c r="H782" s="18"/>
    </row>
    <row r="783" spans="2:8" ht="15.75">
      <c r="B783" s="19"/>
      <c r="C783" s="66"/>
      <c r="D783" s="71"/>
      <c r="E783" s="62"/>
      <c r="G783" s="58"/>
      <c r="H783" s="18"/>
    </row>
    <row r="784" spans="2:8" ht="15.75">
      <c r="B784" s="19"/>
      <c r="C784" s="66"/>
      <c r="D784" s="71"/>
      <c r="E784" s="62"/>
      <c r="G784" s="58"/>
      <c r="H784" s="18"/>
    </row>
    <row r="785" spans="2:8" ht="15.75">
      <c r="B785" s="19"/>
      <c r="C785" s="66"/>
      <c r="D785" s="71"/>
      <c r="E785" s="62"/>
      <c r="G785" s="58"/>
      <c r="H785" s="18"/>
    </row>
    <row r="786" spans="2:8" ht="15.75">
      <c r="B786" s="19"/>
      <c r="C786" s="66"/>
      <c r="D786" s="71"/>
      <c r="E786" s="62"/>
      <c r="G786" s="58"/>
      <c r="H786" s="18"/>
    </row>
    <row r="787" spans="2:8" ht="15.75">
      <c r="B787" s="19"/>
      <c r="C787" s="66"/>
      <c r="D787" s="71"/>
      <c r="E787" s="62"/>
      <c r="G787" s="58"/>
      <c r="H787" s="18"/>
    </row>
    <row r="788" spans="2:8" ht="15.75">
      <c r="B788" s="19"/>
      <c r="C788" s="66"/>
      <c r="D788" s="71"/>
      <c r="E788" s="62"/>
      <c r="G788" s="58"/>
      <c r="H788" s="18"/>
    </row>
    <row r="789" spans="2:8" ht="15.75">
      <c r="B789" s="19"/>
      <c r="C789" s="66"/>
      <c r="D789" s="71"/>
      <c r="E789" s="62"/>
      <c r="G789" s="58"/>
      <c r="H789" s="18"/>
    </row>
    <row r="790" spans="2:8" ht="15.75">
      <c r="B790" s="19"/>
      <c r="C790" s="66"/>
      <c r="D790" s="71"/>
      <c r="E790" s="62"/>
      <c r="G790" s="58"/>
      <c r="H790" s="18"/>
    </row>
    <row r="791" spans="2:8" ht="15.75">
      <c r="B791" s="19"/>
      <c r="C791" s="66"/>
      <c r="D791" s="71"/>
      <c r="E791" s="62"/>
      <c r="G791" s="58"/>
      <c r="H791" s="18"/>
    </row>
    <row r="792" spans="2:8" ht="15.75">
      <c r="B792" s="19"/>
      <c r="C792" s="66"/>
      <c r="D792" s="71"/>
      <c r="E792" s="62"/>
      <c r="G792" s="58"/>
      <c r="H792" s="18"/>
    </row>
    <row r="793" spans="2:8" ht="15.75">
      <c r="B793" s="19"/>
      <c r="C793" s="66"/>
      <c r="D793" s="71"/>
      <c r="E793" s="62"/>
      <c r="G793" s="58"/>
      <c r="H793" s="18"/>
    </row>
    <row r="794" spans="2:8" ht="15.75">
      <c r="B794" s="19"/>
      <c r="C794" s="60"/>
      <c r="D794" s="71"/>
      <c r="E794" s="62"/>
      <c r="G794" s="58"/>
      <c r="H794" s="18"/>
    </row>
    <row r="795" spans="2:8" ht="15.75">
      <c r="B795" s="19"/>
      <c r="C795" s="60"/>
      <c r="D795" s="75"/>
      <c r="E795" s="52"/>
      <c r="G795" s="58"/>
      <c r="H795" s="18"/>
    </row>
    <row r="796" spans="2:8" ht="15.75">
      <c r="B796" s="19"/>
      <c r="C796" s="60"/>
      <c r="D796" s="71"/>
      <c r="E796" s="62"/>
      <c r="G796" s="58"/>
      <c r="H796" s="18"/>
    </row>
    <row r="797" spans="2:8" ht="15.75">
      <c r="B797" s="19"/>
      <c r="C797" s="60"/>
      <c r="D797" s="71"/>
      <c r="E797" s="62"/>
      <c r="G797" s="58"/>
      <c r="H797" s="18"/>
    </row>
    <row r="798" spans="2:8" ht="15.75">
      <c r="B798" s="19"/>
      <c r="C798" s="60"/>
      <c r="D798" s="71"/>
      <c r="E798" s="62"/>
      <c r="G798" s="58"/>
      <c r="H798" s="18"/>
    </row>
    <row r="799" spans="2:8" ht="15.75">
      <c r="B799" s="19"/>
      <c r="C799" s="66"/>
      <c r="D799" s="71"/>
      <c r="E799" s="62"/>
      <c r="G799" s="58"/>
      <c r="H799" s="18"/>
    </row>
    <row r="800" spans="2:8" ht="15.75">
      <c r="B800" s="19"/>
      <c r="C800" s="66"/>
      <c r="D800" s="71"/>
      <c r="E800" s="62"/>
      <c r="G800" s="58"/>
      <c r="H800" s="18"/>
    </row>
    <row r="801" spans="2:8" ht="15.75">
      <c r="B801" s="19"/>
      <c r="C801" s="66"/>
      <c r="D801" s="71"/>
      <c r="E801" s="62"/>
      <c r="G801" s="58"/>
      <c r="H801" s="18"/>
    </row>
    <row r="802" spans="2:8" ht="15.75">
      <c r="B802" s="19"/>
      <c r="C802" s="66"/>
      <c r="D802" s="71"/>
      <c r="E802" s="62"/>
      <c r="G802" s="58"/>
      <c r="H802" s="18"/>
    </row>
    <row r="803" spans="2:8" ht="15.75">
      <c r="B803" s="19"/>
      <c r="C803" s="66"/>
      <c r="D803" s="71"/>
      <c r="E803" s="62"/>
      <c r="G803" s="58"/>
      <c r="H803" s="18"/>
    </row>
    <row r="804" spans="2:8" ht="15.75">
      <c r="B804" s="19"/>
      <c r="C804" s="66"/>
      <c r="D804" s="71"/>
      <c r="E804" s="62"/>
      <c r="G804" s="58"/>
      <c r="H804" s="18"/>
    </row>
    <row r="805" spans="2:8" ht="15.75">
      <c r="B805" s="19"/>
      <c r="C805" s="66"/>
      <c r="D805" s="71"/>
      <c r="E805" s="62"/>
      <c r="G805" s="58"/>
      <c r="H805" s="18"/>
    </row>
    <row r="806" spans="2:8" ht="15.75">
      <c r="B806" s="19"/>
      <c r="C806" s="66"/>
      <c r="D806" s="71"/>
      <c r="E806" s="62"/>
      <c r="G806" s="58"/>
      <c r="H806" s="18"/>
    </row>
    <row r="807" spans="2:8" ht="15.75">
      <c r="B807" s="19"/>
      <c r="C807" s="66"/>
      <c r="D807" s="71"/>
      <c r="E807" s="62"/>
      <c r="G807" s="58"/>
      <c r="H807" s="18"/>
    </row>
    <row r="808" spans="2:8" ht="15.75">
      <c r="B808" s="19"/>
      <c r="C808" s="66"/>
      <c r="D808" s="71"/>
      <c r="E808" s="62"/>
      <c r="G808" s="58"/>
      <c r="H808" s="18"/>
    </row>
    <row r="809" spans="2:8" ht="15.75">
      <c r="B809" s="19"/>
      <c r="C809" s="66"/>
      <c r="D809" s="71"/>
      <c r="E809" s="62"/>
      <c r="G809" s="58"/>
      <c r="H809" s="18"/>
    </row>
    <row r="810" spans="2:8" ht="15.75">
      <c r="B810" s="19"/>
      <c r="C810" s="66"/>
      <c r="D810" s="71"/>
      <c r="E810" s="62"/>
      <c r="G810" s="58"/>
      <c r="H810" s="18"/>
    </row>
    <row r="811" spans="2:8" ht="15.75">
      <c r="B811" s="19"/>
      <c r="C811" s="66"/>
      <c r="D811" s="71"/>
      <c r="E811" s="62"/>
      <c r="G811" s="58"/>
      <c r="H811" s="18"/>
    </row>
    <row r="812" spans="2:8" ht="15.75">
      <c r="B812" s="19"/>
      <c r="C812" s="66"/>
      <c r="D812" s="71"/>
      <c r="E812" s="62"/>
      <c r="G812" s="58"/>
      <c r="H812" s="18"/>
    </row>
    <row r="813" spans="2:8" ht="15.75">
      <c r="B813" s="19"/>
      <c r="C813" s="60"/>
      <c r="D813" s="71"/>
      <c r="E813" s="62"/>
      <c r="G813" s="58"/>
      <c r="H813" s="18"/>
    </row>
    <row r="814" spans="2:8" ht="15.75">
      <c r="B814" s="19"/>
      <c r="C814" s="60"/>
      <c r="D814" s="71"/>
      <c r="E814" s="62"/>
      <c r="G814" s="58"/>
      <c r="H814" s="18"/>
    </row>
    <row r="815" spans="2:8" ht="15.75">
      <c r="B815" s="19"/>
      <c r="C815" s="60"/>
      <c r="D815" s="71"/>
      <c r="E815" s="62"/>
      <c r="G815" s="58"/>
      <c r="H815" s="18"/>
    </row>
    <row r="816" spans="2:8" ht="15.75">
      <c r="B816" s="19"/>
      <c r="C816" s="60"/>
      <c r="D816" s="71"/>
      <c r="E816" s="62"/>
      <c r="G816" s="58"/>
      <c r="H816" s="18"/>
    </row>
    <row r="817" spans="2:8" ht="15.75">
      <c r="B817" s="19"/>
      <c r="C817" s="66"/>
      <c r="D817" s="71"/>
      <c r="E817" s="62"/>
      <c r="G817" s="58"/>
      <c r="H817" s="18"/>
    </row>
    <row r="818" spans="2:8" ht="15.75">
      <c r="B818" s="19"/>
      <c r="C818" s="66"/>
      <c r="D818" s="71"/>
      <c r="E818" s="62"/>
      <c r="G818" s="58"/>
      <c r="H818" s="18"/>
    </row>
    <row r="819" spans="2:8" ht="15.75">
      <c r="B819" s="19"/>
      <c r="C819" s="66"/>
      <c r="D819" s="71"/>
      <c r="E819" s="62"/>
      <c r="G819" s="58"/>
      <c r="H819" s="18"/>
    </row>
    <row r="820" spans="2:8" ht="15.75">
      <c r="B820" s="19"/>
      <c r="C820" s="66"/>
      <c r="D820" s="71"/>
      <c r="E820" s="62"/>
      <c r="G820" s="58"/>
      <c r="H820" s="18"/>
    </row>
    <row r="821" spans="2:8" ht="15.75">
      <c r="B821" s="19"/>
      <c r="C821" s="60"/>
      <c r="D821" s="71"/>
      <c r="E821" s="62"/>
      <c r="G821" s="58"/>
      <c r="H821" s="18"/>
    </row>
    <row r="822" spans="2:8" ht="15.75">
      <c r="B822" s="19"/>
      <c r="C822" s="66"/>
      <c r="D822" s="71"/>
      <c r="E822" s="62"/>
      <c r="G822" s="58"/>
      <c r="H822" s="18"/>
    </row>
    <row r="823" spans="2:8" ht="15.75">
      <c r="B823" s="19"/>
      <c r="C823" s="66"/>
      <c r="D823" s="71"/>
      <c r="E823" s="62"/>
      <c r="G823" s="58"/>
      <c r="H823" s="18"/>
    </row>
    <row r="824" spans="2:8" ht="15.75">
      <c r="B824" s="19"/>
      <c r="C824" s="66"/>
      <c r="D824" s="71"/>
      <c r="E824" s="62"/>
      <c r="G824" s="58"/>
      <c r="H824" s="18"/>
    </row>
    <row r="825" spans="2:8" ht="15.75">
      <c r="B825" s="19"/>
      <c r="C825" s="60"/>
      <c r="D825" s="71"/>
      <c r="E825" s="62"/>
      <c r="G825" s="58"/>
      <c r="H825" s="18"/>
    </row>
    <row r="826" spans="2:8" ht="15.75">
      <c r="B826" s="19"/>
      <c r="C826" s="60"/>
      <c r="D826" s="71"/>
      <c r="E826" s="62"/>
      <c r="G826" s="58"/>
      <c r="H826" s="18"/>
    </row>
    <row r="827" spans="2:8" ht="15.75">
      <c r="B827" s="19"/>
      <c r="C827" s="60"/>
      <c r="D827" s="71"/>
      <c r="E827" s="62"/>
      <c r="G827" s="58"/>
      <c r="H827" s="18"/>
    </row>
    <row r="828" spans="2:8" ht="15.75">
      <c r="B828" s="19"/>
      <c r="C828" s="66"/>
      <c r="D828" s="71"/>
      <c r="E828" s="62"/>
      <c r="G828" s="58"/>
      <c r="H828" s="18"/>
    </row>
    <row r="829" spans="2:8" ht="15.75">
      <c r="B829" s="19"/>
      <c r="C829" s="66"/>
      <c r="D829" s="67"/>
      <c r="E829" s="69"/>
      <c r="G829" s="58"/>
      <c r="H829" s="18"/>
    </row>
    <row r="830" spans="2:8" ht="15.75">
      <c r="B830" s="19"/>
      <c r="C830" s="66"/>
      <c r="D830" s="67"/>
      <c r="E830" s="62"/>
      <c r="G830" s="58"/>
      <c r="H830" s="18"/>
    </row>
    <row r="831" spans="2:8" ht="15.75">
      <c r="B831" s="19"/>
      <c r="C831" s="66"/>
      <c r="D831" s="67"/>
      <c r="E831" s="62"/>
      <c r="G831" s="58"/>
      <c r="H831" s="18"/>
    </row>
    <row r="832" spans="2:8" ht="15.75">
      <c r="B832" s="19"/>
      <c r="C832" s="66"/>
      <c r="D832" s="67"/>
      <c r="E832" s="62"/>
      <c r="G832" s="58"/>
      <c r="H832" s="18"/>
    </row>
    <row r="833" spans="7:8" ht="15.75">
      <c r="G833" s="81"/>
      <c r="H833" s="18"/>
    </row>
    <row r="834" spans="7:8" ht="15.75">
      <c r="G834" s="81"/>
      <c r="H834" s="18"/>
    </row>
    <row r="835" spans="7:8" ht="15.75">
      <c r="G835" s="81"/>
      <c r="H835" s="18"/>
    </row>
    <row r="836" spans="7:8" ht="15.75">
      <c r="H836" s="18"/>
    </row>
    <row r="837" spans="7:8" ht="15.75">
      <c r="H837" s="18"/>
    </row>
  </sheetData>
  <mergeCells count="3">
    <mergeCell ref="B1:C1"/>
    <mergeCell ref="B2:C2"/>
    <mergeCell ref="F2:G2"/>
  </mergeCells>
  <printOptions gridLines="1"/>
  <pageMargins left="0.70866141732283472" right="0.17" top="0.47" bottom="0.41" header="0.31496062992125984" footer="0.31496062992125984"/>
  <pageSetup scale="8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31"/>
  <sheetViews>
    <sheetView topLeftCell="A298" workbookViewId="0">
      <selection activeCell="A311" sqref="A311:XFD315"/>
    </sheetView>
  </sheetViews>
  <sheetFormatPr baseColWidth="10" defaultRowHeight="15"/>
  <cols>
    <col min="1" max="1" width="3.42578125" style="1" customWidth="1"/>
    <col min="2" max="2" width="10.85546875" style="106" customWidth="1"/>
    <col min="3" max="3" width="12.28515625" style="110" customWidth="1"/>
    <col min="4" max="4" width="37.5703125" style="117" bestFit="1" customWidth="1"/>
    <col min="5" max="5" width="50.5703125" style="118" customWidth="1"/>
    <col min="6" max="6" width="11.28515625" style="81" bestFit="1" customWidth="1"/>
    <col min="7" max="7" width="11.28515625" style="4" bestFit="1" customWidth="1"/>
    <col min="8" max="8" width="13.7109375" style="7" bestFit="1" customWidth="1"/>
  </cols>
  <sheetData>
    <row r="1" spans="1:8" ht="23.25">
      <c r="B1" s="84" t="s">
        <v>18</v>
      </c>
      <c r="C1" s="85"/>
      <c r="D1" s="177">
        <v>150115967</v>
      </c>
      <c r="E1" s="87"/>
      <c r="G1" s="88"/>
    </row>
    <row r="2" spans="1:8" ht="23.25">
      <c r="A2" s="89"/>
      <c r="B2" s="248" t="s">
        <v>2</v>
      </c>
      <c r="C2" s="248"/>
      <c r="D2" s="86"/>
      <c r="E2" s="250" t="s">
        <v>23</v>
      </c>
      <c r="F2" s="250"/>
    </row>
    <row r="3" spans="1:8" ht="16.5" thickBot="1">
      <c r="A3" s="90"/>
      <c r="B3" s="91" t="s">
        <v>3</v>
      </c>
      <c r="C3" s="92" t="s">
        <v>4</v>
      </c>
      <c r="D3" s="93" t="s">
        <v>5</v>
      </c>
      <c r="E3" s="82" t="s">
        <v>6</v>
      </c>
      <c r="F3" s="94" t="s">
        <v>7</v>
      </c>
      <c r="G3" s="10" t="s">
        <v>8</v>
      </c>
      <c r="H3" s="10" t="s">
        <v>9</v>
      </c>
    </row>
    <row r="4" spans="1:8" ht="16.5" thickTop="1">
      <c r="B4" s="32">
        <v>40756</v>
      </c>
      <c r="C4" s="95"/>
      <c r="D4" s="14" t="s">
        <v>10</v>
      </c>
      <c r="E4" s="14" t="s">
        <v>10</v>
      </c>
      <c r="F4" s="33">
        <v>25043.54</v>
      </c>
      <c r="G4" s="15"/>
      <c r="H4" s="96">
        <f>F4</f>
        <v>25043.54</v>
      </c>
    </row>
    <row r="5" spans="1:8" ht="15.75">
      <c r="B5" s="34"/>
      <c r="C5" s="97"/>
      <c r="D5" s="14" t="s">
        <v>11</v>
      </c>
      <c r="E5" s="14" t="s">
        <v>12</v>
      </c>
      <c r="F5" s="33"/>
      <c r="G5" s="15"/>
      <c r="H5" s="96">
        <f>H4+F5-G5</f>
        <v>25043.54</v>
      </c>
    </row>
    <row r="6" spans="1:8" ht="15.75">
      <c r="B6" s="34"/>
      <c r="C6" s="97"/>
      <c r="D6" s="14"/>
      <c r="E6" s="14"/>
      <c r="F6" s="33"/>
      <c r="G6" s="15"/>
      <c r="H6" s="96">
        <f t="shared" ref="H6:H69" si="0">H5+F6-G6</f>
        <v>25043.54</v>
      </c>
    </row>
    <row r="7" spans="1:8" ht="15.75">
      <c r="A7" s="11"/>
      <c r="B7" s="32">
        <v>40756</v>
      </c>
      <c r="C7" s="95"/>
      <c r="D7" s="67" t="s">
        <v>14</v>
      </c>
      <c r="E7" s="193" t="s">
        <v>111</v>
      </c>
      <c r="F7" s="33">
        <v>42750</v>
      </c>
      <c r="G7" s="15"/>
      <c r="H7" s="96">
        <f t="shared" si="0"/>
        <v>67793.540000000008</v>
      </c>
    </row>
    <row r="8" spans="1:8" ht="15.75">
      <c r="A8" s="11"/>
      <c r="B8" s="32"/>
      <c r="C8" s="95"/>
      <c r="D8" s="67" t="s">
        <v>13</v>
      </c>
      <c r="E8" s="29" t="s">
        <v>112</v>
      </c>
      <c r="F8" s="25">
        <v>49790</v>
      </c>
      <c r="G8" s="15"/>
      <c r="H8" s="96">
        <f t="shared" si="0"/>
        <v>117583.54000000001</v>
      </c>
    </row>
    <row r="9" spans="1:8" ht="15.75">
      <c r="A9" s="11"/>
      <c r="B9" s="32"/>
      <c r="C9" s="95"/>
      <c r="D9" s="67" t="s">
        <v>14</v>
      </c>
      <c r="E9" s="56" t="s">
        <v>113</v>
      </c>
      <c r="F9" s="25">
        <v>42532</v>
      </c>
      <c r="G9" s="15"/>
      <c r="H9" s="96">
        <f t="shared" si="0"/>
        <v>160115.54</v>
      </c>
    </row>
    <row r="10" spans="1:8" ht="15.75">
      <c r="A10" s="11"/>
      <c r="B10" s="32"/>
      <c r="C10" s="95"/>
      <c r="D10" s="67" t="s">
        <v>14</v>
      </c>
      <c r="E10" s="56" t="s">
        <v>44</v>
      </c>
      <c r="F10" s="25">
        <v>240000</v>
      </c>
      <c r="G10" s="15"/>
      <c r="H10" s="96">
        <f t="shared" si="0"/>
        <v>400115.54000000004</v>
      </c>
    </row>
    <row r="11" spans="1:8" ht="15.75">
      <c r="A11" s="11"/>
      <c r="B11" s="32"/>
      <c r="C11" s="95"/>
      <c r="D11" s="67" t="s">
        <v>14</v>
      </c>
      <c r="E11" s="56" t="s">
        <v>44</v>
      </c>
      <c r="F11" s="25">
        <v>47290</v>
      </c>
      <c r="G11" s="15"/>
      <c r="H11" s="96">
        <f t="shared" si="0"/>
        <v>447405.54000000004</v>
      </c>
    </row>
    <row r="12" spans="1:8" ht="15.75">
      <c r="A12" s="11"/>
      <c r="B12" s="32"/>
      <c r="C12" s="95"/>
      <c r="D12" s="67" t="s">
        <v>14</v>
      </c>
      <c r="E12" s="56" t="s">
        <v>335</v>
      </c>
      <c r="F12" s="25">
        <v>19000</v>
      </c>
      <c r="G12" s="15"/>
      <c r="H12" s="96">
        <f t="shared" si="0"/>
        <v>466405.54000000004</v>
      </c>
    </row>
    <row r="13" spans="1:8" ht="15.75">
      <c r="A13" s="11"/>
      <c r="B13" s="32"/>
      <c r="C13" s="95"/>
      <c r="D13" s="67" t="s">
        <v>13</v>
      </c>
      <c r="E13" s="56" t="s">
        <v>336</v>
      </c>
      <c r="F13" s="25">
        <v>199317</v>
      </c>
      <c r="G13" s="15"/>
      <c r="H13" s="96">
        <f t="shared" si="0"/>
        <v>665722.54</v>
      </c>
    </row>
    <row r="14" spans="1:8" ht="15.75">
      <c r="B14" s="34" t="s">
        <v>248</v>
      </c>
      <c r="C14" s="97"/>
      <c r="D14" s="222" t="s">
        <v>11</v>
      </c>
      <c r="E14" s="223" t="s">
        <v>249</v>
      </c>
      <c r="F14" s="33"/>
      <c r="G14" s="15">
        <v>90808.35</v>
      </c>
      <c r="H14" s="96">
        <f t="shared" si="0"/>
        <v>574914.19000000006</v>
      </c>
    </row>
    <row r="15" spans="1:8" ht="15.75">
      <c r="A15" s="11"/>
      <c r="B15" s="32">
        <v>40756</v>
      </c>
      <c r="C15" s="97">
        <v>2848439</v>
      </c>
      <c r="D15" s="27" t="s">
        <v>250</v>
      </c>
      <c r="E15" s="36" t="s">
        <v>251</v>
      </c>
      <c r="F15" s="33"/>
      <c r="G15" s="15">
        <v>7272.32</v>
      </c>
      <c r="H15" s="96">
        <f t="shared" si="0"/>
        <v>567641.87000000011</v>
      </c>
    </row>
    <row r="16" spans="1:8" ht="15.75">
      <c r="A16" s="11"/>
      <c r="B16" s="32">
        <v>40756</v>
      </c>
      <c r="C16" s="95">
        <v>761</v>
      </c>
      <c r="D16" s="26" t="s">
        <v>252</v>
      </c>
      <c r="E16" s="201" t="s">
        <v>253</v>
      </c>
      <c r="F16" s="33"/>
      <c r="G16" s="15">
        <v>218610</v>
      </c>
      <c r="H16" s="96">
        <f t="shared" si="0"/>
        <v>349031.87000000011</v>
      </c>
    </row>
    <row r="17" spans="1:8" ht="15.75">
      <c r="A17" s="11"/>
      <c r="B17" s="32"/>
      <c r="C17" s="95">
        <v>762</v>
      </c>
      <c r="D17" s="22" t="s">
        <v>254</v>
      </c>
      <c r="E17" s="24" t="s">
        <v>255</v>
      </c>
      <c r="F17" s="25"/>
      <c r="G17" s="15">
        <v>6146.68</v>
      </c>
      <c r="H17" s="96">
        <f t="shared" si="0"/>
        <v>342885.19000000012</v>
      </c>
    </row>
    <row r="18" spans="1:8" ht="15.75">
      <c r="A18" s="11"/>
      <c r="B18" s="32"/>
      <c r="C18" s="95">
        <v>763</v>
      </c>
      <c r="D18" s="67" t="s">
        <v>196</v>
      </c>
      <c r="E18" s="24" t="s">
        <v>256</v>
      </c>
      <c r="F18" s="25"/>
      <c r="G18" s="15">
        <v>362500</v>
      </c>
      <c r="H18" s="96">
        <f t="shared" si="0"/>
        <v>-19614.809999999881</v>
      </c>
    </row>
    <row r="19" spans="1:8" ht="15.75">
      <c r="A19" s="11"/>
      <c r="B19" s="32">
        <v>40757</v>
      </c>
      <c r="C19" s="95"/>
      <c r="D19" s="67" t="s">
        <v>13</v>
      </c>
      <c r="E19" s="56" t="s">
        <v>33</v>
      </c>
      <c r="F19" s="25">
        <v>88204</v>
      </c>
      <c r="G19" s="15"/>
      <c r="H19" s="96">
        <f t="shared" si="0"/>
        <v>68589.190000000119</v>
      </c>
    </row>
    <row r="20" spans="1:8" ht="15.75">
      <c r="A20" s="11"/>
      <c r="B20" s="32"/>
      <c r="C20" s="95"/>
      <c r="D20" s="67" t="s">
        <v>14</v>
      </c>
      <c r="E20" s="56" t="s">
        <v>31</v>
      </c>
      <c r="F20" s="25">
        <v>80000</v>
      </c>
      <c r="G20" s="15"/>
      <c r="H20" s="96">
        <f t="shared" si="0"/>
        <v>148589.19000000012</v>
      </c>
    </row>
    <row r="21" spans="1:8" ht="15.75">
      <c r="A21" s="11"/>
      <c r="B21" s="32"/>
      <c r="C21" s="97"/>
      <c r="D21" s="67" t="s">
        <v>13</v>
      </c>
      <c r="E21" s="178" t="s">
        <v>28</v>
      </c>
      <c r="F21" s="25">
        <v>85675</v>
      </c>
      <c r="G21" s="15"/>
      <c r="H21" s="96">
        <f t="shared" si="0"/>
        <v>234264.19000000012</v>
      </c>
    </row>
    <row r="22" spans="1:8" ht="15.75">
      <c r="A22" s="11"/>
      <c r="B22" s="32"/>
      <c r="C22" s="97"/>
      <c r="D22" s="67" t="s">
        <v>14</v>
      </c>
      <c r="E22" s="56" t="s">
        <v>114</v>
      </c>
      <c r="F22" s="25">
        <v>15578.7</v>
      </c>
      <c r="G22" s="15"/>
      <c r="H22" s="96">
        <f t="shared" si="0"/>
        <v>249842.89000000013</v>
      </c>
    </row>
    <row r="23" spans="1:8" ht="15.75">
      <c r="A23" s="11"/>
      <c r="B23" s="32"/>
      <c r="C23" s="95"/>
      <c r="D23" s="67" t="s">
        <v>13</v>
      </c>
      <c r="E23" s="56" t="s">
        <v>115</v>
      </c>
      <c r="F23" s="25">
        <v>22880</v>
      </c>
      <c r="G23" s="15"/>
      <c r="H23" s="96">
        <f t="shared" si="0"/>
        <v>272722.89000000013</v>
      </c>
    </row>
    <row r="24" spans="1:8" ht="15.75">
      <c r="A24" s="11"/>
      <c r="B24" s="32"/>
      <c r="C24" s="95"/>
      <c r="D24" s="67" t="s">
        <v>14</v>
      </c>
      <c r="E24" s="56" t="s">
        <v>116</v>
      </c>
      <c r="F24" s="25">
        <v>79611</v>
      </c>
      <c r="G24" s="15"/>
      <c r="H24" s="96">
        <f t="shared" si="0"/>
        <v>352333.89000000013</v>
      </c>
    </row>
    <row r="25" spans="1:8" ht="15.75">
      <c r="A25" s="11"/>
      <c r="B25" s="32">
        <v>40757</v>
      </c>
      <c r="C25" s="95">
        <v>764</v>
      </c>
      <c r="D25" s="22" t="s">
        <v>252</v>
      </c>
      <c r="E25" s="24" t="s">
        <v>257</v>
      </c>
      <c r="F25" s="25"/>
      <c r="G25" s="15">
        <v>290955</v>
      </c>
      <c r="H25" s="96">
        <f t="shared" si="0"/>
        <v>61378.89000000013</v>
      </c>
    </row>
    <row r="26" spans="1:8" ht="15.75">
      <c r="A26" s="11"/>
      <c r="B26" s="32"/>
      <c r="C26" s="95">
        <v>765</v>
      </c>
      <c r="D26" s="61" t="s">
        <v>254</v>
      </c>
      <c r="E26" s="24" t="s">
        <v>258</v>
      </c>
      <c r="F26" s="25"/>
      <c r="G26" s="15">
        <v>7946.68</v>
      </c>
      <c r="H26" s="96">
        <f t="shared" si="0"/>
        <v>53432.21000000013</v>
      </c>
    </row>
    <row r="27" spans="1:8" ht="15.75">
      <c r="A27" s="11"/>
      <c r="B27" s="32"/>
      <c r="C27" s="97">
        <v>88815016</v>
      </c>
      <c r="D27" s="224" t="s">
        <v>259</v>
      </c>
      <c r="E27" s="205" t="s">
        <v>260</v>
      </c>
      <c r="F27" s="25"/>
      <c r="G27" s="15">
        <v>46969.22</v>
      </c>
      <c r="H27" s="96">
        <f t="shared" si="0"/>
        <v>6462.9900000001289</v>
      </c>
    </row>
    <row r="28" spans="1:8" ht="24.75">
      <c r="A28" s="11"/>
      <c r="B28" s="32"/>
      <c r="C28" s="97">
        <v>88815008</v>
      </c>
      <c r="D28" s="61" t="s">
        <v>261</v>
      </c>
      <c r="E28" s="24" t="s">
        <v>262</v>
      </c>
      <c r="F28" s="25"/>
      <c r="G28" s="15">
        <v>27147</v>
      </c>
      <c r="H28" s="96">
        <f t="shared" si="0"/>
        <v>-20684.009999999871</v>
      </c>
    </row>
    <row r="29" spans="1:8" ht="15.75">
      <c r="A29" s="11"/>
      <c r="B29" s="32">
        <v>40759</v>
      </c>
      <c r="C29" s="95"/>
      <c r="D29" s="67" t="s">
        <v>14</v>
      </c>
      <c r="E29" s="56" t="s">
        <v>180</v>
      </c>
      <c r="F29" s="25">
        <v>200000</v>
      </c>
      <c r="G29" s="15"/>
      <c r="H29" s="96">
        <f t="shared" si="0"/>
        <v>179315.99000000014</v>
      </c>
    </row>
    <row r="30" spans="1:8" ht="15.75">
      <c r="A30" s="11"/>
      <c r="B30" s="32"/>
      <c r="C30" s="95"/>
      <c r="D30" s="67" t="s">
        <v>14</v>
      </c>
      <c r="E30" s="56" t="s">
        <v>180</v>
      </c>
      <c r="F30" s="25">
        <v>200000</v>
      </c>
      <c r="G30" s="15"/>
      <c r="H30" s="96">
        <f t="shared" si="0"/>
        <v>379315.99000000011</v>
      </c>
    </row>
    <row r="31" spans="1:8" ht="15.75">
      <c r="A31" s="11"/>
      <c r="B31" s="32"/>
      <c r="C31" s="95"/>
      <c r="D31" s="67" t="s">
        <v>14</v>
      </c>
      <c r="E31" s="56" t="s">
        <v>180</v>
      </c>
      <c r="F31" s="25">
        <v>142740.1</v>
      </c>
      <c r="G31" s="15"/>
      <c r="H31" s="96">
        <f t="shared" si="0"/>
        <v>522056.09000000008</v>
      </c>
    </row>
    <row r="32" spans="1:8" ht="24.75">
      <c r="A32" s="11"/>
      <c r="B32" s="32">
        <v>40759</v>
      </c>
      <c r="C32" s="95">
        <v>766</v>
      </c>
      <c r="D32" s="67" t="s">
        <v>187</v>
      </c>
      <c r="E32" s="24" t="s">
        <v>263</v>
      </c>
      <c r="F32" s="25"/>
      <c r="G32" s="15">
        <v>493301.16</v>
      </c>
      <c r="H32" s="96">
        <f t="shared" si="0"/>
        <v>28754.930000000109</v>
      </c>
    </row>
    <row r="33" spans="1:8" ht="15.75">
      <c r="A33" s="11"/>
      <c r="B33" s="32">
        <v>40760</v>
      </c>
      <c r="C33" s="95">
        <v>767</v>
      </c>
      <c r="D33" s="67" t="s">
        <v>264</v>
      </c>
      <c r="E33" s="24" t="s">
        <v>265</v>
      </c>
      <c r="F33" s="25"/>
      <c r="G33" s="15">
        <v>10440</v>
      </c>
      <c r="H33" s="96">
        <f t="shared" si="0"/>
        <v>18314.930000000109</v>
      </c>
    </row>
    <row r="34" spans="1:8" ht="15.75">
      <c r="A34" s="11"/>
      <c r="B34" s="32"/>
      <c r="C34" s="97">
        <v>54460006</v>
      </c>
      <c r="D34" s="67" t="s">
        <v>266</v>
      </c>
      <c r="E34" s="24" t="s">
        <v>267</v>
      </c>
      <c r="F34" s="25"/>
      <c r="G34" s="15">
        <v>37120</v>
      </c>
      <c r="H34" s="96">
        <f t="shared" si="0"/>
        <v>-18805.069999999891</v>
      </c>
    </row>
    <row r="35" spans="1:8" ht="15.75">
      <c r="A35" s="11"/>
      <c r="B35" s="32">
        <v>40763</v>
      </c>
      <c r="C35" s="95"/>
      <c r="D35" s="67" t="s">
        <v>13</v>
      </c>
      <c r="E35" s="56" t="s">
        <v>117</v>
      </c>
      <c r="F35" s="25">
        <v>36451</v>
      </c>
      <c r="G35" s="15"/>
      <c r="H35" s="96">
        <f t="shared" si="0"/>
        <v>17645.930000000109</v>
      </c>
    </row>
    <row r="36" spans="1:8" ht="15.75">
      <c r="A36" s="11"/>
      <c r="B36" s="32"/>
      <c r="C36" s="95"/>
      <c r="D36" s="67" t="s">
        <v>14</v>
      </c>
      <c r="E36" s="56" t="s">
        <v>118</v>
      </c>
      <c r="F36" s="25">
        <v>47050</v>
      </c>
      <c r="G36" s="15"/>
      <c r="H36" s="96">
        <f t="shared" si="0"/>
        <v>64695.930000000109</v>
      </c>
    </row>
    <row r="37" spans="1:8" ht="15.75">
      <c r="A37" s="11"/>
      <c r="B37" s="32"/>
      <c r="C37" s="95"/>
      <c r="D37" s="67" t="s">
        <v>13</v>
      </c>
      <c r="E37" s="56" t="s">
        <v>119</v>
      </c>
      <c r="F37" s="25">
        <v>26623.5</v>
      </c>
      <c r="G37" s="15"/>
      <c r="H37" s="96">
        <f t="shared" si="0"/>
        <v>91319.430000000109</v>
      </c>
    </row>
    <row r="38" spans="1:8" ht="15.75">
      <c r="A38" s="11"/>
      <c r="B38" s="32"/>
      <c r="C38" s="97"/>
      <c r="D38" s="67" t="s">
        <v>14</v>
      </c>
      <c r="E38" s="56" t="s">
        <v>47</v>
      </c>
      <c r="F38" s="25">
        <v>210000</v>
      </c>
      <c r="G38" s="15"/>
      <c r="H38" s="96">
        <f t="shared" si="0"/>
        <v>301319.43000000011</v>
      </c>
    </row>
    <row r="39" spans="1:8" ht="15.75">
      <c r="A39" s="11"/>
      <c r="B39" s="32"/>
      <c r="C39" s="97"/>
      <c r="D39" s="67" t="s">
        <v>13</v>
      </c>
      <c r="E39" s="56" t="s">
        <v>41</v>
      </c>
      <c r="F39" s="25">
        <v>100000</v>
      </c>
      <c r="G39" s="15"/>
      <c r="H39" s="96">
        <f t="shared" si="0"/>
        <v>401319.43000000011</v>
      </c>
    </row>
    <row r="40" spans="1:8" ht="15.75">
      <c r="A40" s="11"/>
      <c r="B40" s="32"/>
      <c r="C40" s="95"/>
      <c r="D40" s="67" t="s">
        <v>14</v>
      </c>
      <c r="E40" s="56" t="s">
        <v>41</v>
      </c>
      <c r="F40" s="25">
        <v>100000</v>
      </c>
      <c r="G40" s="15"/>
      <c r="H40" s="96">
        <f t="shared" si="0"/>
        <v>501319.43000000011</v>
      </c>
    </row>
    <row r="41" spans="1:8" ht="15.75">
      <c r="A41" s="11"/>
      <c r="B41" s="32"/>
      <c r="C41" s="95"/>
      <c r="D41" s="67" t="s">
        <v>13</v>
      </c>
      <c r="E41" s="56" t="s">
        <v>41</v>
      </c>
      <c r="F41" s="58">
        <v>14925</v>
      </c>
      <c r="G41" s="68"/>
      <c r="H41" s="96">
        <f t="shared" si="0"/>
        <v>516244.43000000011</v>
      </c>
    </row>
    <row r="42" spans="1:8" ht="15.75">
      <c r="A42" s="11"/>
      <c r="B42" s="32">
        <v>40763</v>
      </c>
      <c r="C42" s="95">
        <v>768</v>
      </c>
      <c r="D42" s="67" t="s">
        <v>252</v>
      </c>
      <c r="E42" s="24" t="s">
        <v>268</v>
      </c>
      <c r="F42" s="25"/>
      <c r="G42" s="15">
        <v>233100</v>
      </c>
      <c r="H42" s="96">
        <f t="shared" si="0"/>
        <v>283144.43000000011</v>
      </c>
    </row>
    <row r="43" spans="1:8" ht="15.75">
      <c r="A43" s="11"/>
      <c r="B43" s="34"/>
      <c r="C43" s="95">
        <v>769</v>
      </c>
      <c r="D43" s="61" t="s">
        <v>254</v>
      </c>
      <c r="E43" s="24" t="s">
        <v>269</v>
      </c>
      <c r="F43" s="25"/>
      <c r="G43" s="15">
        <v>6146.68</v>
      </c>
      <c r="H43" s="96">
        <f t="shared" si="0"/>
        <v>276997.75000000012</v>
      </c>
    </row>
    <row r="44" spans="1:8" ht="24.75">
      <c r="A44" s="11"/>
      <c r="B44" s="34"/>
      <c r="C44" s="97">
        <v>5442020</v>
      </c>
      <c r="D44" s="61" t="s">
        <v>261</v>
      </c>
      <c r="E44" s="24" t="s">
        <v>270</v>
      </c>
      <c r="F44" s="25"/>
      <c r="G44" s="15">
        <v>28454</v>
      </c>
      <c r="H44" s="96">
        <f t="shared" si="0"/>
        <v>248543.75000000012</v>
      </c>
    </row>
    <row r="45" spans="1:8" ht="15.75">
      <c r="A45" s="11"/>
      <c r="B45" s="32">
        <v>40764</v>
      </c>
      <c r="C45" s="95"/>
      <c r="D45" s="67" t="s">
        <v>13</v>
      </c>
      <c r="E45" s="56" t="s">
        <v>120</v>
      </c>
      <c r="F45" s="25">
        <v>98398.5</v>
      </c>
      <c r="G45" s="15"/>
      <c r="H45" s="96">
        <f t="shared" si="0"/>
        <v>346942.25000000012</v>
      </c>
    </row>
    <row r="46" spans="1:8" ht="15.75">
      <c r="A46" s="11"/>
      <c r="B46" s="32"/>
      <c r="C46" s="97"/>
      <c r="D46" s="67" t="s">
        <v>14</v>
      </c>
      <c r="E46" s="56" t="s">
        <v>166</v>
      </c>
      <c r="F46" s="25">
        <v>205766</v>
      </c>
      <c r="G46" s="15"/>
      <c r="H46" s="96">
        <f t="shared" si="0"/>
        <v>552708.25000000012</v>
      </c>
    </row>
    <row r="47" spans="1:8" ht="15.75">
      <c r="A47" s="11"/>
      <c r="B47" s="32"/>
      <c r="C47" s="97"/>
      <c r="D47" s="67" t="s">
        <v>13</v>
      </c>
      <c r="E47" s="56" t="s">
        <v>121</v>
      </c>
      <c r="F47" s="25">
        <v>186277</v>
      </c>
      <c r="G47" s="15"/>
      <c r="H47" s="96">
        <f t="shared" si="0"/>
        <v>738985.25000000012</v>
      </c>
    </row>
    <row r="48" spans="1:8" ht="15.75">
      <c r="A48" s="11"/>
      <c r="B48" s="32">
        <v>40764</v>
      </c>
      <c r="C48" s="95">
        <v>770</v>
      </c>
      <c r="D48" s="61" t="s">
        <v>254</v>
      </c>
      <c r="E48" s="24" t="s">
        <v>271</v>
      </c>
      <c r="F48" s="25"/>
      <c r="G48" s="15">
        <v>6146.68</v>
      </c>
      <c r="H48" s="96">
        <f t="shared" si="0"/>
        <v>732838.57000000007</v>
      </c>
    </row>
    <row r="49" spans="1:8" ht="15.75">
      <c r="A49" s="11"/>
      <c r="B49" s="32"/>
      <c r="C49" s="95">
        <v>771</v>
      </c>
      <c r="D49" s="67" t="s">
        <v>252</v>
      </c>
      <c r="E49" s="24" t="s">
        <v>272</v>
      </c>
      <c r="F49" s="25"/>
      <c r="G49" s="15">
        <v>231000</v>
      </c>
      <c r="H49" s="96">
        <f t="shared" si="0"/>
        <v>501838.57000000007</v>
      </c>
    </row>
    <row r="50" spans="1:8" ht="15.75">
      <c r="A50" s="11"/>
      <c r="B50" s="32">
        <v>40765</v>
      </c>
      <c r="C50" s="97"/>
      <c r="D50" s="67" t="s">
        <v>14</v>
      </c>
      <c r="E50" s="56" t="s">
        <v>347</v>
      </c>
      <c r="F50" s="25">
        <v>21721.5</v>
      </c>
      <c r="G50" s="15"/>
      <c r="H50" s="96">
        <f t="shared" si="0"/>
        <v>523560.07000000007</v>
      </c>
    </row>
    <row r="51" spans="1:8" ht="15.75">
      <c r="A51" s="11"/>
      <c r="B51" s="32"/>
      <c r="C51" s="97"/>
      <c r="D51" s="67" t="s">
        <v>14</v>
      </c>
      <c r="E51" s="56" t="s">
        <v>123</v>
      </c>
      <c r="F51" s="25">
        <v>15000</v>
      </c>
      <c r="G51" s="15"/>
      <c r="H51" s="96">
        <f t="shared" si="0"/>
        <v>538560.07000000007</v>
      </c>
    </row>
    <row r="52" spans="1:8" ht="24.75">
      <c r="A52" s="11"/>
      <c r="B52" s="32">
        <v>40765</v>
      </c>
      <c r="C52" s="95">
        <v>772</v>
      </c>
      <c r="D52" s="67" t="s">
        <v>187</v>
      </c>
      <c r="E52" s="24" t="s">
        <v>273</v>
      </c>
      <c r="F52" s="25"/>
      <c r="G52" s="15">
        <v>547111.71</v>
      </c>
      <c r="H52" s="96">
        <f t="shared" si="0"/>
        <v>-8551.6399999998976</v>
      </c>
    </row>
    <row r="53" spans="1:8" ht="15.75">
      <c r="A53" s="11"/>
      <c r="B53" s="32">
        <v>40766</v>
      </c>
      <c r="C53" s="95"/>
      <c r="D53" s="67" t="s">
        <v>13</v>
      </c>
      <c r="E53" s="56" t="s">
        <v>122</v>
      </c>
      <c r="F53" s="25">
        <v>95000</v>
      </c>
      <c r="G53" s="15"/>
      <c r="H53" s="96">
        <f t="shared" si="0"/>
        <v>86448.360000000102</v>
      </c>
    </row>
    <row r="54" spans="1:8" ht="15.75">
      <c r="A54" s="11"/>
      <c r="B54" s="32"/>
      <c r="C54" s="95"/>
      <c r="D54" s="67" t="s">
        <v>14</v>
      </c>
      <c r="E54" s="56" t="s">
        <v>123</v>
      </c>
      <c r="F54" s="25">
        <v>85000</v>
      </c>
      <c r="G54" s="15"/>
      <c r="H54" s="96">
        <f t="shared" si="0"/>
        <v>171448.3600000001</v>
      </c>
    </row>
    <row r="55" spans="1:8" ht="15.75">
      <c r="A55" s="11"/>
      <c r="B55" s="32"/>
      <c r="C55" s="95"/>
      <c r="D55" s="67" t="s">
        <v>13</v>
      </c>
      <c r="E55" s="56" t="s">
        <v>122</v>
      </c>
      <c r="F55" s="25">
        <v>40000</v>
      </c>
      <c r="G55" s="15"/>
      <c r="H55" s="96">
        <f t="shared" si="0"/>
        <v>211448.3600000001</v>
      </c>
    </row>
    <row r="56" spans="1:8" ht="15.75">
      <c r="A56" s="11"/>
      <c r="B56" s="32"/>
      <c r="C56" s="97"/>
      <c r="D56" s="67" t="s">
        <v>14</v>
      </c>
      <c r="E56" s="56" t="s">
        <v>123</v>
      </c>
      <c r="F56" s="25">
        <v>13416</v>
      </c>
      <c r="G56" s="15"/>
      <c r="H56" s="96">
        <f t="shared" si="0"/>
        <v>224864.3600000001</v>
      </c>
    </row>
    <row r="57" spans="1:8" ht="15.75">
      <c r="A57" s="11"/>
      <c r="B57" s="32">
        <v>40767</v>
      </c>
      <c r="C57" s="95"/>
      <c r="D57" s="67" t="s">
        <v>13</v>
      </c>
      <c r="E57" s="56" t="s">
        <v>122</v>
      </c>
      <c r="F57" s="25">
        <v>41310</v>
      </c>
      <c r="G57" s="15"/>
      <c r="H57" s="96">
        <f t="shared" si="0"/>
        <v>266174.3600000001</v>
      </c>
    </row>
    <row r="58" spans="1:8" ht="15.75">
      <c r="A58" s="11"/>
      <c r="B58" s="32"/>
      <c r="C58" s="95"/>
      <c r="D58" s="67" t="s">
        <v>14</v>
      </c>
      <c r="E58" s="56" t="s">
        <v>56</v>
      </c>
      <c r="F58" s="25">
        <v>60000</v>
      </c>
      <c r="G58" s="15"/>
      <c r="H58" s="96">
        <f t="shared" si="0"/>
        <v>326174.3600000001</v>
      </c>
    </row>
    <row r="59" spans="1:8" ht="15.75">
      <c r="A59" s="11"/>
      <c r="B59" s="32"/>
      <c r="C59" s="95"/>
      <c r="D59" s="67" t="s">
        <v>13</v>
      </c>
      <c r="E59" s="56" t="s">
        <v>56</v>
      </c>
      <c r="F59" s="25">
        <v>35000</v>
      </c>
      <c r="G59" s="15"/>
      <c r="H59" s="96">
        <f t="shared" si="0"/>
        <v>361174.3600000001</v>
      </c>
    </row>
    <row r="60" spans="1:8" ht="15.75">
      <c r="A60" s="11"/>
      <c r="B60" s="32"/>
      <c r="C60" s="95"/>
      <c r="D60" s="67" t="s">
        <v>14</v>
      </c>
      <c r="E60" s="56" t="s">
        <v>124</v>
      </c>
      <c r="F60" s="25">
        <v>15238.5</v>
      </c>
      <c r="G60" s="15"/>
      <c r="H60" s="96">
        <f t="shared" si="0"/>
        <v>376412.8600000001</v>
      </c>
    </row>
    <row r="61" spans="1:8" ht="15.75">
      <c r="A61" s="11"/>
      <c r="B61" s="32"/>
      <c r="C61" s="97"/>
      <c r="D61" s="67" t="s">
        <v>13</v>
      </c>
      <c r="E61" s="56" t="s">
        <v>125</v>
      </c>
      <c r="F61" s="25">
        <v>16180</v>
      </c>
      <c r="G61" s="15"/>
      <c r="H61" s="96">
        <f t="shared" si="0"/>
        <v>392592.8600000001</v>
      </c>
    </row>
    <row r="62" spans="1:8" ht="15.75">
      <c r="A62" s="11"/>
      <c r="B62" s="32"/>
      <c r="C62" s="97"/>
      <c r="D62" s="67" t="s">
        <v>14</v>
      </c>
      <c r="E62" s="56" t="s">
        <v>126</v>
      </c>
      <c r="F62" s="25">
        <v>138375</v>
      </c>
      <c r="G62" s="15"/>
      <c r="H62" s="96">
        <f t="shared" si="0"/>
        <v>530967.8600000001</v>
      </c>
    </row>
    <row r="63" spans="1:8" ht="15.75">
      <c r="A63" s="11"/>
      <c r="B63" s="32"/>
      <c r="C63" s="97"/>
      <c r="D63" s="67" t="s">
        <v>14</v>
      </c>
      <c r="E63" s="56" t="s">
        <v>177</v>
      </c>
      <c r="F63" s="25">
        <v>105000</v>
      </c>
      <c r="G63" s="15"/>
      <c r="H63" s="96">
        <f t="shared" si="0"/>
        <v>635967.8600000001</v>
      </c>
    </row>
    <row r="64" spans="1:8" ht="15.75">
      <c r="A64" s="11"/>
      <c r="B64" s="32">
        <v>40767</v>
      </c>
      <c r="C64" s="97">
        <v>25456006</v>
      </c>
      <c r="D64" s="67" t="s">
        <v>266</v>
      </c>
      <c r="E64" s="24" t="s">
        <v>274</v>
      </c>
      <c r="F64" s="25"/>
      <c r="G64" s="15">
        <v>37120</v>
      </c>
      <c r="H64" s="96">
        <f t="shared" si="0"/>
        <v>598847.8600000001</v>
      </c>
    </row>
    <row r="65" spans="1:8" ht="26.25">
      <c r="A65" s="11"/>
      <c r="B65" s="32">
        <v>40767</v>
      </c>
      <c r="C65" s="95">
        <v>773</v>
      </c>
      <c r="D65" s="67" t="s">
        <v>187</v>
      </c>
      <c r="E65" s="30" t="s">
        <v>275</v>
      </c>
      <c r="F65" s="25"/>
      <c r="G65" s="15">
        <v>602468.68000000005</v>
      </c>
      <c r="H65" s="96">
        <f t="shared" si="0"/>
        <v>-3620.8199999999488</v>
      </c>
    </row>
    <row r="66" spans="1:8" ht="15.75">
      <c r="A66" s="11"/>
      <c r="B66" s="32">
        <v>40770</v>
      </c>
      <c r="C66" s="97"/>
      <c r="D66" s="67" t="s">
        <v>13</v>
      </c>
      <c r="E66" s="56" t="s">
        <v>127</v>
      </c>
      <c r="F66" s="25">
        <v>188339</v>
      </c>
      <c r="G66" s="15"/>
      <c r="H66" s="96">
        <f t="shared" si="0"/>
        <v>184718.18000000005</v>
      </c>
    </row>
    <row r="67" spans="1:8" ht="15.75">
      <c r="A67" s="11"/>
      <c r="B67" s="32"/>
      <c r="C67" s="97"/>
      <c r="D67" s="67" t="s">
        <v>13</v>
      </c>
      <c r="E67" s="56" t="s">
        <v>128</v>
      </c>
      <c r="F67" s="25">
        <v>41930</v>
      </c>
      <c r="G67" s="15"/>
      <c r="H67" s="96">
        <f t="shared" si="0"/>
        <v>226648.18000000005</v>
      </c>
    </row>
    <row r="68" spans="1:8" ht="15.75">
      <c r="A68" s="11"/>
      <c r="B68" s="32"/>
      <c r="C68" s="97"/>
      <c r="D68" s="67" t="s">
        <v>14</v>
      </c>
      <c r="E68" s="56" t="s">
        <v>129</v>
      </c>
      <c r="F68" s="25">
        <v>39955.800000000003</v>
      </c>
      <c r="G68" s="15"/>
      <c r="H68" s="96">
        <f t="shared" si="0"/>
        <v>266603.98000000004</v>
      </c>
    </row>
    <row r="69" spans="1:8" ht="15.75">
      <c r="A69" s="11"/>
      <c r="B69" s="32"/>
      <c r="C69" s="97"/>
      <c r="D69" s="67" t="s">
        <v>13</v>
      </c>
      <c r="E69" s="56" t="s">
        <v>130</v>
      </c>
      <c r="F69" s="25">
        <v>140000</v>
      </c>
      <c r="G69" s="15"/>
      <c r="H69" s="96">
        <f t="shared" si="0"/>
        <v>406603.98000000004</v>
      </c>
    </row>
    <row r="70" spans="1:8" ht="15.75">
      <c r="A70" s="11"/>
      <c r="B70" s="32"/>
      <c r="C70" s="95"/>
      <c r="D70" s="67" t="s">
        <v>14</v>
      </c>
      <c r="E70" s="56" t="s">
        <v>337</v>
      </c>
      <c r="F70" s="25">
        <v>39672.5</v>
      </c>
      <c r="G70" s="15"/>
      <c r="H70" s="96">
        <f t="shared" ref="H70:H134" si="1">H69+F70-G70</f>
        <v>446276.48000000004</v>
      </c>
    </row>
    <row r="71" spans="1:8" ht="15.75">
      <c r="A71" s="11"/>
      <c r="B71" s="32"/>
      <c r="C71" s="97"/>
      <c r="D71" s="67" t="s">
        <v>13</v>
      </c>
      <c r="E71" s="56" t="s">
        <v>130</v>
      </c>
      <c r="F71" s="25">
        <v>109076</v>
      </c>
      <c r="G71" s="15"/>
      <c r="H71" s="96">
        <f t="shared" si="1"/>
        <v>555352.48</v>
      </c>
    </row>
    <row r="72" spans="1:8" ht="15.75">
      <c r="A72" s="11"/>
      <c r="B72" s="32"/>
      <c r="C72" s="95"/>
      <c r="D72" s="67" t="s">
        <v>14</v>
      </c>
      <c r="E72" s="56" t="s">
        <v>338</v>
      </c>
      <c r="F72" s="25">
        <v>105000</v>
      </c>
      <c r="G72" s="15"/>
      <c r="H72" s="96">
        <f t="shared" si="1"/>
        <v>660352.48</v>
      </c>
    </row>
    <row r="73" spans="1:8" ht="15.75">
      <c r="A73" s="11"/>
      <c r="B73" s="32"/>
      <c r="C73" s="95"/>
      <c r="D73" s="67" t="s">
        <v>13</v>
      </c>
      <c r="E73" s="56" t="s">
        <v>339</v>
      </c>
      <c r="F73" s="25">
        <v>23322</v>
      </c>
      <c r="G73" s="15"/>
      <c r="H73" s="96">
        <f t="shared" si="1"/>
        <v>683674.48</v>
      </c>
    </row>
    <row r="74" spans="1:8" ht="15.75">
      <c r="A74" s="11"/>
      <c r="B74" s="32">
        <v>40770</v>
      </c>
      <c r="C74" s="95">
        <v>774</v>
      </c>
      <c r="D74" s="37" t="s">
        <v>252</v>
      </c>
      <c r="E74" s="24" t="s">
        <v>276</v>
      </c>
      <c r="F74" s="25"/>
      <c r="G74" s="15">
        <v>233940</v>
      </c>
      <c r="H74" s="96">
        <f t="shared" si="1"/>
        <v>449734.48</v>
      </c>
    </row>
    <row r="75" spans="1:8" ht="15.75">
      <c r="A75" s="11"/>
      <c r="B75" s="34"/>
      <c r="C75" s="95">
        <v>775</v>
      </c>
      <c r="D75" s="22" t="s">
        <v>254</v>
      </c>
      <c r="E75" s="24" t="s">
        <v>277</v>
      </c>
      <c r="F75" s="25"/>
      <c r="G75" s="15">
        <v>6146.68</v>
      </c>
      <c r="H75" s="96">
        <f t="shared" si="1"/>
        <v>443587.8</v>
      </c>
    </row>
    <row r="76" spans="1:8" ht="15.75">
      <c r="A76" s="11"/>
      <c r="B76" s="32"/>
      <c r="C76" s="95">
        <v>776</v>
      </c>
      <c r="D76" s="62" t="s">
        <v>196</v>
      </c>
      <c r="E76" s="30" t="s">
        <v>278</v>
      </c>
      <c r="F76" s="25"/>
      <c r="G76" s="15">
        <v>365690</v>
      </c>
      <c r="H76" s="96">
        <f t="shared" si="1"/>
        <v>77897.799999999988</v>
      </c>
    </row>
    <row r="77" spans="1:8" ht="15.75">
      <c r="A77" s="11"/>
      <c r="B77" s="32"/>
      <c r="C77" s="95">
        <v>777</v>
      </c>
      <c r="D77" s="52" t="s">
        <v>17</v>
      </c>
      <c r="E77" s="63" t="s">
        <v>17</v>
      </c>
      <c r="F77" s="25"/>
      <c r="G77" s="15">
        <v>0</v>
      </c>
      <c r="H77" s="96">
        <f t="shared" si="1"/>
        <v>77897.799999999988</v>
      </c>
    </row>
    <row r="78" spans="1:8" ht="26.25">
      <c r="A78" s="11"/>
      <c r="B78" s="32"/>
      <c r="C78" s="97">
        <v>10794008</v>
      </c>
      <c r="D78" s="37" t="s">
        <v>261</v>
      </c>
      <c r="E78" s="30" t="s">
        <v>279</v>
      </c>
      <c r="F78" s="25"/>
      <c r="G78" s="15">
        <v>29017</v>
      </c>
      <c r="H78" s="96">
        <f t="shared" si="1"/>
        <v>48880.799999999988</v>
      </c>
    </row>
    <row r="79" spans="1:8" ht="15.75">
      <c r="A79" s="11"/>
      <c r="B79" s="32">
        <v>40771</v>
      </c>
      <c r="C79" s="97"/>
      <c r="D79" s="67" t="s">
        <v>14</v>
      </c>
      <c r="E79" s="56" t="s">
        <v>130</v>
      </c>
      <c r="F79" s="25">
        <v>67324</v>
      </c>
      <c r="G79" s="15"/>
      <c r="H79" s="96">
        <f t="shared" si="1"/>
        <v>116204.79999999999</v>
      </c>
    </row>
    <row r="80" spans="1:8" ht="15.75">
      <c r="A80" s="11"/>
      <c r="B80" s="32"/>
      <c r="C80" s="97"/>
      <c r="D80" s="67" t="s">
        <v>14</v>
      </c>
      <c r="E80" s="56" t="s">
        <v>76</v>
      </c>
      <c r="F80" s="25">
        <v>7340</v>
      </c>
      <c r="G80" s="15"/>
      <c r="H80" s="96">
        <f t="shared" si="1"/>
        <v>123544.79999999999</v>
      </c>
    </row>
    <row r="81" spans="1:8" ht="15.75">
      <c r="A81" s="11"/>
      <c r="B81" s="32"/>
      <c r="C81" s="95"/>
      <c r="D81" s="67" t="s">
        <v>13</v>
      </c>
      <c r="E81" s="56" t="s">
        <v>130</v>
      </c>
      <c r="F81" s="25">
        <v>90000</v>
      </c>
      <c r="G81" s="15"/>
      <c r="H81" s="96">
        <f t="shared" si="1"/>
        <v>213544.8</v>
      </c>
    </row>
    <row r="82" spans="1:8" ht="15.75">
      <c r="A82" s="11"/>
      <c r="B82" s="32"/>
      <c r="C82" s="97"/>
      <c r="D82" s="67" t="s">
        <v>14</v>
      </c>
      <c r="E82" s="56" t="s">
        <v>131</v>
      </c>
      <c r="F82" s="25">
        <v>65074.5</v>
      </c>
      <c r="G82" s="15"/>
      <c r="H82" s="96">
        <f t="shared" si="1"/>
        <v>278619.3</v>
      </c>
    </row>
    <row r="83" spans="1:8" ht="15.75">
      <c r="A83" s="11"/>
      <c r="B83" s="32"/>
      <c r="C83" s="97"/>
      <c r="D83" s="67" t="s">
        <v>13</v>
      </c>
      <c r="E83" s="56" t="s">
        <v>132</v>
      </c>
      <c r="F83" s="25">
        <v>26580</v>
      </c>
      <c r="G83" s="15"/>
      <c r="H83" s="96">
        <f t="shared" si="1"/>
        <v>305199.3</v>
      </c>
    </row>
    <row r="84" spans="1:8" ht="15.75">
      <c r="A84" s="11"/>
      <c r="B84" s="32">
        <v>40771</v>
      </c>
      <c r="C84" s="95">
        <v>778</v>
      </c>
      <c r="D84" s="62" t="s">
        <v>252</v>
      </c>
      <c r="E84" s="30" t="s">
        <v>280</v>
      </c>
      <c r="F84" s="25"/>
      <c r="G84" s="15">
        <v>232260</v>
      </c>
      <c r="H84" s="96">
        <f t="shared" si="1"/>
        <v>72939.299999999988</v>
      </c>
    </row>
    <row r="85" spans="1:8" ht="15.75">
      <c r="A85" s="11"/>
      <c r="B85" s="32"/>
      <c r="C85" s="95">
        <v>779</v>
      </c>
      <c r="D85" s="22" t="s">
        <v>254</v>
      </c>
      <c r="E85" s="225" t="s">
        <v>281</v>
      </c>
      <c r="F85" s="25"/>
      <c r="G85" s="15">
        <v>6146.68</v>
      </c>
      <c r="H85" s="96">
        <f t="shared" si="1"/>
        <v>66792.62</v>
      </c>
    </row>
    <row r="86" spans="1:8" ht="15.75">
      <c r="A86" s="11"/>
      <c r="B86" s="32">
        <v>40772</v>
      </c>
      <c r="C86" s="95"/>
      <c r="D86" s="67" t="s">
        <v>14</v>
      </c>
      <c r="E86" s="56" t="s">
        <v>76</v>
      </c>
      <c r="F86" s="25">
        <v>49778</v>
      </c>
      <c r="G86" s="15"/>
      <c r="H86" s="96">
        <f t="shared" si="1"/>
        <v>116570.62</v>
      </c>
    </row>
    <row r="87" spans="1:8" ht="15.75">
      <c r="A87" s="11"/>
      <c r="B87" s="32"/>
      <c r="C87" s="95"/>
      <c r="D87" s="67" t="s">
        <v>306</v>
      </c>
      <c r="E87" s="56" t="s">
        <v>307</v>
      </c>
      <c r="F87" s="25"/>
      <c r="G87" s="15">
        <v>44074.39</v>
      </c>
      <c r="H87" s="96">
        <f t="shared" si="1"/>
        <v>72496.23</v>
      </c>
    </row>
    <row r="88" spans="1:8" ht="15.75">
      <c r="A88" s="11"/>
      <c r="B88" s="32"/>
      <c r="C88" s="231">
        <v>2073247</v>
      </c>
      <c r="D88" s="67" t="s">
        <v>309</v>
      </c>
      <c r="E88" s="56" t="s">
        <v>308</v>
      </c>
      <c r="F88" s="25"/>
      <c r="G88" s="15">
        <v>7243.32</v>
      </c>
      <c r="H88" s="96">
        <f t="shared" si="1"/>
        <v>65252.909999999996</v>
      </c>
    </row>
    <row r="89" spans="1:8" ht="15.75">
      <c r="A89" s="11"/>
      <c r="B89" s="32">
        <v>40773</v>
      </c>
      <c r="C89" s="95"/>
      <c r="D89" s="67" t="s">
        <v>13</v>
      </c>
      <c r="E89" s="56" t="s">
        <v>70</v>
      </c>
      <c r="F89" s="25">
        <v>90000</v>
      </c>
      <c r="G89" s="15"/>
      <c r="H89" s="96">
        <f t="shared" si="1"/>
        <v>155252.91</v>
      </c>
    </row>
    <row r="90" spans="1:8" ht="15.75">
      <c r="A90" s="11"/>
      <c r="B90" s="32"/>
      <c r="C90" s="95"/>
      <c r="D90" s="67" t="s">
        <v>14</v>
      </c>
      <c r="E90" s="56" t="s">
        <v>70</v>
      </c>
      <c r="F90" s="25">
        <v>150000</v>
      </c>
      <c r="G90" s="15"/>
      <c r="H90" s="96">
        <f t="shared" si="1"/>
        <v>305252.91000000003</v>
      </c>
    </row>
    <row r="91" spans="1:8" ht="15.75">
      <c r="A91" s="11"/>
      <c r="B91" s="32"/>
      <c r="C91" s="95"/>
      <c r="D91" s="67" t="s">
        <v>13</v>
      </c>
      <c r="E91" s="56" t="s">
        <v>133</v>
      </c>
      <c r="F91" s="25">
        <v>100000</v>
      </c>
      <c r="G91" s="15"/>
      <c r="H91" s="96">
        <f t="shared" si="1"/>
        <v>405252.91000000003</v>
      </c>
    </row>
    <row r="92" spans="1:8" ht="15.75">
      <c r="A92" s="11"/>
      <c r="B92" s="32"/>
      <c r="C92" s="97"/>
      <c r="D92" s="67" t="s">
        <v>14</v>
      </c>
      <c r="E92" s="56" t="s">
        <v>133</v>
      </c>
      <c r="F92" s="25">
        <v>20838</v>
      </c>
      <c r="G92" s="15"/>
      <c r="H92" s="96">
        <f t="shared" si="1"/>
        <v>426090.91000000003</v>
      </c>
    </row>
    <row r="93" spans="1:8" ht="15.75">
      <c r="A93" s="11"/>
      <c r="B93" s="32"/>
      <c r="C93" s="95"/>
      <c r="D93" s="67" t="s">
        <v>13</v>
      </c>
      <c r="E93" s="56" t="s">
        <v>134</v>
      </c>
      <c r="F93" s="25">
        <v>23210</v>
      </c>
      <c r="G93" s="15"/>
      <c r="H93" s="96">
        <f t="shared" si="1"/>
        <v>449300.91000000003</v>
      </c>
    </row>
    <row r="94" spans="1:8" ht="15.75">
      <c r="A94" s="11"/>
      <c r="B94" s="12"/>
      <c r="C94" s="95"/>
      <c r="D94" s="67" t="s">
        <v>14</v>
      </c>
      <c r="E94" s="56" t="s">
        <v>135</v>
      </c>
      <c r="F94" s="25">
        <v>101355.5</v>
      </c>
      <c r="G94" s="15"/>
      <c r="H94" s="96">
        <f t="shared" si="1"/>
        <v>550656.41</v>
      </c>
    </row>
    <row r="95" spans="1:8" ht="26.25">
      <c r="A95" s="11"/>
      <c r="B95" s="32">
        <v>40774</v>
      </c>
      <c r="C95" s="95">
        <v>780</v>
      </c>
      <c r="D95" s="22" t="s">
        <v>196</v>
      </c>
      <c r="E95" s="30" t="s">
        <v>282</v>
      </c>
      <c r="F95" s="25"/>
      <c r="G95" s="15">
        <v>578260</v>
      </c>
      <c r="H95" s="96">
        <f t="shared" si="1"/>
        <v>-27603.589999999967</v>
      </c>
    </row>
    <row r="96" spans="1:8" ht="15.75">
      <c r="A96" s="11"/>
      <c r="B96" s="32"/>
      <c r="C96" s="97"/>
      <c r="D96" s="22" t="s">
        <v>261</v>
      </c>
      <c r="E96" s="30" t="s">
        <v>283</v>
      </c>
      <c r="F96" s="25"/>
      <c r="G96" s="15">
        <v>6467</v>
      </c>
      <c r="H96" s="96">
        <f t="shared" si="1"/>
        <v>-34070.589999999967</v>
      </c>
    </row>
    <row r="97" spans="1:8" ht="15.75">
      <c r="A97" s="11"/>
      <c r="B97" s="12">
        <v>40775</v>
      </c>
      <c r="C97" s="95"/>
      <c r="D97" s="67" t="s">
        <v>14</v>
      </c>
      <c r="E97" s="234" t="s">
        <v>76</v>
      </c>
      <c r="F97" s="255">
        <v>50000</v>
      </c>
      <c r="G97" s="15"/>
      <c r="H97" s="96">
        <f t="shared" si="1"/>
        <v>15929.410000000033</v>
      </c>
    </row>
    <row r="98" spans="1:8" ht="15.75">
      <c r="A98" s="11"/>
      <c r="B98" s="12"/>
      <c r="C98" s="95"/>
      <c r="D98" s="67" t="s">
        <v>13</v>
      </c>
      <c r="E98" s="234" t="s">
        <v>136</v>
      </c>
      <c r="F98" s="255">
        <v>47236.5</v>
      </c>
      <c r="G98" s="15"/>
      <c r="H98" s="96">
        <f t="shared" si="1"/>
        <v>63165.910000000033</v>
      </c>
    </row>
    <row r="99" spans="1:8" ht="15.75">
      <c r="A99" s="11"/>
      <c r="B99" s="12"/>
      <c r="C99" s="95"/>
      <c r="D99" s="67" t="s">
        <v>14</v>
      </c>
      <c r="E99" s="234" t="s">
        <v>76</v>
      </c>
      <c r="F99" s="255">
        <v>68415</v>
      </c>
      <c r="G99" s="15"/>
      <c r="H99" s="96">
        <f t="shared" si="1"/>
        <v>131580.91000000003</v>
      </c>
    </row>
    <row r="100" spans="1:8" ht="15.75">
      <c r="A100" s="11"/>
      <c r="B100" s="12"/>
      <c r="C100" s="95"/>
      <c r="D100" s="67" t="s">
        <v>13</v>
      </c>
      <c r="E100" s="234" t="s">
        <v>76</v>
      </c>
      <c r="F100" s="255">
        <v>125000</v>
      </c>
      <c r="G100" s="15"/>
      <c r="H100" s="96">
        <f t="shared" si="1"/>
        <v>256580.91000000003</v>
      </c>
    </row>
    <row r="101" spans="1:8" ht="15.75">
      <c r="A101" s="11"/>
      <c r="B101" s="226">
        <v>40777</v>
      </c>
      <c r="C101" s="95"/>
      <c r="D101" s="67" t="s">
        <v>13</v>
      </c>
      <c r="E101" s="56" t="s">
        <v>136</v>
      </c>
      <c r="F101" s="25">
        <v>40046.5</v>
      </c>
      <c r="G101" s="15"/>
      <c r="H101" s="96">
        <f t="shared" si="1"/>
        <v>296627.41000000003</v>
      </c>
    </row>
    <row r="102" spans="1:8" ht="15.75">
      <c r="A102" s="11"/>
      <c r="B102" s="32"/>
      <c r="C102" s="97"/>
      <c r="D102" s="67" t="s">
        <v>14</v>
      </c>
      <c r="E102" s="56" t="s">
        <v>85</v>
      </c>
      <c r="F102" s="25">
        <v>15032</v>
      </c>
      <c r="G102" s="15"/>
      <c r="H102" s="96">
        <f t="shared" si="1"/>
        <v>311659.41000000003</v>
      </c>
    </row>
    <row r="103" spans="1:8" ht="30">
      <c r="A103" s="11" t="s">
        <v>15</v>
      </c>
      <c r="B103" s="12"/>
      <c r="C103" s="97"/>
      <c r="D103" s="67" t="s">
        <v>13</v>
      </c>
      <c r="E103" s="234" t="s">
        <v>340</v>
      </c>
      <c r="F103" s="255">
        <v>5117</v>
      </c>
      <c r="G103" s="15"/>
      <c r="H103" s="96">
        <f t="shared" si="1"/>
        <v>316776.41000000003</v>
      </c>
    </row>
    <row r="104" spans="1:8" ht="15.75">
      <c r="A104" s="11"/>
      <c r="B104" s="32"/>
      <c r="C104" s="95"/>
      <c r="D104" s="67" t="s">
        <v>14</v>
      </c>
      <c r="E104" s="56" t="s">
        <v>137</v>
      </c>
      <c r="F104" s="25">
        <v>28050</v>
      </c>
      <c r="G104" s="15"/>
      <c r="H104" s="96">
        <f t="shared" si="1"/>
        <v>344826.41000000003</v>
      </c>
    </row>
    <row r="105" spans="1:8" ht="15.75">
      <c r="A105" s="11"/>
      <c r="B105" s="32">
        <v>40777</v>
      </c>
      <c r="C105" s="95">
        <v>781</v>
      </c>
      <c r="D105" s="184" t="s">
        <v>17</v>
      </c>
      <c r="E105" s="235" t="s">
        <v>17</v>
      </c>
      <c r="F105" s="25"/>
      <c r="G105" s="15">
        <v>0</v>
      </c>
      <c r="H105" s="96">
        <f t="shared" si="1"/>
        <v>344826.41000000003</v>
      </c>
    </row>
    <row r="106" spans="1:8" ht="15.75">
      <c r="A106" s="11"/>
      <c r="B106" s="32"/>
      <c r="C106" s="95">
        <v>782</v>
      </c>
      <c r="D106" s="236" t="s">
        <v>252</v>
      </c>
      <c r="E106" s="30" t="s">
        <v>284</v>
      </c>
      <c r="F106" s="25"/>
      <c r="G106" s="15">
        <v>304304</v>
      </c>
      <c r="H106" s="96">
        <f t="shared" si="1"/>
        <v>40522.410000000033</v>
      </c>
    </row>
    <row r="107" spans="1:8" ht="26.25">
      <c r="A107" s="11"/>
      <c r="B107" s="32"/>
      <c r="C107" s="95">
        <v>783</v>
      </c>
      <c r="D107" s="22" t="s">
        <v>254</v>
      </c>
      <c r="E107" s="30" t="s">
        <v>285</v>
      </c>
      <c r="F107" s="25"/>
      <c r="G107" s="15">
        <v>7946.68</v>
      </c>
      <c r="H107" s="96">
        <f t="shared" si="1"/>
        <v>32575.730000000032</v>
      </c>
    </row>
    <row r="108" spans="1:8" ht="26.25">
      <c r="A108" s="11"/>
      <c r="B108" s="32"/>
      <c r="C108" s="97">
        <v>70297014</v>
      </c>
      <c r="D108" s="22" t="s">
        <v>266</v>
      </c>
      <c r="E108" s="30" t="s">
        <v>286</v>
      </c>
      <c r="F108" s="25"/>
      <c r="G108" s="15">
        <v>55680</v>
      </c>
      <c r="H108" s="96">
        <f t="shared" si="1"/>
        <v>-23104.269999999968</v>
      </c>
    </row>
    <row r="109" spans="1:8" ht="26.25">
      <c r="A109" s="11"/>
      <c r="B109" s="32"/>
      <c r="C109" s="97">
        <v>18730012</v>
      </c>
      <c r="D109" s="22" t="s">
        <v>261</v>
      </c>
      <c r="E109" s="30" t="s">
        <v>287</v>
      </c>
      <c r="F109" s="25"/>
      <c r="G109" s="15">
        <v>28100</v>
      </c>
      <c r="H109" s="96">
        <f t="shared" si="1"/>
        <v>-51204.269999999968</v>
      </c>
    </row>
    <row r="110" spans="1:8" ht="15.75">
      <c r="A110" s="11"/>
      <c r="B110" s="12">
        <v>40778</v>
      </c>
      <c r="C110" s="95"/>
      <c r="D110" s="67" t="s">
        <v>13</v>
      </c>
      <c r="E110" s="56" t="s">
        <v>138</v>
      </c>
      <c r="F110" s="25">
        <v>200437.5</v>
      </c>
      <c r="G110" s="15"/>
      <c r="H110" s="96">
        <f t="shared" si="1"/>
        <v>149233.23000000004</v>
      </c>
    </row>
    <row r="111" spans="1:8" ht="15.75">
      <c r="A111" s="11"/>
      <c r="B111" s="12"/>
      <c r="C111" s="100"/>
      <c r="D111" s="67" t="s">
        <v>14</v>
      </c>
      <c r="E111" s="56" t="s">
        <v>341</v>
      </c>
      <c r="F111" s="25">
        <v>95000</v>
      </c>
      <c r="G111" s="15"/>
      <c r="H111" s="96">
        <f t="shared" si="1"/>
        <v>244233.23000000004</v>
      </c>
    </row>
    <row r="112" spans="1:8" ht="15.75">
      <c r="A112" s="11"/>
      <c r="B112" s="32">
        <v>40778</v>
      </c>
      <c r="C112" s="95">
        <v>784</v>
      </c>
      <c r="D112" s="22" t="s">
        <v>254</v>
      </c>
      <c r="E112" s="24" t="s">
        <v>288</v>
      </c>
      <c r="F112" s="25"/>
      <c r="G112" s="15">
        <v>7946.68</v>
      </c>
      <c r="H112" s="96">
        <f t="shared" si="1"/>
        <v>236286.55000000005</v>
      </c>
    </row>
    <row r="113" spans="1:8" ht="15.75">
      <c r="A113" s="11"/>
      <c r="B113" s="32"/>
      <c r="C113" s="95">
        <v>785</v>
      </c>
      <c r="D113" s="37" t="s">
        <v>252</v>
      </c>
      <c r="E113" s="24" t="s">
        <v>289</v>
      </c>
      <c r="F113" s="25"/>
      <c r="G113" s="15">
        <v>302432</v>
      </c>
      <c r="H113" s="96">
        <f t="shared" si="1"/>
        <v>-66145.449999999953</v>
      </c>
    </row>
    <row r="114" spans="1:8" ht="15.75">
      <c r="A114" s="11"/>
      <c r="B114" s="32">
        <v>40779</v>
      </c>
      <c r="C114" s="95"/>
      <c r="D114" s="67" t="s">
        <v>13</v>
      </c>
      <c r="E114" s="56" t="s">
        <v>139</v>
      </c>
      <c r="F114" s="25">
        <v>25680</v>
      </c>
      <c r="G114" s="15"/>
      <c r="H114" s="96">
        <f t="shared" si="1"/>
        <v>-40465.449999999953</v>
      </c>
    </row>
    <row r="115" spans="1:8" ht="15.75">
      <c r="A115" s="11"/>
      <c r="B115" s="32"/>
      <c r="C115" s="100"/>
      <c r="D115" s="67" t="s">
        <v>14</v>
      </c>
      <c r="E115" s="56" t="s">
        <v>139</v>
      </c>
      <c r="F115" s="25">
        <v>195000</v>
      </c>
      <c r="G115" s="15"/>
      <c r="H115" s="96">
        <f t="shared" si="1"/>
        <v>154534.55000000005</v>
      </c>
    </row>
    <row r="116" spans="1:8" ht="15.75">
      <c r="A116" s="11"/>
      <c r="B116" s="32"/>
      <c r="C116" s="95"/>
      <c r="D116" s="67" t="s">
        <v>13</v>
      </c>
      <c r="E116" s="56" t="s">
        <v>139</v>
      </c>
      <c r="F116" s="25">
        <v>200000</v>
      </c>
      <c r="G116" s="15"/>
      <c r="H116" s="96">
        <f t="shared" si="1"/>
        <v>354534.55000000005</v>
      </c>
    </row>
    <row r="117" spans="1:8" ht="24.75">
      <c r="A117" s="11"/>
      <c r="B117" s="32">
        <v>40779</v>
      </c>
      <c r="C117" s="95">
        <v>786</v>
      </c>
      <c r="D117" s="22" t="s">
        <v>187</v>
      </c>
      <c r="E117" s="24" t="s">
        <v>290</v>
      </c>
      <c r="F117" s="25"/>
      <c r="G117" s="15">
        <v>532467.39</v>
      </c>
      <c r="H117" s="96">
        <f t="shared" si="1"/>
        <v>-177932.83999999997</v>
      </c>
    </row>
    <row r="118" spans="1:8" ht="24.75">
      <c r="A118" s="11"/>
      <c r="B118" s="32">
        <v>40780</v>
      </c>
      <c r="C118" s="97">
        <v>5056011</v>
      </c>
      <c r="D118" s="22" t="s">
        <v>261</v>
      </c>
      <c r="E118" s="24" t="s">
        <v>291</v>
      </c>
      <c r="F118" s="25"/>
      <c r="G118" s="15">
        <v>12934</v>
      </c>
      <c r="H118" s="96">
        <f t="shared" si="1"/>
        <v>-190866.83999999997</v>
      </c>
    </row>
    <row r="119" spans="1:8" ht="15.75">
      <c r="A119" s="11"/>
      <c r="B119" s="32">
        <v>40781</v>
      </c>
      <c r="C119" s="100"/>
      <c r="D119" s="67" t="s">
        <v>14</v>
      </c>
      <c r="E119" s="56" t="s">
        <v>85</v>
      </c>
      <c r="F119" s="25">
        <v>6000</v>
      </c>
      <c r="G119" s="15"/>
      <c r="H119" s="96">
        <f t="shared" si="1"/>
        <v>-184866.83999999997</v>
      </c>
    </row>
    <row r="120" spans="1:8" ht="15.75">
      <c r="A120" s="11"/>
      <c r="C120" s="101"/>
      <c r="D120" s="67" t="s">
        <v>14</v>
      </c>
      <c r="E120" s="234" t="s">
        <v>140</v>
      </c>
      <c r="F120" s="25">
        <v>6000</v>
      </c>
      <c r="G120" s="15"/>
      <c r="H120" s="96">
        <f t="shared" si="1"/>
        <v>-178866.83999999997</v>
      </c>
    </row>
    <row r="121" spans="1:8" ht="15.75">
      <c r="A121" s="11"/>
      <c r="B121" s="257">
        <v>40781</v>
      </c>
      <c r="C121" s="233"/>
      <c r="D121" s="195" t="s">
        <v>241</v>
      </c>
      <c r="E121" s="234" t="s">
        <v>348</v>
      </c>
      <c r="F121" s="232"/>
      <c r="G121" s="258">
        <v>6000</v>
      </c>
      <c r="H121" s="96">
        <f>H161+F121-G121</f>
        <v>17054.740000000042</v>
      </c>
    </row>
    <row r="122" spans="1:8" ht="15.75">
      <c r="A122" s="11"/>
      <c r="B122" s="32">
        <v>40781</v>
      </c>
      <c r="C122" s="95">
        <v>787</v>
      </c>
      <c r="D122" s="22" t="s">
        <v>292</v>
      </c>
      <c r="E122" s="24" t="s">
        <v>293</v>
      </c>
      <c r="F122" s="25"/>
      <c r="G122" s="15">
        <v>1185.5</v>
      </c>
      <c r="H122" s="96">
        <f>H120+F122-G122</f>
        <v>-180052.33999999997</v>
      </c>
    </row>
    <row r="123" spans="1:8" ht="15.75">
      <c r="A123" s="11"/>
      <c r="B123" s="32"/>
      <c r="C123" s="95">
        <v>788</v>
      </c>
      <c r="D123" s="22" t="s">
        <v>292</v>
      </c>
      <c r="E123" s="24" t="s">
        <v>294</v>
      </c>
      <c r="F123" s="25"/>
      <c r="G123" s="15">
        <v>1187.54</v>
      </c>
      <c r="H123" s="96">
        <f t="shared" si="1"/>
        <v>-181239.87999999998</v>
      </c>
    </row>
    <row r="124" spans="1:8" ht="15.75">
      <c r="A124" s="11"/>
      <c r="B124" s="32"/>
      <c r="C124" s="95">
        <v>789</v>
      </c>
      <c r="D124" s="22" t="s">
        <v>292</v>
      </c>
      <c r="E124" s="30" t="s">
        <v>295</v>
      </c>
      <c r="F124" s="25"/>
      <c r="G124" s="15">
        <v>1451.13</v>
      </c>
      <c r="H124" s="96">
        <f t="shared" si="1"/>
        <v>-182691.00999999998</v>
      </c>
    </row>
    <row r="125" spans="1:8" ht="15.75">
      <c r="A125" s="11"/>
      <c r="B125" s="32"/>
      <c r="C125" s="95">
        <v>790</v>
      </c>
      <c r="D125" s="227" t="s">
        <v>17</v>
      </c>
      <c r="E125" s="42" t="s">
        <v>17</v>
      </c>
      <c r="F125" s="25"/>
      <c r="G125" s="15">
        <v>0</v>
      </c>
      <c r="H125" s="96">
        <f t="shared" si="1"/>
        <v>-182691.00999999998</v>
      </c>
    </row>
    <row r="126" spans="1:8" ht="24.75">
      <c r="A126" s="11"/>
      <c r="B126" s="32"/>
      <c r="C126" s="97">
        <v>30998010</v>
      </c>
      <c r="D126" s="62" t="s">
        <v>266</v>
      </c>
      <c r="E126" s="26" t="s">
        <v>296</v>
      </c>
      <c r="F126" s="25"/>
      <c r="G126" s="15">
        <v>55680</v>
      </c>
      <c r="H126" s="96">
        <f t="shared" si="1"/>
        <v>-238371.00999999998</v>
      </c>
    </row>
    <row r="127" spans="1:8" ht="15.75">
      <c r="A127" s="11"/>
      <c r="B127" s="32">
        <v>40782</v>
      </c>
      <c r="C127" s="95"/>
      <c r="D127" s="67" t="s">
        <v>13</v>
      </c>
      <c r="E127" s="56" t="s">
        <v>85</v>
      </c>
      <c r="F127" s="25">
        <v>9000</v>
      </c>
      <c r="G127" s="185"/>
      <c r="H127" s="96">
        <f t="shared" si="1"/>
        <v>-229371.00999999998</v>
      </c>
    </row>
    <row r="128" spans="1:8" ht="30">
      <c r="A128" s="11"/>
      <c r="B128" s="32">
        <v>40784</v>
      </c>
      <c r="C128" s="95"/>
      <c r="D128" s="67" t="s">
        <v>13</v>
      </c>
      <c r="E128" s="56" t="s">
        <v>342</v>
      </c>
      <c r="F128" s="25">
        <v>226512</v>
      </c>
      <c r="G128" s="185"/>
      <c r="H128" s="96">
        <f t="shared" si="1"/>
        <v>-2859.0099999999802</v>
      </c>
    </row>
    <row r="129" spans="1:8" ht="15.75">
      <c r="A129" s="11"/>
      <c r="B129" s="32"/>
      <c r="C129" s="95"/>
      <c r="D129" s="67" t="s">
        <v>14</v>
      </c>
      <c r="E129" s="56" t="s">
        <v>343</v>
      </c>
      <c r="F129" s="25">
        <v>28134</v>
      </c>
      <c r="G129" s="185"/>
      <c r="H129" s="96">
        <f t="shared" si="1"/>
        <v>25274.99000000002</v>
      </c>
    </row>
    <row r="130" spans="1:8" ht="15.75">
      <c r="A130" s="11"/>
      <c r="C130" s="100"/>
      <c r="D130" s="67" t="s">
        <v>13</v>
      </c>
      <c r="E130" s="56" t="s">
        <v>141</v>
      </c>
      <c r="F130" s="25">
        <v>78450</v>
      </c>
      <c r="G130" s="15"/>
      <c r="H130" s="96">
        <f t="shared" si="1"/>
        <v>103724.99000000002</v>
      </c>
    </row>
    <row r="131" spans="1:8" ht="24.75">
      <c r="A131" s="11"/>
      <c r="B131" s="32">
        <v>40784</v>
      </c>
      <c r="C131" s="95">
        <v>791</v>
      </c>
      <c r="D131" s="228" t="s">
        <v>264</v>
      </c>
      <c r="E131" s="24" t="s">
        <v>297</v>
      </c>
      <c r="F131" s="25"/>
      <c r="G131" s="15">
        <v>13940.59</v>
      </c>
      <c r="H131" s="96">
        <f t="shared" si="1"/>
        <v>89784.400000000023</v>
      </c>
    </row>
    <row r="132" spans="1:8" ht="15.75">
      <c r="A132" s="11"/>
      <c r="B132" s="32"/>
      <c r="C132" s="95">
        <v>792</v>
      </c>
      <c r="D132" s="62" t="s">
        <v>252</v>
      </c>
      <c r="E132" s="57" t="s">
        <v>298</v>
      </c>
      <c r="F132" s="25"/>
      <c r="G132" s="15">
        <v>293488</v>
      </c>
      <c r="H132" s="96">
        <f t="shared" si="1"/>
        <v>-203703.59999999998</v>
      </c>
    </row>
    <row r="133" spans="1:8" ht="15.75">
      <c r="A133" s="11"/>
      <c r="B133" s="32"/>
      <c r="C133" s="95">
        <v>793</v>
      </c>
      <c r="D133" s="67" t="s">
        <v>299</v>
      </c>
      <c r="E133" s="30" t="s">
        <v>300</v>
      </c>
      <c r="F133" s="25"/>
      <c r="G133" s="15">
        <v>2146</v>
      </c>
      <c r="H133" s="96">
        <f t="shared" si="1"/>
        <v>-205849.59999999998</v>
      </c>
    </row>
    <row r="134" spans="1:8" ht="26.25">
      <c r="A134" s="11"/>
      <c r="B134" s="32"/>
      <c r="C134" s="97">
        <v>91021008</v>
      </c>
      <c r="D134" s="67" t="s">
        <v>261</v>
      </c>
      <c r="E134" s="30" t="s">
        <v>301</v>
      </c>
      <c r="F134" s="25"/>
      <c r="G134" s="15">
        <v>28006</v>
      </c>
      <c r="H134" s="96">
        <f t="shared" si="1"/>
        <v>-233855.59999999998</v>
      </c>
    </row>
    <row r="135" spans="1:8" ht="15.75">
      <c r="A135" s="11"/>
      <c r="B135" s="32">
        <v>40785</v>
      </c>
      <c r="C135" s="95"/>
      <c r="D135" s="67" t="s">
        <v>14</v>
      </c>
      <c r="E135" s="56" t="s">
        <v>142</v>
      </c>
      <c r="F135" s="58">
        <v>120000</v>
      </c>
      <c r="G135" s="15"/>
      <c r="H135" s="96">
        <f t="shared" ref="H135:H164" si="2">H134+F135-G135</f>
        <v>-113855.59999999998</v>
      </c>
    </row>
    <row r="136" spans="1:8" ht="15.75">
      <c r="A136" s="11"/>
      <c r="B136" s="12"/>
      <c r="C136" s="100"/>
      <c r="D136" s="67" t="s">
        <v>13</v>
      </c>
      <c r="E136" s="56" t="s">
        <v>143</v>
      </c>
      <c r="F136" s="58">
        <v>38050</v>
      </c>
      <c r="G136" s="15"/>
      <c r="H136" s="96">
        <f t="shared" si="2"/>
        <v>-75805.599999999977</v>
      </c>
    </row>
    <row r="137" spans="1:8" ht="15.75">
      <c r="A137" s="11"/>
      <c r="C137" s="95"/>
      <c r="D137" s="67" t="s">
        <v>14</v>
      </c>
      <c r="E137" s="56" t="s">
        <v>144</v>
      </c>
      <c r="F137" s="58">
        <v>12763</v>
      </c>
      <c r="G137" s="68"/>
      <c r="H137" s="96">
        <f t="shared" si="2"/>
        <v>-63042.599999999977</v>
      </c>
    </row>
    <row r="138" spans="1:8" ht="15.75">
      <c r="A138" s="11"/>
      <c r="B138" s="32"/>
      <c r="C138" s="101"/>
      <c r="D138" s="67" t="s">
        <v>13</v>
      </c>
      <c r="E138" s="56" t="s">
        <v>141</v>
      </c>
      <c r="F138" s="58">
        <v>60576.5</v>
      </c>
      <c r="G138" s="68"/>
      <c r="H138" s="96">
        <f t="shared" si="2"/>
        <v>-2466.0999999999767</v>
      </c>
    </row>
    <row r="139" spans="1:8" ht="15.75">
      <c r="A139" s="11"/>
      <c r="B139" s="32"/>
      <c r="C139" s="97"/>
      <c r="D139" s="67" t="s">
        <v>13</v>
      </c>
      <c r="E139" s="234" t="s">
        <v>146</v>
      </c>
      <c r="F139" s="58">
        <v>100000</v>
      </c>
      <c r="G139" s="68"/>
      <c r="H139" s="96">
        <f t="shared" si="2"/>
        <v>97533.900000000023</v>
      </c>
    </row>
    <row r="140" spans="1:8" ht="15.75">
      <c r="A140" s="11"/>
      <c r="B140" s="32">
        <v>40785</v>
      </c>
      <c r="C140" s="95">
        <v>794</v>
      </c>
      <c r="D140" s="67" t="s">
        <v>252</v>
      </c>
      <c r="E140" s="24" t="s">
        <v>302</v>
      </c>
      <c r="F140" s="25"/>
      <c r="G140" s="15">
        <v>306380</v>
      </c>
      <c r="H140" s="96">
        <f t="shared" si="2"/>
        <v>-208846.09999999998</v>
      </c>
    </row>
    <row r="141" spans="1:8" ht="26.25">
      <c r="A141" s="11"/>
      <c r="B141" s="32"/>
      <c r="C141" s="95">
        <v>795</v>
      </c>
      <c r="D141" s="229" t="s">
        <v>254</v>
      </c>
      <c r="E141" s="30" t="s">
        <v>303</v>
      </c>
      <c r="F141" s="25"/>
      <c r="G141" s="15">
        <v>15893.36</v>
      </c>
      <c r="H141" s="96">
        <f t="shared" si="2"/>
        <v>-224739.45999999996</v>
      </c>
    </row>
    <row r="142" spans="1:8" ht="15.75">
      <c r="A142" s="11"/>
      <c r="B142" s="32">
        <v>40786</v>
      </c>
      <c r="C142" s="100"/>
      <c r="D142" s="67" t="s">
        <v>14</v>
      </c>
      <c r="E142" s="56" t="s">
        <v>145</v>
      </c>
      <c r="F142" s="58">
        <v>74062.5</v>
      </c>
      <c r="G142" s="68"/>
      <c r="H142" s="96">
        <f t="shared" si="2"/>
        <v>-150676.95999999996</v>
      </c>
    </row>
    <row r="143" spans="1:8" ht="15.75">
      <c r="A143" s="11"/>
      <c r="B143" s="32"/>
      <c r="C143" s="100"/>
      <c r="D143" s="67" t="s">
        <v>13</v>
      </c>
      <c r="E143" s="56" t="s">
        <v>142</v>
      </c>
      <c r="F143" s="58">
        <v>19960</v>
      </c>
      <c r="G143" s="68"/>
      <c r="H143" s="96">
        <f t="shared" si="2"/>
        <v>-130716.95999999996</v>
      </c>
    </row>
    <row r="144" spans="1:8" ht="15.75">
      <c r="A144" s="11"/>
      <c r="C144" s="95"/>
      <c r="D144" s="67" t="s">
        <v>14</v>
      </c>
      <c r="E144" s="56" t="s">
        <v>146</v>
      </c>
      <c r="F144" s="58">
        <v>60000</v>
      </c>
      <c r="G144" s="68"/>
      <c r="H144" s="96">
        <f t="shared" si="2"/>
        <v>-70716.959999999963</v>
      </c>
    </row>
    <row r="145" spans="1:8" ht="15.75">
      <c r="A145" s="102"/>
      <c r="B145" s="32"/>
      <c r="C145" s="100"/>
      <c r="D145" s="67" t="s">
        <v>14</v>
      </c>
      <c r="E145" s="56" t="s">
        <v>146</v>
      </c>
      <c r="F145" s="58">
        <v>35000</v>
      </c>
      <c r="G145" s="68"/>
      <c r="H145" s="96">
        <f t="shared" si="2"/>
        <v>-35716.959999999963</v>
      </c>
    </row>
    <row r="146" spans="1:8" ht="15.75">
      <c r="A146" s="11"/>
      <c r="B146" s="32"/>
      <c r="C146" s="97"/>
      <c r="D146" s="67" t="s">
        <v>13</v>
      </c>
      <c r="E146" s="56" t="s">
        <v>147</v>
      </c>
      <c r="F146" s="58">
        <v>15450</v>
      </c>
      <c r="G146" s="68"/>
      <c r="H146" s="96">
        <f t="shared" si="2"/>
        <v>-20266.959999999963</v>
      </c>
    </row>
    <row r="147" spans="1:8" ht="15.75">
      <c r="A147" s="11"/>
      <c r="B147" s="32"/>
      <c r="C147" s="97"/>
      <c r="D147" s="67" t="s">
        <v>13</v>
      </c>
      <c r="E147" s="29" t="s">
        <v>146</v>
      </c>
      <c r="F147" s="25">
        <v>60000</v>
      </c>
      <c r="G147" s="68"/>
      <c r="H147" s="96">
        <f t="shared" si="2"/>
        <v>39733.040000000037</v>
      </c>
    </row>
    <row r="148" spans="1:8" ht="15.75">
      <c r="A148" s="11"/>
      <c r="B148" s="32"/>
      <c r="C148" s="97"/>
      <c r="D148" s="67" t="s">
        <v>14</v>
      </c>
      <c r="E148" s="56" t="s">
        <v>186</v>
      </c>
      <c r="F148" s="25">
        <v>100000</v>
      </c>
      <c r="G148" s="68"/>
      <c r="H148" s="96">
        <f t="shared" si="2"/>
        <v>139733.04000000004</v>
      </c>
    </row>
    <row r="149" spans="1:8" ht="15.75">
      <c r="A149" s="11"/>
      <c r="B149" s="32"/>
      <c r="C149" s="97"/>
      <c r="D149" s="67" t="s">
        <v>13</v>
      </c>
      <c r="E149" s="56" t="s">
        <v>146</v>
      </c>
      <c r="F149" s="25">
        <v>100000</v>
      </c>
      <c r="G149" s="68"/>
      <c r="H149" s="96">
        <f t="shared" si="2"/>
        <v>239733.04000000004</v>
      </c>
    </row>
    <row r="150" spans="1:8" ht="15.75">
      <c r="A150" s="11"/>
      <c r="B150" s="32">
        <v>40786</v>
      </c>
      <c r="C150" s="95">
        <v>796</v>
      </c>
      <c r="D150" s="230" t="s">
        <v>196</v>
      </c>
      <c r="E150" s="30" t="s">
        <v>304</v>
      </c>
      <c r="F150" s="25"/>
      <c r="G150" s="15">
        <v>380849</v>
      </c>
      <c r="H150" s="96">
        <f t="shared" si="2"/>
        <v>-141115.95999999996</v>
      </c>
    </row>
    <row r="151" spans="1:8" ht="15.75">
      <c r="A151" s="11"/>
      <c r="B151" s="32">
        <v>40786</v>
      </c>
      <c r="C151" s="95"/>
      <c r="D151" s="222" t="s">
        <v>11</v>
      </c>
      <c r="E151" s="223" t="s">
        <v>305</v>
      </c>
      <c r="F151" s="25"/>
      <c r="G151" s="15">
        <v>88631.56</v>
      </c>
      <c r="H151" s="96">
        <f t="shared" si="2"/>
        <v>-229747.51999999996</v>
      </c>
    </row>
    <row r="152" spans="1:8" ht="15.75">
      <c r="A152" s="11"/>
      <c r="B152" s="189">
        <v>40756</v>
      </c>
      <c r="C152" s="95"/>
      <c r="D152" s="191" t="s">
        <v>14</v>
      </c>
      <c r="E152" s="128" t="s">
        <v>181</v>
      </c>
      <c r="F152" s="59">
        <v>73913</v>
      </c>
      <c r="G152" s="68"/>
      <c r="H152" s="96">
        <f t="shared" si="2"/>
        <v>-155834.51999999996</v>
      </c>
    </row>
    <row r="153" spans="1:8" ht="15.75">
      <c r="A153" s="11"/>
      <c r="B153" s="189">
        <v>40778</v>
      </c>
      <c r="C153" s="95"/>
      <c r="D153" s="191" t="s">
        <v>13</v>
      </c>
      <c r="E153" s="128" t="s">
        <v>181</v>
      </c>
      <c r="F153" s="59">
        <v>60658</v>
      </c>
      <c r="G153" s="68"/>
      <c r="H153" s="96">
        <f t="shared" si="2"/>
        <v>-95176.51999999996</v>
      </c>
    </row>
    <row r="154" spans="1:8" ht="15.75">
      <c r="A154" s="11"/>
      <c r="B154" s="189">
        <v>40779</v>
      </c>
      <c r="C154" s="95"/>
      <c r="D154" s="191" t="s">
        <v>14</v>
      </c>
      <c r="E154" s="128" t="s">
        <v>181</v>
      </c>
      <c r="F154" s="17">
        <v>119405</v>
      </c>
      <c r="G154" s="68"/>
      <c r="H154" s="96">
        <f t="shared" si="2"/>
        <v>24228.48000000004</v>
      </c>
    </row>
    <row r="155" spans="1:8" ht="15.75">
      <c r="A155" s="11"/>
      <c r="B155" s="32"/>
      <c r="C155" s="95"/>
      <c r="D155" s="67"/>
      <c r="E155" s="57"/>
      <c r="F155" s="25"/>
      <c r="G155" s="15"/>
      <c r="H155" s="96">
        <f t="shared" si="2"/>
        <v>24228.48000000004</v>
      </c>
    </row>
    <row r="156" spans="1:8" ht="15.75">
      <c r="A156" s="11"/>
      <c r="B156" s="32">
        <v>40756</v>
      </c>
      <c r="C156" s="97"/>
      <c r="D156" s="195" t="s">
        <v>241</v>
      </c>
      <c r="E156" s="234" t="s">
        <v>310</v>
      </c>
      <c r="G156" s="17">
        <v>377</v>
      </c>
      <c r="H156" s="96">
        <f t="shared" si="2"/>
        <v>23851.48000000004</v>
      </c>
    </row>
    <row r="157" spans="1:8" ht="15.75">
      <c r="A157" s="11"/>
      <c r="B157" s="32">
        <v>40760</v>
      </c>
      <c r="C157" s="97"/>
      <c r="D157" s="195" t="s">
        <v>241</v>
      </c>
      <c r="E157" s="234" t="s">
        <v>311</v>
      </c>
      <c r="F157" s="25"/>
      <c r="G157" s="15">
        <v>210</v>
      </c>
      <c r="H157" s="96">
        <f t="shared" si="2"/>
        <v>23641.48000000004</v>
      </c>
    </row>
    <row r="158" spans="1:8" ht="15.75">
      <c r="A158" s="11"/>
      <c r="B158" s="32"/>
      <c r="C158" s="97"/>
      <c r="D158" s="195" t="s">
        <v>241</v>
      </c>
      <c r="E158" s="234" t="s">
        <v>312</v>
      </c>
      <c r="F158" s="25"/>
      <c r="G158" s="15">
        <v>64.92</v>
      </c>
      <c r="H158" s="96">
        <f t="shared" si="2"/>
        <v>23576.560000000041</v>
      </c>
    </row>
    <row r="159" spans="1:8" ht="15.75">
      <c r="A159" s="11"/>
      <c r="B159" s="32">
        <v>40785</v>
      </c>
      <c r="C159" s="97"/>
      <c r="D159" s="195" t="s">
        <v>241</v>
      </c>
      <c r="E159" s="234" t="s">
        <v>313</v>
      </c>
      <c r="F159" s="25"/>
      <c r="G159" s="15">
        <v>521.82000000000005</v>
      </c>
      <c r="H159" s="96">
        <f t="shared" si="2"/>
        <v>23054.740000000042</v>
      </c>
    </row>
    <row r="160" spans="1:8" ht="15.75">
      <c r="A160" s="11"/>
      <c r="B160" s="32"/>
      <c r="C160" s="100"/>
      <c r="D160" s="67"/>
      <c r="E160" s="57"/>
      <c r="F160" s="25"/>
      <c r="G160" s="15"/>
      <c r="H160" s="96">
        <f t="shared" si="2"/>
        <v>23054.740000000042</v>
      </c>
    </row>
    <row r="161" spans="1:8" ht="15.75">
      <c r="A161" s="11"/>
      <c r="B161" s="32"/>
      <c r="C161" s="95"/>
      <c r="D161" s="67"/>
      <c r="E161" s="57"/>
      <c r="F161" s="58"/>
      <c r="G161" s="15"/>
      <c r="H161" s="96">
        <f t="shared" si="2"/>
        <v>23054.740000000042</v>
      </c>
    </row>
    <row r="162" spans="1:8" ht="15.75">
      <c r="A162" s="11"/>
      <c r="B162" s="32"/>
      <c r="C162" s="97"/>
      <c r="D162" s="67"/>
      <c r="E162" s="103"/>
      <c r="F162" s="58"/>
      <c r="G162" s="68"/>
      <c r="H162" s="96">
        <f>H121+F162-G162</f>
        <v>17054.740000000042</v>
      </c>
    </row>
    <row r="163" spans="1:8" ht="15.75">
      <c r="A163" s="11"/>
      <c r="B163" s="32"/>
      <c r="C163" s="101"/>
      <c r="D163" s="67"/>
      <c r="E163" s="103"/>
      <c r="F163" s="58"/>
      <c r="G163" s="68"/>
      <c r="H163" s="96">
        <f t="shared" si="2"/>
        <v>17054.740000000042</v>
      </c>
    </row>
    <row r="164" spans="1:8" ht="18.75">
      <c r="A164" s="11"/>
      <c r="B164" s="32"/>
      <c r="C164" s="97"/>
      <c r="D164" s="67"/>
      <c r="E164" s="245" t="s">
        <v>16</v>
      </c>
      <c r="F164" s="58"/>
      <c r="G164" s="68"/>
      <c r="H164" s="244">
        <f t="shared" si="2"/>
        <v>17054.740000000042</v>
      </c>
    </row>
    <row r="165" spans="1:8" ht="15.75">
      <c r="A165" s="11"/>
      <c r="B165" s="32"/>
      <c r="C165" s="100"/>
      <c r="D165" s="67"/>
      <c r="E165" s="57"/>
      <c r="F165" s="58"/>
      <c r="G165" s="68"/>
      <c r="H165" s="96"/>
    </row>
    <row r="166" spans="1:8" ht="15.75">
      <c r="A166" s="11"/>
      <c r="B166" s="32"/>
      <c r="C166" s="95"/>
      <c r="D166" s="67"/>
      <c r="E166" s="57"/>
      <c r="F166" s="25"/>
      <c r="G166" s="68"/>
      <c r="H166" s="96"/>
    </row>
    <row r="167" spans="1:8" ht="15.75">
      <c r="A167" s="11"/>
      <c r="B167" s="32"/>
      <c r="C167" s="100"/>
      <c r="D167" s="67"/>
      <c r="E167" s="103"/>
      <c r="F167" s="33"/>
      <c r="G167" s="68"/>
      <c r="H167" s="96"/>
    </row>
    <row r="168" spans="1:8" ht="15.75">
      <c r="A168" s="11"/>
      <c r="B168" s="32"/>
      <c r="C168" s="95"/>
      <c r="D168" s="67"/>
      <c r="E168" s="104"/>
      <c r="F168" s="33"/>
      <c r="G168" s="15"/>
      <c r="H168" s="96"/>
    </row>
    <row r="169" spans="1:8" ht="15.75">
      <c r="A169" s="11"/>
      <c r="B169" s="32"/>
      <c r="C169" s="95"/>
      <c r="D169" s="67"/>
      <c r="E169" s="103"/>
      <c r="F169" s="33"/>
      <c r="G169" s="15"/>
      <c r="H169" s="96"/>
    </row>
    <row r="170" spans="1:8" ht="15.75">
      <c r="A170" s="11"/>
      <c r="B170" s="32"/>
      <c r="C170" s="97"/>
      <c r="D170" s="67"/>
      <c r="E170" s="57"/>
      <c r="F170" s="58"/>
      <c r="G170" s="15"/>
      <c r="H170" s="96"/>
    </row>
    <row r="171" spans="1:8" ht="15.75">
      <c r="A171" s="11"/>
      <c r="B171" s="32"/>
      <c r="C171" s="97"/>
      <c r="E171" s="57"/>
      <c r="F171" s="58"/>
      <c r="G171" s="15"/>
      <c r="H171" s="96"/>
    </row>
    <row r="172" spans="1:8" ht="15.75">
      <c r="A172" s="11"/>
      <c r="B172" s="105"/>
      <c r="C172" s="95"/>
      <c r="E172" s="57"/>
      <c r="G172" s="68"/>
      <c r="H172" s="96"/>
    </row>
    <row r="173" spans="1:8" ht="15.75">
      <c r="A173" s="11"/>
      <c r="B173" s="105"/>
      <c r="C173" s="97"/>
      <c r="G173" s="68"/>
      <c r="H173" s="96"/>
    </row>
    <row r="174" spans="1:8" ht="15.75">
      <c r="A174" s="11"/>
      <c r="C174" s="95"/>
      <c r="H174" s="96"/>
    </row>
    <row r="175" spans="1:8" ht="15.75">
      <c r="A175" s="107"/>
      <c r="C175" s="97"/>
      <c r="H175" s="96"/>
    </row>
    <row r="176" spans="1:8" ht="15.75">
      <c r="A176" s="11"/>
      <c r="B176" s="108"/>
      <c r="C176" s="95"/>
      <c r="H176" s="96"/>
    </row>
    <row r="177" spans="1:8" ht="15.75">
      <c r="A177" s="11"/>
      <c r="C177" s="95"/>
      <c r="H177" s="96"/>
    </row>
    <row r="178" spans="1:8" ht="15.75">
      <c r="A178" s="11"/>
      <c r="C178" s="95"/>
      <c r="H178" s="96"/>
    </row>
    <row r="179" spans="1:8" ht="15.75">
      <c r="A179" s="11"/>
      <c r="C179" s="97"/>
      <c r="H179" s="96"/>
    </row>
    <row r="180" spans="1:8" ht="15.75">
      <c r="A180" s="11"/>
      <c r="C180" s="97"/>
      <c r="H180" s="96"/>
    </row>
    <row r="181" spans="1:8" ht="15.75">
      <c r="A181" s="11"/>
      <c r="C181" s="97"/>
      <c r="H181" s="96"/>
    </row>
    <row r="182" spans="1:8" ht="15.75">
      <c r="A182" s="11"/>
      <c r="C182" s="97"/>
      <c r="H182" s="96"/>
    </row>
    <row r="183" spans="1:8" ht="15.75">
      <c r="A183" s="11"/>
      <c r="C183" s="95"/>
      <c r="E183" s="109"/>
      <c r="H183" s="96"/>
    </row>
    <row r="184" spans="1:8" ht="15.75">
      <c r="A184" s="11"/>
      <c r="C184" s="95"/>
      <c r="H184" s="96"/>
    </row>
    <row r="185" spans="1:8" ht="15.75">
      <c r="A185" s="11"/>
      <c r="C185" s="95"/>
      <c r="H185" s="96"/>
    </row>
    <row r="186" spans="1:8" ht="15.75">
      <c r="A186" s="11"/>
      <c r="C186" s="95"/>
      <c r="F186" s="33"/>
      <c r="H186" s="96"/>
    </row>
    <row r="187" spans="1:8" ht="15.75">
      <c r="A187" s="11"/>
      <c r="C187" s="95"/>
      <c r="E187" s="57"/>
      <c r="F187" s="33"/>
      <c r="H187" s="96"/>
    </row>
    <row r="188" spans="1:8" ht="15.75">
      <c r="A188" s="11"/>
      <c r="B188" s="32"/>
      <c r="E188" s="99"/>
      <c r="F188" s="33"/>
      <c r="G188" s="15"/>
      <c r="H188" s="96"/>
    </row>
    <row r="189" spans="1:8" ht="15.75">
      <c r="A189" s="11"/>
      <c r="B189" s="32"/>
      <c r="E189" s="57"/>
      <c r="F189" s="33"/>
      <c r="G189" s="15"/>
      <c r="H189" s="96"/>
    </row>
    <row r="190" spans="1:8" ht="15.75">
      <c r="A190" s="11"/>
      <c r="B190" s="32"/>
      <c r="E190" s="99"/>
      <c r="F190" s="33"/>
      <c r="G190" s="15"/>
      <c r="H190" s="96"/>
    </row>
    <row r="191" spans="1:8" ht="15.75">
      <c r="A191" s="11"/>
      <c r="B191" s="32"/>
      <c r="E191" s="57"/>
      <c r="F191" s="33"/>
      <c r="G191" s="15"/>
      <c r="H191" s="96"/>
    </row>
    <row r="192" spans="1:8" ht="15.75">
      <c r="A192" s="11"/>
      <c r="B192" s="32"/>
      <c r="E192" s="57"/>
      <c r="F192" s="33"/>
      <c r="G192" s="15"/>
      <c r="H192" s="96"/>
    </row>
    <row r="193" spans="1:8" ht="15.75">
      <c r="A193" s="11"/>
      <c r="B193" s="32"/>
      <c r="E193" s="57"/>
      <c r="F193" s="33"/>
      <c r="G193" s="15"/>
      <c r="H193" s="96"/>
    </row>
    <row r="194" spans="1:8" ht="15.75">
      <c r="A194" s="11"/>
      <c r="B194" s="32"/>
      <c r="E194" s="57"/>
      <c r="F194" s="33"/>
      <c r="G194" s="15"/>
      <c r="H194" s="96"/>
    </row>
    <row r="195" spans="1:8" ht="15.75">
      <c r="A195" s="11"/>
      <c r="B195" s="32"/>
      <c r="E195" s="57"/>
      <c r="F195" s="33"/>
      <c r="G195" s="15"/>
      <c r="H195" s="96"/>
    </row>
    <row r="196" spans="1:8" ht="15.75">
      <c r="A196" s="11"/>
      <c r="B196" s="32"/>
      <c r="E196" s="57"/>
      <c r="F196" s="33"/>
      <c r="G196" s="15"/>
      <c r="H196" s="96"/>
    </row>
    <row r="197" spans="1:8" ht="15.75">
      <c r="A197" s="11"/>
      <c r="B197" s="32"/>
      <c r="C197" s="111"/>
      <c r="E197" s="57"/>
      <c r="F197" s="33"/>
      <c r="G197" s="15"/>
      <c r="H197" s="96"/>
    </row>
    <row r="198" spans="1:8" ht="15.75">
      <c r="A198" s="11"/>
      <c r="B198" s="32"/>
      <c r="C198" s="111"/>
      <c r="E198" s="57"/>
      <c r="F198" s="33"/>
      <c r="G198" s="15"/>
      <c r="H198" s="96"/>
    </row>
    <row r="199" spans="1:8" ht="15.75">
      <c r="A199" s="11"/>
      <c r="B199" s="32"/>
      <c r="C199" s="111"/>
      <c r="E199" s="57"/>
      <c r="F199" s="33"/>
      <c r="G199" s="15"/>
      <c r="H199" s="96"/>
    </row>
    <row r="200" spans="1:8" ht="15.75">
      <c r="A200" s="11"/>
      <c r="B200" s="32"/>
      <c r="E200" s="57"/>
      <c r="F200" s="33"/>
      <c r="G200" s="15"/>
      <c r="H200" s="96"/>
    </row>
    <row r="201" spans="1:8" ht="15.75">
      <c r="A201" s="11"/>
      <c r="B201" s="32"/>
      <c r="C201" s="111"/>
      <c r="E201" s="57"/>
      <c r="F201" s="33"/>
      <c r="G201" s="15"/>
      <c r="H201" s="96"/>
    </row>
    <row r="202" spans="1:8" ht="15.75">
      <c r="A202" s="11"/>
      <c r="B202" s="32"/>
      <c r="C202" s="111"/>
      <c r="E202" s="57"/>
      <c r="F202" s="33"/>
      <c r="G202" s="15"/>
      <c r="H202" s="96"/>
    </row>
    <row r="203" spans="1:8" ht="15.75">
      <c r="A203" s="11"/>
      <c r="B203" s="32"/>
      <c r="E203" s="57"/>
      <c r="F203" s="33"/>
      <c r="G203" s="15"/>
      <c r="H203" s="96"/>
    </row>
    <row r="204" spans="1:8" ht="15.75">
      <c r="A204" s="11"/>
      <c r="B204" s="32"/>
      <c r="E204" s="57"/>
      <c r="F204" s="33"/>
      <c r="G204" s="15"/>
      <c r="H204" s="96"/>
    </row>
    <row r="205" spans="1:8" ht="15.75">
      <c r="A205" s="11"/>
      <c r="B205" s="32"/>
      <c r="E205" s="57"/>
      <c r="F205" s="33"/>
      <c r="G205" s="15"/>
      <c r="H205" s="96"/>
    </row>
    <row r="206" spans="1:8" ht="15.75">
      <c r="A206" s="11"/>
      <c r="B206" s="32"/>
      <c r="C206" s="111"/>
      <c r="E206" s="57"/>
      <c r="F206" s="33"/>
      <c r="G206" s="15"/>
      <c r="H206" s="96"/>
    </row>
    <row r="207" spans="1:8" ht="15.75">
      <c r="A207" s="11"/>
      <c r="B207" s="32"/>
      <c r="C207" s="111"/>
      <c r="E207" s="57"/>
      <c r="F207" s="33"/>
      <c r="G207" s="15"/>
      <c r="H207" s="96"/>
    </row>
    <row r="208" spans="1:8" ht="15.75">
      <c r="A208" s="11"/>
      <c r="B208" s="32"/>
      <c r="C208" s="111"/>
      <c r="E208" s="57"/>
      <c r="F208" s="33"/>
      <c r="G208" s="15"/>
      <c r="H208" s="96"/>
    </row>
    <row r="209" spans="1:8" ht="15.75">
      <c r="A209" s="11"/>
      <c r="B209" s="32"/>
      <c r="C209" s="111"/>
      <c r="E209" s="57"/>
      <c r="F209" s="33"/>
      <c r="G209" s="15"/>
      <c r="H209" s="96"/>
    </row>
    <row r="210" spans="1:8" ht="15.75">
      <c r="A210" s="11"/>
      <c r="B210" s="32"/>
      <c r="C210" s="97"/>
      <c r="E210" s="57"/>
      <c r="F210" s="33"/>
      <c r="G210" s="15"/>
      <c r="H210" s="96"/>
    </row>
    <row r="211" spans="1:8" ht="15.75">
      <c r="A211" s="11"/>
      <c r="B211" s="32"/>
      <c r="C211" s="97"/>
      <c r="E211" s="57"/>
      <c r="F211" s="33"/>
      <c r="G211" s="15"/>
      <c r="H211" s="96"/>
    </row>
    <row r="212" spans="1:8" ht="15.75">
      <c r="A212" s="11"/>
      <c r="B212" s="32"/>
      <c r="C212" s="97"/>
      <c r="E212" s="57"/>
      <c r="F212" s="33"/>
      <c r="G212" s="15"/>
      <c r="H212" s="96"/>
    </row>
    <row r="213" spans="1:8" ht="15.75">
      <c r="A213" s="11"/>
      <c r="B213" s="32"/>
      <c r="C213" s="97"/>
      <c r="E213" s="57"/>
      <c r="F213" s="33"/>
      <c r="G213" s="15"/>
      <c r="H213" s="96"/>
    </row>
    <row r="214" spans="1:8" ht="15.75">
      <c r="A214" s="11"/>
      <c r="B214" s="32"/>
      <c r="C214" s="97"/>
      <c r="E214" s="57"/>
      <c r="F214" s="33"/>
      <c r="G214" s="15"/>
      <c r="H214" s="96"/>
    </row>
    <row r="215" spans="1:8" ht="15.75">
      <c r="A215" s="11"/>
      <c r="B215" s="32"/>
      <c r="C215" s="97"/>
      <c r="E215" s="57"/>
      <c r="F215" s="33"/>
      <c r="G215" s="15"/>
      <c r="H215" s="96"/>
    </row>
    <row r="216" spans="1:8" ht="15.75">
      <c r="A216" s="11"/>
      <c r="B216" s="32"/>
      <c r="C216" s="97"/>
      <c r="E216" s="57"/>
      <c r="F216" s="33"/>
      <c r="G216" s="15"/>
      <c r="H216" s="96"/>
    </row>
    <row r="217" spans="1:8" ht="15.75">
      <c r="A217" s="11"/>
      <c r="B217" s="32"/>
      <c r="C217" s="97"/>
      <c r="E217" s="57"/>
      <c r="F217" s="33"/>
      <c r="G217" s="15"/>
      <c r="H217" s="96"/>
    </row>
    <row r="218" spans="1:8" ht="15.75">
      <c r="A218" s="11"/>
      <c r="B218" s="32"/>
      <c r="C218" s="97"/>
      <c r="E218" s="57"/>
      <c r="F218" s="33"/>
      <c r="G218" s="15"/>
      <c r="H218" s="96"/>
    </row>
    <row r="219" spans="1:8" ht="15.75">
      <c r="A219" s="11"/>
      <c r="B219" s="32"/>
      <c r="C219" s="95"/>
      <c r="E219" s="57"/>
      <c r="F219" s="33"/>
      <c r="G219" s="15"/>
      <c r="H219" s="96"/>
    </row>
    <row r="220" spans="1:8" ht="15.75">
      <c r="A220" s="11"/>
      <c r="B220" s="32"/>
      <c r="C220" s="95"/>
      <c r="E220" s="57"/>
      <c r="F220" s="33"/>
      <c r="G220" s="15"/>
      <c r="H220" s="96"/>
    </row>
    <row r="221" spans="1:8" ht="15.75">
      <c r="A221" s="11"/>
      <c r="B221" s="32"/>
      <c r="C221" s="95"/>
      <c r="E221" s="57"/>
      <c r="F221" s="33"/>
      <c r="G221" s="15"/>
      <c r="H221" s="96"/>
    </row>
    <row r="222" spans="1:8" ht="15.75">
      <c r="A222" s="11"/>
      <c r="B222" s="32"/>
      <c r="C222" s="95"/>
      <c r="E222" s="57"/>
      <c r="F222" s="33"/>
      <c r="G222" s="15"/>
      <c r="H222" s="96"/>
    </row>
    <row r="223" spans="1:8" ht="15.75">
      <c r="A223" s="11"/>
      <c r="B223" s="32"/>
      <c r="C223" s="95"/>
      <c r="E223" s="57"/>
      <c r="F223" s="33"/>
      <c r="G223" s="15"/>
      <c r="H223" s="96"/>
    </row>
    <row r="224" spans="1:8" ht="15.75">
      <c r="A224" s="11"/>
      <c r="B224" s="32"/>
      <c r="C224" s="95"/>
      <c r="E224" s="57"/>
      <c r="F224" s="33"/>
      <c r="G224" s="15"/>
      <c r="H224" s="96"/>
    </row>
    <row r="225" spans="1:8" ht="15.75">
      <c r="A225" s="11"/>
      <c r="B225" s="32"/>
      <c r="C225" s="95"/>
      <c r="E225" s="57"/>
      <c r="F225" s="33"/>
      <c r="G225" s="15"/>
      <c r="H225" s="96"/>
    </row>
    <row r="226" spans="1:8" ht="15.75">
      <c r="A226" s="11"/>
      <c r="B226" s="32"/>
      <c r="C226" s="97"/>
      <c r="E226" s="57"/>
      <c r="F226" s="33"/>
      <c r="G226" s="15"/>
      <c r="H226" s="96"/>
    </row>
    <row r="227" spans="1:8" ht="15.75">
      <c r="A227" s="11"/>
      <c r="B227" s="32"/>
      <c r="C227" s="97"/>
      <c r="E227" s="57"/>
      <c r="F227" s="33"/>
      <c r="G227" s="15"/>
      <c r="H227" s="96"/>
    </row>
    <row r="228" spans="1:8" ht="15.75">
      <c r="A228" s="11"/>
      <c r="B228" s="32"/>
      <c r="C228" s="97"/>
      <c r="E228" s="57"/>
      <c r="F228" s="33"/>
      <c r="G228" s="15"/>
      <c r="H228" s="96"/>
    </row>
    <row r="229" spans="1:8" ht="15.75">
      <c r="A229" s="11"/>
      <c r="B229" s="32"/>
      <c r="C229" s="97"/>
      <c r="E229" s="30"/>
      <c r="F229" s="33"/>
      <c r="G229" s="15"/>
      <c r="H229" s="96"/>
    </row>
    <row r="230" spans="1:8" ht="15.75">
      <c r="A230" s="11"/>
      <c r="B230" s="32"/>
      <c r="C230" s="97"/>
      <c r="E230" s="30"/>
      <c r="F230" s="33"/>
      <c r="G230" s="15"/>
      <c r="H230" s="96"/>
    </row>
    <row r="231" spans="1:8" ht="15.75">
      <c r="A231" s="11"/>
      <c r="B231" s="32"/>
      <c r="C231" s="97"/>
      <c r="E231" s="30"/>
      <c r="F231" s="33"/>
      <c r="G231" s="15"/>
      <c r="H231" s="96"/>
    </row>
    <row r="232" spans="1:8" ht="15.75">
      <c r="A232" s="11"/>
      <c r="B232" s="32"/>
      <c r="C232" s="97"/>
      <c r="E232" s="30"/>
      <c r="F232" s="33"/>
      <c r="G232" s="15"/>
      <c r="H232" s="96"/>
    </row>
    <row r="233" spans="1:8" ht="15.75">
      <c r="A233" s="11"/>
      <c r="B233" s="32"/>
      <c r="C233" s="97"/>
      <c r="E233" s="30"/>
      <c r="F233" s="33"/>
      <c r="G233" s="15"/>
      <c r="H233" s="96"/>
    </row>
    <row r="234" spans="1:8" ht="15.75">
      <c r="A234" s="11"/>
      <c r="B234" s="32"/>
      <c r="C234" s="95"/>
      <c r="E234" s="30"/>
      <c r="F234" s="33"/>
      <c r="G234" s="15"/>
      <c r="H234" s="96"/>
    </row>
    <row r="235" spans="1:8" ht="15.75">
      <c r="A235" s="11"/>
      <c r="B235" s="32"/>
      <c r="C235" s="95"/>
      <c r="E235" s="30"/>
      <c r="F235" s="33"/>
      <c r="G235" s="15"/>
      <c r="H235" s="96"/>
    </row>
    <row r="236" spans="1:8" ht="15.75">
      <c r="A236" s="11"/>
      <c r="B236" s="32"/>
      <c r="C236" s="95"/>
      <c r="E236" s="30"/>
      <c r="F236" s="33"/>
      <c r="G236" s="15"/>
      <c r="H236" s="96"/>
    </row>
    <row r="237" spans="1:8" ht="15.75">
      <c r="A237" s="11"/>
      <c r="B237" s="32"/>
      <c r="C237" s="95"/>
      <c r="E237" s="30"/>
      <c r="F237" s="33"/>
      <c r="G237" s="15"/>
      <c r="H237" s="96"/>
    </row>
    <row r="238" spans="1:8" ht="15.75">
      <c r="A238" s="11"/>
      <c r="B238" s="32"/>
      <c r="C238" s="95"/>
      <c r="E238" s="30"/>
      <c r="F238" s="33"/>
      <c r="G238" s="15"/>
      <c r="H238" s="96"/>
    </row>
    <row r="239" spans="1:8" ht="15.75">
      <c r="A239" s="11"/>
      <c r="B239" s="32"/>
      <c r="C239" s="97"/>
      <c r="E239" s="30"/>
      <c r="F239" s="33"/>
      <c r="G239" s="15"/>
      <c r="H239" s="96"/>
    </row>
    <row r="240" spans="1:8" ht="15.75">
      <c r="A240" s="11"/>
      <c r="B240" s="32"/>
      <c r="C240" s="97"/>
      <c r="D240" s="73"/>
      <c r="E240" s="30"/>
      <c r="F240" s="33"/>
      <c r="G240" s="15"/>
      <c r="H240" s="96"/>
    </row>
    <row r="241" spans="1:8" ht="15.75">
      <c r="A241" s="11"/>
      <c r="B241" s="32"/>
      <c r="C241" s="97"/>
      <c r="D241" s="73"/>
      <c r="E241" s="30"/>
      <c r="F241" s="33"/>
      <c r="G241" s="15"/>
      <c r="H241" s="96"/>
    </row>
    <row r="242" spans="1:8" ht="15.75">
      <c r="A242" s="11"/>
      <c r="B242" s="32"/>
      <c r="C242" s="95"/>
      <c r="D242" s="73"/>
      <c r="E242" s="30"/>
      <c r="F242" s="33"/>
      <c r="G242" s="15"/>
      <c r="H242" s="96"/>
    </row>
    <row r="243" spans="1:8" ht="15.75">
      <c r="A243" s="11"/>
      <c r="B243" s="32"/>
      <c r="C243" s="97"/>
      <c r="D243" s="73"/>
      <c r="E243" s="30"/>
      <c r="F243" s="33"/>
      <c r="G243" s="15"/>
      <c r="H243" s="96"/>
    </row>
    <row r="244" spans="1:8" ht="15.75">
      <c r="A244" s="11"/>
      <c r="B244" s="32"/>
      <c r="C244" s="97"/>
      <c r="D244" s="73"/>
      <c r="E244" s="30"/>
      <c r="F244" s="33"/>
      <c r="G244" s="15"/>
      <c r="H244" s="96"/>
    </row>
    <row r="245" spans="1:8" ht="15.75">
      <c r="A245" s="11"/>
      <c r="B245" s="32"/>
      <c r="C245" s="95"/>
      <c r="D245" s="73"/>
      <c r="E245" s="30"/>
      <c r="F245" s="33"/>
      <c r="G245" s="15"/>
      <c r="H245" s="96"/>
    </row>
    <row r="246" spans="1:8" ht="15.75">
      <c r="A246" s="11"/>
      <c r="B246" s="32"/>
      <c r="C246" s="97"/>
      <c r="D246" s="73"/>
      <c r="E246" s="24"/>
      <c r="F246" s="33"/>
      <c r="G246" s="15"/>
      <c r="H246" s="96"/>
    </row>
    <row r="247" spans="1:8" ht="15.75">
      <c r="A247" s="11"/>
      <c r="B247" s="32"/>
      <c r="C247" s="95"/>
      <c r="D247" s="73"/>
      <c r="E247" s="56"/>
      <c r="F247" s="33"/>
      <c r="G247" s="15"/>
      <c r="H247" s="96"/>
    </row>
    <row r="248" spans="1:8" ht="15.75">
      <c r="A248" s="11"/>
      <c r="B248" s="32"/>
      <c r="C248" s="97"/>
      <c r="D248" s="73"/>
      <c r="E248" s="57"/>
      <c r="F248" s="33"/>
      <c r="G248" s="15"/>
      <c r="H248" s="96"/>
    </row>
    <row r="249" spans="1:8" ht="15.75">
      <c r="A249" s="11"/>
      <c r="B249" s="32"/>
      <c r="C249" s="97"/>
      <c r="D249" s="73"/>
      <c r="E249" s="57"/>
      <c r="F249" s="33"/>
      <c r="G249" s="15"/>
      <c r="H249" s="96"/>
    </row>
    <row r="250" spans="1:8" ht="15.75">
      <c r="A250" s="11"/>
      <c r="B250" s="32"/>
      <c r="C250" s="97"/>
      <c r="D250" s="73"/>
      <c r="E250" s="57"/>
      <c r="F250" s="33"/>
      <c r="G250" s="15"/>
      <c r="H250" s="96"/>
    </row>
    <row r="251" spans="1:8" ht="15.75">
      <c r="A251" s="11"/>
      <c r="B251" s="32"/>
      <c r="C251" s="97"/>
      <c r="D251" s="73"/>
      <c r="E251" s="57"/>
      <c r="F251" s="33"/>
      <c r="G251" s="15"/>
      <c r="H251" s="96"/>
    </row>
    <row r="252" spans="1:8" ht="15.75">
      <c r="A252" s="11"/>
      <c r="B252" s="32"/>
      <c r="C252" s="97"/>
      <c r="D252" s="73"/>
      <c r="E252" s="56"/>
      <c r="F252" s="33"/>
      <c r="G252" s="15"/>
      <c r="H252" s="96"/>
    </row>
    <row r="253" spans="1:8" ht="15.75">
      <c r="A253" s="11"/>
      <c r="B253" s="32"/>
      <c r="C253" s="97"/>
      <c r="D253" s="73"/>
      <c r="E253" s="56"/>
      <c r="F253" s="33"/>
      <c r="G253" s="15"/>
      <c r="H253" s="96"/>
    </row>
    <row r="254" spans="1:8" ht="15.75">
      <c r="A254" s="11"/>
      <c r="B254" s="32"/>
      <c r="C254" s="97"/>
      <c r="D254" s="73"/>
      <c r="E254" s="56"/>
      <c r="F254" s="33"/>
      <c r="G254" s="15"/>
      <c r="H254" s="96"/>
    </row>
    <row r="255" spans="1:8" ht="15.75">
      <c r="A255" s="11"/>
      <c r="B255" s="32"/>
      <c r="C255" s="97"/>
      <c r="D255" s="73"/>
      <c r="E255" s="56"/>
      <c r="F255" s="33"/>
      <c r="G255" s="15"/>
      <c r="H255" s="96"/>
    </row>
    <row r="256" spans="1:8" ht="15.75">
      <c r="A256" s="11"/>
      <c r="B256" s="32"/>
      <c r="C256" s="97"/>
      <c r="D256" s="73"/>
      <c r="E256" s="24"/>
      <c r="F256" s="33"/>
      <c r="G256" s="15"/>
      <c r="H256" s="96"/>
    </row>
    <row r="257" spans="1:8" ht="15.75">
      <c r="A257" s="11"/>
      <c r="B257" s="32"/>
      <c r="C257" s="97"/>
      <c r="D257" s="73"/>
      <c r="E257" s="57"/>
      <c r="F257" s="33"/>
      <c r="G257" s="15"/>
      <c r="H257" s="96"/>
    </row>
    <row r="258" spans="1:8" ht="15.75">
      <c r="A258" s="11"/>
      <c r="B258" s="32"/>
      <c r="C258" s="97"/>
      <c r="D258" s="73"/>
      <c r="E258" s="57"/>
      <c r="F258" s="33"/>
      <c r="G258" s="15"/>
      <c r="H258" s="96"/>
    </row>
    <row r="259" spans="1:8" ht="15.75">
      <c r="A259" s="11"/>
      <c r="B259" s="32"/>
      <c r="C259" s="97"/>
      <c r="D259" s="73"/>
      <c r="E259" s="57"/>
      <c r="F259" s="33"/>
      <c r="G259" s="15"/>
      <c r="H259" s="96"/>
    </row>
    <row r="260" spans="1:8" ht="15.75">
      <c r="A260" s="11"/>
      <c r="B260" s="32"/>
      <c r="C260" s="97"/>
      <c r="D260" s="73"/>
      <c r="E260" s="57"/>
      <c r="F260" s="33"/>
      <c r="G260" s="15"/>
      <c r="H260" s="96"/>
    </row>
    <row r="261" spans="1:8" ht="15.75">
      <c r="A261" s="11"/>
      <c r="B261" s="32"/>
      <c r="C261" s="97"/>
      <c r="D261" s="73"/>
      <c r="E261" s="57"/>
      <c r="F261" s="33"/>
      <c r="G261" s="15"/>
      <c r="H261" s="96"/>
    </row>
    <row r="262" spans="1:8" ht="15.75">
      <c r="A262" s="11"/>
      <c r="B262" s="32"/>
      <c r="C262" s="97"/>
      <c r="D262" s="73"/>
      <c r="E262" s="57"/>
      <c r="F262" s="33"/>
      <c r="G262" s="15"/>
      <c r="H262" s="96"/>
    </row>
    <row r="263" spans="1:8" ht="15.75">
      <c r="A263" s="11"/>
      <c r="B263" s="32"/>
      <c r="C263" s="97"/>
      <c r="D263" s="73"/>
      <c r="E263" s="56"/>
      <c r="F263" s="33"/>
      <c r="G263" s="15"/>
      <c r="H263" s="96"/>
    </row>
    <row r="264" spans="1:8" ht="15.75">
      <c r="A264" s="11"/>
      <c r="B264" s="32"/>
      <c r="C264" s="95"/>
      <c r="D264" s="73"/>
      <c r="E264" s="24"/>
      <c r="F264" s="33"/>
      <c r="G264" s="15"/>
      <c r="H264" s="96"/>
    </row>
    <row r="265" spans="1:8" ht="15.75">
      <c r="A265" s="11"/>
      <c r="B265" s="32"/>
      <c r="C265" s="95"/>
      <c r="D265" s="73"/>
      <c r="E265" s="24"/>
      <c r="F265" s="33"/>
      <c r="G265" s="15"/>
      <c r="H265" s="96"/>
    </row>
    <row r="266" spans="1:8" ht="15.75">
      <c r="A266" s="11"/>
      <c r="B266" s="32"/>
      <c r="C266" s="97"/>
      <c r="D266" s="73"/>
      <c r="E266" s="56"/>
      <c r="F266" s="44"/>
      <c r="G266" s="15"/>
      <c r="H266" s="96"/>
    </row>
    <row r="267" spans="1:8" ht="15.75">
      <c r="A267" s="11"/>
      <c r="B267" s="32"/>
      <c r="C267" s="95"/>
      <c r="D267" s="73"/>
      <c r="E267" s="56"/>
      <c r="F267" s="44"/>
      <c r="G267" s="15"/>
      <c r="H267" s="96"/>
    </row>
    <row r="268" spans="1:8" ht="15.75">
      <c r="A268" s="11"/>
      <c r="B268" s="32"/>
      <c r="C268" s="97"/>
      <c r="D268" s="73"/>
      <c r="E268" s="56"/>
      <c r="F268" s="44"/>
      <c r="G268" s="43"/>
      <c r="H268" s="96"/>
    </row>
    <row r="269" spans="1:8" ht="15.75">
      <c r="A269" s="11"/>
      <c r="B269" s="32"/>
      <c r="C269" s="97"/>
      <c r="D269" s="73"/>
      <c r="E269" s="56"/>
      <c r="F269" s="44"/>
      <c r="G269" s="43"/>
      <c r="H269" s="96"/>
    </row>
    <row r="270" spans="1:8" ht="15.75">
      <c r="A270" s="11"/>
      <c r="B270" s="32"/>
      <c r="C270" s="97"/>
      <c r="D270" s="73"/>
      <c r="E270" s="56"/>
      <c r="F270" s="44"/>
      <c r="G270" s="43"/>
      <c r="H270" s="96"/>
    </row>
    <row r="271" spans="1:8" ht="15.75">
      <c r="A271" s="11"/>
      <c r="B271" s="32"/>
      <c r="C271" s="95"/>
      <c r="D271" s="73"/>
      <c r="E271" s="56"/>
      <c r="F271" s="44"/>
      <c r="G271" s="43"/>
      <c r="H271" s="96"/>
    </row>
    <row r="272" spans="1:8" ht="15.75">
      <c r="A272" s="11"/>
      <c r="B272" s="32"/>
      <c r="C272" s="95"/>
      <c r="D272" s="73"/>
      <c r="E272" s="24"/>
      <c r="F272" s="44"/>
      <c r="G272" s="43"/>
      <c r="H272" s="96"/>
    </row>
    <row r="273" spans="1:8" ht="15.75">
      <c r="A273" s="11"/>
      <c r="B273" s="32"/>
      <c r="C273" s="97"/>
      <c r="D273" s="73"/>
      <c r="E273" s="56"/>
      <c r="F273" s="44"/>
      <c r="G273" s="43"/>
      <c r="H273" s="96"/>
    </row>
    <row r="274" spans="1:8" ht="15.75">
      <c r="A274" s="11"/>
      <c r="B274" s="32"/>
      <c r="C274" s="97"/>
      <c r="D274" s="98"/>
      <c r="E274" s="56"/>
      <c r="F274" s="44"/>
      <c r="G274" s="43"/>
      <c r="H274" s="96"/>
    </row>
    <row r="275" spans="1:8" ht="15.75">
      <c r="A275" s="107"/>
      <c r="B275" s="32"/>
      <c r="C275" s="95"/>
      <c r="D275" s="73"/>
      <c r="E275" s="99"/>
      <c r="F275" s="44"/>
      <c r="G275" s="43"/>
      <c r="H275" s="96"/>
    </row>
    <row r="276" spans="1:8" ht="15.75">
      <c r="A276" s="11"/>
      <c r="B276" s="32"/>
      <c r="C276" s="95"/>
      <c r="D276" s="73"/>
      <c r="E276" s="24"/>
      <c r="F276" s="44"/>
      <c r="G276" s="43"/>
      <c r="H276" s="96"/>
    </row>
    <row r="277" spans="1:8" ht="15.75">
      <c r="A277" s="11"/>
      <c r="B277" s="32"/>
      <c r="C277" s="95"/>
      <c r="D277" s="73"/>
      <c r="E277" s="56"/>
      <c r="F277" s="44"/>
      <c r="G277" s="43"/>
      <c r="H277" s="96"/>
    </row>
    <row r="278" spans="1:8" ht="15.75">
      <c r="A278" s="11"/>
      <c r="B278" s="32"/>
      <c r="C278" s="95"/>
      <c r="D278" s="73"/>
      <c r="E278" s="24"/>
      <c r="F278" s="44"/>
      <c r="G278" s="43"/>
      <c r="H278" s="96"/>
    </row>
    <row r="279" spans="1:8" ht="15.75">
      <c r="A279" s="11"/>
      <c r="B279" s="32"/>
      <c r="C279" s="97"/>
      <c r="D279" s="73"/>
      <c r="E279" s="56"/>
      <c r="F279" s="44"/>
      <c r="G279" s="43"/>
      <c r="H279" s="96"/>
    </row>
    <row r="280" spans="1:8" ht="15.75">
      <c r="A280" s="11"/>
      <c r="B280" s="32"/>
      <c r="C280" s="95"/>
      <c r="D280" s="73"/>
      <c r="E280" s="30"/>
      <c r="F280" s="33"/>
      <c r="G280" s="43"/>
      <c r="H280" s="96"/>
    </row>
    <row r="281" spans="1:8" ht="15.75">
      <c r="A281" s="11"/>
      <c r="B281" s="32"/>
      <c r="C281" s="95"/>
      <c r="D281" s="73"/>
      <c r="E281" s="56"/>
      <c r="F281" s="33"/>
      <c r="G281" s="43"/>
      <c r="H281" s="96"/>
    </row>
    <row r="282" spans="1:8" ht="15.75">
      <c r="A282" s="11"/>
      <c r="B282" s="34"/>
      <c r="C282" s="95"/>
      <c r="D282" s="73"/>
      <c r="E282" s="56"/>
      <c r="F282" s="33"/>
      <c r="G282" s="15"/>
      <c r="H282" s="96"/>
    </row>
    <row r="283" spans="1:8" ht="15.75">
      <c r="A283" s="11"/>
      <c r="B283" s="32"/>
      <c r="C283" s="95"/>
      <c r="D283" s="73"/>
      <c r="E283" s="56"/>
      <c r="F283" s="33"/>
      <c r="G283" s="15"/>
      <c r="H283" s="96"/>
    </row>
    <row r="284" spans="1:8" ht="15.75">
      <c r="A284" s="11"/>
      <c r="B284" s="32"/>
      <c r="C284" s="95"/>
      <c r="D284" s="73"/>
      <c r="E284" s="56"/>
      <c r="F284" s="33"/>
      <c r="G284" s="15"/>
      <c r="H284" s="96"/>
    </row>
    <row r="285" spans="1:8" ht="15.75">
      <c r="A285" s="11"/>
      <c r="B285" s="32"/>
      <c r="C285" s="95"/>
      <c r="D285" s="73"/>
      <c r="E285" s="24"/>
      <c r="F285" s="33"/>
      <c r="G285" s="15"/>
      <c r="H285" s="96"/>
    </row>
    <row r="286" spans="1:8" ht="15.75">
      <c r="A286" s="11"/>
      <c r="B286" s="32"/>
      <c r="C286" s="95"/>
      <c r="D286" s="73"/>
      <c r="E286" s="56"/>
      <c r="F286" s="33"/>
      <c r="G286" s="15"/>
      <c r="H286" s="96"/>
    </row>
    <row r="287" spans="1:8" ht="15.75">
      <c r="A287" s="11"/>
      <c r="B287" s="32"/>
      <c r="C287" s="95"/>
      <c r="D287" s="73"/>
      <c r="E287" s="56"/>
      <c r="F287" s="33"/>
      <c r="G287" s="15"/>
      <c r="H287" s="96"/>
    </row>
    <row r="288" spans="1:8" ht="15.75">
      <c r="A288" s="11"/>
      <c r="B288" s="32"/>
      <c r="C288" s="95"/>
      <c r="D288" s="98"/>
      <c r="E288" s="56"/>
      <c r="F288" s="33"/>
      <c r="G288" s="15"/>
      <c r="H288" s="96"/>
    </row>
    <row r="289" spans="1:8" ht="15.75">
      <c r="A289" s="11"/>
      <c r="B289" s="32"/>
      <c r="C289" s="95"/>
      <c r="D289" s="73"/>
      <c r="E289" s="99"/>
      <c r="F289" s="33"/>
      <c r="G289" s="15"/>
      <c r="H289" s="96"/>
    </row>
    <row r="290" spans="1:8" ht="15.75">
      <c r="A290" s="11"/>
      <c r="B290" s="32"/>
      <c r="C290" s="95"/>
      <c r="D290" s="73"/>
      <c r="E290" s="56"/>
      <c r="F290" s="33"/>
      <c r="G290" s="15"/>
      <c r="H290" s="96"/>
    </row>
    <row r="291" spans="1:8" ht="15.75">
      <c r="A291" s="11"/>
      <c r="B291" s="32"/>
      <c r="C291" s="95"/>
      <c r="D291" s="73"/>
      <c r="E291" s="56"/>
      <c r="F291" s="33"/>
      <c r="G291" s="15"/>
      <c r="H291" s="96"/>
    </row>
    <row r="292" spans="1:8" ht="15.75">
      <c r="A292" s="11"/>
      <c r="B292" s="32"/>
      <c r="C292" s="95"/>
      <c r="D292" s="73"/>
      <c r="E292" s="56"/>
      <c r="F292" s="33"/>
      <c r="G292" s="15"/>
      <c r="H292" s="96"/>
    </row>
    <row r="293" spans="1:8" ht="15.75">
      <c r="A293" s="11"/>
      <c r="B293" s="32"/>
      <c r="C293" s="95"/>
      <c r="D293" s="73"/>
      <c r="E293" s="56"/>
      <c r="F293" s="33"/>
      <c r="G293" s="15"/>
      <c r="H293" s="96"/>
    </row>
    <row r="294" spans="1:8" ht="15.75">
      <c r="A294" s="11"/>
      <c r="B294" s="32"/>
      <c r="C294" s="95"/>
      <c r="D294" s="73"/>
      <c r="E294" s="56"/>
      <c r="F294" s="33"/>
      <c r="G294" s="15"/>
      <c r="H294" s="96"/>
    </row>
    <row r="295" spans="1:8" ht="15.75">
      <c r="A295" s="11"/>
      <c r="B295" s="32"/>
      <c r="C295" s="95"/>
      <c r="D295" s="73"/>
      <c r="E295" s="56"/>
      <c r="F295" s="33"/>
      <c r="G295" s="15"/>
      <c r="H295" s="96"/>
    </row>
    <row r="296" spans="1:8" ht="15.75">
      <c r="A296" s="11"/>
      <c r="B296" s="32"/>
      <c r="C296" s="95"/>
      <c r="D296" s="73"/>
      <c r="E296" s="56"/>
      <c r="F296" s="33"/>
      <c r="G296" s="15"/>
      <c r="H296" s="96"/>
    </row>
    <row r="297" spans="1:8" ht="15.75">
      <c r="A297" s="11"/>
      <c r="B297" s="32"/>
      <c r="C297" s="95"/>
      <c r="D297" s="73"/>
      <c r="E297" s="56"/>
      <c r="F297" s="33"/>
      <c r="G297" s="15"/>
      <c r="H297" s="96"/>
    </row>
    <row r="298" spans="1:8" ht="15.75">
      <c r="A298" s="11"/>
      <c r="B298" s="32"/>
      <c r="C298" s="95"/>
      <c r="D298" s="73"/>
      <c r="E298" s="56"/>
      <c r="F298" s="33"/>
      <c r="G298" s="15"/>
      <c r="H298" s="96"/>
    </row>
    <row r="299" spans="1:8" ht="15.75">
      <c r="A299" s="11"/>
      <c r="B299" s="32"/>
      <c r="C299" s="95"/>
      <c r="D299" s="73"/>
      <c r="E299" s="56"/>
      <c r="F299" s="33"/>
      <c r="G299" s="15"/>
      <c r="H299" s="96"/>
    </row>
    <row r="300" spans="1:8" ht="15.75">
      <c r="A300" s="11"/>
      <c r="B300" s="32"/>
      <c r="C300" s="95"/>
      <c r="D300" s="73"/>
      <c r="E300" s="56"/>
      <c r="F300" s="33"/>
      <c r="G300" s="15"/>
      <c r="H300" s="96"/>
    </row>
    <row r="301" spans="1:8" ht="15.75">
      <c r="A301" s="11"/>
      <c r="B301" s="32"/>
      <c r="C301" s="97"/>
      <c r="D301" s="73"/>
      <c r="E301" s="24"/>
      <c r="F301" s="33"/>
      <c r="G301" s="15"/>
      <c r="H301" s="96"/>
    </row>
    <row r="302" spans="1:8" ht="15.75">
      <c r="A302" s="11"/>
      <c r="B302" s="32"/>
      <c r="C302" s="97"/>
      <c r="D302" s="73"/>
      <c r="E302" s="56"/>
      <c r="F302" s="33"/>
      <c r="G302" s="15"/>
      <c r="H302" s="96"/>
    </row>
    <row r="303" spans="1:8" ht="15.75">
      <c r="A303" s="11"/>
      <c r="B303" s="32"/>
      <c r="C303" s="97"/>
      <c r="D303" s="73"/>
      <c r="E303" s="56"/>
      <c r="F303" s="33"/>
      <c r="G303" s="15"/>
      <c r="H303" s="96"/>
    </row>
    <row r="304" spans="1:8" ht="15.75">
      <c r="A304" s="11"/>
      <c r="B304" s="32"/>
      <c r="C304" s="95"/>
      <c r="D304" s="73"/>
      <c r="E304" s="56"/>
      <c r="F304" s="33"/>
      <c r="G304" s="15"/>
      <c r="H304" s="96"/>
    </row>
    <row r="305" spans="1:8" ht="15.75">
      <c r="A305" s="11"/>
      <c r="B305" s="32"/>
      <c r="C305" s="95"/>
      <c r="D305" s="73"/>
      <c r="E305" s="56"/>
      <c r="F305" s="33"/>
      <c r="G305" s="15"/>
      <c r="H305" s="96"/>
    </row>
    <row r="306" spans="1:8" ht="15.75">
      <c r="A306" s="11"/>
      <c r="B306" s="32"/>
      <c r="C306" s="95"/>
      <c r="D306" s="73"/>
      <c r="E306" s="56"/>
      <c r="F306" s="33"/>
      <c r="G306" s="15"/>
      <c r="H306" s="96"/>
    </row>
    <row r="307" spans="1:8" ht="15.75">
      <c r="A307" s="11"/>
      <c r="B307" s="32"/>
      <c r="C307" s="97"/>
      <c r="D307" s="73"/>
      <c r="E307" s="56"/>
      <c r="F307" s="33"/>
      <c r="G307" s="15"/>
      <c r="H307" s="96"/>
    </row>
    <row r="308" spans="1:8" ht="15.75">
      <c r="A308" s="11"/>
      <c r="B308" s="32"/>
      <c r="C308" s="97"/>
      <c r="D308" s="73"/>
      <c r="E308" s="24"/>
      <c r="F308" s="33"/>
      <c r="G308" s="15"/>
      <c r="H308" s="96"/>
    </row>
    <row r="309" spans="1:8" ht="15.75">
      <c r="A309" s="11"/>
      <c r="B309" s="32"/>
      <c r="C309" s="97"/>
      <c r="D309" s="73"/>
      <c r="E309" s="56"/>
      <c r="F309" s="33"/>
      <c r="G309" s="15"/>
      <c r="H309" s="96"/>
    </row>
    <row r="310" spans="1:8" ht="15.75">
      <c r="A310" s="11"/>
      <c r="B310" s="32"/>
      <c r="C310" s="95"/>
      <c r="D310" s="73"/>
      <c r="E310" s="56"/>
      <c r="F310" s="33"/>
      <c r="G310" s="15"/>
      <c r="H310" s="96"/>
    </row>
    <row r="311" spans="1:8" ht="15.75">
      <c r="B311" s="32"/>
      <c r="C311" s="112"/>
      <c r="D311" s="28"/>
      <c r="E311" s="29"/>
      <c r="F311" s="44"/>
      <c r="G311" s="17"/>
      <c r="H311" s="43"/>
    </row>
    <row r="312" spans="1:8" ht="15.75">
      <c r="B312" s="32"/>
      <c r="C312" s="112"/>
      <c r="D312" s="28"/>
      <c r="E312" s="29"/>
      <c r="F312" s="44"/>
      <c r="G312" s="17"/>
      <c r="H312" s="43"/>
    </row>
    <row r="313" spans="1:8" ht="15.75">
      <c r="B313" s="32"/>
      <c r="C313" s="112"/>
      <c r="D313" s="28"/>
      <c r="E313" s="29"/>
      <c r="F313" s="44"/>
      <c r="G313" s="17"/>
      <c r="H313" s="43"/>
    </row>
    <row r="314" spans="1:8" ht="15.75">
      <c r="B314" s="32"/>
      <c r="C314" s="112"/>
      <c r="D314" s="28"/>
      <c r="E314" s="29"/>
      <c r="F314" s="44"/>
      <c r="G314" s="17"/>
      <c r="H314" s="43"/>
    </row>
    <row r="315" spans="1:8" ht="15.75">
      <c r="B315" s="32"/>
      <c r="C315" s="112"/>
      <c r="D315" s="28"/>
      <c r="E315" s="29"/>
      <c r="F315" s="44"/>
      <c r="G315" s="17"/>
      <c r="H315" s="43"/>
    </row>
    <row r="316" spans="1:8" ht="15.75">
      <c r="B316" s="32"/>
      <c r="C316" s="113"/>
      <c r="D316" s="28"/>
      <c r="E316" s="29"/>
      <c r="F316" s="44"/>
      <c r="G316" s="17"/>
      <c r="H316" s="43"/>
    </row>
    <row r="317" spans="1:8" ht="15.75">
      <c r="B317" s="32"/>
      <c r="C317" s="113"/>
      <c r="D317" s="28"/>
      <c r="E317" s="29"/>
      <c r="F317" s="44"/>
      <c r="G317" s="17"/>
      <c r="H317" s="43"/>
    </row>
    <row r="318" spans="1:8" ht="15.75">
      <c r="B318" s="32"/>
      <c r="C318" s="113"/>
      <c r="D318" s="28"/>
      <c r="E318" s="29"/>
      <c r="F318" s="44"/>
      <c r="G318" s="17"/>
      <c r="H318" s="43"/>
    </row>
    <row r="319" spans="1:8" ht="15.75">
      <c r="B319" s="32"/>
      <c r="C319" s="113"/>
      <c r="D319" s="28"/>
      <c r="E319" s="29"/>
      <c r="F319" s="44"/>
      <c r="G319" s="17"/>
      <c r="H319" s="43"/>
    </row>
    <row r="320" spans="1:8" ht="15.75">
      <c r="B320" s="32"/>
      <c r="C320" s="113"/>
      <c r="D320" s="28"/>
      <c r="E320" s="29"/>
      <c r="F320" s="44"/>
      <c r="G320" s="17"/>
      <c r="H320" s="43"/>
    </row>
    <row r="321" spans="1:8" ht="15.75">
      <c r="B321" s="32"/>
      <c r="C321" s="113"/>
      <c r="D321" s="28"/>
      <c r="E321" s="29"/>
      <c r="F321" s="44"/>
      <c r="G321" s="17"/>
      <c r="H321" s="43"/>
    </row>
    <row r="322" spans="1:8" ht="15.75">
      <c r="B322" s="32"/>
      <c r="C322" s="113"/>
      <c r="D322" s="28"/>
      <c r="E322" s="29"/>
      <c r="F322" s="44"/>
      <c r="G322" s="17"/>
      <c r="H322" s="43"/>
    </row>
    <row r="323" spans="1:8" ht="15.75">
      <c r="B323" s="32"/>
      <c r="C323" s="113"/>
      <c r="D323" s="28"/>
      <c r="E323" s="29"/>
      <c r="F323" s="44"/>
      <c r="G323" s="17"/>
      <c r="H323" s="43"/>
    </row>
    <row r="324" spans="1:8" ht="15.75">
      <c r="B324" s="32"/>
      <c r="C324" s="113"/>
      <c r="D324" s="28"/>
      <c r="E324" s="29"/>
      <c r="F324" s="44"/>
      <c r="G324" s="17"/>
      <c r="H324" s="43"/>
    </row>
    <row r="325" spans="1:8" ht="15.75">
      <c r="B325" s="32"/>
      <c r="C325" s="113"/>
      <c r="D325" s="28"/>
      <c r="E325" s="29"/>
      <c r="F325" s="44"/>
      <c r="G325" s="17"/>
      <c r="H325" s="43"/>
    </row>
    <row r="326" spans="1:8" ht="15.75">
      <c r="A326" s="114"/>
      <c r="B326" s="32"/>
      <c r="C326" s="115"/>
      <c r="D326" s="28"/>
      <c r="E326" s="29"/>
      <c r="F326" s="44"/>
      <c r="G326" s="17"/>
      <c r="H326" s="43"/>
    </row>
    <row r="327" spans="1:8" ht="15.75">
      <c r="A327" s="114"/>
      <c r="B327" s="32"/>
      <c r="C327" s="113"/>
      <c r="D327" s="28"/>
      <c r="E327" s="29"/>
      <c r="F327" s="44"/>
      <c r="G327" s="17"/>
      <c r="H327" s="43"/>
    </row>
    <row r="328" spans="1:8" ht="15.75">
      <c r="A328" s="114"/>
      <c r="B328" s="32"/>
      <c r="C328" s="113"/>
      <c r="D328" s="28"/>
      <c r="E328" s="29"/>
      <c r="F328" s="44"/>
      <c r="G328" s="17"/>
      <c r="H328" s="43"/>
    </row>
    <row r="329" spans="1:8" ht="15.75">
      <c r="A329" s="114"/>
      <c r="B329" s="32"/>
      <c r="C329" s="112"/>
      <c r="D329" s="28"/>
      <c r="E329" s="29"/>
      <c r="F329" s="44"/>
      <c r="G329" s="17"/>
      <c r="H329" s="43"/>
    </row>
    <row r="330" spans="1:8" ht="15.75">
      <c r="A330" s="114"/>
      <c r="B330" s="32"/>
      <c r="C330" s="115"/>
      <c r="D330" s="28"/>
      <c r="E330" s="29"/>
      <c r="F330" s="44"/>
      <c r="G330" s="17"/>
      <c r="H330" s="43"/>
    </row>
    <row r="331" spans="1:8" ht="15.75">
      <c r="A331" s="114"/>
      <c r="B331" s="32"/>
      <c r="C331" s="113"/>
      <c r="D331" s="28"/>
      <c r="E331" s="29"/>
      <c r="F331" s="44"/>
      <c r="G331" s="17"/>
      <c r="H331" s="43"/>
    </row>
    <row r="332" spans="1:8" ht="15.75">
      <c r="A332" s="114"/>
      <c r="B332" s="32"/>
      <c r="C332" s="113"/>
      <c r="D332" s="28"/>
      <c r="E332" s="29"/>
      <c r="F332" s="44"/>
      <c r="G332" s="17"/>
      <c r="H332" s="43"/>
    </row>
    <row r="333" spans="1:8" ht="15.75">
      <c r="A333" s="114"/>
      <c r="B333" s="32"/>
      <c r="C333" s="113"/>
      <c r="D333" s="28"/>
      <c r="E333" s="29"/>
      <c r="F333" s="44"/>
      <c r="G333" s="17"/>
      <c r="H333" s="43"/>
    </row>
    <row r="334" spans="1:8" ht="15.75">
      <c r="A334" s="114"/>
      <c r="B334" s="32"/>
      <c r="C334" s="112"/>
      <c r="D334" s="28"/>
      <c r="E334" s="26"/>
      <c r="F334" s="44"/>
      <c r="G334" s="17"/>
      <c r="H334" s="43"/>
    </row>
    <row r="335" spans="1:8" ht="15.75">
      <c r="A335" s="114"/>
      <c r="B335" s="32"/>
      <c r="C335" s="112"/>
      <c r="D335" s="28"/>
      <c r="E335" s="26"/>
      <c r="F335" s="44"/>
      <c r="G335" s="17"/>
      <c r="H335" s="43"/>
    </row>
    <row r="336" spans="1:8" ht="15.75">
      <c r="A336" s="114"/>
      <c r="B336" s="32"/>
      <c r="C336" s="113"/>
      <c r="D336" s="28"/>
      <c r="E336" s="29"/>
      <c r="F336" s="44"/>
      <c r="G336" s="17"/>
      <c r="H336" s="43"/>
    </row>
    <row r="337" spans="1:8" ht="15.75">
      <c r="A337" s="114"/>
      <c r="B337" s="32"/>
      <c r="C337" s="113"/>
      <c r="D337" s="28"/>
      <c r="E337" s="29"/>
      <c r="F337" s="44"/>
      <c r="G337" s="17"/>
      <c r="H337" s="43"/>
    </row>
    <row r="338" spans="1:8" ht="15.75">
      <c r="A338" s="114"/>
      <c r="B338" s="32"/>
      <c r="C338" s="112"/>
      <c r="D338" s="64"/>
      <c r="E338" s="29"/>
      <c r="F338" s="44"/>
      <c r="G338" s="17"/>
      <c r="H338" s="43"/>
    </row>
    <row r="339" spans="1:8" ht="15.75">
      <c r="A339" s="114"/>
      <c r="B339" s="32"/>
      <c r="C339" s="112"/>
      <c r="D339" s="64"/>
      <c r="E339" s="50"/>
      <c r="F339" s="44"/>
      <c r="G339" s="17"/>
      <c r="H339" s="43"/>
    </row>
    <row r="340" spans="1:8" ht="15.75">
      <c r="A340" s="114"/>
      <c r="B340" s="32"/>
      <c r="C340" s="113"/>
      <c r="D340" s="28"/>
      <c r="E340" s="50"/>
      <c r="F340" s="44"/>
      <c r="G340" s="17"/>
      <c r="H340" s="43"/>
    </row>
    <row r="341" spans="1:8" ht="15.75">
      <c r="A341" s="114"/>
      <c r="B341" s="32"/>
      <c r="C341" s="113"/>
      <c r="D341" s="28"/>
      <c r="E341" s="26"/>
      <c r="F341" s="44"/>
      <c r="G341" s="17"/>
      <c r="H341" s="43"/>
    </row>
    <row r="342" spans="1:8" ht="15.75">
      <c r="A342" s="114"/>
      <c r="B342" s="32"/>
      <c r="C342" s="112"/>
      <c r="D342" s="28"/>
      <c r="E342" s="29"/>
      <c r="F342" s="44"/>
      <c r="G342" s="17"/>
      <c r="H342" s="43"/>
    </row>
    <row r="343" spans="1:8" ht="15.75">
      <c r="A343" s="114"/>
      <c r="B343" s="32"/>
      <c r="C343" s="112"/>
      <c r="D343" s="28"/>
      <c r="E343" s="36"/>
      <c r="F343" s="44"/>
      <c r="G343" s="17"/>
      <c r="H343" s="43"/>
    </row>
    <row r="344" spans="1:8" ht="15.75">
      <c r="A344" s="114"/>
      <c r="B344" s="32"/>
      <c r="C344" s="113"/>
      <c r="D344" s="28"/>
      <c r="E344" s="36"/>
      <c r="F344" s="44"/>
      <c r="G344" s="17"/>
      <c r="H344" s="43"/>
    </row>
    <row r="345" spans="1:8" ht="15.75">
      <c r="A345" s="114"/>
      <c r="B345" s="32"/>
      <c r="C345" s="113"/>
      <c r="D345" s="28"/>
      <c r="E345" s="36"/>
      <c r="F345" s="44"/>
      <c r="G345" s="17"/>
      <c r="H345" s="43"/>
    </row>
    <row r="346" spans="1:8" ht="15.75">
      <c r="A346" s="114"/>
      <c r="B346" s="32"/>
      <c r="C346" s="113"/>
      <c r="D346" s="28"/>
      <c r="E346" s="36"/>
      <c r="F346" s="44"/>
      <c r="G346" s="17"/>
      <c r="H346" s="43"/>
    </row>
    <row r="347" spans="1:8" ht="15.75">
      <c r="A347" s="114"/>
      <c r="B347" s="32"/>
      <c r="C347" s="113"/>
      <c r="D347" s="28"/>
      <c r="E347" s="36"/>
      <c r="F347" s="44"/>
      <c r="G347" s="17"/>
      <c r="H347" s="43"/>
    </row>
    <row r="348" spans="1:8" ht="15.75">
      <c r="A348" s="114"/>
      <c r="B348" s="32"/>
      <c r="C348" s="113"/>
      <c r="D348" s="28"/>
      <c r="E348" s="36"/>
      <c r="F348" s="44"/>
      <c r="G348" s="17"/>
      <c r="H348" s="43"/>
    </row>
    <row r="349" spans="1:8" ht="15.75">
      <c r="B349" s="116"/>
      <c r="C349" s="113"/>
      <c r="D349" s="28"/>
      <c r="E349" s="36"/>
      <c r="F349" s="44"/>
      <c r="G349" s="17"/>
      <c r="H349" s="43"/>
    </row>
    <row r="350" spans="1:8" ht="15.75">
      <c r="B350" s="32"/>
      <c r="C350" s="113"/>
      <c r="D350" s="28"/>
      <c r="E350" s="36"/>
      <c r="F350" s="44"/>
      <c r="G350" s="17"/>
      <c r="H350" s="43"/>
    </row>
    <row r="351" spans="1:8" ht="15.75">
      <c r="B351" s="32"/>
      <c r="C351" s="112"/>
      <c r="D351" s="28"/>
      <c r="E351" s="36"/>
      <c r="F351" s="44"/>
      <c r="G351" s="17"/>
      <c r="H351" s="43"/>
    </row>
    <row r="352" spans="1:8" ht="15.75">
      <c r="B352" s="32"/>
      <c r="C352" s="112"/>
      <c r="D352" s="28"/>
      <c r="E352" s="36"/>
      <c r="F352" s="44"/>
      <c r="G352" s="17"/>
      <c r="H352" s="43"/>
    </row>
    <row r="353" spans="2:8" ht="15.75">
      <c r="B353" s="32"/>
      <c r="C353" s="113"/>
      <c r="D353" s="28"/>
      <c r="E353" s="36"/>
      <c r="F353" s="44"/>
      <c r="G353" s="17"/>
      <c r="H353" s="43"/>
    </row>
    <row r="354" spans="2:8" ht="15.75">
      <c r="B354" s="32"/>
      <c r="C354" s="113"/>
      <c r="D354" s="28"/>
      <c r="E354" s="36"/>
      <c r="F354" s="44"/>
      <c r="G354" s="17"/>
      <c r="H354" s="43"/>
    </row>
    <row r="355" spans="2:8" ht="15.75">
      <c r="B355" s="32"/>
      <c r="C355" s="113"/>
      <c r="D355" s="28"/>
      <c r="E355" s="36"/>
      <c r="F355" s="44"/>
      <c r="G355" s="17"/>
      <c r="H355" s="43"/>
    </row>
    <row r="356" spans="2:8" ht="15.75">
      <c r="B356" s="32"/>
      <c r="C356" s="113"/>
      <c r="D356" s="28"/>
      <c r="E356" s="36"/>
      <c r="F356" s="44"/>
      <c r="G356" s="17"/>
      <c r="H356" s="43"/>
    </row>
    <row r="357" spans="2:8" ht="15.75">
      <c r="B357" s="32"/>
      <c r="C357" s="113"/>
      <c r="D357" s="28"/>
      <c r="E357" s="36"/>
      <c r="F357" s="44"/>
      <c r="G357" s="17"/>
      <c r="H357" s="43"/>
    </row>
    <row r="358" spans="2:8" ht="15.75">
      <c r="B358" s="32"/>
      <c r="C358" s="113"/>
      <c r="D358" s="28"/>
      <c r="E358" s="36"/>
      <c r="F358" s="44"/>
      <c r="G358" s="17"/>
      <c r="H358" s="43"/>
    </row>
    <row r="359" spans="2:8" ht="15.75">
      <c r="B359" s="32"/>
      <c r="C359" s="113"/>
      <c r="D359" s="28"/>
      <c r="E359" s="36"/>
      <c r="F359" s="44"/>
      <c r="G359" s="17"/>
      <c r="H359" s="43"/>
    </row>
    <row r="360" spans="2:8" ht="15.75">
      <c r="B360" s="32"/>
      <c r="C360" s="113"/>
      <c r="D360" s="28"/>
      <c r="E360" s="36"/>
      <c r="F360" s="44"/>
      <c r="G360" s="17"/>
      <c r="H360" s="43"/>
    </row>
    <row r="361" spans="2:8" ht="15.75">
      <c r="B361" s="32"/>
      <c r="C361" s="113"/>
      <c r="D361" s="28"/>
      <c r="E361" s="36"/>
      <c r="F361" s="44"/>
      <c r="G361" s="17"/>
      <c r="H361" s="43"/>
    </row>
    <row r="362" spans="2:8" ht="15.75">
      <c r="B362" s="32"/>
      <c r="C362" s="113"/>
      <c r="D362" s="28"/>
      <c r="E362" s="36"/>
      <c r="F362" s="44"/>
      <c r="G362" s="17"/>
      <c r="H362" s="43"/>
    </row>
    <row r="363" spans="2:8" ht="15.75">
      <c r="B363" s="32"/>
      <c r="C363" s="113"/>
      <c r="D363" s="28"/>
      <c r="E363" s="36"/>
      <c r="F363" s="44"/>
      <c r="G363" s="17"/>
      <c r="H363" s="43"/>
    </row>
    <row r="364" spans="2:8" ht="15.75">
      <c r="B364" s="32"/>
      <c r="C364" s="113"/>
      <c r="D364" s="28"/>
      <c r="E364" s="36"/>
      <c r="F364" s="44"/>
      <c r="G364" s="17"/>
      <c r="H364" s="43"/>
    </row>
    <row r="365" spans="2:8" ht="15.75">
      <c r="B365" s="32"/>
      <c r="C365" s="113"/>
      <c r="D365" s="28"/>
      <c r="E365" s="36"/>
      <c r="F365" s="44"/>
      <c r="G365" s="17"/>
      <c r="H365" s="43"/>
    </row>
    <row r="366" spans="2:8" ht="15.75">
      <c r="B366" s="32"/>
      <c r="C366" s="113"/>
      <c r="D366" s="28"/>
      <c r="E366" s="36"/>
      <c r="F366" s="44"/>
      <c r="G366" s="17"/>
      <c r="H366" s="43"/>
    </row>
    <row r="367" spans="2:8" ht="15.75">
      <c r="B367" s="32"/>
      <c r="C367" s="112"/>
      <c r="D367" s="28"/>
      <c r="E367" s="36"/>
      <c r="F367" s="44"/>
      <c r="G367" s="17"/>
      <c r="H367" s="43"/>
    </row>
    <row r="368" spans="2:8" ht="15.75">
      <c r="B368" s="32"/>
      <c r="C368" s="112"/>
      <c r="D368" s="28"/>
      <c r="E368" s="36"/>
      <c r="F368" s="44"/>
      <c r="G368" s="17"/>
      <c r="H368" s="43"/>
    </row>
    <row r="369" spans="2:8" ht="15.75">
      <c r="B369" s="32"/>
      <c r="C369" s="112"/>
      <c r="D369" s="28"/>
      <c r="E369" s="36"/>
      <c r="F369" s="44"/>
      <c r="G369" s="17"/>
      <c r="H369" s="43"/>
    </row>
    <row r="370" spans="2:8" ht="15.75">
      <c r="B370" s="32"/>
      <c r="C370" s="112"/>
      <c r="D370" s="28"/>
      <c r="E370" s="36"/>
      <c r="F370" s="44"/>
      <c r="G370" s="17"/>
      <c r="H370" s="43"/>
    </row>
    <row r="371" spans="2:8" ht="15.75">
      <c r="B371" s="32"/>
      <c r="C371" s="112"/>
      <c r="D371" s="28"/>
      <c r="E371" s="36"/>
      <c r="F371" s="44"/>
      <c r="G371" s="17"/>
      <c r="H371" s="43"/>
    </row>
    <row r="372" spans="2:8" ht="15.75">
      <c r="B372" s="32"/>
      <c r="C372" s="112"/>
      <c r="D372" s="28"/>
      <c r="E372" s="36"/>
      <c r="F372" s="44"/>
      <c r="G372" s="17"/>
      <c r="H372" s="43"/>
    </row>
    <row r="373" spans="2:8" ht="15.75">
      <c r="B373" s="32"/>
      <c r="C373" s="112"/>
      <c r="D373" s="28"/>
      <c r="E373" s="36"/>
      <c r="F373" s="44"/>
      <c r="G373" s="17"/>
      <c r="H373" s="43"/>
    </row>
    <row r="374" spans="2:8" ht="15.75">
      <c r="B374" s="32"/>
      <c r="C374" s="113"/>
      <c r="D374" s="28"/>
      <c r="E374" s="36"/>
      <c r="F374" s="44"/>
      <c r="G374" s="17"/>
      <c r="H374" s="43"/>
    </row>
    <row r="375" spans="2:8" ht="15.75">
      <c r="B375" s="32"/>
      <c r="C375" s="113"/>
      <c r="D375" s="28"/>
      <c r="E375" s="36"/>
      <c r="F375" s="44"/>
      <c r="G375" s="17"/>
      <c r="H375" s="43"/>
    </row>
    <row r="376" spans="2:8" ht="15.75">
      <c r="B376" s="32"/>
      <c r="C376" s="113"/>
      <c r="D376" s="28"/>
      <c r="E376" s="36"/>
      <c r="F376" s="44"/>
      <c r="G376" s="17"/>
      <c r="H376" s="43"/>
    </row>
    <row r="377" spans="2:8" ht="15.75">
      <c r="B377" s="32"/>
      <c r="C377" s="113"/>
      <c r="D377" s="28"/>
      <c r="E377" s="36"/>
      <c r="F377" s="44"/>
      <c r="G377" s="17"/>
      <c r="H377" s="43"/>
    </row>
    <row r="378" spans="2:8" ht="15.75">
      <c r="B378" s="32"/>
      <c r="C378" s="112"/>
      <c r="D378" s="28"/>
      <c r="E378" s="36"/>
      <c r="F378" s="44"/>
      <c r="G378" s="17"/>
      <c r="H378" s="43"/>
    </row>
    <row r="379" spans="2:8" ht="15.75">
      <c r="B379" s="32"/>
      <c r="C379" s="112"/>
      <c r="D379" s="28"/>
      <c r="E379" s="36"/>
      <c r="F379" s="44"/>
      <c r="G379" s="17"/>
      <c r="H379" s="43"/>
    </row>
    <row r="380" spans="2:8" ht="15.75">
      <c r="B380" s="32"/>
      <c r="C380" s="112"/>
      <c r="D380" s="28"/>
      <c r="E380" s="36"/>
      <c r="F380" s="44"/>
      <c r="G380" s="17"/>
      <c r="H380" s="43"/>
    </row>
    <row r="381" spans="2:8" ht="15.75">
      <c r="B381" s="32"/>
      <c r="C381" s="112"/>
      <c r="D381" s="28"/>
      <c r="E381" s="36"/>
      <c r="F381" s="44"/>
      <c r="G381" s="17"/>
      <c r="H381" s="43"/>
    </row>
    <row r="382" spans="2:8" ht="15.75">
      <c r="B382" s="32"/>
      <c r="C382" s="112"/>
      <c r="D382" s="28"/>
      <c r="E382" s="36"/>
      <c r="F382" s="44"/>
      <c r="G382" s="17"/>
      <c r="H382" s="43"/>
    </row>
    <row r="383" spans="2:8" ht="15.75">
      <c r="B383" s="32"/>
      <c r="C383" s="112"/>
      <c r="D383" s="28"/>
      <c r="E383" s="36"/>
      <c r="F383" s="44"/>
      <c r="G383" s="17"/>
      <c r="H383" s="43"/>
    </row>
    <row r="384" spans="2:8" ht="15.75">
      <c r="B384" s="32"/>
      <c r="C384" s="112"/>
      <c r="D384" s="28"/>
      <c r="E384" s="36"/>
      <c r="F384" s="44"/>
      <c r="G384" s="17"/>
      <c r="H384" s="43"/>
    </row>
    <row r="385" spans="1:8" ht="15.75">
      <c r="B385" s="32"/>
      <c r="C385" s="113"/>
      <c r="D385" s="28"/>
      <c r="E385" s="36"/>
      <c r="F385" s="44"/>
      <c r="G385" s="17"/>
      <c r="H385" s="43"/>
    </row>
    <row r="386" spans="1:8" ht="15.75">
      <c r="B386" s="32"/>
      <c r="C386" s="113"/>
      <c r="D386" s="28"/>
      <c r="E386" s="36"/>
      <c r="F386" s="44"/>
      <c r="G386" s="17"/>
      <c r="H386" s="43"/>
    </row>
    <row r="387" spans="1:8" ht="15.75">
      <c r="A387" s="11"/>
      <c r="B387" s="32"/>
      <c r="C387" s="113"/>
      <c r="D387" s="28"/>
      <c r="E387" s="36"/>
      <c r="F387" s="44"/>
      <c r="G387" s="17"/>
      <c r="H387" s="43"/>
    </row>
    <row r="388" spans="1:8" ht="15.75">
      <c r="A388" s="11"/>
      <c r="B388" s="32"/>
      <c r="C388" s="112"/>
      <c r="D388" s="28"/>
      <c r="E388" s="36"/>
      <c r="F388" s="58"/>
      <c r="G388" s="17"/>
      <c r="H388" s="43"/>
    </row>
    <row r="389" spans="1:8" ht="15.75">
      <c r="A389" s="11"/>
      <c r="B389" s="32"/>
      <c r="C389" s="112"/>
      <c r="D389" s="28"/>
      <c r="E389" s="57"/>
      <c r="F389" s="58"/>
      <c r="G389" s="17"/>
      <c r="H389" s="43"/>
    </row>
    <row r="390" spans="1:8" ht="15.75">
      <c r="A390" s="11"/>
      <c r="B390" s="32"/>
      <c r="C390" s="112"/>
      <c r="D390" s="28"/>
      <c r="E390" s="57"/>
      <c r="F390" s="44"/>
      <c r="G390" s="68"/>
      <c r="H390" s="43"/>
    </row>
    <row r="391" spans="1:8" ht="15.75">
      <c r="A391" s="11"/>
      <c r="B391" s="32"/>
      <c r="C391" s="112"/>
      <c r="D391" s="28"/>
      <c r="E391" s="36"/>
      <c r="F391" s="44"/>
      <c r="G391" s="68"/>
      <c r="H391" s="43"/>
    </row>
    <row r="392" spans="1:8" ht="15.75">
      <c r="B392" s="32"/>
      <c r="C392" s="113"/>
      <c r="D392" s="28"/>
      <c r="E392" s="36"/>
      <c r="F392" s="44"/>
      <c r="G392" s="17"/>
      <c r="H392" s="43"/>
    </row>
    <row r="393" spans="1:8" ht="15.75">
      <c r="B393" s="32"/>
      <c r="C393" s="113"/>
      <c r="D393" s="28"/>
      <c r="E393" s="36"/>
      <c r="F393" s="44"/>
      <c r="G393" s="17"/>
      <c r="H393" s="43"/>
    </row>
    <row r="394" spans="1:8" ht="15.75">
      <c r="B394" s="32"/>
      <c r="C394" s="112"/>
      <c r="E394" s="36"/>
      <c r="F394" s="44"/>
      <c r="G394" s="17"/>
      <c r="H394" s="43"/>
    </row>
    <row r="395" spans="1:8" ht="15.75">
      <c r="B395" s="32"/>
      <c r="C395" s="113"/>
      <c r="D395" s="28"/>
      <c r="F395" s="44"/>
      <c r="G395" s="17"/>
      <c r="H395" s="43"/>
    </row>
    <row r="396" spans="1:8" ht="15.75">
      <c r="B396" s="32"/>
      <c r="C396" s="113"/>
      <c r="D396" s="28"/>
      <c r="E396" s="45"/>
      <c r="F396" s="44"/>
      <c r="G396" s="17"/>
      <c r="H396" s="43"/>
    </row>
    <row r="397" spans="1:8" ht="15.75">
      <c r="B397" s="32"/>
      <c r="C397" s="113"/>
      <c r="D397" s="28"/>
      <c r="E397" s="36"/>
      <c r="F397" s="44"/>
      <c r="G397" s="17"/>
      <c r="H397" s="43"/>
    </row>
    <row r="398" spans="1:8" ht="15.75">
      <c r="B398" s="32"/>
      <c r="C398" s="113"/>
      <c r="D398" s="28"/>
      <c r="E398" s="36"/>
      <c r="F398" s="44"/>
      <c r="G398" s="17"/>
      <c r="H398" s="43"/>
    </row>
    <row r="399" spans="1:8" ht="15.75">
      <c r="B399" s="32"/>
      <c r="C399" s="113"/>
      <c r="D399" s="28"/>
      <c r="E399" s="36"/>
      <c r="F399" s="44"/>
      <c r="G399" s="17"/>
      <c r="H399" s="96"/>
    </row>
    <row r="400" spans="1:8" ht="15.75">
      <c r="B400" s="32"/>
      <c r="C400" s="113"/>
      <c r="D400" s="28"/>
      <c r="E400" s="36"/>
      <c r="F400" s="44"/>
      <c r="G400" s="17"/>
      <c r="H400" s="96"/>
    </row>
    <row r="401" spans="2:8" ht="15.75">
      <c r="B401" s="32"/>
      <c r="C401" s="113"/>
      <c r="D401" s="28"/>
      <c r="E401" s="36"/>
      <c r="F401" s="44"/>
      <c r="G401" s="17"/>
      <c r="H401" s="96"/>
    </row>
    <row r="402" spans="2:8" ht="15.75">
      <c r="B402" s="116"/>
      <c r="C402" s="113"/>
      <c r="D402" s="28"/>
      <c r="E402" s="36"/>
      <c r="F402" s="44"/>
      <c r="G402" s="17"/>
      <c r="H402" s="96"/>
    </row>
    <row r="403" spans="2:8" ht="15.75">
      <c r="B403" s="32"/>
      <c r="C403" s="113"/>
      <c r="D403" s="28"/>
      <c r="E403" s="36"/>
      <c r="F403" s="44"/>
      <c r="G403" s="17"/>
      <c r="H403" s="96"/>
    </row>
    <row r="404" spans="2:8" ht="15.75">
      <c r="B404" s="32"/>
      <c r="C404" s="113"/>
      <c r="D404" s="28"/>
      <c r="E404" s="36"/>
      <c r="F404" s="44"/>
      <c r="G404" s="17"/>
      <c r="H404" s="96"/>
    </row>
    <row r="405" spans="2:8" ht="15.75">
      <c r="B405" s="32"/>
      <c r="C405" s="113"/>
      <c r="D405" s="28"/>
      <c r="E405" s="36"/>
      <c r="F405" s="44"/>
      <c r="G405" s="17"/>
      <c r="H405" s="96"/>
    </row>
    <row r="406" spans="2:8" ht="15.75">
      <c r="B406" s="32"/>
      <c r="C406" s="113"/>
      <c r="D406" s="64"/>
      <c r="E406" s="36"/>
      <c r="F406" s="54"/>
      <c r="G406" s="17"/>
      <c r="H406" s="96"/>
    </row>
    <row r="407" spans="2:8" ht="15.75">
      <c r="B407" s="32"/>
      <c r="C407" s="113"/>
      <c r="D407" s="57"/>
      <c r="E407" s="50"/>
      <c r="F407" s="58"/>
      <c r="G407" s="17"/>
      <c r="H407" s="96"/>
    </row>
    <row r="408" spans="2:8" ht="15.75">
      <c r="B408" s="32"/>
      <c r="C408" s="113"/>
      <c r="D408" s="57"/>
      <c r="E408" s="57"/>
      <c r="F408" s="58"/>
      <c r="G408" s="54"/>
      <c r="H408" s="96"/>
    </row>
    <row r="409" spans="2:8" ht="15.75">
      <c r="B409" s="105"/>
      <c r="C409" s="55"/>
      <c r="D409" s="57"/>
      <c r="E409" s="57"/>
      <c r="F409" s="58"/>
      <c r="G409" s="59"/>
      <c r="H409" s="96"/>
    </row>
    <row r="410" spans="2:8" ht="15.75">
      <c r="B410" s="105"/>
      <c r="C410" s="55"/>
      <c r="D410" s="57"/>
      <c r="E410" s="57"/>
      <c r="F410" s="58"/>
      <c r="G410" s="59"/>
      <c r="H410" s="96"/>
    </row>
    <row r="411" spans="2:8" ht="15.75">
      <c r="B411" s="105"/>
      <c r="C411" s="55"/>
      <c r="D411" s="57"/>
      <c r="E411" s="57"/>
      <c r="F411" s="58"/>
      <c r="G411" s="59"/>
      <c r="H411" s="96"/>
    </row>
    <row r="412" spans="2:8" ht="15.75">
      <c r="B412" s="105"/>
      <c r="C412" s="55"/>
      <c r="D412" s="57"/>
      <c r="E412" s="57"/>
      <c r="F412" s="58"/>
      <c r="G412" s="59"/>
      <c r="H412" s="96"/>
    </row>
    <row r="413" spans="2:8" ht="15.75">
      <c r="B413" s="105"/>
      <c r="C413" s="55"/>
      <c r="D413" s="57"/>
      <c r="E413" s="57"/>
      <c r="F413" s="58"/>
      <c r="G413" s="59"/>
      <c r="H413" s="96"/>
    </row>
    <row r="414" spans="2:8" ht="15.75">
      <c r="B414" s="105"/>
      <c r="C414" s="55"/>
      <c r="D414" s="57"/>
      <c r="E414" s="57"/>
      <c r="F414" s="58"/>
      <c r="G414" s="59"/>
      <c r="H414" s="96"/>
    </row>
    <row r="415" spans="2:8" ht="15.75">
      <c r="B415" s="105"/>
      <c r="C415" s="119"/>
      <c r="D415" s="57"/>
      <c r="E415" s="57"/>
      <c r="F415" s="58"/>
      <c r="G415" s="59"/>
      <c r="H415" s="96"/>
    </row>
    <row r="416" spans="2:8" ht="15.75">
      <c r="B416" s="105"/>
      <c r="C416" s="119"/>
      <c r="D416" s="57"/>
      <c r="E416" s="57"/>
      <c r="F416" s="58"/>
      <c r="G416" s="59"/>
      <c r="H416" s="96"/>
    </row>
    <row r="417" spans="2:8" ht="15.75">
      <c r="B417" s="105"/>
      <c r="C417" s="119"/>
      <c r="D417" s="57"/>
      <c r="E417" s="57"/>
      <c r="F417" s="58"/>
      <c r="G417" s="59"/>
      <c r="H417" s="96"/>
    </row>
    <row r="418" spans="2:8" ht="15.75">
      <c r="B418" s="105"/>
      <c r="C418" s="119"/>
      <c r="D418" s="57"/>
      <c r="E418" s="57"/>
      <c r="F418" s="58"/>
      <c r="G418" s="59"/>
      <c r="H418" s="96"/>
    </row>
    <row r="419" spans="2:8" ht="15.75">
      <c r="B419" s="105"/>
      <c r="C419" s="119"/>
      <c r="D419" s="57"/>
      <c r="E419" s="57"/>
      <c r="F419" s="58"/>
      <c r="G419" s="59"/>
      <c r="H419" s="96"/>
    </row>
    <row r="420" spans="2:8" ht="15.75">
      <c r="B420" s="105"/>
      <c r="C420" s="119"/>
      <c r="D420" s="57"/>
      <c r="E420" s="57"/>
      <c r="F420" s="58"/>
      <c r="G420" s="59"/>
      <c r="H420" s="96"/>
    </row>
    <row r="421" spans="2:8" ht="15.75">
      <c r="B421" s="105"/>
      <c r="C421" s="119"/>
      <c r="D421" s="57"/>
      <c r="E421" s="57"/>
      <c r="F421" s="58"/>
      <c r="G421" s="59"/>
      <c r="H421" s="96"/>
    </row>
    <row r="422" spans="2:8" ht="15.75">
      <c r="B422" s="105"/>
      <c r="C422" s="119"/>
      <c r="D422" s="57"/>
      <c r="E422" s="57"/>
      <c r="F422" s="58"/>
      <c r="G422" s="59"/>
      <c r="H422" s="96"/>
    </row>
    <row r="423" spans="2:8" ht="15.75">
      <c r="B423" s="105"/>
      <c r="C423" s="119"/>
      <c r="D423" s="57"/>
      <c r="E423" s="57"/>
      <c r="F423" s="58"/>
      <c r="G423" s="59"/>
      <c r="H423" s="96"/>
    </row>
    <row r="424" spans="2:8" ht="15.75">
      <c r="B424" s="105"/>
      <c r="C424" s="119"/>
      <c r="D424" s="57"/>
      <c r="E424" s="57"/>
      <c r="F424" s="58"/>
      <c r="G424" s="59"/>
      <c r="H424" s="96"/>
    </row>
    <row r="425" spans="2:8" ht="15.75">
      <c r="B425" s="105"/>
      <c r="C425" s="119"/>
      <c r="D425" s="57"/>
      <c r="E425" s="57"/>
      <c r="F425" s="58"/>
      <c r="G425" s="59"/>
      <c r="H425" s="96"/>
    </row>
    <row r="426" spans="2:8" ht="15.75">
      <c r="B426" s="105"/>
      <c r="C426" s="119"/>
      <c r="D426" s="57"/>
      <c r="E426" s="57"/>
      <c r="F426" s="58"/>
      <c r="G426" s="59"/>
      <c r="H426" s="96"/>
    </row>
    <row r="427" spans="2:8" ht="15.75">
      <c r="B427" s="105"/>
      <c r="C427" s="119"/>
      <c r="D427" s="57"/>
      <c r="E427" s="57"/>
      <c r="F427" s="58"/>
      <c r="G427" s="59"/>
      <c r="H427" s="96"/>
    </row>
    <row r="428" spans="2:8" ht="15.75">
      <c r="B428" s="105"/>
      <c r="C428" s="119"/>
      <c r="D428" s="57"/>
      <c r="E428" s="57"/>
      <c r="F428" s="58"/>
      <c r="G428" s="59"/>
      <c r="H428" s="96"/>
    </row>
    <row r="429" spans="2:8" ht="15.75">
      <c r="B429" s="105"/>
      <c r="C429" s="119"/>
      <c r="D429" s="57"/>
      <c r="E429" s="57"/>
      <c r="F429" s="58"/>
      <c r="G429" s="59"/>
      <c r="H429" s="96"/>
    </row>
    <row r="430" spans="2:8" ht="15.75">
      <c r="B430" s="120"/>
      <c r="C430" s="119"/>
      <c r="D430" s="57"/>
      <c r="E430" s="57"/>
      <c r="F430" s="58"/>
      <c r="G430" s="59"/>
      <c r="H430" s="96"/>
    </row>
    <row r="431" spans="2:8" ht="15.75">
      <c r="B431" s="120"/>
      <c r="C431" s="119"/>
      <c r="D431" s="57"/>
      <c r="E431" s="57"/>
      <c r="F431" s="58"/>
      <c r="G431" s="59"/>
      <c r="H431" s="96"/>
    </row>
    <row r="432" spans="2:8" ht="15.75">
      <c r="B432" s="120"/>
      <c r="C432" s="119"/>
      <c r="D432" s="57"/>
      <c r="E432" s="57"/>
      <c r="F432" s="58"/>
      <c r="G432" s="59"/>
      <c r="H432" s="96"/>
    </row>
    <row r="433" spans="2:8" ht="15.75">
      <c r="B433" s="105"/>
      <c r="C433" s="119"/>
      <c r="D433" s="57"/>
      <c r="E433" s="57"/>
      <c r="F433" s="58"/>
      <c r="G433" s="59"/>
      <c r="H433" s="96"/>
    </row>
    <row r="434" spans="2:8" ht="15.75">
      <c r="B434" s="105"/>
      <c r="C434" s="55"/>
      <c r="D434" s="57"/>
      <c r="E434" s="57"/>
      <c r="F434" s="58"/>
      <c r="G434" s="59"/>
      <c r="H434" s="96"/>
    </row>
    <row r="435" spans="2:8" ht="15.75">
      <c r="B435" s="105"/>
      <c r="C435" s="55"/>
      <c r="D435" s="57"/>
      <c r="E435" s="57"/>
      <c r="F435" s="58"/>
      <c r="G435" s="59"/>
      <c r="H435" s="96"/>
    </row>
    <row r="436" spans="2:8" ht="15.75">
      <c r="B436" s="105"/>
      <c r="C436" s="55"/>
      <c r="D436" s="57"/>
      <c r="E436" s="57"/>
      <c r="F436" s="58"/>
      <c r="G436" s="59"/>
      <c r="H436" s="96"/>
    </row>
    <row r="437" spans="2:8" ht="15.75">
      <c r="B437" s="105"/>
      <c r="C437" s="55"/>
      <c r="D437" s="57"/>
      <c r="E437" s="57"/>
      <c r="F437" s="58"/>
      <c r="G437" s="59"/>
      <c r="H437" s="96"/>
    </row>
    <row r="438" spans="2:8" ht="15.75">
      <c r="B438" s="105"/>
      <c r="C438" s="55"/>
      <c r="D438" s="57"/>
      <c r="E438" s="57"/>
      <c r="F438" s="58"/>
      <c r="G438" s="59"/>
      <c r="H438" s="96"/>
    </row>
    <row r="439" spans="2:8" ht="15.75">
      <c r="B439" s="105"/>
      <c r="C439" s="55"/>
      <c r="D439" s="28"/>
      <c r="E439" s="57"/>
      <c r="F439" s="44"/>
      <c r="G439" s="59"/>
      <c r="H439" s="96"/>
    </row>
    <row r="440" spans="2:8" ht="15.75">
      <c r="B440" s="120"/>
      <c r="C440" s="119"/>
      <c r="D440" s="57"/>
      <c r="E440" s="36"/>
      <c r="F440" s="58"/>
      <c r="G440" s="59"/>
      <c r="H440" s="96"/>
    </row>
    <row r="441" spans="2:8" ht="15.75">
      <c r="B441" s="120"/>
      <c r="C441" s="119"/>
      <c r="D441" s="57"/>
      <c r="E441" s="57"/>
      <c r="F441" s="58"/>
      <c r="G441" s="59"/>
      <c r="H441" s="96"/>
    </row>
    <row r="442" spans="2:8" ht="15.75">
      <c r="B442" s="105"/>
      <c r="C442" s="119"/>
      <c r="D442" s="57"/>
      <c r="E442" s="57"/>
      <c r="F442" s="58"/>
      <c r="G442" s="59"/>
      <c r="H442" s="96"/>
    </row>
    <row r="443" spans="2:8" ht="15.75">
      <c r="B443" s="105"/>
      <c r="C443" s="55"/>
      <c r="D443" s="57"/>
      <c r="E443" s="57"/>
      <c r="F443" s="58"/>
      <c r="G443" s="68"/>
      <c r="H443" s="96"/>
    </row>
    <row r="444" spans="2:8" ht="15.75">
      <c r="B444" s="105"/>
      <c r="C444" s="55"/>
      <c r="D444" s="73"/>
      <c r="E444" s="57"/>
      <c r="F444" s="23"/>
      <c r="G444" s="68"/>
      <c r="H444" s="96"/>
    </row>
    <row r="445" spans="2:8" ht="15.75">
      <c r="B445" s="105"/>
      <c r="C445" s="55"/>
      <c r="D445" s="73"/>
      <c r="E445" s="36"/>
      <c r="F445" s="23"/>
      <c r="G445" s="68"/>
      <c r="H445" s="96"/>
    </row>
    <row r="446" spans="2:8" ht="15.75">
      <c r="B446" s="105"/>
      <c r="C446" s="55"/>
      <c r="D446" s="57"/>
      <c r="E446" s="36"/>
      <c r="F446" s="23"/>
      <c r="G446" s="68"/>
      <c r="H446" s="96"/>
    </row>
    <row r="447" spans="2:8" ht="15.75">
      <c r="B447" s="105"/>
      <c r="C447" s="55"/>
      <c r="D447" s="57"/>
      <c r="E447" s="36"/>
      <c r="F447" s="58"/>
      <c r="G447" s="68"/>
      <c r="H447" s="96"/>
    </row>
    <row r="448" spans="2:8" ht="15.75">
      <c r="B448" s="105"/>
      <c r="C448" s="55"/>
      <c r="D448" s="57"/>
      <c r="E448" s="69"/>
      <c r="F448" s="58"/>
      <c r="G448" s="68"/>
      <c r="H448" s="96"/>
    </row>
    <row r="449" spans="2:8" ht="15.75">
      <c r="B449" s="105"/>
      <c r="C449" s="55"/>
      <c r="D449" s="62"/>
      <c r="E449" s="57"/>
      <c r="F449" s="58"/>
      <c r="G449" s="68"/>
      <c r="H449" s="96"/>
    </row>
    <row r="450" spans="2:8" ht="15.75">
      <c r="B450" s="105"/>
      <c r="C450" s="55"/>
      <c r="D450" s="62"/>
      <c r="E450" s="57"/>
      <c r="F450" s="58"/>
      <c r="G450" s="59"/>
      <c r="H450" s="96"/>
    </row>
    <row r="451" spans="2:8" ht="15.75">
      <c r="B451" s="105"/>
      <c r="C451" s="55"/>
      <c r="D451" s="62"/>
      <c r="E451" s="57"/>
      <c r="F451" s="58"/>
      <c r="G451" s="59"/>
      <c r="H451" s="96"/>
    </row>
    <row r="452" spans="2:8" ht="15.75">
      <c r="B452" s="105"/>
      <c r="C452" s="55"/>
      <c r="D452" s="62"/>
      <c r="E452" s="57"/>
      <c r="F452" s="58"/>
      <c r="G452" s="59"/>
      <c r="H452" s="96"/>
    </row>
    <row r="453" spans="2:8" ht="15.75">
      <c r="B453" s="105"/>
      <c r="C453" s="55"/>
      <c r="D453" s="62"/>
      <c r="E453" s="57"/>
      <c r="F453" s="58"/>
      <c r="G453" s="59"/>
      <c r="H453" s="96"/>
    </row>
    <row r="454" spans="2:8" ht="15.75">
      <c r="B454" s="105"/>
      <c r="C454" s="55"/>
      <c r="D454" s="62"/>
      <c r="E454" s="57"/>
      <c r="F454" s="58"/>
      <c r="G454" s="59"/>
      <c r="H454" s="96"/>
    </row>
    <row r="455" spans="2:8" ht="15.75">
      <c r="B455" s="105"/>
      <c r="C455" s="55"/>
      <c r="D455" s="62"/>
      <c r="E455" s="57"/>
      <c r="F455" s="58"/>
      <c r="G455" s="59"/>
      <c r="H455" s="96"/>
    </row>
    <row r="456" spans="2:8" ht="15.75">
      <c r="B456" s="105"/>
      <c r="C456" s="119"/>
      <c r="D456" s="62"/>
      <c r="E456" s="57"/>
      <c r="F456" s="58"/>
      <c r="G456" s="59"/>
      <c r="H456" s="96"/>
    </row>
    <row r="457" spans="2:8" ht="15.75">
      <c r="B457" s="105"/>
      <c r="C457" s="119"/>
      <c r="D457" s="62"/>
      <c r="E457" s="57"/>
      <c r="F457" s="58"/>
      <c r="G457" s="59"/>
      <c r="H457" s="96"/>
    </row>
    <row r="458" spans="2:8" ht="15.75">
      <c r="B458" s="105"/>
      <c r="C458" s="119"/>
      <c r="D458" s="62"/>
      <c r="E458" s="121"/>
      <c r="F458" s="58"/>
      <c r="G458" s="59"/>
      <c r="H458" s="96"/>
    </row>
    <row r="459" spans="2:8" ht="15.75">
      <c r="B459" s="105"/>
      <c r="C459" s="119"/>
      <c r="D459" s="62"/>
      <c r="E459" s="57"/>
      <c r="F459" s="58"/>
      <c r="G459" s="59"/>
      <c r="H459" s="96"/>
    </row>
    <row r="460" spans="2:8" ht="15.75">
      <c r="B460" s="105"/>
      <c r="C460" s="119"/>
      <c r="D460" s="62"/>
      <c r="E460" s="57"/>
      <c r="F460" s="58"/>
      <c r="G460" s="59"/>
      <c r="H460" s="96"/>
    </row>
    <row r="461" spans="2:8" ht="15.75">
      <c r="B461" s="105"/>
      <c r="C461" s="119"/>
      <c r="D461" s="62"/>
      <c r="E461" s="57"/>
      <c r="F461" s="58"/>
      <c r="G461" s="59"/>
      <c r="H461" s="96"/>
    </row>
    <row r="462" spans="2:8" ht="15.75">
      <c r="B462" s="105"/>
      <c r="C462" s="119"/>
      <c r="D462" s="62"/>
      <c r="E462" s="57"/>
      <c r="F462" s="58"/>
      <c r="G462" s="59"/>
      <c r="H462" s="96"/>
    </row>
    <row r="463" spans="2:8" ht="15.75">
      <c r="B463" s="105"/>
      <c r="C463" s="119"/>
      <c r="D463" s="62"/>
      <c r="E463" s="57"/>
      <c r="F463" s="58"/>
      <c r="G463" s="59"/>
      <c r="H463" s="96"/>
    </row>
    <row r="464" spans="2:8" ht="15.75">
      <c r="B464" s="105"/>
      <c r="C464" s="55"/>
      <c r="D464" s="62"/>
      <c r="E464" s="57"/>
      <c r="F464" s="58"/>
      <c r="G464" s="59"/>
      <c r="H464" s="96"/>
    </row>
    <row r="465" spans="2:8" ht="15.75">
      <c r="B465" s="120"/>
      <c r="C465" s="55"/>
      <c r="D465" s="28"/>
      <c r="E465" s="57"/>
      <c r="F465" s="44"/>
      <c r="G465" s="59"/>
      <c r="H465" s="96"/>
    </row>
    <row r="466" spans="2:8" ht="15.75">
      <c r="B466" s="105"/>
      <c r="C466" s="55"/>
      <c r="D466" s="28"/>
      <c r="E466" s="36"/>
      <c r="F466" s="44"/>
      <c r="G466" s="59"/>
      <c r="H466" s="96"/>
    </row>
    <row r="467" spans="2:8" ht="15.75">
      <c r="B467" s="105"/>
      <c r="C467" s="119"/>
      <c r="D467" s="28"/>
      <c r="E467" s="36"/>
      <c r="F467" s="44"/>
      <c r="G467" s="59"/>
      <c r="H467" s="96"/>
    </row>
    <row r="468" spans="2:8" ht="15.75">
      <c r="B468" s="105"/>
      <c r="C468" s="119"/>
      <c r="D468" s="28"/>
      <c r="E468" s="36"/>
      <c r="F468" s="44"/>
      <c r="G468" s="59"/>
      <c r="H468" s="96"/>
    </row>
    <row r="469" spans="2:8" ht="15.75">
      <c r="B469" s="105"/>
      <c r="C469" s="119"/>
      <c r="D469" s="28"/>
      <c r="E469" s="36"/>
      <c r="F469" s="44"/>
      <c r="G469" s="59"/>
      <c r="H469" s="96"/>
    </row>
    <row r="470" spans="2:8" ht="15.75">
      <c r="B470" s="105"/>
      <c r="C470" s="119"/>
      <c r="D470" s="62"/>
      <c r="E470" s="36"/>
      <c r="F470" s="58"/>
      <c r="G470" s="59"/>
      <c r="H470" s="96"/>
    </row>
    <row r="471" spans="2:8" ht="15.75">
      <c r="B471" s="105"/>
      <c r="C471" s="119"/>
      <c r="D471" s="62"/>
      <c r="E471" s="57"/>
      <c r="F471" s="58"/>
      <c r="G471" s="59"/>
      <c r="H471" s="96"/>
    </row>
    <row r="472" spans="2:8" ht="15.75">
      <c r="B472" s="105"/>
      <c r="C472" s="55"/>
      <c r="D472" s="62"/>
      <c r="E472" s="57"/>
      <c r="F472" s="58"/>
      <c r="G472" s="59"/>
      <c r="H472" s="96"/>
    </row>
    <row r="473" spans="2:8" ht="15.75">
      <c r="B473" s="105"/>
      <c r="C473" s="119"/>
      <c r="D473" s="62"/>
      <c r="E473" s="57"/>
      <c r="F473" s="58"/>
      <c r="G473" s="59"/>
      <c r="H473" s="96"/>
    </row>
    <row r="474" spans="2:8" ht="15.75">
      <c r="B474" s="105"/>
      <c r="C474" s="119"/>
      <c r="D474" s="62"/>
      <c r="E474" s="57"/>
      <c r="F474" s="58"/>
      <c r="G474" s="59"/>
      <c r="H474" s="96"/>
    </row>
    <row r="475" spans="2:8" ht="15.75">
      <c r="B475" s="105"/>
      <c r="C475" s="119"/>
      <c r="D475" s="62"/>
      <c r="E475" s="57"/>
      <c r="F475" s="58"/>
      <c r="G475" s="59"/>
      <c r="H475" s="96"/>
    </row>
    <row r="476" spans="2:8" ht="15.75">
      <c r="B476" s="105"/>
      <c r="C476" s="119"/>
      <c r="D476" s="62"/>
      <c r="E476" s="57"/>
      <c r="F476" s="58"/>
      <c r="G476" s="59"/>
      <c r="H476" s="96"/>
    </row>
    <row r="477" spans="2:8" ht="15.75">
      <c r="B477" s="105"/>
      <c r="C477" s="119"/>
      <c r="D477" s="57"/>
      <c r="E477" s="57"/>
      <c r="F477" s="58"/>
      <c r="G477" s="59"/>
      <c r="H477" s="96"/>
    </row>
    <row r="478" spans="2:8" ht="15.75">
      <c r="B478" s="105"/>
      <c r="C478" s="119"/>
      <c r="D478" s="62"/>
      <c r="E478" s="57"/>
      <c r="F478" s="58"/>
      <c r="G478" s="59"/>
      <c r="H478" s="96"/>
    </row>
    <row r="479" spans="2:8" ht="15.75">
      <c r="B479" s="105"/>
      <c r="C479" s="55"/>
      <c r="D479" s="62"/>
      <c r="E479" s="57"/>
      <c r="F479" s="58"/>
      <c r="G479" s="68"/>
      <c r="H479" s="96"/>
    </row>
    <row r="480" spans="2:8" ht="15.75">
      <c r="B480" s="105"/>
      <c r="C480" s="55"/>
      <c r="D480" s="62"/>
      <c r="E480" s="57"/>
      <c r="F480" s="58"/>
      <c r="G480" s="59"/>
      <c r="H480" s="96"/>
    </row>
    <row r="481" spans="2:8" ht="15.75">
      <c r="B481" s="105"/>
      <c r="C481" s="55"/>
      <c r="D481" s="62"/>
      <c r="E481" s="57"/>
      <c r="F481" s="58"/>
      <c r="G481" s="59"/>
      <c r="H481" s="96"/>
    </row>
    <row r="482" spans="2:8" ht="15.75">
      <c r="B482" s="105"/>
      <c r="C482" s="119"/>
      <c r="D482" s="62"/>
      <c r="E482" s="57"/>
      <c r="F482" s="58"/>
      <c r="G482" s="59"/>
      <c r="H482" s="96"/>
    </row>
    <row r="483" spans="2:8" ht="15.75">
      <c r="B483" s="105"/>
      <c r="C483" s="119"/>
      <c r="D483" s="62"/>
      <c r="E483" s="57"/>
      <c r="F483" s="58"/>
      <c r="G483" s="59"/>
      <c r="H483" s="96"/>
    </row>
    <row r="484" spans="2:8" ht="15.75">
      <c r="B484" s="105"/>
      <c r="C484" s="119"/>
      <c r="D484" s="62"/>
      <c r="E484" s="57"/>
      <c r="F484" s="58"/>
      <c r="G484" s="59"/>
      <c r="H484" s="96"/>
    </row>
    <row r="485" spans="2:8" ht="15.75">
      <c r="B485" s="105"/>
      <c r="C485" s="119"/>
      <c r="D485" s="62"/>
      <c r="E485" s="57"/>
      <c r="F485" s="58"/>
      <c r="G485" s="59"/>
      <c r="H485" s="96"/>
    </row>
    <row r="486" spans="2:8" ht="15.75">
      <c r="B486" s="105"/>
      <c r="C486" s="119"/>
      <c r="D486" s="62"/>
      <c r="E486" s="57"/>
      <c r="F486" s="58"/>
      <c r="G486" s="59"/>
      <c r="H486" s="96"/>
    </row>
    <row r="487" spans="2:8" ht="15.75">
      <c r="B487" s="105"/>
      <c r="C487" s="119"/>
      <c r="D487" s="62"/>
      <c r="E487" s="57"/>
      <c r="F487" s="58"/>
      <c r="G487" s="59"/>
      <c r="H487" s="96"/>
    </row>
    <row r="488" spans="2:8" ht="15.75">
      <c r="B488" s="105"/>
      <c r="C488" s="119"/>
      <c r="D488" s="62"/>
      <c r="E488" s="57"/>
      <c r="F488" s="58"/>
      <c r="G488" s="59"/>
      <c r="H488" s="96"/>
    </row>
    <row r="489" spans="2:8" ht="15.75">
      <c r="B489" s="105"/>
      <c r="C489" s="55"/>
      <c r="D489" s="62"/>
      <c r="E489" s="57"/>
      <c r="F489" s="58"/>
      <c r="G489" s="59"/>
      <c r="H489" s="96"/>
    </row>
    <row r="490" spans="2:8" ht="15.75">
      <c r="B490" s="105"/>
      <c r="C490" s="55"/>
      <c r="D490" s="62"/>
      <c r="E490" s="57"/>
      <c r="F490" s="58"/>
      <c r="G490" s="59"/>
      <c r="H490" s="96"/>
    </row>
    <row r="491" spans="2:8" ht="15.75">
      <c r="B491" s="105"/>
      <c r="C491" s="55"/>
      <c r="D491" s="62"/>
      <c r="E491" s="57"/>
      <c r="F491" s="58"/>
      <c r="G491" s="59"/>
      <c r="H491" s="96"/>
    </row>
    <row r="492" spans="2:8" ht="15.75">
      <c r="B492" s="105"/>
      <c r="C492" s="55"/>
      <c r="D492" s="62"/>
      <c r="E492" s="57"/>
      <c r="F492" s="58"/>
      <c r="G492" s="59"/>
      <c r="H492" s="96"/>
    </row>
    <row r="493" spans="2:8" ht="15.75">
      <c r="B493" s="105"/>
      <c r="C493" s="55"/>
      <c r="D493" s="62"/>
      <c r="E493" s="57"/>
      <c r="F493" s="58"/>
      <c r="G493" s="59"/>
      <c r="H493" s="96"/>
    </row>
    <row r="494" spans="2:8" ht="15.75">
      <c r="B494" s="105"/>
      <c r="C494" s="55"/>
      <c r="D494" s="62"/>
      <c r="E494" s="57"/>
      <c r="F494" s="58"/>
      <c r="G494" s="59"/>
      <c r="H494" s="96"/>
    </row>
    <row r="495" spans="2:8" ht="15.75">
      <c r="B495" s="105"/>
      <c r="C495" s="55"/>
      <c r="D495" s="62"/>
      <c r="E495" s="57"/>
      <c r="F495" s="58"/>
      <c r="G495" s="59"/>
      <c r="H495" s="96"/>
    </row>
    <row r="496" spans="2:8" ht="15.75">
      <c r="B496" s="105"/>
      <c r="C496" s="55"/>
      <c r="D496" s="62"/>
      <c r="E496" s="57"/>
      <c r="F496" s="58"/>
      <c r="G496" s="59"/>
      <c r="H496" s="96"/>
    </row>
    <row r="497" spans="2:8" ht="15.75">
      <c r="B497" s="105"/>
      <c r="C497" s="55"/>
      <c r="D497" s="62"/>
      <c r="E497" s="57"/>
      <c r="F497" s="58"/>
      <c r="G497" s="59"/>
      <c r="H497" s="96"/>
    </row>
    <row r="498" spans="2:8" ht="15.75">
      <c r="B498" s="105"/>
      <c r="C498" s="119"/>
      <c r="D498" s="62"/>
      <c r="E498" s="57"/>
      <c r="F498" s="58"/>
      <c r="G498" s="59"/>
      <c r="H498" s="96"/>
    </row>
    <row r="499" spans="2:8" ht="15.75">
      <c r="B499" s="105"/>
      <c r="C499" s="119"/>
      <c r="D499" s="62"/>
      <c r="E499" s="57"/>
      <c r="F499" s="58"/>
      <c r="G499" s="59"/>
      <c r="H499" s="96"/>
    </row>
    <row r="500" spans="2:8" ht="15.75">
      <c r="B500" s="105"/>
      <c r="C500" s="119"/>
      <c r="D500" s="62"/>
      <c r="E500" s="57"/>
      <c r="F500" s="58"/>
      <c r="G500" s="59"/>
      <c r="H500" s="96"/>
    </row>
    <row r="501" spans="2:8" ht="15.75">
      <c r="B501" s="105"/>
      <c r="C501" s="119"/>
      <c r="D501" s="62"/>
      <c r="E501" s="57"/>
      <c r="F501" s="58"/>
      <c r="G501" s="59"/>
      <c r="H501" s="96"/>
    </row>
    <row r="502" spans="2:8" ht="15.75">
      <c r="B502" s="105"/>
      <c r="C502" s="119"/>
      <c r="D502" s="62"/>
      <c r="E502" s="57"/>
      <c r="F502" s="58"/>
      <c r="G502" s="59"/>
      <c r="H502" s="96"/>
    </row>
    <row r="503" spans="2:8" ht="15.75">
      <c r="B503" s="105"/>
      <c r="C503" s="119"/>
      <c r="D503" s="62"/>
      <c r="E503" s="57"/>
      <c r="F503" s="58"/>
      <c r="G503" s="59"/>
      <c r="H503" s="96"/>
    </row>
    <row r="504" spans="2:8" ht="15.75">
      <c r="B504" s="105"/>
      <c r="C504" s="122"/>
      <c r="D504" s="62"/>
      <c r="E504" s="57"/>
      <c r="F504" s="58"/>
      <c r="G504" s="59"/>
      <c r="H504" s="96"/>
    </row>
    <row r="505" spans="2:8" ht="15.75">
      <c r="B505" s="105"/>
      <c r="C505" s="122"/>
      <c r="D505" s="62"/>
      <c r="E505" s="57"/>
      <c r="F505" s="58"/>
      <c r="G505" s="59"/>
      <c r="H505" s="96"/>
    </row>
    <row r="506" spans="2:8" ht="15.75">
      <c r="B506" s="105"/>
      <c r="C506" s="55"/>
      <c r="D506" s="73"/>
      <c r="E506" s="57"/>
      <c r="F506" s="58"/>
      <c r="G506" s="59"/>
      <c r="H506" s="96"/>
    </row>
    <row r="507" spans="2:8" ht="15.75">
      <c r="B507" s="105"/>
      <c r="C507" s="55"/>
      <c r="D507" s="73"/>
      <c r="E507" s="57"/>
      <c r="F507" s="58"/>
      <c r="G507" s="59"/>
      <c r="H507" s="96"/>
    </row>
    <row r="508" spans="2:8" ht="15.75">
      <c r="B508" s="105"/>
      <c r="C508" s="119"/>
      <c r="D508" s="62"/>
      <c r="E508" s="57"/>
      <c r="F508" s="58"/>
      <c r="G508" s="59"/>
      <c r="H508" s="96"/>
    </row>
    <row r="509" spans="2:8" ht="15.75">
      <c r="B509" s="105"/>
      <c r="C509" s="119"/>
      <c r="D509" s="73"/>
      <c r="E509" s="57"/>
      <c r="F509" s="58"/>
      <c r="G509" s="59"/>
      <c r="H509" s="96"/>
    </row>
    <row r="510" spans="2:8" ht="15.75">
      <c r="B510" s="105"/>
      <c r="C510" s="55"/>
      <c r="D510" s="73"/>
      <c r="E510" s="57"/>
      <c r="F510" s="58"/>
      <c r="G510" s="59"/>
      <c r="H510" s="96"/>
    </row>
    <row r="511" spans="2:8" ht="15.75">
      <c r="B511" s="105"/>
      <c r="C511" s="119"/>
      <c r="D511" s="73"/>
      <c r="E511" s="57"/>
      <c r="F511" s="58"/>
      <c r="G511" s="59"/>
      <c r="H511" s="96"/>
    </row>
    <row r="512" spans="2:8" ht="15.75">
      <c r="B512" s="105"/>
      <c r="C512" s="119"/>
      <c r="D512" s="73"/>
      <c r="E512" s="69"/>
      <c r="F512" s="58"/>
      <c r="G512" s="59"/>
      <c r="H512" s="96"/>
    </row>
    <row r="513" spans="2:8" ht="15.75">
      <c r="B513" s="105"/>
      <c r="C513" s="55"/>
      <c r="D513" s="73"/>
      <c r="E513" s="57"/>
      <c r="F513" s="58"/>
      <c r="G513" s="59"/>
      <c r="H513" s="96"/>
    </row>
    <row r="514" spans="2:8" ht="15.75">
      <c r="B514" s="105"/>
      <c r="C514" s="55"/>
      <c r="D514" s="73"/>
      <c r="E514" s="57"/>
      <c r="F514" s="58"/>
      <c r="G514" s="59"/>
      <c r="H514" s="96"/>
    </row>
    <row r="515" spans="2:8" ht="15.75">
      <c r="B515" s="105"/>
      <c r="C515" s="55"/>
      <c r="D515" s="73"/>
      <c r="E515" s="57"/>
      <c r="F515" s="58"/>
      <c r="G515" s="59"/>
      <c r="H515" s="96"/>
    </row>
    <row r="516" spans="2:8" ht="15.75">
      <c r="B516" s="105"/>
      <c r="C516" s="55"/>
      <c r="D516" s="73"/>
      <c r="E516" s="57"/>
      <c r="F516" s="58"/>
      <c r="G516" s="59"/>
      <c r="H516" s="96"/>
    </row>
    <row r="517" spans="2:8" ht="15.75">
      <c r="B517" s="105"/>
      <c r="C517" s="55"/>
      <c r="D517" s="73"/>
      <c r="E517" s="57"/>
      <c r="F517" s="58"/>
      <c r="G517" s="59"/>
      <c r="H517" s="96"/>
    </row>
    <row r="518" spans="2:8" ht="15.75">
      <c r="B518" s="105"/>
      <c r="C518" s="119"/>
      <c r="D518" s="73"/>
      <c r="E518" s="57"/>
      <c r="F518" s="58"/>
      <c r="G518" s="59"/>
      <c r="H518" s="96"/>
    </row>
    <row r="519" spans="2:8" ht="15.75">
      <c r="B519" s="105"/>
      <c r="C519" s="55"/>
      <c r="D519" s="73"/>
      <c r="E519" s="57"/>
      <c r="F519" s="58"/>
      <c r="G519" s="59"/>
      <c r="H519" s="96"/>
    </row>
    <row r="520" spans="2:8" ht="15.75">
      <c r="B520" s="105"/>
      <c r="C520" s="55"/>
      <c r="D520" s="73"/>
      <c r="E520" s="57"/>
      <c r="F520" s="58"/>
      <c r="G520" s="59"/>
      <c r="H520" s="96"/>
    </row>
    <row r="521" spans="2:8" ht="15.75">
      <c r="B521" s="105"/>
      <c r="C521" s="55"/>
      <c r="D521" s="73"/>
      <c r="E521" s="57"/>
      <c r="F521" s="58"/>
      <c r="G521" s="59"/>
      <c r="H521" s="96"/>
    </row>
    <row r="522" spans="2:8" ht="15.75">
      <c r="B522" s="105"/>
      <c r="C522" s="55"/>
      <c r="D522" s="73"/>
      <c r="E522" s="57"/>
      <c r="F522" s="58"/>
      <c r="G522" s="59"/>
      <c r="H522" s="96"/>
    </row>
    <row r="523" spans="2:8" ht="15.75">
      <c r="B523" s="105"/>
      <c r="C523" s="55"/>
      <c r="D523" s="73"/>
      <c r="E523" s="57"/>
      <c r="F523" s="58"/>
      <c r="G523" s="58"/>
      <c r="H523" s="96"/>
    </row>
    <row r="524" spans="2:8" ht="15.75">
      <c r="B524" s="105"/>
      <c r="C524" s="119"/>
      <c r="D524" s="123"/>
      <c r="E524" s="57"/>
      <c r="F524" s="58"/>
      <c r="G524" s="59"/>
      <c r="H524" s="96"/>
    </row>
    <row r="525" spans="2:8" ht="15.75">
      <c r="B525" s="105"/>
      <c r="C525" s="119"/>
      <c r="D525" s="123"/>
      <c r="E525" s="57"/>
      <c r="F525" s="58"/>
      <c r="G525" s="59"/>
      <c r="H525" s="96"/>
    </row>
    <row r="526" spans="2:8" ht="15.75">
      <c r="B526" s="105"/>
      <c r="C526" s="55"/>
      <c r="D526" s="123"/>
      <c r="E526" s="57"/>
      <c r="F526" s="58"/>
      <c r="G526" s="59"/>
      <c r="H526" s="96"/>
    </row>
    <row r="527" spans="2:8" ht="15.75">
      <c r="B527" s="105"/>
      <c r="C527" s="119"/>
      <c r="D527" s="123"/>
      <c r="E527" s="57"/>
      <c r="F527" s="58"/>
      <c r="G527" s="59"/>
      <c r="H527" s="96"/>
    </row>
    <row r="528" spans="2:8" ht="15.75">
      <c r="B528" s="105"/>
      <c r="C528" s="119"/>
      <c r="D528" s="123"/>
      <c r="E528" s="57"/>
      <c r="F528" s="58"/>
      <c r="G528" s="59"/>
      <c r="H528" s="96"/>
    </row>
    <row r="529" spans="2:8" ht="15.75">
      <c r="B529" s="105"/>
      <c r="C529" s="119"/>
      <c r="D529" s="123"/>
      <c r="E529" s="57"/>
      <c r="F529" s="58"/>
      <c r="G529" s="59"/>
      <c r="H529" s="96"/>
    </row>
    <row r="530" spans="2:8" ht="15.75">
      <c r="B530" s="105"/>
      <c r="C530" s="119"/>
      <c r="D530" s="123"/>
      <c r="E530" s="57"/>
      <c r="F530" s="58"/>
      <c r="G530" s="59"/>
      <c r="H530" s="96"/>
    </row>
    <row r="531" spans="2:8" ht="15.75">
      <c r="B531" s="105"/>
      <c r="C531" s="55"/>
      <c r="D531" s="123"/>
      <c r="E531" s="57"/>
      <c r="F531" s="58"/>
      <c r="G531" s="59"/>
      <c r="H531" s="96"/>
    </row>
    <row r="532" spans="2:8" ht="15.75">
      <c r="B532" s="105"/>
      <c r="C532" s="55"/>
      <c r="D532" s="123"/>
      <c r="E532" s="57"/>
      <c r="F532" s="58"/>
      <c r="G532" s="59"/>
      <c r="H532" s="96"/>
    </row>
    <row r="533" spans="2:8" ht="15.75">
      <c r="B533" s="105"/>
      <c r="C533" s="55"/>
      <c r="D533" s="123"/>
      <c r="E533" s="57"/>
      <c r="F533" s="58"/>
      <c r="G533" s="59"/>
      <c r="H533" s="96"/>
    </row>
    <row r="534" spans="2:8" ht="15.75">
      <c r="B534" s="105"/>
      <c r="C534" s="55"/>
      <c r="D534" s="123"/>
      <c r="E534" s="57"/>
      <c r="F534" s="58"/>
      <c r="G534" s="59"/>
      <c r="H534" s="96"/>
    </row>
    <row r="535" spans="2:8" ht="15.75">
      <c r="B535" s="105"/>
      <c r="C535" s="55"/>
      <c r="D535" s="123"/>
      <c r="E535" s="57"/>
      <c r="F535" s="58"/>
      <c r="G535" s="59"/>
      <c r="H535" s="96"/>
    </row>
    <row r="536" spans="2:8" ht="15.75">
      <c r="B536" s="105"/>
      <c r="C536" s="55"/>
      <c r="D536" s="123"/>
      <c r="E536" s="57"/>
      <c r="F536" s="58"/>
      <c r="G536" s="59"/>
      <c r="H536" s="96"/>
    </row>
    <row r="537" spans="2:8" ht="15.75">
      <c r="B537" s="105"/>
      <c r="C537" s="119"/>
      <c r="D537" s="124"/>
      <c r="E537" s="57"/>
      <c r="F537" s="58"/>
      <c r="G537" s="59"/>
      <c r="H537" s="96"/>
    </row>
    <row r="538" spans="2:8" ht="15.75">
      <c r="B538" s="105"/>
      <c r="C538" s="119"/>
      <c r="D538" s="123"/>
      <c r="E538" s="63"/>
      <c r="F538" s="58"/>
      <c r="G538" s="59"/>
      <c r="H538" s="96"/>
    </row>
    <row r="539" spans="2:8" ht="15.75">
      <c r="B539" s="105"/>
      <c r="C539" s="55"/>
      <c r="D539" s="123"/>
      <c r="E539" s="57"/>
      <c r="F539" s="58"/>
      <c r="G539" s="59"/>
      <c r="H539" s="96"/>
    </row>
    <row r="540" spans="2:8" ht="15.75">
      <c r="B540" s="105"/>
      <c r="C540" s="55"/>
      <c r="D540" s="123"/>
      <c r="E540" s="57"/>
      <c r="F540" s="58"/>
      <c r="G540" s="59"/>
      <c r="H540" s="96"/>
    </row>
    <row r="541" spans="2:8" ht="15.75">
      <c r="B541" s="105"/>
      <c r="C541" s="119"/>
      <c r="D541" s="123"/>
      <c r="E541" s="57"/>
      <c r="F541" s="58"/>
      <c r="G541" s="59"/>
      <c r="H541" s="96"/>
    </row>
    <row r="542" spans="2:8" ht="15.75">
      <c r="B542" s="105"/>
      <c r="C542" s="119"/>
      <c r="D542" s="123"/>
      <c r="E542" s="57"/>
      <c r="F542" s="58"/>
      <c r="G542" s="59"/>
      <c r="H542" s="96"/>
    </row>
    <row r="543" spans="2:8" ht="15.75">
      <c r="B543" s="105"/>
      <c r="C543" s="55"/>
      <c r="D543" s="123"/>
      <c r="E543" s="57"/>
      <c r="F543" s="58"/>
      <c r="G543" s="59"/>
      <c r="H543" s="96"/>
    </row>
    <row r="544" spans="2:8" ht="15.75">
      <c r="B544" s="105"/>
      <c r="C544" s="55"/>
      <c r="D544" s="123"/>
      <c r="E544" s="57"/>
      <c r="F544" s="58"/>
      <c r="G544" s="59"/>
      <c r="H544" s="96"/>
    </row>
    <row r="545" spans="2:8" ht="15.75">
      <c r="B545" s="105"/>
      <c r="C545" s="55"/>
      <c r="D545" s="123"/>
      <c r="E545" s="57"/>
      <c r="F545" s="58"/>
      <c r="G545" s="59"/>
      <c r="H545" s="96"/>
    </row>
    <row r="546" spans="2:8" ht="15.75">
      <c r="B546" s="105"/>
      <c r="C546" s="55"/>
      <c r="D546" s="123"/>
      <c r="E546" s="57"/>
      <c r="F546" s="58"/>
      <c r="G546" s="59"/>
      <c r="H546" s="96"/>
    </row>
    <row r="547" spans="2:8" ht="15.75">
      <c r="B547" s="105"/>
      <c r="C547" s="55"/>
      <c r="D547" s="123"/>
      <c r="E547" s="57"/>
      <c r="F547" s="58"/>
      <c r="G547" s="59"/>
      <c r="H547" s="96"/>
    </row>
    <row r="548" spans="2:8" ht="15.75">
      <c r="B548" s="105"/>
      <c r="C548" s="55"/>
      <c r="D548" s="123"/>
      <c r="E548" s="57"/>
      <c r="F548" s="23"/>
      <c r="G548" s="59"/>
      <c r="H548" s="96"/>
    </row>
    <row r="549" spans="2:8" ht="15.75">
      <c r="B549" s="105"/>
      <c r="C549" s="119"/>
      <c r="D549" s="124"/>
      <c r="E549" s="62"/>
      <c r="F549" s="125"/>
      <c r="G549" s="59"/>
      <c r="H549" s="96"/>
    </row>
    <row r="550" spans="2:8" ht="15.75">
      <c r="B550" s="105"/>
      <c r="C550" s="119"/>
      <c r="D550" s="123"/>
      <c r="E550" s="52"/>
      <c r="F550" s="23"/>
      <c r="G550" s="59"/>
      <c r="H550" s="96"/>
    </row>
    <row r="551" spans="2:8" ht="15.75">
      <c r="B551" s="105"/>
      <c r="C551" s="55"/>
      <c r="D551" s="123"/>
      <c r="E551" s="62"/>
      <c r="F551" s="58"/>
      <c r="G551" s="59"/>
      <c r="H551" s="96"/>
    </row>
    <row r="552" spans="2:8" ht="15.75">
      <c r="B552" s="105"/>
      <c r="C552" s="55"/>
      <c r="D552" s="123"/>
      <c r="E552" s="57"/>
      <c r="F552" s="23"/>
      <c r="G552" s="59"/>
      <c r="H552" s="96"/>
    </row>
    <row r="553" spans="2:8" ht="15.75">
      <c r="B553" s="105"/>
      <c r="C553" s="55"/>
      <c r="D553" s="123"/>
      <c r="E553" s="62"/>
      <c r="F553" s="23"/>
      <c r="G553" s="59"/>
      <c r="H553" s="96"/>
    </row>
    <row r="554" spans="2:8" ht="15.75">
      <c r="B554" s="105"/>
      <c r="C554" s="119"/>
      <c r="D554" s="123"/>
      <c r="E554" s="62"/>
      <c r="F554" s="23"/>
      <c r="G554" s="59"/>
      <c r="H554" s="96"/>
    </row>
    <row r="555" spans="2:8" ht="15.75">
      <c r="B555" s="105"/>
      <c r="C555" s="119"/>
      <c r="D555" s="73"/>
      <c r="E555" s="62"/>
      <c r="F555" s="23"/>
      <c r="G555" s="59"/>
      <c r="H555" s="96"/>
    </row>
    <row r="556" spans="2:8" ht="15.75">
      <c r="B556" s="105"/>
      <c r="C556" s="119"/>
      <c r="D556" s="73"/>
      <c r="E556" s="62"/>
      <c r="F556" s="23"/>
      <c r="G556" s="59"/>
      <c r="H556" s="96"/>
    </row>
    <row r="557" spans="2:8" ht="15.75">
      <c r="B557" s="105"/>
      <c r="C557" s="119"/>
      <c r="D557" s="123"/>
      <c r="E557" s="62"/>
      <c r="F557" s="23"/>
      <c r="G557" s="59"/>
      <c r="H557" s="96"/>
    </row>
    <row r="558" spans="2:8" ht="15.75">
      <c r="B558" s="105"/>
      <c r="C558" s="119"/>
      <c r="D558" s="123"/>
      <c r="E558" s="62"/>
      <c r="F558" s="23"/>
      <c r="G558" s="59"/>
      <c r="H558" s="96"/>
    </row>
    <row r="559" spans="2:8" ht="15.75">
      <c r="B559" s="105"/>
      <c r="C559" s="119"/>
      <c r="D559" s="123"/>
      <c r="E559" s="62"/>
      <c r="F559" s="58"/>
      <c r="G559" s="59"/>
      <c r="H559" s="96"/>
    </row>
    <row r="560" spans="2:8" ht="15.75">
      <c r="B560" s="105"/>
      <c r="C560" s="119"/>
      <c r="D560" s="123"/>
      <c r="E560" s="62"/>
      <c r="F560" s="23"/>
      <c r="G560" s="59"/>
      <c r="H560" s="96"/>
    </row>
    <row r="561" spans="2:8" ht="15.75">
      <c r="B561" s="105"/>
      <c r="C561" s="119"/>
      <c r="D561" s="123"/>
      <c r="E561" s="62"/>
      <c r="F561" s="23"/>
      <c r="G561" s="59"/>
      <c r="H561" s="96"/>
    </row>
    <row r="562" spans="2:8" ht="15.75">
      <c r="B562" s="105"/>
      <c r="C562" s="119"/>
      <c r="D562" s="123"/>
      <c r="E562" s="62"/>
      <c r="F562" s="23"/>
      <c r="G562" s="59"/>
      <c r="H562" s="96"/>
    </row>
    <row r="563" spans="2:8" ht="15.75">
      <c r="B563" s="105"/>
      <c r="C563" s="119"/>
      <c r="D563" s="123"/>
      <c r="E563" s="62"/>
      <c r="F563" s="23"/>
      <c r="G563" s="59"/>
      <c r="H563" s="96"/>
    </row>
    <row r="564" spans="2:8" ht="15.75">
      <c r="B564" s="105"/>
      <c r="C564" s="119"/>
      <c r="D564" s="123"/>
      <c r="E564" s="62"/>
      <c r="F564" s="23"/>
      <c r="G564" s="59"/>
      <c r="H564" s="96"/>
    </row>
    <row r="565" spans="2:8" ht="15.75">
      <c r="B565" s="105"/>
      <c r="C565" s="119"/>
      <c r="D565" s="123"/>
      <c r="E565" s="62"/>
      <c r="F565" s="23"/>
      <c r="G565" s="59"/>
      <c r="H565" s="96"/>
    </row>
    <row r="566" spans="2:8" ht="15.75">
      <c r="B566" s="105"/>
      <c r="C566" s="119"/>
      <c r="D566" s="123"/>
      <c r="E566" s="62"/>
      <c r="F566" s="23"/>
      <c r="G566" s="59"/>
      <c r="H566" s="96"/>
    </row>
    <row r="567" spans="2:8" ht="15.75">
      <c r="B567" s="105"/>
      <c r="C567" s="119"/>
      <c r="D567" s="123"/>
      <c r="E567" s="62"/>
      <c r="F567" s="23"/>
      <c r="G567" s="59"/>
      <c r="H567" s="96"/>
    </row>
    <row r="568" spans="2:8" ht="15.75">
      <c r="B568" s="105"/>
      <c r="C568" s="119"/>
      <c r="D568" s="123"/>
      <c r="E568" s="62"/>
      <c r="F568" s="23"/>
      <c r="G568" s="59"/>
      <c r="H568" s="96"/>
    </row>
    <row r="569" spans="2:8" ht="15.75">
      <c r="B569" s="105"/>
      <c r="C569" s="119"/>
      <c r="D569" s="123"/>
      <c r="E569" s="62"/>
      <c r="F569" s="23"/>
      <c r="G569" s="59"/>
      <c r="H569" s="96"/>
    </row>
    <row r="570" spans="2:8" ht="15.75">
      <c r="B570" s="105"/>
      <c r="C570" s="119"/>
      <c r="D570" s="123"/>
      <c r="E570" s="62"/>
      <c r="F570" s="58"/>
      <c r="G570" s="59"/>
      <c r="H570" s="96"/>
    </row>
    <row r="571" spans="2:8" ht="15.75">
      <c r="B571" s="105"/>
      <c r="C571" s="119"/>
      <c r="D571" s="123"/>
      <c r="E571" s="57"/>
      <c r="F571" s="58"/>
      <c r="G571" s="59"/>
      <c r="H571" s="96"/>
    </row>
    <row r="572" spans="2:8" ht="15.75">
      <c r="B572" s="105"/>
      <c r="C572" s="55"/>
      <c r="D572" s="123"/>
      <c r="E572" s="57"/>
      <c r="F572" s="58"/>
      <c r="G572" s="68"/>
      <c r="H572" s="96"/>
    </row>
    <row r="573" spans="2:8" ht="15.75">
      <c r="B573" s="105"/>
      <c r="C573" s="55"/>
      <c r="D573" s="123"/>
      <c r="E573" s="57"/>
      <c r="F573" s="58"/>
      <c r="G573" s="59"/>
      <c r="H573" s="96"/>
    </row>
    <row r="574" spans="2:8" ht="15.75">
      <c r="B574" s="105"/>
      <c r="C574" s="55"/>
      <c r="D574" s="123"/>
      <c r="E574" s="57"/>
      <c r="F574" s="58"/>
      <c r="G574" s="59"/>
      <c r="H574" s="96"/>
    </row>
    <row r="575" spans="2:8" ht="15.75">
      <c r="B575" s="105"/>
      <c r="C575" s="55"/>
      <c r="D575" s="123"/>
      <c r="E575" s="57"/>
      <c r="F575" s="58"/>
      <c r="G575" s="59"/>
      <c r="H575" s="96"/>
    </row>
    <row r="576" spans="2:8" ht="15.75">
      <c r="B576" s="105"/>
      <c r="C576" s="119"/>
      <c r="D576" s="123"/>
      <c r="E576" s="57"/>
      <c r="F576" s="58"/>
      <c r="G576" s="59"/>
      <c r="H576" s="96"/>
    </row>
    <row r="577" spans="2:9" ht="15.75">
      <c r="B577" s="105"/>
      <c r="C577" s="119"/>
      <c r="D577" s="123"/>
      <c r="E577" s="57"/>
      <c r="F577" s="58"/>
      <c r="G577" s="59"/>
      <c r="H577" s="96"/>
    </row>
    <row r="578" spans="2:9" ht="15.75">
      <c r="B578" s="105"/>
      <c r="C578" s="55"/>
      <c r="D578" s="123"/>
      <c r="E578" s="57"/>
      <c r="F578" s="58"/>
      <c r="G578" s="59"/>
      <c r="H578" s="96"/>
    </row>
    <row r="579" spans="2:9" ht="15.75">
      <c r="B579" s="105"/>
      <c r="C579" s="55"/>
      <c r="D579" s="73"/>
      <c r="E579" s="57"/>
      <c r="F579" s="58"/>
      <c r="G579" s="59"/>
      <c r="H579" s="96"/>
    </row>
    <row r="580" spans="2:9" ht="15.75">
      <c r="B580" s="105"/>
      <c r="C580" s="119"/>
      <c r="D580" s="123"/>
      <c r="E580" s="57"/>
      <c r="F580" s="58"/>
      <c r="G580" s="59"/>
      <c r="H580" s="96"/>
    </row>
    <row r="581" spans="2:9" ht="15.75">
      <c r="B581" s="105"/>
      <c r="C581" s="119"/>
      <c r="D581" s="127"/>
      <c r="E581" s="57"/>
      <c r="F581" s="58"/>
      <c r="G581" s="59"/>
      <c r="H581" s="96"/>
    </row>
    <row r="582" spans="2:9" ht="15.75">
      <c r="B582" s="105"/>
      <c r="C582" s="55"/>
      <c r="D582" s="127"/>
      <c r="E582" s="128"/>
      <c r="F582" s="44"/>
      <c r="G582" s="59"/>
      <c r="H582" s="96"/>
    </row>
    <row r="583" spans="2:9" ht="15.75">
      <c r="B583" s="126"/>
      <c r="C583" s="119"/>
      <c r="D583" s="127"/>
      <c r="E583" s="128"/>
      <c r="F583" s="44"/>
      <c r="G583" s="59"/>
      <c r="H583" s="96"/>
    </row>
    <row r="584" spans="2:9" ht="15.75">
      <c r="B584" s="126"/>
      <c r="C584" s="119"/>
      <c r="E584" s="128"/>
      <c r="F584" s="44"/>
      <c r="G584" s="17"/>
      <c r="H584" s="43"/>
      <c r="I584" s="129"/>
    </row>
    <row r="585" spans="2:9" ht="15.75">
      <c r="B585" s="126"/>
      <c r="C585" s="119"/>
      <c r="E585" s="130"/>
      <c r="F585" s="44"/>
      <c r="G585" s="17"/>
      <c r="H585" s="43"/>
      <c r="I585" s="129"/>
    </row>
    <row r="586" spans="2:9" ht="15.75">
      <c r="D586" s="123"/>
      <c r="F586" s="44"/>
      <c r="G586" s="17"/>
      <c r="H586" s="15"/>
      <c r="I586" s="129"/>
    </row>
    <row r="587" spans="2:9" ht="15" customHeight="1">
      <c r="B587" s="105"/>
      <c r="C587" s="55"/>
      <c r="D587" s="123"/>
      <c r="E587" s="57"/>
      <c r="F587" s="44"/>
      <c r="G587" s="17"/>
      <c r="H587" s="43"/>
      <c r="I587" s="129"/>
    </row>
    <row r="588" spans="2:9" ht="15.75">
      <c r="B588" s="105"/>
      <c r="C588" s="55"/>
      <c r="D588" s="123"/>
      <c r="E588" s="57"/>
      <c r="F588" s="44"/>
      <c r="G588" s="17"/>
      <c r="H588" s="43"/>
      <c r="I588" s="129"/>
    </row>
    <row r="589" spans="2:9" ht="15" customHeight="1">
      <c r="B589" s="105"/>
      <c r="C589" s="55"/>
      <c r="D589" s="123"/>
      <c r="E589" s="57"/>
      <c r="F589" s="44"/>
      <c r="G589" s="17"/>
      <c r="H589" s="43"/>
      <c r="I589" s="129"/>
    </row>
    <row r="590" spans="2:9" ht="15" customHeight="1">
      <c r="B590" s="105"/>
      <c r="C590" s="55"/>
      <c r="D590" s="123"/>
      <c r="E590" s="57"/>
      <c r="F590" s="44"/>
      <c r="G590" s="17"/>
      <c r="H590" s="43"/>
      <c r="I590" s="129"/>
    </row>
    <row r="591" spans="2:9" ht="15.75">
      <c r="B591" s="105"/>
      <c r="C591" s="55"/>
      <c r="D591" s="123"/>
      <c r="E591" s="57"/>
      <c r="F591" s="44"/>
      <c r="G591" s="17"/>
      <c r="H591" s="43"/>
      <c r="I591" s="129"/>
    </row>
    <row r="592" spans="2:9" ht="15.75">
      <c r="B592" s="105"/>
      <c r="C592" s="55"/>
      <c r="D592" s="123"/>
      <c r="E592" s="69"/>
      <c r="F592" s="44"/>
      <c r="G592" s="17"/>
      <c r="H592" s="43"/>
      <c r="I592" s="129"/>
    </row>
    <row r="593" spans="2:9" ht="15.75">
      <c r="B593" s="105"/>
      <c r="C593" s="55"/>
      <c r="D593" s="123"/>
      <c r="E593" s="57"/>
      <c r="F593" s="44"/>
      <c r="G593" s="17"/>
      <c r="H593" s="43"/>
      <c r="I593" s="129"/>
    </row>
    <row r="594" spans="2:9" ht="15.75">
      <c r="B594" s="105"/>
      <c r="C594" s="55"/>
      <c r="D594" s="123"/>
      <c r="E594" s="57"/>
      <c r="F594" s="58"/>
      <c r="G594" s="17"/>
      <c r="H594" s="43"/>
      <c r="I594" s="129"/>
    </row>
    <row r="595" spans="2:9" ht="15.75">
      <c r="B595" s="105"/>
      <c r="C595" s="55"/>
      <c r="D595" s="123"/>
      <c r="E595" s="57"/>
      <c r="F595" s="58"/>
      <c r="G595" s="17"/>
      <c r="H595" s="43"/>
      <c r="I595" s="129"/>
    </row>
    <row r="596" spans="2:9" ht="15.75">
      <c r="B596" s="105"/>
      <c r="C596" s="55"/>
      <c r="D596" s="123"/>
      <c r="E596" s="57"/>
      <c r="F596" s="58"/>
      <c r="G596" s="59"/>
      <c r="H596" s="96"/>
    </row>
    <row r="597" spans="2:9" ht="15.75">
      <c r="B597" s="105"/>
      <c r="C597" s="55"/>
      <c r="D597" s="123"/>
      <c r="E597" s="57"/>
      <c r="F597" s="58"/>
      <c r="G597" s="59"/>
      <c r="H597" s="96"/>
    </row>
    <row r="598" spans="2:9" ht="15.75">
      <c r="B598" s="105"/>
      <c r="C598" s="55"/>
      <c r="D598" s="123"/>
      <c r="E598" s="57"/>
      <c r="F598" s="58"/>
      <c r="G598" s="59"/>
      <c r="H598" s="96"/>
    </row>
    <row r="599" spans="2:9" ht="15.75">
      <c r="B599" s="105"/>
      <c r="C599" s="55"/>
      <c r="D599" s="123"/>
      <c r="E599" s="57"/>
      <c r="F599" s="58"/>
      <c r="G599" s="59"/>
      <c r="H599" s="96"/>
    </row>
    <row r="600" spans="2:9" ht="15.75">
      <c r="B600" s="105"/>
      <c r="C600" s="55"/>
      <c r="D600" s="123"/>
      <c r="E600" s="57"/>
      <c r="F600" s="58"/>
      <c r="G600" s="59"/>
      <c r="H600" s="96"/>
    </row>
    <row r="601" spans="2:9" ht="15.75">
      <c r="B601" s="105"/>
      <c r="C601" s="55"/>
      <c r="D601" s="123"/>
      <c r="E601" s="57"/>
      <c r="F601" s="58"/>
      <c r="G601" s="59"/>
      <c r="H601" s="96"/>
    </row>
    <row r="602" spans="2:9" ht="15.75">
      <c r="B602" s="105"/>
      <c r="C602" s="55"/>
      <c r="D602" s="123"/>
      <c r="E602" s="57"/>
      <c r="F602" s="58"/>
      <c r="G602" s="59"/>
      <c r="H602" s="96"/>
    </row>
    <row r="603" spans="2:9" ht="15.75">
      <c r="B603" s="105"/>
      <c r="C603" s="55"/>
      <c r="D603" s="123"/>
      <c r="E603" s="57"/>
      <c r="F603" s="58"/>
      <c r="G603" s="59"/>
      <c r="H603" s="96"/>
    </row>
    <row r="604" spans="2:9" ht="15.75">
      <c r="B604" s="105"/>
      <c r="C604" s="55"/>
      <c r="D604" s="123"/>
      <c r="E604" s="57"/>
      <c r="F604" s="58"/>
      <c r="G604" s="59"/>
      <c r="H604" s="96"/>
    </row>
    <row r="605" spans="2:9" ht="15.75">
      <c r="B605" s="105"/>
      <c r="C605" s="55"/>
      <c r="D605" s="123"/>
      <c r="E605" s="57"/>
      <c r="F605" s="58"/>
      <c r="G605" s="59"/>
      <c r="H605" s="96"/>
    </row>
    <row r="606" spans="2:9" ht="15.75">
      <c r="B606" s="105"/>
      <c r="C606" s="55"/>
      <c r="D606" s="123"/>
      <c r="E606" s="57"/>
      <c r="F606" s="58"/>
      <c r="G606" s="59"/>
      <c r="H606" s="96"/>
    </row>
    <row r="607" spans="2:9" ht="15.75">
      <c r="B607" s="105"/>
      <c r="C607" s="55"/>
      <c r="D607" s="123"/>
      <c r="E607" s="57"/>
      <c r="F607" s="58"/>
      <c r="G607" s="59"/>
      <c r="H607" s="96"/>
    </row>
    <row r="608" spans="2:9" ht="15.75">
      <c r="B608" s="105"/>
      <c r="C608" s="55"/>
      <c r="D608" s="123"/>
      <c r="E608" s="131"/>
      <c r="F608" s="58"/>
      <c r="G608" s="59"/>
      <c r="H608" s="96"/>
    </row>
    <row r="609" spans="2:8">
      <c r="B609" s="105"/>
      <c r="C609" s="55"/>
      <c r="D609" s="123"/>
      <c r="E609" s="57"/>
      <c r="F609" s="58"/>
      <c r="G609" s="59"/>
      <c r="H609" s="132"/>
    </row>
    <row r="610" spans="2:8">
      <c r="B610" s="105"/>
      <c r="C610" s="55"/>
      <c r="D610" s="123"/>
      <c r="E610" s="57"/>
      <c r="F610" s="58"/>
      <c r="G610" s="59"/>
      <c r="H610" s="132"/>
    </row>
    <row r="611" spans="2:8">
      <c r="B611" s="105"/>
      <c r="C611" s="55"/>
      <c r="D611" s="123"/>
      <c r="E611" s="57"/>
      <c r="F611" s="58"/>
      <c r="G611" s="68"/>
    </row>
    <row r="612" spans="2:8">
      <c r="B612" s="105"/>
      <c r="C612" s="55"/>
      <c r="D612" s="123"/>
      <c r="E612" s="57"/>
      <c r="F612" s="58"/>
      <c r="G612" s="68"/>
    </row>
    <row r="613" spans="2:8">
      <c r="B613" s="105"/>
      <c r="C613" s="55"/>
      <c r="D613" s="123"/>
      <c r="E613" s="57"/>
      <c r="F613" s="58"/>
      <c r="G613" s="68"/>
    </row>
    <row r="614" spans="2:8">
      <c r="B614" s="105"/>
      <c r="C614" s="55"/>
      <c r="D614" s="123"/>
      <c r="E614" s="57"/>
      <c r="F614" s="58"/>
      <c r="G614" s="68"/>
    </row>
    <row r="615" spans="2:8">
      <c r="B615" s="105"/>
      <c r="C615" s="55"/>
      <c r="D615" s="133"/>
      <c r="E615" s="57"/>
      <c r="G615" s="68"/>
    </row>
    <row r="616" spans="2:8">
      <c r="B616" s="105"/>
      <c r="C616" s="55"/>
      <c r="G616" s="68"/>
    </row>
    <row r="618" spans="2:8">
      <c r="E618" s="134"/>
      <c r="H618" s="78"/>
    </row>
    <row r="619" spans="2:8">
      <c r="H619" s="78"/>
    </row>
    <row r="620" spans="2:8">
      <c r="H620" s="78"/>
    </row>
    <row r="621" spans="2:8">
      <c r="H621" s="78"/>
    </row>
    <row r="624" spans="2:8">
      <c r="F624" s="137"/>
    </row>
    <row r="625" spans="2:8">
      <c r="F625" s="137"/>
    </row>
    <row r="626" spans="2:8">
      <c r="B626" s="135"/>
      <c r="C626" s="136"/>
      <c r="F626" s="137"/>
      <c r="G626" s="138"/>
      <c r="H626"/>
    </row>
    <row r="627" spans="2:8">
      <c r="B627" s="135"/>
      <c r="C627" s="136"/>
      <c r="F627" s="137"/>
      <c r="G627" s="138"/>
      <c r="H627"/>
    </row>
    <row r="628" spans="2:8">
      <c r="B628" s="135"/>
      <c r="C628" s="136"/>
      <c r="F628" s="137"/>
      <c r="G628" s="138"/>
      <c r="H628"/>
    </row>
    <row r="629" spans="2:8">
      <c r="B629" s="135"/>
      <c r="C629" s="136"/>
      <c r="F629" s="137"/>
      <c r="G629" s="138"/>
      <c r="H629"/>
    </row>
    <row r="630" spans="2:8">
      <c r="B630" s="135"/>
      <c r="C630" s="136"/>
      <c r="G630" s="138"/>
      <c r="H630"/>
    </row>
    <row r="631" spans="2:8">
      <c r="B631" s="135"/>
      <c r="C631" s="136"/>
      <c r="G631" s="138"/>
      <c r="H631"/>
    </row>
  </sheetData>
  <mergeCells count="2">
    <mergeCell ref="B2:C2"/>
    <mergeCell ref="E2:F2"/>
  </mergeCells>
  <printOptions gridLines="1"/>
  <pageMargins left="0.70866141732283472" right="0.31" top="0.41" bottom="0.35" header="0.31496062992125984" footer="0.31496062992125984"/>
  <pageSetup scale="8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0"/>
  <sheetViews>
    <sheetView workbookViewId="0">
      <selection activeCell="D25" sqref="D25"/>
    </sheetView>
  </sheetViews>
  <sheetFormatPr baseColWidth="10" defaultRowHeight="15"/>
  <cols>
    <col min="1" max="1" width="3.7109375" customWidth="1"/>
    <col min="2" max="2" width="9.85546875" style="108" bestFit="1" customWidth="1"/>
    <col min="3" max="3" width="10.5703125" style="162" customWidth="1"/>
    <col min="4" max="4" width="38" customWidth="1"/>
    <col min="5" max="5" width="41.85546875" customWidth="1"/>
    <col min="6" max="6" width="16.7109375" style="79" customWidth="1"/>
    <col min="7" max="7" width="13.5703125" style="79" customWidth="1"/>
    <col min="8" max="8" width="12.42578125" style="141" bestFit="1" customWidth="1"/>
  </cols>
  <sheetData>
    <row r="1" spans="1:8" ht="23.25">
      <c r="B1" s="248" t="s">
        <v>19</v>
      </c>
      <c r="C1" s="248"/>
      <c r="D1" s="6">
        <v>4036115772</v>
      </c>
      <c r="E1" s="6"/>
      <c r="F1" s="139"/>
      <c r="H1" s="140"/>
    </row>
    <row r="2" spans="1:8" ht="23.25">
      <c r="B2" s="248" t="s">
        <v>2</v>
      </c>
      <c r="C2" s="248"/>
      <c r="D2" s="6"/>
      <c r="E2" s="6"/>
      <c r="F2" s="251" t="s">
        <v>22</v>
      </c>
      <c r="G2" s="251"/>
    </row>
    <row r="4" spans="1:8" ht="16.5" thickBot="1">
      <c r="B4" s="142" t="s">
        <v>3</v>
      </c>
      <c r="C4" s="9" t="s">
        <v>4</v>
      </c>
      <c r="D4" s="9" t="s">
        <v>5</v>
      </c>
      <c r="E4" s="9" t="s">
        <v>6</v>
      </c>
      <c r="F4" s="143" t="s">
        <v>7</v>
      </c>
      <c r="G4" s="10" t="s">
        <v>8</v>
      </c>
      <c r="H4" s="10" t="s">
        <v>9</v>
      </c>
    </row>
    <row r="5" spans="1:8" ht="16.5" thickTop="1">
      <c r="A5" s="144"/>
      <c r="B5" s="108">
        <v>40756</v>
      </c>
      <c r="C5" s="14"/>
      <c r="D5" s="14" t="s">
        <v>10</v>
      </c>
      <c r="E5" s="14" t="s">
        <v>10</v>
      </c>
      <c r="F5" s="220">
        <v>8522.23</v>
      </c>
      <c r="G5" s="146"/>
      <c r="H5" s="146">
        <f>F5</f>
        <v>8522.23</v>
      </c>
    </row>
    <row r="6" spans="1:8" ht="15.75">
      <c r="A6" s="144"/>
      <c r="C6" s="14"/>
      <c r="D6" s="14" t="s">
        <v>11</v>
      </c>
      <c r="E6" s="14" t="s">
        <v>12</v>
      </c>
      <c r="F6" s="145"/>
      <c r="G6" s="218">
        <v>3623</v>
      </c>
      <c r="H6" s="147">
        <f>H5+F6-G6</f>
        <v>4899.2299999999996</v>
      </c>
    </row>
    <row r="7" spans="1:8" ht="15.75">
      <c r="A7" s="67"/>
      <c r="B7" s="34"/>
      <c r="C7" s="148"/>
      <c r="D7" s="149"/>
      <c r="E7" s="150"/>
      <c r="F7" s="151"/>
      <c r="G7" s="219"/>
      <c r="H7" s="147">
        <f t="shared" ref="H7:H11" si="0">H6+F7-G7</f>
        <v>4899.2299999999996</v>
      </c>
    </row>
    <row r="8" spans="1:8">
      <c r="A8" s="67"/>
      <c r="B8" s="34"/>
      <c r="C8" s="148"/>
      <c r="D8" s="67"/>
      <c r="E8" s="29"/>
      <c r="F8" s="23"/>
      <c r="G8" s="219"/>
      <c r="H8" s="147">
        <f t="shared" si="0"/>
        <v>4899.2299999999996</v>
      </c>
    </row>
    <row r="9" spans="1:8" ht="15.75">
      <c r="A9" s="67"/>
      <c r="B9" s="34">
        <v>40786</v>
      </c>
      <c r="C9" s="148"/>
      <c r="D9" s="221" t="s">
        <v>241</v>
      </c>
      <c r="E9" s="153" t="s">
        <v>247</v>
      </c>
      <c r="F9" s="151"/>
      <c r="G9" s="219">
        <v>52.2</v>
      </c>
      <c r="H9" s="147">
        <f t="shared" si="0"/>
        <v>4847.03</v>
      </c>
    </row>
    <row r="10" spans="1:8" ht="15.75">
      <c r="A10" s="67"/>
      <c r="B10" s="34"/>
      <c r="C10" s="148"/>
      <c r="D10" s="67"/>
      <c r="E10" s="154"/>
      <c r="F10" s="151"/>
      <c r="G10" s="152"/>
      <c r="H10" s="147">
        <f t="shared" si="0"/>
        <v>4847.03</v>
      </c>
    </row>
    <row r="11" spans="1:8" ht="15.75">
      <c r="A11" s="67"/>
      <c r="B11" s="34"/>
      <c r="C11" s="148"/>
      <c r="D11" s="67"/>
      <c r="E11" s="154"/>
      <c r="F11" s="151"/>
      <c r="G11" s="152"/>
      <c r="H11" s="147">
        <f t="shared" si="0"/>
        <v>4847.03</v>
      </c>
    </row>
    <row r="12" spans="1:8" ht="18.75">
      <c r="A12" s="67"/>
      <c r="B12" s="34"/>
      <c r="C12" s="148"/>
      <c r="D12" s="67"/>
      <c r="E12" s="242" t="s">
        <v>16</v>
      </c>
      <c r="F12" s="151"/>
      <c r="G12" s="152"/>
      <c r="H12" s="246">
        <f t="shared" ref="H12" si="1">H11+F12-G12</f>
        <v>4847.03</v>
      </c>
    </row>
    <row r="13" spans="1:8">
      <c r="B13" s="120"/>
      <c r="C13" s="66"/>
      <c r="D13" s="72"/>
      <c r="F13" s="23"/>
      <c r="G13" s="23"/>
      <c r="H13" s="33"/>
    </row>
    <row r="14" spans="1:8" ht="15.75">
      <c r="B14" s="120"/>
      <c r="C14" s="159"/>
      <c r="D14" s="71"/>
      <c r="E14" s="71"/>
      <c r="F14" s="23"/>
      <c r="G14" s="23"/>
      <c r="H14" s="33"/>
    </row>
    <row r="15" spans="1:8" ht="15.75">
      <c r="B15" s="120"/>
      <c r="C15" s="159"/>
      <c r="D15" s="71"/>
      <c r="E15" s="71"/>
      <c r="F15" s="23"/>
      <c r="G15" s="23"/>
      <c r="H15" s="33"/>
    </row>
    <row r="16" spans="1:8" ht="15.75">
      <c r="B16" s="120"/>
      <c r="C16" s="159"/>
      <c r="D16" s="71"/>
      <c r="E16" s="71"/>
      <c r="F16" s="23"/>
      <c r="G16" s="23"/>
      <c r="H16" s="33"/>
    </row>
    <row r="17" spans="2:8" ht="15.75">
      <c r="B17" s="120"/>
      <c r="C17" s="159"/>
      <c r="D17" s="71"/>
      <c r="E17" s="71"/>
      <c r="F17" s="23"/>
      <c r="G17" s="23"/>
      <c r="H17" s="33"/>
    </row>
    <row r="18" spans="2:8" ht="15.75">
      <c r="B18" s="120"/>
      <c r="C18" s="159"/>
      <c r="D18" s="71"/>
      <c r="E18" s="71"/>
      <c r="F18" s="23"/>
      <c r="G18" s="23"/>
      <c r="H18" s="33"/>
    </row>
    <row r="19" spans="2:8" ht="15.75">
      <c r="B19" s="120"/>
      <c r="C19" s="159"/>
      <c r="D19" s="71"/>
      <c r="E19" s="71"/>
      <c r="F19" s="23"/>
      <c r="G19" s="23"/>
      <c r="H19" s="33"/>
    </row>
    <row r="20" spans="2:8" ht="15.75">
      <c r="D20" s="71"/>
      <c r="E20" s="71"/>
      <c r="G20" s="23"/>
      <c r="H20" s="33"/>
    </row>
    <row r="21" spans="2:8" ht="15.75">
      <c r="B21" s="120"/>
      <c r="C21" s="159"/>
      <c r="D21" s="71"/>
      <c r="E21" s="71"/>
      <c r="F21" s="23"/>
      <c r="G21" s="23"/>
      <c r="H21" s="33"/>
    </row>
    <row r="22" spans="2:8" ht="15.75">
      <c r="B22" s="120"/>
      <c r="C22" s="159"/>
      <c r="D22" s="71"/>
      <c r="E22" s="71"/>
      <c r="F22" s="23"/>
      <c r="G22" s="23"/>
      <c r="H22" s="33"/>
    </row>
    <row r="23" spans="2:8" ht="15.75">
      <c r="B23" s="120"/>
      <c r="C23" s="159"/>
      <c r="D23" s="71"/>
      <c r="E23" s="71"/>
      <c r="F23" s="23"/>
      <c r="G23" s="23"/>
      <c r="H23" s="33"/>
    </row>
    <row r="24" spans="2:8" ht="15.75">
      <c r="B24" s="120"/>
      <c r="C24" s="159"/>
      <c r="D24" s="71"/>
      <c r="F24" s="23"/>
      <c r="G24" s="23"/>
      <c r="H24" s="33"/>
    </row>
    <row r="25" spans="2:8" ht="15.75">
      <c r="B25" s="120"/>
      <c r="C25" s="159"/>
      <c r="D25" s="71"/>
      <c r="E25" s="71"/>
      <c r="F25" s="23"/>
      <c r="G25" s="23"/>
      <c r="H25" s="33"/>
    </row>
    <row r="26" spans="2:8">
      <c r="B26" s="120"/>
      <c r="C26" s="159"/>
      <c r="D26" s="72"/>
      <c r="E26" s="72"/>
      <c r="F26" s="68"/>
      <c r="G26" s="23"/>
      <c r="H26" s="33"/>
    </row>
    <row r="27" spans="2:8" ht="15.75">
      <c r="B27" s="120"/>
      <c r="C27" s="159"/>
      <c r="D27" s="71"/>
      <c r="F27" s="68"/>
      <c r="G27" s="23"/>
      <c r="H27" s="152"/>
    </row>
    <row r="28" spans="2:8">
      <c r="B28" s="120"/>
      <c r="C28" s="163"/>
      <c r="D28" s="164"/>
      <c r="E28" s="38"/>
      <c r="F28" s="165"/>
      <c r="G28" s="166"/>
    </row>
    <row r="29" spans="2:8" ht="15.75">
      <c r="B29" s="120"/>
      <c r="C29" s="159"/>
      <c r="D29" s="71"/>
      <c r="E29" s="71"/>
      <c r="F29" s="68"/>
      <c r="G29" s="23"/>
    </row>
    <row r="30" spans="2:8" ht="15.75">
      <c r="B30" s="120"/>
      <c r="C30" s="159"/>
      <c r="D30" s="71"/>
      <c r="E30" s="71"/>
      <c r="F30" s="68"/>
      <c r="G30" s="23"/>
    </row>
    <row r="31" spans="2:8" ht="15.75">
      <c r="B31" s="120"/>
      <c r="C31" s="159"/>
      <c r="D31" s="71"/>
      <c r="E31" s="22"/>
      <c r="F31" s="68"/>
      <c r="G31" s="23"/>
    </row>
    <row r="32" spans="2:8" ht="15.75">
      <c r="B32" s="120"/>
      <c r="C32" s="159"/>
      <c r="D32" s="71"/>
      <c r="E32" s="71"/>
      <c r="F32" s="68"/>
      <c r="G32" s="23"/>
    </row>
    <row r="33" spans="2:7" ht="15.75">
      <c r="B33" s="120"/>
      <c r="C33" s="159"/>
      <c r="D33" s="71"/>
      <c r="E33" s="71"/>
      <c r="F33" s="68"/>
      <c r="G33" s="23"/>
    </row>
    <row r="34" spans="2:7" ht="15.75">
      <c r="B34" s="120"/>
      <c r="C34" s="159"/>
      <c r="D34" s="71"/>
      <c r="E34" s="22"/>
      <c r="F34" s="23"/>
      <c r="G34" s="23"/>
    </row>
    <row r="35" spans="2:7" ht="15.75">
      <c r="B35" s="120"/>
      <c r="C35" s="159"/>
      <c r="D35" s="71"/>
      <c r="E35" s="71"/>
      <c r="F35" s="23"/>
      <c r="G35" s="68"/>
    </row>
    <row r="36" spans="2:7" ht="15.75">
      <c r="B36" s="120"/>
      <c r="C36" s="159"/>
      <c r="D36" s="71"/>
      <c r="E36" s="20"/>
      <c r="F36" s="23"/>
      <c r="G36" s="68"/>
    </row>
    <row r="37" spans="2:7" ht="18.75">
      <c r="B37" s="120"/>
      <c r="C37" s="159"/>
      <c r="D37" s="67"/>
      <c r="E37" s="167"/>
      <c r="F37" s="23"/>
      <c r="G37" s="23"/>
    </row>
    <row r="38" spans="2:7">
      <c r="B38" s="120"/>
      <c r="C38" s="159"/>
      <c r="D38" s="67"/>
      <c r="E38" s="67"/>
      <c r="F38" s="23"/>
      <c r="G38" s="23"/>
    </row>
    <row r="40" spans="2:7">
      <c r="D40" s="168"/>
      <c r="E40" s="168"/>
    </row>
    <row r="41" spans="2:7">
      <c r="D41" s="168"/>
      <c r="E41" s="168"/>
    </row>
    <row r="42" spans="2:7">
      <c r="D42" s="168"/>
      <c r="E42" s="168"/>
    </row>
    <row r="43" spans="2:7">
      <c r="D43" s="168"/>
      <c r="E43" s="168"/>
    </row>
    <row r="44" spans="2:7">
      <c r="D44" s="168"/>
      <c r="E44" s="169"/>
    </row>
    <row r="45" spans="2:7">
      <c r="D45" s="168"/>
      <c r="E45" s="170"/>
    </row>
    <row r="46" spans="2:7">
      <c r="B46" s="120"/>
      <c r="C46" s="159"/>
      <c r="D46" s="61"/>
      <c r="E46" s="61"/>
    </row>
    <row r="47" spans="2:7">
      <c r="B47" s="120"/>
      <c r="C47" s="159"/>
      <c r="D47" s="61"/>
      <c r="E47" s="61"/>
    </row>
    <row r="48" spans="2:7">
      <c r="B48" s="120"/>
      <c r="C48" s="159"/>
      <c r="D48" s="61"/>
      <c r="E48" s="61"/>
    </row>
    <row r="49" spans="4:5">
      <c r="D49" s="168"/>
      <c r="E49" s="168"/>
    </row>
    <row r="50" spans="4:5">
      <c r="D50" s="168"/>
      <c r="E50" s="168"/>
    </row>
  </sheetData>
  <mergeCells count="3">
    <mergeCell ref="B1:C1"/>
    <mergeCell ref="B2:C2"/>
    <mergeCell ref="F2:G2"/>
  </mergeCells>
  <printOptions gridLines="1"/>
  <pageMargins left="0.70866141732283472" right="0.70866141732283472" top="0.74803149606299213" bottom="0.74803149606299213" header="0.31496062992125984" footer="0.31496062992125984"/>
  <pageSetup scale="80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36"/>
  <sheetViews>
    <sheetView tabSelected="1" topLeftCell="A25" workbookViewId="0">
      <selection activeCell="H82" sqref="H82"/>
    </sheetView>
  </sheetViews>
  <sheetFormatPr baseColWidth="10" defaultRowHeight="15"/>
  <cols>
    <col min="1" max="1" width="3.7109375" customWidth="1"/>
    <col min="2" max="2" width="16.42578125" style="108" bestFit="1" customWidth="1"/>
    <col min="3" max="3" width="10.5703125" style="162" customWidth="1"/>
    <col min="4" max="4" width="36.5703125" customWidth="1"/>
    <col min="5" max="5" width="40.42578125" customWidth="1"/>
    <col min="6" max="6" width="16.7109375" style="79" customWidth="1"/>
    <col min="7" max="7" width="13" style="141" customWidth="1"/>
    <col min="8" max="8" width="12.42578125" style="141" bestFit="1" customWidth="1"/>
  </cols>
  <sheetData>
    <row r="1" spans="1:8" ht="23.25">
      <c r="B1" s="248" t="s">
        <v>20</v>
      </c>
      <c r="C1" s="248"/>
      <c r="D1" s="6"/>
      <c r="E1" s="6"/>
      <c r="F1" s="139"/>
      <c r="H1" s="140"/>
    </row>
    <row r="2" spans="1:8" ht="23.25">
      <c r="B2" s="248" t="s">
        <v>2</v>
      </c>
      <c r="C2" s="248"/>
      <c r="D2" s="6" t="s">
        <v>21</v>
      </c>
      <c r="E2" s="6"/>
      <c r="F2" s="251" t="s">
        <v>22</v>
      </c>
      <c r="G2" s="251"/>
    </row>
    <row r="4" spans="1:8" ht="16.5" thickBot="1">
      <c r="B4" s="142" t="s">
        <v>3</v>
      </c>
      <c r="C4" s="9" t="s">
        <v>4</v>
      </c>
      <c r="D4" s="9" t="s">
        <v>5</v>
      </c>
      <c r="E4" s="9" t="s">
        <v>6</v>
      </c>
      <c r="F4" s="143" t="s">
        <v>7</v>
      </c>
      <c r="G4" s="10" t="s">
        <v>8</v>
      </c>
      <c r="H4" s="10" t="s">
        <v>9</v>
      </c>
    </row>
    <row r="5" spans="1:8" ht="16.5" thickTop="1">
      <c r="A5" s="144"/>
      <c r="B5" s="108">
        <v>40756</v>
      </c>
      <c r="C5" s="14"/>
      <c r="D5" s="14" t="s">
        <v>10</v>
      </c>
      <c r="E5" s="14" t="s">
        <v>10</v>
      </c>
      <c r="F5" s="145">
        <v>7491.49</v>
      </c>
      <c r="G5" s="146"/>
      <c r="H5" s="146">
        <f>F5</f>
        <v>7491.49</v>
      </c>
    </row>
    <row r="6" spans="1:8" ht="15.75">
      <c r="B6" s="34"/>
      <c r="C6" s="156"/>
      <c r="D6" s="14" t="s">
        <v>11</v>
      </c>
      <c r="E6" s="14" t="s">
        <v>12</v>
      </c>
      <c r="F6" s="152"/>
      <c r="G6" s="219">
        <v>570</v>
      </c>
      <c r="H6" s="141">
        <f>H5+F6-G6</f>
        <v>6921.49</v>
      </c>
    </row>
    <row r="7" spans="1:8" s="67" customFormat="1">
      <c r="B7" s="186"/>
      <c r="C7" s="73"/>
      <c r="D7" s="187"/>
      <c r="E7" s="187"/>
      <c r="F7" s="73"/>
      <c r="G7" s="191"/>
      <c r="H7" s="141">
        <f t="shared" ref="H7:H70" si="0">H6+F7-G7</f>
        <v>6921.49</v>
      </c>
    </row>
    <row r="8" spans="1:8" s="67" customFormat="1">
      <c r="B8" s="120">
        <v>40756</v>
      </c>
      <c r="C8" s="73"/>
      <c r="D8" s="28" t="s">
        <v>148</v>
      </c>
      <c r="E8" s="28" t="s">
        <v>25</v>
      </c>
      <c r="F8" s="240">
        <v>7014.99</v>
      </c>
      <c r="G8" s="191"/>
      <c r="H8" s="141">
        <f t="shared" si="0"/>
        <v>13936.48</v>
      </c>
    </row>
    <row r="9" spans="1:8" s="67" customFormat="1">
      <c r="B9" s="120"/>
      <c r="C9" s="73"/>
      <c r="D9" s="28" t="s">
        <v>24</v>
      </c>
      <c r="E9" s="28" t="s">
        <v>149</v>
      </c>
      <c r="F9" s="198">
        <v>44097.599999999999</v>
      </c>
      <c r="G9" s="191"/>
      <c r="H9" s="141">
        <f t="shared" si="0"/>
        <v>58034.080000000002</v>
      </c>
    </row>
    <row r="10" spans="1:8" s="67" customFormat="1">
      <c r="B10" s="120"/>
      <c r="C10" s="73"/>
      <c r="D10" s="28" t="s">
        <v>24</v>
      </c>
      <c r="E10" s="28" t="s">
        <v>150</v>
      </c>
      <c r="F10" s="198">
        <v>58604.7</v>
      </c>
      <c r="G10" s="191"/>
      <c r="H10" s="141">
        <f t="shared" si="0"/>
        <v>116638.78</v>
      </c>
    </row>
    <row r="11" spans="1:8" s="67" customFormat="1">
      <c r="B11" s="120"/>
      <c r="C11" s="73"/>
      <c r="D11" s="28" t="s">
        <v>24</v>
      </c>
      <c r="E11" s="28" t="s">
        <v>151</v>
      </c>
      <c r="F11" s="198">
        <v>57683.9</v>
      </c>
      <c r="G11" s="191"/>
      <c r="H11" s="141">
        <f t="shared" si="0"/>
        <v>174322.68</v>
      </c>
    </row>
    <row r="12" spans="1:8" s="67" customFormat="1">
      <c r="B12" s="120">
        <v>40757</v>
      </c>
      <c r="C12" s="73"/>
      <c r="D12" s="28" t="s">
        <v>14</v>
      </c>
      <c r="E12" s="28" t="s">
        <v>33</v>
      </c>
      <c r="F12" s="198">
        <v>14535.24</v>
      </c>
      <c r="G12" s="191"/>
      <c r="H12" s="141">
        <f t="shared" si="0"/>
        <v>188857.91999999998</v>
      </c>
    </row>
    <row r="13" spans="1:8" s="67" customFormat="1">
      <c r="B13" s="120"/>
      <c r="C13" s="73"/>
      <c r="D13" s="28" t="s">
        <v>13</v>
      </c>
      <c r="E13" s="28" t="s">
        <v>33</v>
      </c>
      <c r="F13" s="198">
        <v>28286.02</v>
      </c>
      <c r="G13" s="191"/>
      <c r="H13" s="141">
        <f t="shared" si="0"/>
        <v>217143.93999999997</v>
      </c>
    </row>
    <row r="14" spans="1:8" s="67" customFormat="1">
      <c r="B14" s="120"/>
      <c r="C14" s="73"/>
      <c r="D14" s="27" t="s">
        <v>241</v>
      </c>
      <c r="E14" s="27" t="s">
        <v>329</v>
      </c>
      <c r="F14" s="198"/>
      <c r="G14" s="241">
        <v>7014.99</v>
      </c>
      <c r="H14" s="141">
        <f t="shared" si="0"/>
        <v>210128.94999999998</v>
      </c>
    </row>
    <row r="15" spans="1:8" s="67" customFormat="1">
      <c r="B15" s="120">
        <v>40758</v>
      </c>
      <c r="C15" s="73"/>
      <c r="D15" s="28" t="s">
        <v>13</v>
      </c>
      <c r="E15" s="28" t="s">
        <v>33</v>
      </c>
      <c r="F15" s="198">
        <v>182990.04</v>
      </c>
      <c r="G15" s="191"/>
      <c r="H15" s="141">
        <f t="shared" si="0"/>
        <v>393118.99</v>
      </c>
    </row>
    <row r="16" spans="1:8" s="67" customFormat="1">
      <c r="B16" s="120">
        <v>40759</v>
      </c>
      <c r="C16" s="73"/>
      <c r="D16" s="28" t="s">
        <v>152</v>
      </c>
      <c r="E16" s="28" t="s">
        <v>153</v>
      </c>
      <c r="F16" s="198">
        <v>6801</v>
      </c>
      <c r="G16" s="191"/>
      <c r="H16" s="141">
        <f t="shared" si="0"/>
        <v>399919.99</v>
      </c>
    </row>
    <row r="17" spans="2:8" s="67" customFormat="1">
      <c r="B17" s="120"/>
      <c r="C17" s="73"/>
      <c r="D17" s="28" t="s">
        <v>154</v>
      </c>
      <c r="E17" s="28" t="s">
        <v>155</v>
      </c>
      <c r="F17" s="198">
        <v>40830</v>
      </c>
      <c r="G17" s="191"/>
      <c r="H17" s="141">
        <f t="shared" si="0"/>
        <v>440749.99</v>
      </c>
    </row>
    <row r="18" spans="2:8" s="67" customFormat="1">
      <c r="B18" s="120">
        <v>40760</v>
      </c>
      <c r="C18" s="73"/>
      <c r="D18" s="28" t="s">
        <v>148</v>
      </c>
      <c r="E18" s="28" t="s">
        <v>156</v>
      </c>
      <c r="F18" s="198">
        <v>8253.18</v>
      </c>
      <c r="G18" s="191"/>
      <c r="H18" s="141">
        <f t="shared" si="0"/>
        <v>449003.17</v>
      </c>
    </row>
    <row r="19" spans="2:8" s="67" customFormat="1">
      <c r="B19" s="186"/>
      <c r="C19" s="73"/>
      <c r="D19" s="28" t="s">
        <v>148</v>
      </c>
      <c r="E19" s="28" t="s">
        <v>157</v>
      </c>
      <c r="F19" s="198">
        <v>8957</v>
      </c>
      <c r="G19" s="191"/>
      <c r="H19" s="141">
        <f t="shared" si="0"/>
        <v>457960.17</v>
      </c>
    </row>
    <row r="20" spans="2:8" s="67" customFormat="1">
      <c r="B20" s="186"/>
      <c r="C20" s="73"/>
      <c r="D20" s="28" t="s">
        <v>24</v>
      </c>
      <c r="E20" s="28" t="s">
        <v>31</v>
      </c>
      <c r="F20" s="198">
        <v>38441</v>
      </c>
      <c r="G20" s="191"/>
      <c r="H20" s="141">
        <f t="shared" si="0"/>
        <v>496401.17</v>
      </c>
    </row>
    <row r="21" spans="2:8" s="67" customFormat="1">
      <c r="B21" s="186"/>
      <c r="C21" s="73"/>
      <c r="D21" s="28" t="s">
        <v>148</v>
      </c>
      <c r="E21" s="28" t="s">
        <v>40</v>
      </c>
      <c r="F21" s="198">
        <v>10312</v>
      </c>
      <c r="G21" s="191"/>
      <c r="H21" s="141">
        <f t="shared" si="0"/>
        <v>506713.17</v>
      </c>
    </row>
    <row r="22" spans="2:8">
      <c r="C22" s="86"/>
      <c r="D22" s="28" t="s">
        <v>14</v>
      </c>
      <c r="E22" s="28" t="s">
        <v>48</v>
      </c>
      <c r="F22" s="79">
        <v>5873</v>
      </c>
      <c r="G22" s="4"/>
      <c r="H22" s="141">
        <f t="shared" si="0"/>
        <v>512586.17</v>
      </c>
    </row>
    <row r="23" spans="2:8">
      <c r="B23" s="108">
        <v>40763</v>
      </c>
      <c r="C23" s="86"/>
      <c r="D23" s="28" t="s">
        <v>24</v>
      </c>
      <c r="E23" s="28" t="s">
        <v>150</v>
      </c>
      <c r="F23" s="79">
        <v>66639.990000000005</v>
      </c>
      <c r="G23" s="4"/>
      <c r="H23" s="141">
        <f t="shared" si="0"/>
        <v>579226.16</v>
      </c>
    </row>
    <row r="24" spans="2:8">
      <c r="C24" s="86"/>
      <c r="D24" s="28" t="s">
        <v>24</v>
      </c>
      <c r="E24" s="28" t="s">
        <v>150</v>
      </c>
      <c r="F24" s="79">
        <v>89002</v>
      </c>
      <c r="G24" s="4"/>
      <c r="H24" s="141">
        <f t="shared" si="0"/>
        <v>668228.16</v>
      </c>
    </row>
    <row r="25" spans="2:8" s="67" customFormat="1" ht="26.25">
      <c r="B25" s="34">
        <v>40763</v>
      </c>
      <c r="C25" s="148" t="s">
        <v>314</v>
      </c>
      <c r="D25" s="21" t="s">
        <v>196</v>
      </c>
      <c r="E25" s="155" t="s">
        <v>315</v>
      </c>
      <c r="F25" s="152"/>
      <c r="G25" s="219">
        <v>375840</v>
      </c>
      <c r="H25" s="141">
        <f t="shared" si="0"/>
        <v>292388.16000000003</v>
      </c>
    </row>
    <row r="26" spans="2:8">
      <c r="B26" s="108">
        <v>40764</v>
      </c>
      <c r="C26" s="86"/>
      <c r="D26" s="28" t="s">
        <v>14</v>
      </c>
      <c r="E26" s="28" t="s">
        <v>55</v>
      </c>
      <c r="F26" s="79">
        <v>24881.07</v>
      </c>
      <c r="G26" s="4"/>
      <c r="H26" s="141">
        <f t="shared" si="0"/>
        <v>317269.23000000004</v>
      </c>
    </row>
    <row r="27" spans="2:8">
      <c r="B27" s="239"/>
      <c r="C27" s="86"/>
      <c r="D27" s="256" t="s">
        <v>13</v>
      </c>
      <c r="E27" s="256" t="s">
        <v>158</v>
      </c>
      <c r="F27" s="79">
        <v>18414.28</v>
      </c>
      <c r="G27" s="4"/>
      <c r="H27" s="141">
        <f t="shared" si="0"/>
        <v>335683.51</v>
      </c>
    </row>
    <row r="28" spans="2:8">
      <c r="B28" s="108">
        <v>40766</v>
      </c>
      <c r="C28" s="86"/>
      <c r="D28" s="28" t="s">
        <v>24</v>
      </c>
      <c r="E28" s="28" t="s">
        <v>55</v>
      </c>
      <c r="F28" s="79">
        <v>14130.42</v>
      </c>
      <c r="G28" s="4"/>
      <c r="H28" s="141">
        <f t="shared" si="0"/>
        <v>349813.93</v>
      </c>
    </row>
    <row r="29" spans="2:8">
      <c r="C29" s="86"/>
      <c r="D29" s="28" t="s">
        <v>148</v>
      </c>
      <c r="E29" s="28" t="s">
        <v>122</v>
      </c>
      <c r="F29" s="79">
        <v>13192.4</v>
      </c>
      <c r="G29" s="4"/>
      <c r="H29" s="141">
        <f t="shared" si="0"/>
        <v>363006.33</v>
      </c>
    </row>
    <row r="30" spans="2:8">
      <c r="C30" s="86"/>
      <c r="D30" s="28" t="s">
        <v>159</v>
      </c>
      <c r="E30" s="28" t="s">
        <v>76</v>
      </c>
      <c r="F30" s="79">
        <v>6826</v>
      </c>
      <c r="G30" s="4"/>
      <c r="H30" s="141">
        <f t="shared" si="0"/>
        <v>369832.33</v>
      </c>
    </row>
    <row r="31" spans="2:8">
      <c r="B31" s="108">
        <v>40767</v>
      </c>
      <c r="C31" s="86"/>
      <c r="D31" s="28" t="s">
        <v>14</v>
      </c>
      <c r="E31" s="28" t="s">
        <v>85</v>
      </c>
      <c r="F31" s="79">
        <v>21753</v>
      </c>
      <c r="G31" s="4"/>
      <c r="H31" s="141">
        <f t="shared" si="0"/>
        <v>391585.33</v>
      </c>
    </row>
    <row r="32" spans="2:8">
      <c r="C32" s="86"/>
      <c r="D32" s="28" t="s">
        <v>14</v>
      </c>
      <c r="E32" s="28" t="s">
        <v>85</v>
      </c>
      <c r="F32" s="79">
        <v>5164</v>
      </c>
      <c r="G32" s="4"/>
      <c r="H32" s="141">
        <f t="shared" si="0"/>
        <v>396749.33</v>
      </c>
    </row>
    <row r="33" spans="2:8" s="67" customFormat="1" ht="24.75">
      <c r="B33" s="34">
        <v>40770</v>
      </c>
      <c r="C33" s="148" t="s">
        <v>316</v>
      </c>
      <c r="D33" s="129" t="s">
        <v>196</v>
      </c>
      <c r="E33" s="150" t="s">
        <v>317</v>
      </c>
      <c r="F33" s="152"/>
      <c r="G33" s="219">
        <v>372360</v>
      </c>
      <c r="H33" s="141">
        <f t="shared" si="0"/>
        <v>24389.330000000016</v>
      </c>
    </row>
    <row r="34" spans="2:8">
      <c r="B34" s="108">
        <v>40771</v>
      </c>
      <c r="C34" s="86"/>
      <c r="D34" s="28" t="s">
        <v>148</v>
      </c>
      <c r="E34" s="28" t="s">
        <v>58</v>
      </c>
      <c r="F34" s="79">
        <v>9687.9599999999991</v>
      </c>
      <c r="G34" s="4"/>
      <c r="H34" s="141">
        <f t="shared" si="0"/>
        <v>34077.290000000015</v>
      </c>
    </row>
    <row r="35" spans="2:8">
      <c r="C35" s="86"/>
      <c r="D35" s="28" t="s">
        <v>148</v>
      </c>
      <c r="E35" s="28" t="s">
        <v>153</v>
      </c>
      <c r="F35" s="79">
        <v>7130.54</v>
      </c>
      <c r="G35" s="4"/>
      <c r="H35" s="141">
        <f t="shared" si="0"/>
        <v>41207.830000000016</v>
      </c>
    </row>
    <row r="36" spans="2:8" s="67" customFormat="1">
      <c r="B36" s="34">
        <v>40771</v>
      </c>
      <c r="C36" s="148" t="s">
        <v>318</v>
      </c>
      <c r="D36" s="153" t="s">
        <v>212</v>
      </c>
      <c r="E36" s="150" t="s">
        <v>319</v>
      </c>
      <c r="F36" s="152"/>
      <c r="G36" s="219">
        <v>1761</v>
      </c>
      <c r="H36" s="141">
        <f t="shared" si="0"/>
        <v>39446.830000000016</v>
      </c>
    </row>
    <row r="37" spans="2:8" s="67" customFormat="1">
      <c r="B37" s="34"/>
      <c r="C37" s="148" t="s">
        <v>320</v>
      </c>
      <c r="D37" s="158" t="s">
        <v>212</v>
      </c>
      <c r="E37" s="157" t="s">
        <v>321</v>
      </c>
      <c r="F37" s="152"/>
      <c r="G37" s="219">
        <v>2044</v>
      </c>
      <c r="H37" s="141">
        <f t="shared" si="0"/>
        <v>37402.830000000016</v>
      </c>
    </row>
    <row r="38" spans="2:8">
      <c r="B38" s="108">
        <v>40772</v>
      </c>
      <c r="C38" s="86"/>
      <c r="D38" s="28" t="s">
        <v>148</v>
      </c>
      <c r="E38" s="28" t="s">
        <v>25</v>
      </c>
      <c r="F38" s="79">
        <v>7014.99</v>
      </c>
      <c r="G38" s="4"/>
      <c r="H38" s="141">
        <f t="shared" si="0"/>
        <v>44417.820000000014</v>
      </c>
    </row>
    <row r="39" spans="2:8">
      <c r="C39" s="86"/>
      <c r="D39" s="28" t="s">
        <v>24</v>
      </c>
      <c r="E39" s="28" t="s">
        <v>76</v>
      </c>
      <c r="F39" s="79">
        <v>3967</v>
      </c>
      <c r="G39" s="4"/>
      <c r="H39" s="141">
        <f t="shared" si="0"/>
        <v>48384.820000000014</v>
      </c>
    </row>
    <row r="40" spans="2:8">
      <c r="B40" s="108">
        <v>40773</v>
      </c>
      <c r="C40" s="86"/>
      <c r="D40" s="28" t="s">
        <v>24</v>
      </c>
      <c r="E40" s="28" t="s">
        <v>49</v>
      </c>
      <c r="F40" s="79">
        <v>69474.87</v>
      </c>
      <c r="G40" s="4"/>
      <c r="H40" s="141">
        <f t="shared" si="0"/>
        <v>117859.69</v>
      </c>
    </row>
    <row r="41" spans="2:8">
      <c r="C41" s="86"/>
      <c r="D41" s="28" t="s">
        <v>148</v>
      </c>
      <c r="E41" s="28" t="s">
        <v>70</v>
      </c>
      <c r="F41" s="79">
        <v>11299.26</v>
      </c>
      <c r="G41" s="4"/>
      <c r="H41" s="141">
        <f t="shared" si="0"/>
        <v>129158.95</v>
      </c>
    </row>
    <row r="42" spans="2:8">
      <c r="C42" s="86"/>
      <c r="D42" s="28" t="s">
        <v>24</v>
      </c>
      <c r="E42" s="28" t="s">
        <v>49</v>
      </c>
      <c r="F42" s="79">
        <v>40692.9</v>
      </c>
      <c r="G42" s="4"/>
      <c r="H42" s="141">
        <f t="shared" si="0"/>
        <v>169851.85</v>
      </c>
    </row>
    <row r="43" spans="2:8">
      <c r="C43" s="86"/>
      <c r="D43" s="28" t="s">
        <v>24</v>
      </c>
      <c r="E43" s="28" t="s">
        <v>49</v>
      </c>
      <c r="F43" s="79">
        <v>26627.64</v>
      </c>
      <c r="G43" s="4"/>
      <c r="H43" s="141">
        <f t="shared" si="0"/>
        <v>196479.49</v>
      </c>
    </row>
    <row r="44" spans="2:8">
      <c r="B44" s="108">
        <v>40774</v>
      </c>
      <c r="C44" s="86"/>
      <c r="D44" s="28" t="s">
        <v>13</v>
      </c>
      <c r="E44" s="28" t="s">
        <v>155</v>
      </c>
      <c r="F44" s="79">
        <v>4004</v>
      </c>
      <c r="G44" s="4"/>
      <c r="H44" s="141">
        <f t="shared" si="0"/>
        <v>200483.49</v>
      </c>
    </row>
    <row r="45" spans="2:8">
      <c r="C45" s="86"/>
      <c r="D45" s="28" t="s">
        <v>14</v>
      </c>
      <c r="E45" s="28" t="s">
        <v>85</v>
      </c>
      <c r="F45" s="79">
        <v>8494.2000000000007</v>
      </c>
      <c r="G45" s="4"/>
      <c r="H45" s="141">
        <f t="shared" si="0"/>
        <v>208977.69</v>
      </c>
    </row>
    <row r="46" spans="2:8">
      <c r="C46" s="86"/>
      <c r="D46" s="28" t="s">
        <v>14</v>
      </c>
      <c r="E46" s="28" t="s">
        <v>160</v>
      </c>
      <c r="F46" s="79">
        <v>18414.28</v>
      </c>
      <c r="G46" s="4"/>
      <c r="H46" s="141">
        <f t="shared" si="0"/>
        <v>227391.97</v>
      </c>
    </row>
    <row r="47" spans="2:8">
      <c r="B47" s="108">
        <v>40775</v>
      </c>
      <c r="C47" s="86"/>
      <c r="D47" s="28" t="s">
        <v>148</v>
      </c>
      <c r="E47" s="28" t="s">
        <v>76</v>
      </c>
      <c r="F47" s="79">
        <v>8561.74</v>
      </c>
      <c r="G47" s="4"/>
      <c r="H47" s="141">
        <f t="shared" si="0"/>
        <v>235953.71</v>
      </c>
    </row>
    <row r="48" spans="2:8">
      <c r="C48" s="86"/>
      <c r="D48" s="28" t="s">
        <v>148</v>
      </c>
      <c r="E48" s="28" t="s">
        <v>76</v>
      </c>
      <c r="F48" s="79">
        <v>13258.06</v>
      </c>
      <c r="G48" s="4"/>
      <c r="H48" s="141">
        <f t="shared" si="0"/>
        <v>249211.77</v>
      </c>
    </row>
    <row r="49" spans="2:8">
      <c r="B49" s="108">
        <v>40777</v>
      </c>
      <c r="C49" s="86"/>
      <c r="D49" s="28" t="s">
        <v>66</v>
      </c>
      <c r="E49" s="28" t="s">
        <v>76</v>
      </c>
      <c r="F49" s="79">
        <v>2145.36</v>
      </c>
      <c r="G49" s="4"/>
      <c r="H49" s="141">
        <f t="shared" si="0"/>
        <v>251357.12999999998</v>
      </c>
    </row>
    <row r="50" spans="2:8">
      <c r="C50" s="86"/>
      <c r="D50" s="28" t="s">
        <v>24</v>
      </c>
      <c r="E50" s="28" t="s">
        <v>55</v>
      </c>
      <c r="F50" s="79">
        <v>71373.98</v>
      </c>
      <c r="G50" s="4"/>
      <c r="H50" s="141">
        <f t="shared" si="0"/>
        <v>322731.11</v>
      </c>
    </row>
    <row r="51" spans="2:8">
      <c r="C51" s="86"/>
      <c r="D51" s="28" t="s">
        <v>148</v>
      </c>
      <c r="E51" s="28" t="s">
        <v>76</v>
      </c>
      <c r="F51" s="79">
        <v>15931</v>
      </c>
      <c r="G51" s="4"/>
      <c r="H51" s="141">
        <f t="shared" si="0"/>
        <v>338662.11</v>
      </c>
    </row>
    <row r="52" spans="2:8">
      <c r="B52" s="108">
        <v>40778</v>
      </c>
      <c r="C52" s="86"/>
      <c r="D52" s="28" t="s">
        <v>24</v>
      </c>
      <c r="E52" s="28" t="s">
        <v>55</v>
      </c>
      <c r="F52" s="79">
        <v>24839.94</v>
      </c>
      <c r="G52" s="4"/>
      <c r="H52" s="141">
        <f t="shared" si="0"/>
        <v>363502.05</v>
      </c>
    </row>
    <row r="53" spans="2:8">
      <c r="B53" s="108">
        <v>40779</v>
      </c>
      <c r="C53" s="86"/>
      <c r="D53" s="28" t="s">
        <v>148</v>
      </c>
      <c r="E53" s="28" t="s">
        <v>76</v>
      </c>
      <c r="F53" s="79">
        <v>11880.12</v>
      </c>
      <c r="G53" s="4"/>
      <c r="H53" s="141">
        <f t="shared" si="0"/>
        <v>375382.17</v>
      </c>
    </row>
    <row r="54" spans="2:8">
      <c r="C54" s="86"/>
      <c r="D54" s="28" t="s">
        <v>24</v>
      </c>
      <c r="E54" s="28" t="s">
        <v>85</v>
      </c>
      <c r="F54" s="79">
        <v>5201.5</v>
      </c>
      <c r="G54" s="4"/>
      <c r="H54" s="141">
        <f t="shared" si="0"/>
        <v>380583.67</v>
      </c>
    </row>
    <row r="55" spans="2:8">
      <c r="C55" s="86"/>
      <c r="D55" s="28" t="s">
        <v>159</v>
      </c>
      <c r="E55" s="28" t="s">
        <v>85</v>
      </c>
      <c r="F55" s="200">
        <v>15000</v>
      </c>
      <c r="G55" s="4"/>
      <c r="H55" s="141">
        <f t="shared" si="0"/>
        <v>395583.67</v>
      </c>
    </row>
    <row r="56" spans="2:8">
      <c r="C56" s="86"/>
      <c r="D56" s="28" t="s">
        <v>14</v>
      </c>
      <c r="E56" s="28" t="s">
        <v>161</v>
      </c>
      <c r="F56" s="79">
        <v>510736.77</v>
      </c>
      <c r="G56" s="4"/>
      <c r="H56" s="141">
        <f t="shared" si="0"/>
        <v>906320.44</v>
      </c>
    </row>
    <row r="57" spans="2:8">
      <c r="C57" s="86"/>
      <c r="D57" s="28" t="s">
        <v>14</v>
      </c>
      <c r="E57" s="28" t="s">
        <v>161</v>
      </c>
      <c r="F57" s="79">
        <v>118175.75</v>
      </c>
      <c r="G57" s="4"/>
      <c r="H57" s="141">
        <f t="shared" si="0"/>
        <v>1024496.19</v>
      </c>
    </row>
    <row r="58" spans="2:8">
      <c r="B58" s="108">
        <v>40780</v>
      </c>
      <c r="C58" s="86"/>
      <c r="D58" s="28" t="s">
        <v>24</v>
      </c>
      <c r="E58" s="28" t="s">
        <v>162</v>
      </c>
      <c r="F58" s="200">
        <v>53367.76</v>
      </c>
      <c r="G58" s="4"/>
      <c r="H58" s="141">
        <f t="shared" si="0"/>
        <v>1077863.95</v>
      </c>
    </row>
    <row r="59" spans="2:8">
      <c r="C59" s="86"/>
      <c r="D59" s="28" t="s">
        <v>148</v>
      </c>
      <c r="E59" s="28" t="s">
        <v>85</v>
      </c>
      <c r="F59" s="79">
        <v>11399.64</v>
      </c>
      <c r="G59" s="4"/>
      <c r="H59" s="141">
        <f t="shared" si="0"/>
        <v>1089263.5899999999</v>
      </c>
    </row>
    <row r="60" spans="2:8">
      <c r="C60" s="86"/>
      <c r="D60" s="28" t="s">
        <v>24</v>
      </c>
      <c r="E60" s="28" t="s">
        <v>55</v>
      </c>
      <c r="F60" s="79">
        <v>38123.14</v>
      </c>
      <c r="G60" s="4"/>
      <c r="H60" s="141">
        <f t="shared" si="0"/>
        <v>1127386.7299999997</v>
      </c>
    </row>
    <row r="61" spans="2:8">
      <c r="C61" s="86"/>
      <c r="D61" s="27" t="s">
        <v>241</v>
      </c>
      <c r="E61" s="27" t="s">
        <v>329</v>
      </c>
      <c r="G61" s="215">
        <v>15000</v>
      </c>
      <c r="H61" s="141">
        <f t="shared" si="0"/>
        <v>1112386.7299999997</v>
      </c>
    </row>
    <row r="62" spans="2:8" s="67" customFormat="1" ht="24.75">
      <c r="B62" s="34">
        <v>40780</v>
      </c>
      <c r="C62" s="148" t="s">
        <v>322</v>
      </c>
      <c r="D62" s="149" t="s">
        <v>196</v>
      </c>
      <c r="E62" s="150" t="s">
        <v>323</v>
      </c>
      <c r="F62" s="152"/>
      <c r="G62" s="219">
        <v>385920</v>
      </c>
      <c r="H62" s="141">
        <f t="shared" si="0"/>
        <v>726466.72999999975</v>
      </c>
    </row>
    <row r="63" spans="2:8" s="67" customFormat="1" ht="24.75">
      <c r="B63" s="34">
        <v>40780</v>
      </c>
      <c r="C63" s="148" t="s">
        <v>324</v>
      </c>
      <c r="D63" s="149" t="s">
        <v>196</v>
      </c>
      <c r="E63" s="150" t="s">
        <v>325</v>
      </c>
      <c r="F63" s="152"/>
      <c r="G63" s="219">
        <v>579744</v>
      </c>
      <c r="H63" s="141">
        <f t="shared" si="0"/>
        <v>146722.72999999975</v>
      </c>
    </row>
    <row r="64" spans="2:8">
      <c r="B64" s="108">
        <v>40781</v>
      </c>
      <c r="C64" s="86"/>
      <c r="D64" s="28" t="s">
        <v>24</v>
      </c>
      <c r="E64" s="28" t="s">
        <v>55</v>
      </c>
      <c r="F64" s="79">
        <v>40493.379999999997</v>
      </c>
      <c r="G64" s="4"/>
      <c r="H64" s="141">
        <f t="shared" si="0"/>
        <v>187216.10999999975</v>
      </c>
    </row>
    <row r="65" spans="2:8">
      <c r="C65" s="86"/>
      <c r="D65" s="73" t="s">
        <v>14</v>
      </c>
      <c r="E65" s="62" t="s">
        <v>98</v>
      </c>
      <c r="F65" s="23">
        <v>5055</v>
      </c>
      <c r="G65" s="4"/>
      <c r="H65" s="141">
        <f t="shared" si="0"/>
        <v>192271.10999999975</v>
      </c>
    </row>
    <row r="66" spans="2:8">
      <c r="C66" s="86"/>
      <c r="D66" s="67" t="s">
        <v>241</v>
      </c>
      <c r="E66" s="37" t="s">
        <v>329</v>
      </c>
      <c r="F66" s="23"/>
      <c r="G66" s="215">
        <v>53367.76</v>
      </c>
      <c r="H66" s="141">
        <f t="shared" si="0"/>
        <v>138903.34999999974</v>
      </c>
    </row>
    <row r="67" spans="2:8">
      <c r="B67" s="108">
        <v>40782</v>
      </c>
      <c r="C67" s="86"/>
      <c r="D67" s="28" t="s">
        <v>163</v>
      </c>
      <c r="E67" s="28" t="s">
        <v>164</v>
      </c>
      <c r="F67" s="79">
        <v>72607.59</v>
      </c>
      <c r="G67" s="4"/>
      <c r="H67" s="141">
        <f t="shared" si="0"/>
        <v>211510.93999999974</v>
      </c>
    </row>
    <row r="68" spans="2:8">
      <c r="B68" s="108">
        <v>40784</v>
      </c>
      <c r="C68" s="86"/>
      <c r="D68" s="28" t="s">
        <v>154</v>
      </c>
      <c r="E68" s="28" t="s">
        <v>155</v>
      </c>
      <c r="F68" s="79">
        <v>10000</v>
      </c>
      <c r="G68" s="4"/>
      <c r="H68" s="141">
        <f t="shared" si="0"/>
        <v>221510.93999999974</v>
      </c>
    </row>
    <row r="69" spans="2:8">
      <c r="C69" s="86"/>
      <c r="D69" s="28" t="s">
        <v>165</v>
      </c>
      <c r="E69" s="28" t="s">
        <v>55</v>
      </c>
      <c r="F69" s="79">
        <v>46246.27</v>
      </c>
      <c r="G69" s="4"/>
      <c r="H69" s="141">
        <f t="shared" si="0"/>
        <v>267757.20999999973</v>
      </c>
    </row>
    <row r="70" spans="2:8">
      <c r="C70" s="86"/>
      <c r="D70" s="28" t="s">
        <v>154</v>
      </c>
      <c r="E70" s="28" t="s">
        <v>155</v>
      </c>
      <c r="F70" s="79">
        <v>20000</v>
      </c>
      <c r="G70" s="4"/>
      <c r="H70" s="141">
        <f t="shared" si="0"/>
        <v>287757.20999999973</v>
      </c>
    </row>
    <row r="71" spans="2:8">
      <c r="B71" s="108">
        <v>40785</v>
      </c>
      <c r="C71" s="86"/>
      <c r="D71" s="28" t="s">
        <v>148</v>
      </c>
      <c r="E71" s="28" t="s">
        <v>142</v>
      </c>
      <c r="F71" s="79">
        <v>12121.6</v>
      </c>
      <c r="G71" s="4"/>
      <c r="H71" s="141">
        <f t="shared" ref="H71:H82" si="1">H70+F71-G71</f>
        <v>299878.80999999971</v>
      </c>
    </row>
    <row r="72" spans="2:8">
      <c r="C72" s="86"/>
      <c r="D72" s="28" t="s">
        <v>148</v>
      </c>
      <c r="E72" s="28" t="s">
        <v>85</v>
      </c>
      <c r="F72" s="79">
        <v>17856</v>
      </c>
      <c r="G72" s="4"/>
      <c r="H72" s="141">
        <f t="shared" si="1"/>
        <v>317734.80999999971</v>
      </c>
    </row>
    <row r="73" spans="2:8">
      <c r="C73" s="86"/>
      <c r="D73" s="27" t="s">
        <v>241</v>
      </c>
      <c r="E73" s="27" t="s">
        <v>329</v>
      </c>
      <c r="G73" s="215">
        <v>73246.14</v>
      </c>
      <c r="H73" s="141">
        <f t="shared" si="1"/>
        <v>244488.66999999969</v>
      </c>
    </row>
    <row r="74" spans="2:8" s="67" customFormat="1" ht="15.75">
      <c r="B74" s="34">
        <v>40786</v>
      </c>
      <c r="C74" s="148" t="s">
        <v>326</v>
      </c>
      <c r="D74" s="149" t="s">
        <v>219</v>
      </c>
      <c r="E74" s="150" t="s">
        <v>327</v>
      </c>
      <c r="F74" s="152"/>
      <c r="G74" s="219">
        <v>310000</v>
      </c>
      <c r="H74" s="141">
        <f t="shared" si="1"/>
        <v>-65511.330000000307</v>
      </c>
    </row>
    <row r="75" spans="2:8" s="67" customFormat="1">
      <c r="B75" s="34"/>
      <c r="C75" s="148" t="s">
        <v>328</v>
      </c>
      <c r="D75" s="237"/>
      <c r="E75" s="238"/>
      <c r="F75" s="152"/>
      <c r="G75" s="219"/>
      <c r="H75" s="141">
        <f t="shared" si="1"/>
        <v>-65511.330000000307</v>
      </c>
    </row>
    <row r="76" spans="2:8">
      <c r="B76" s="194">
        <v>40782</v>
      </c>
      <c r="C76" s="77"/>
      <c r="D76" s="199" t="s">
        <v>14</v>
      </c>
      <c r="E76" s="199" t="s">
        <v>182</v>
      </c>
      <c r="F76" s="215">
        <v>73246.14</v>
      </c>
      <c r="H76" s="141">
        <f t="shared" si="1"/>
        <v>7734.8099999996921</v>
      </c>
    </row>
    <row r="77" spans="2:8">
      <c r="C77" s="86"/>
      <c r="D77" s="73"/>
      <c r="E77" s="73"/>
      <c r="F77" s="23"/>
      <c r="H77" s="141">
        <f t="shared" si="1"/>
        <v>7734.8099999996921</v>
      </c>
    </row>
    <row r="78" spans="2:8">
      <c r="B78" s="108">
        <v>40786</v>
      </c>
      <c r="D78" s="67" t="s">
        <v>241</v>
      </c>
      <c r="E78" s="67" t="s">
        <v>330</v>
      </c>
      <c r="G78" s="141">
        <v>346.84</v>
      </c>
      <c r="H78" s="141">
        <f t="shared" si="1"/>
        <v>7387.9699999996919</v>
      </c>
    </row>
    <row r="79" spans="2:8">
      <c r="D79" s="67" t="s">
        <v>241</v>
      </c>
      <c r="E79" s="67" t="s">
        <v>331</v>
      </c>
      <c r="G79" s="141">
        <v>97.44</v>
      </c>
      <c r="H79" s="141">
        <f t="shared" si="1"/>
        <v>7290.5299999996923</v>
      </c>
    </row>
    <row r="80" spans="2:8">
      <c r="D80" s="67"/>
      <c r="E80" s="67"/>
      <c r="H80" s="141">
        <f t="shared" si="1"/>
        <v>7290.5299999996923</v>
      </c>
    </row>
    <row r="81" spans="4:8">
      <c r="D81" s="67"/>
      <c r="E81" s="67"/>
      <c r="H81" s="141">
        <f t="shared" si="1"/>
        <v>7290.5299999996923</v>
      </c>
    </row>
    <row r="82" spans="4:8" ht="18.75">
      <c r="D82" s="67"/>
      <c r="E82" s="242" t="s">
        <v>16</v>
      </c>
      <c r="H82" s="243">
        <f t="shared" si="1"/>
        <v>7290.5299999996923</v>
      </c>
    </row>
    <row r="83" spans="4:8">
      <c r="D83" s="67"/>
      <c r="E83" s="67"/>
    </row>
    <row r="84" spans="4:8">
      <c r="D84" s="67"/>
      <c r="E84" s="67"/>
    </row>
    <row r="85" spans="4:8">
      <c r="D85" s="67"/>
      <c r="E85" s="67"/>
    </row>
    <row r="86" spans="4:8">
      <c r="D86" s="67"/>
      <c r="E86" s="67"/>
    </row>
    <row r="87" spans="4:8">
      <c r="D87" s="67"/>
      <c r="E87" s="67"/>
    </row>
    <row r="88" spans="4:8">
      <c r="D88" s="67"/>
      <c r="E88" s="67"/>
    </row>
    <row r="89" spans="4:8">
      <c r="D89" s="67"/>
      <c r="E89" s="67"/>
    </row>
    <row r="90" spans="4:8">
      <c r="D90" s="67"/>
      <c r="E90" s="67"/>
    </row>
    <row r="91" spans="4:8">
      <c r="D91" s="67"/>
      <c r="E91" s="67"/>
    </row>
    <row r="92" spans="4:8">
      <c r="D92" s="67"/>
      <c r="E92" s="67"/>
    </row>
    <row r="93" spans="4:8">
      <c r="D93" s="67"/>
      <c r="E93" s="67"/>
    </row>
    <row r="94" spans="4:8">
      <c r="D94" s="67"/>
      <c r="E94" s="67"/>
    </row>
    <row r="95" spans="4:8">
      <c r="D95" s="67"/>
      <c r="E95" s="67"/>
    </row>
    <row r="96" spans="4:8">
      <c r="D96" s="67"/>
      <c r="E96" s="67"/>
    </row>
    <row r="97" spans="4:5">
      <c r="D97" s="67"/>
      <c r="E97" s="67"/>
    </row>
    <row r="98" spans="4:5">
      <c r="D98" s="67"/>
      <c r="E98" s="67"/>
    </row>
    <row r="99" spans="4:5">
      <c r="D99" s="67"/>
      <c r="E99" s="67"/>
    </row>
    <row r="100" spans="4:5">
      <c r="D100" s="67"/>
      <c r="E100" s="67"/>
    </row>
    <row r="101" spans="4:5">
      <c r="D101" s="67"/>
      <c r="E101" s="67"/>
    </row>
    <row r="102" spans="4:5">
      <c r="D102" s="67"/>
      <c r="E102" s="67"/>
    </row>
    <row r="103" spans="4:5">
      <c r="D103" s="67"/>
      <c r="E103" s="67"/>
    </row>
    <row r="104" spans="4:5">
      <c r="D104" s="67"/>
      <c r="E104" s="67"/>
    </row>
    <row r="105" spans="4:5">
      <c r="D105" s="67"/>
      <c r="E105" s="67"/>
    </row>
    <row r="106" spans="4:5">
      <c r="D106" s="67"/>
      <c r="E106" s="67"/>
    </row>
    <row r="107" spans="4:5">
      <c r="D107" s="67"/>
      <c r="E107" s="67"/>
    </row>
    <row r="108" spans="4:5">
      <c r="D108" s="67"/>
      <c r="E108" s="67"/>
    </row>
    <row r="109" spans="4:5">
      <c r="D109" s="67"/>
      <c r="E109" s="67"/>
    </row>
    <row r="110" spans="4:5">
      <c r="D110" s="67"/>
      <c r="E110" s="67"/>
    </row>
    <row r="111" spans="4:5">
      <c r="D111" s="67"/>
      <c r="E111" s="67"/>
    </row>
    <row r="112" spans="4:5">
      <c r="D112" s="67"/>
      <c r="E112" s="67"/>
    </row>
    <row r="113" spans="4:5">
      <c r="D113" s="67"/>
      <c r="E113" s="67"/>
    </row>
    <row r="114" spans="4:5">
      <c r="D114" s="67"/>
      <c r="E114" s="67"/>
    </row>
    <row r="115" spans="4:5">
      <c r="D115" s="67"/>
      <c r="E115" s="67"/>
    </row>
    <row r="116" spans="4:5">
      <c r="D116" s="67"/>
      <c r="E116" s="67"/>
    </row>
    <row r="117" spans="4:5">
      <c r="D117" s="67"/>
      <c r="E117" s="67"/>
    </row>
    <row r="118" spans="4:5">
      <c r="D118" s="67"/>
      <c r="E118" s="67"/>
    </row>
    <row r="119" spans="4:5">
      <c r="D119" s="67"/>
      <c r="E119" s="67"/>
    </row>
    <row r="120" spans="4:5">
      <c r="D120" s="67"/>
      <c r="E120" s="67"/>
    </row>
    <row r="121" spans="4:5">
      <c r="D121" s="67"/>
      <c r="E121" s="67"/>
    </row>
    <row r="122" spans="4:5">
      <c r="D122" s="67"/>
      <c r="E122" s="67"/>
    </row>
    <row r="123" spans="4:5">
      <c r="D123" s="67"/>
      <c r="E123" s="67"/>
    </row>
    <row r="124" spans="4:5">
      <c r="D124" s="67"/>
      <c r="E124" s="67"/>
    </row>
    <row r="125" spans="4:5">
      <c r="D125" s="67"/>
      <c r="E125" s="67"/>
    </row>
    <row r="126" spans="4:5">
      <c r="D126" s="67"/>
      <c r="E126" s="67"/>
    </row>
    <row r="127" spans="4:5">
      <c r="D127" s="67"/>
      <c r="E127" s="67"/>
    </row>
    <row r="128" spans="4:5">
      <c r="D128" s="67"/>
      <c r="E128" s="67"/>
    </row>
    <row r="129" spans="4:5">
      <c r="D129" s="67"/>
      <c r="E129" s="67"/>
    </row>
    <row r="130" spans="4:5">
      <c r="D130" s="67"/>
      <c r="E130" s="67"/>
    </row>
    <row r="131" spans="4:5">
      <c r="D131" s="67"/>
      <c r="E131" s="67"/>
    </row>
    <row r="132" spans="4:5">
      <c r="D132" s="67"/>
      <c r="E132" s="67"/>
    </row>
    <row r="133" spans="4:5">
      <c r="D133" s="67"/>
      <c r="E133" s="67"/>
    </row>
    <row r="134" spans="4:5">
      <c r="D134" s="67"/>
      <c r="E134" s="67"/>
    </row>
    <row r="135" spans="4:5">
      <c r="D135" s="67"/>
      <c r="E135" s="67"/>
    </row>
    <row r="136" spans="4:5">
      <c r="D136" s="67"/>
      <c r="E136" s="67"/>
    </row>
    <row r="137" spans="4:5">
      <c r="D137" s="67"/>
      <c r="E137" s="67"/>
    </row>
    <row r="138" spans="4:5">
      <c r="D138" s="67"/>
      <c r="E138" s="67"/>
    </row>
    <row r="139" spans="4:5">
      <c r="D139" s="67"/>
      <c r="E139" s="67"/>
    </row>
    <row r="140" spans="4:5">
      <c r="D140" s="67"/>
      <c r="E140" s="67"/>
    </row>
    <row r="141" spans="4:5">
      <c r="D141" s="67"/>
      <c r="E141" s="67"/>
    </row>
    <row r="142" spans="4:5">
      <c r="D142" s="67"/>
      <c r="E142" s="67"/>
    </row>
    <row r="143" spans="4:5">
      <c r="D143" s="67"/>
      <c r="E143" s="67"/>
    </row>
    <row r="144" spans="4:5">
      <c r="D144" s="67"/>
      <c r="E144" s="67"/>
    </row>
    <row r="145" spans="4:6">
      <c r="D145" s="67"/>
      <c r="E145" s="67"/>
    </row>
    <row r="146" spans="4:6">
      <c r="D146" s="67"/>
      <c r="E146" s="67"/>
    </row>
    <row r="147" spans="4:6">
      <c r="D147" s="67"/>
      <c r="E147" s="67"/>
    </row>
    <row r="148" spans="4:6">
      <c r="D148" s="67"/>
      <c r="E148" s="67"/>
    </row>
    <row r="153" spans="4:6">
      <c r="D153" s="67"/>
      <c r="E153" s="117"/>
      <c r="F153" s="23"/>
    </row>
    <row r="154" spans="4:6">
      <c r="D154" s="67"/>
      <c r="E154" s="117"/>
      <c r="F154" s="23"/>
    </row>
    <row r="155" spans="4:6">
      <c r="D155" s="67"/>
      <c r="E155" s="117"/>
      <c r="F155" s="23"/>
    </row>
    <row r="156" spans="4:6">
      <c r="D156" s="67"/>
      <c r="E156" s="117"/>
    </row>
    <row r="157" spans="4:6">
      <c r="D157" s="67"/>
      <c r="E157" s="117"/>
    </row>
    <row r="158" spans="4:6">
      <c r="D158" s="67"/>
      <c r="E158" s="117"/>
    </row>
    <row r="159" spans="4:6">
      <c r="D159" s="67"/>
      <c r="E159" s="117"/>
    </row>
    <row r="160" spans="4:6">
      <c r="D160" s="67"/>
      <c r="E160" s="117"/>
    </row>
    <row r="161" spans="4:5">
      <c r="D161" s="67"/>
      <c r="E161" s="117"/>
    </row>
    <row r="162" spans="4:5">
      <c r="D162" s="67"/>
      <c r="E162" s="117"/>
    </row>
    <row r="163" spans="4:5">
      <c r="D163" s="67"/>
      <c r="E163" s="117"/>
    </row>
    <row r="164" spans="4:5">
      <c r="D164" s="67"/>
      <c r="E164" s="117"/>
    </row>
    <row r="165" spans="4:5">
      <c r="D165" s="67"/>
      <c r="E165" s="117"/>
    </row>
    <row r="166" spans="4:5">
      <c r="D166" s="67"/>
      <c r="E166" s="117"/>
    </row>
    <row r="167" spans="4:5">
      <c r="D167" s="67"/>
      <c r="E167" s="117"/>
    </row>
    <row r="168" spans="4:5">
      <c r="D168" s="67"/>
      <c r="E168" s="117"/>
    </row>
    <row r="169" spans="4:5">
      <c r="D169" s="67"/>
      <c r="E169" s="117"/>
    </row>
    <row r="170" spans="4:5">
      <c r="D170" s="67"/>
      <c r="E170" s="117"/>
    </row>
    <row r="171" spans="4:5">
      <c r="D171" s="67"/>
      <c r="E171" s="117"/>
    </row>
    <row r="172" spans="4:5">
      <c r="D172" s="67"/>
      <c r="E172" s="117"/>
    </row>
    <row r="173" spans="4:5">
      <c r="D173" s="67"/>
      <c r="E173" s="117"/>
    </row>
    <row r="174" spans="4:5">
      <c r="D174" s="67"/>
      <c r="E174" s="117"/>
    </row>
    <row r="175" spans="4:5">
      <c r="D175" s="67"/>
      <c r="E175" s="117"/>
    </row>
    <row r="176" spans="4:5">
      <c r="D176" s="67"/>
      <c r="E176" s="117"/>
    </row>
    <row r="177" spans="4:5">
      <c r="D177" s="67"/>
      <c r="E177" s="117"/>
    </row>
    <row r="178" spans="4:5">
      <c r="D178" s="67"/>
      <c r="E178" s="117"/>
    </row>
    <row r="179" spans="4:5">
      <c r="D179" s="67"/>
      <c r="E179" s="117"/>
    </row>
    <row r="180" spans="4:5">
      <c r="D180" s="67"/>
      <c r="E180" s="117"/>
    </row>
    <row r="181" spans="4:5">
      <c r="D181" s="67"/>
      <c r="E181" s="117"/>
    </row>
    <row r="182" spans="4:5">
      <c r="D182" s="67"/>
      <c r="E182" s="117"/>
    </row>
    <row r="183" spans="4:5">
      <c r="D183" s="67"/>
      <c r="E183" s="117"/>
    </row>
    <row r="184" spans="4:5">
      <c r="D184" s="67"/>
      <c r="E184" s="117"/>
    </row>
    <row r="185" spans="4:5">
      <c r="D185" s="67"/>
      <c r="E185" s="117"/>
    </row>
    <row r="186" spans="4:5">
      <c r="D186" s="67"/>
      <c r="E186" s="117"/>
    </row>
    <row r="187" spans="4:5">
      <c r="D187" s="67"/>
      <c r="E187" s="117"/>
    </row>
    <row r="188" spans="4:5">
      <c r="D188" s="67"/>
      <c r="E188" s="117"/>
    </row>
    <row r="189" spans="4:5">
      <c r="D189" s="67"/>
      <c r="E189" s="117"/>
    </row>
    <row r="190" spans="4:5">
      <c r="D190" s="67"/>
      <c r="E190" s="117"/>
    </row>
    <row r="191" spans="4:5">
      <c r="D191" s="67"/>
      <c r="E191" s="117"/>
    </row>
    <row r="192" spans="4:5">
      <c r="D192" s="67"/>
      <c r="E192" s="117"/>
    </row>
    <row r="193" spans="5:5">
      <c r="E193" s="117"/>
    </row>
    <row r="194" spans="5:5">
      <c r="E194" s="117"/>
    </row>
    <row r="195" spans="5:5">
      <c r="E195" s="117"/>
    </row>
    <row r="196" spans="5:5">
      <c r="E196" s="117"/>
    </row>
    <row r="197" spans="5:5">
      <c r="E197" s="117"/>
    </row>
    <row r="198" spans="5:5">
      <c r="E198" s="117"/>
    </row>
    <row r="199" spans="5:5">
      <c r="E199" s="117"/>
    </row>
    <row r="200" spans="5:5">
      <c r="E200" s="117"/>
    </row>
    <row r="201" spans="5:5">
      <c r="E201" s="117"/>
    </row>
    <row r="202" spans="5:5">
      <c r="E202" s="117"/>
    </row>
    <row r="203" spans="5:5">
      <c r="E203" s="117"/>
    </row>
    <row r="204" spans="5:5">
      <c r="E204" s="117"/>
    </row>
    <row r="205" spans="5:5">
      <c r="E205" s="117"/>
    </row>
    <row r="206" spans="5:5">
      <c r="E206" s="117"/>
    </row>
    <row r="207" spans="5:5">
      <c r="E207" s="117"/>
    </row>
    <row r="208" spans="5:5">
      <c r="E208" s="117"/>
    </row>
    <row r="209" spans="5:5">
      <c r="E209" s="117"/>
    </row>
    <row r="210" spans="5:5">
      <c r="E210" s="117"/>
    </row>
    <row r="211" spans="5:5">
      <c r="E211" s="117"/>
    </row>
    <row r="212" spans="5:5">
      <c r="E212" s="117"/>
    </row>
    <row r="213" spans="5:5">
      <c r="E213" s="117"/>
    </row>
    <row r="214" spans="5:5">
      <c r="E214" s="117"/>
    </row>
    <row r="215" spans="5:5">
      <c r="E215" s="117"/>
    </row>
    <row r="216" spans="5:5">
      <c r="E216" s="117"/>
    </row>
    <row r="217" spans="5:5">
      <c r="E217" s="117"/>
    </row>
    <row r="218" spans="5:5">
      <c r="E218" s="117"/>
    </row>
    <row r="219" spans="5:5">
      <c r="E219" s="117"/>
    </row>
    <row r="220" spans="5:5">
      <c r="E220" s="117"/>
    </row>
    <row r="221" spans="5:5">
      <c r="E221" s="117"/>
    </row>
    <row r="222" spans="5:5">
      <c r="E222" s="117"/>
    </row>
    <row r="223" spans="5:5">
      <c r="E223" s="117"/>
    </row>
    <row r="224" spans="5:5">
      <c r="E224" s="117"/>
    </row>
    <row r="225" spans="5:5">
      <c r="E225" s="117"/>
    </row>
    <row r="226" spans="5:5">
      <c r="E226" s="117"/>
    </row>
    <row r="227" spans="5:5">
      <c r="E227" s="117"/>
    </row>
    <row r="228" spans="5:5">
      <c r="E228" s="117"/>
    </row>
    <row r="229" spans="5:5">
      <c r="E229" s="117"/>
    </row>
    <row r="230" spans="5:5">
      <c r="E230" s="117"/>
    </row>
    <row r="231" spans="5:5">
      <c r="E231" s="117"/>
    </row>
    <row r="232" spans="5:5">
      <c r="E232" s="117"/>
    </row>
    <row r="233" spans="5:5">
      <c r="E233" s="117"/>
    </row>
    <row r="234" spans="5:5">
      <c r="E234" s="117"/>
    </row>
    <row r="235" spans="5:5">
      <c r="E235" s="117"/>
    </row>
    <row r="236" spans="5:5">
      <c r="E236" s="117"/>
    </row>
  </sheetData>
  <mergeCells count="3">
    <mergeCell ref="B1:C1"/>
    <mergeCell ref="B2:C2"/>
    <mergeCell ref="F2:G2"/>
  </mergeCells>
  <printOptions gridLines="1"/>
  <pageMargins left="0.70866141732283472" right="0.17" top="0.44" bottom="0.45" header="0.31496062992125984" footer="0.31496062992125984"/>
  <pageSetup scale="8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15" sqref="E15"/>
    </sheetView>
  </sheetViews>
  <sheetFormatPr baseColWidth="10" defaultColWidth="11.42578125" defaultRowHeight="15"/>
  <sheetData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SANTANDER NLP</vt:lpstr>
      <vt:lpstr>BANCOMER NLP</vt:lpstr>
      <vt:lpstr>HSBC  NLP</vt:lpstr>
      <vt:lpstr>ODELPA  </vt:lpstr>
      <vt:lpstr>Hoja5</vt:lpstr>
      <vt:lpstr>Hoja6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2012-05-01T03:29:32Z</cp:lastPrinted>
  <dcterms:created xsi:type="dcterms:W3CDTF">2012-03-08T02:53:17Z</dcterms:created>
  <dcterms:modified xsi:type="dcterms:W3CDTF">2012-05-01T03:30:09Z</dcterms:modified>
</cp:coreProperties>
</file>