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36" i="1"/>
  <c r="D36"/>
  <c r="D43" s="1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</calcChain>
</file>

<file path=xl/sharedStrings.xml><?xml version="1.0" encoding="utf-8"?>
<sst xmlns="http://schemas.openxmlformats.org/spreadsheetml/2006/main" count="48" uniqueCount="32">
  <si>
    <t xml:space="preserve"> F A C T U R A S          DE    E N E R O    2 0 1 2</t>
  </si>
  <si>
    <t>FECHA</t>
  </si>
  <si>
    <t>factura</t>
  </si>
  <si>
    <r>
      <rPr>
        <b/>
        <u/>
        <sz val="12"/>
        <color rgb="FF0000FF"/>
        <rFont val="Calibri"/>
        <family val="2"/>
        <scheme val="minor"/>
      </rPr>
      <t xml:space="preserve">O B R A D O R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C L I E N T E S</t>
    </r>
  </si>
  <si>
    <t>IMPORTE</t>
  </si>
  <si>
    <t>Fecha de pago</t>
  </si>
  <si>
    <t>IMPORTE D/PAGO</t>
  </si>
  <si>
    <t>SALDO</t>
  </si>
  <si>
    <t>KILOS</t>
  </si>
  <si>
    <t>EMPACADORA DE CARNES FINAS PALMON SA DE CV</t>
  </si>
  <si>
    <t>MARIA DE JESUS MUÑOZ MORALES</t>
  </si>
  <si>
    <t>ALIMENTOS SUPREMOS DE ORIENTE SA CV</t>
  </si>
  <si>
    <t>CORTES FINOS LA MORENA SA DE CV</t>
  </si>
  <si>
    <t>PROCESADORA DE SUBPRODUCTOS CARNICOS SA DE CV</t>
  </si>
  <si>
    <t>ANA LAURA ROBLES FLORES</t>
  </si>
  <si>
    <t>EQUILIBRIO EDUCATIVO A-.C-</t>
  </si>
  <si>
    <t>SUPER SERVICIO ALATRISTE SA DE CV</t>
  </si>
  <si>
    <t>JUAN PALAFOX  SALVADOR</t>
  </si>
  <si>
    <t>CENTRO COMERCIAL ALATRISTE SA DE CV</t>
  </si>
  <si>
    <t>SARA ORTEGA</t>
  </si>
  <si>
    <t>ALIMENTOS VANZINI SA DE CV</t>
  </si>
  <si>
    <t>ARMANDO CORDOBA JUAREZ</t>
  </si>
  <si>
    <t>CLEMENTINA MARTINEZ  MENDOZA</t>
  </si>
  <si>
    <t>Rem 715-S</t>
  </si>
  <si>
    <t>Rem 717-F</t>
  </si>
  <si>
    <t>Rem 738-Q</t>
  </si>
  <si>
    <t>Rem 008-T---0018-T</t>
  </si>
  <si>
    <t>Importe Vendido</t>
  </si>
  <si>
    <t>Importe Cobrado</t>
  </si>
  <si>
    <t>IMPORTE POR COBRAR</t>
  </si>
  <si>
    <t>Rem  448-S</t>
  </si>
  <si>
    <t>Rem  447-S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</si>
</sst>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&quot;$&quot;#,##0.00"/>
    <numFmt numFmtId="166" formatCode="[$$-80A]#,##0.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2" borderId="0" xfId="0" applyFill="1"/>
    <xf numFmtId="164" fontId="0" fillId="0" borderId="0" xfId="0" applyNumberFormat="1" applyFill="1"/>
    <xf numFmtId="0" fontId="3" fillId="0" borderId="0" xfId="0" applyFont="1" applyFill="1"/>
    <xf numFmtId="0" fontId="1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165" fontId="1" fillId="3" borderId="4" xfId="0" applyNumberFormat="1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164" fontId="7" fillId="4" borderId="0" xfId="0" applyNumberFormat="1" applyFont="1" applyFill="1" applyAlignment="1">
      <alignment horizontal="center"/>
    </xf>
    <xf numFmtId="16" fontId="1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65" fontId="1" fillId="0" borderId="0" xfId="0" applyNumberFormat="1" applyFont="1" applyFill="1"/>
    <xf numFmtId="16" fontId="1" fillId="0" borderId="0" xfId="0" applyNumberFormat="1" applyFont="1" applyFill="1" applyAlignment="1"/>
    <xf numFmtId="165" fontId="1" fillId="0" borderId="1" xfId="0" applyNumberFormat="1" applyFont="1" applyFill="1" applyBorder="1"/>
    <xf numFmtId="16" fontId="1" fillId="0" borderId="0" xfId="0" applyNumberFormat="1" applyFont="1" applyFill="1"/>
    <xf numFmtId="0" fontId="1" fillId="0" borderId="0" xfId="0" applyFont="1" applyFill="1"/>
    <xf numFmtId="16" fontId="1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16" fontId="1" fillId="5" borderId="0" xfId="0" applyNumberFormat="1" applyFont="1" applyFill="1" applyAlignment="1">
      <alignment wrapText="1"/>
    </xf>
    <xf numFmtId="165" fontId="1" fillId="5" borderId="0" xfId="0" applyNumberFormat="1" applyFont="1" applyFill="1"/>
    <xf numFmtId="166" fontId="3" fillId="0" borderId="0" xfId="0" applyNumberFormat="1" applyFont="1" applyFill="1"/>
    <xf numFmtId="0" fontId="0" fillId="0" borderId="0" xfId="0" applyFill="1"/>
    <xf numFmtId="0" fontId="11" fillId="0" borderId="0" xfId="0" applyFont="1" applyFill="1" applyAlignment="1">
      <alignment horizontal="center"/>
    </xf>
    <xf numFmtId="16" fontId="12" fillId="0" borderId="0" xfId="0" applyNumberFormat="1" applyFont="1" applyFill="1" applyAlignment="1"/>
    <xf numFmtId="165" fontId="12" fillId="0" borderId="0" xfId="0" applyNumberFormat="1" applyFont="1" applyFill="1"/>
    <xf numFmtId="16" fontId="1" fillId="0" borderId="0" xfId="0" applyNumberFormat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 applyAlignment="1">
      <alignment wrapText="1"/>
    </xf>
    <xf numFmtId="16" fontId="10" fillId="0" borderId="0" xfId="0" applyNumberFormat="1" applyFont="1" applyFill="1" applyBorder="1"/>
    <xf numFmtId="0" fontId="4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16" fontId="1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wrapText="1"/>
    </xf>
    <xf numFmtId="0" fontId="1" fillId="0" borderId="4" xfId="0" applyFont="1" applyFill="1" applyBorder="1"/>
    <xf numFmtId="165" fontId="1" fillId="0" borderId="4" xfId="0" applyNumberFormat="1" applyFont="1" applyFill="1" applyBorder="1"/>
    <xf numFmtId="16" fontId="1" fillId="0" borderId="4" xfId="0" applyNumberFormat="1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65" fontId="1" fillId="2" borderId="0" xfId="0" applyNumberFormat="1" applyFont="1" applyFill="1"/>
    <xf numFmtId="165" fontId="11" fillId="2" borderId="0" xfId="0" applyNumberFormat="1" applyFont="1" applyFill="1" applyAlignment="1">
      <alignment horizontal="center" wrapText="1"/>
    </xf>
    <xf numFmtId="165" fontId="1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3" fillId="6" borderId="6" xfId="0" applyNumberFormat="1" applyFont="1" applyFill="1" applyBorder="1" applyAlignment="1">
      <alignment horizontal="center"/>
    </xf>
    <xf numFmtId="165" fontId="13" fillId="6" borderId="7" xfId="0" applyNumberFormat="1" applyFont="1" applyFill="1" applyBorder="1" applyAlignment="1">
      <alignment horizontal="center"/>
    </xf>
    <xf numFmtId="165" fontId="13" fillId="6" borderId="8" xfId="0" applyNumberFormat="1" applyFont="1" applyFill="1" applyBorder="1" applyAlignment="1">
      <alignment horizontal="center"/>
    </xf>
    <xf numFmtId="165" fontId="14" fillId="2" borderId="0" xfId="0" applyNumberFormat="1" applyFont="1" applyFill="1" applyAlignment="1">
      <alignment horizontal="center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37</xdr:row>
      <xdr:rowOff>57943</xdr:rowOff>
    </xdr:from>
    <xdr:to>
      <xdr:col>3</xdr:col>
      <xdr:colOff>505620</xdr:colOff>
      <xdr:row>40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4452542" y="22397640"/>
          <a:ext cx="200818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37</xdr:row>
      <xdr:rowOff>19050</xdr:rowOff>
    </xdr:from>
    <xdr:to>
      <xdr:col>5</xdr:col>
      <xdr:colOff>485777</xdr:colOff>
      <xdr:row>39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6191251" y="22374224"/>
          <a:ext cx="15240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topLeftCell="A13" workbookViewId="0">
      <selection activeCell="K26" sqref="K26"/>
    </sheetView>
  </sheetViews>
  <sheetFormatPr baseColWidth="10" defaultRowHeight="15"/>
  <cols>
    <col min="1" max="1" width="13.28515625" style="1" customWidth="1"/>
    <col min="2" max="2" width="9.140625" style="1" customWidth="1"/>
    <col min="3" max="3" width="38.28515625" style="23" customWidth="1"/>
    <col min="4" max="4" width="12.7109375" style="19" bestFit="1" customWidth="1"/>
    <col min="5" max="5" width="13.28515625" style="23" customWidth="1"/>
    <col min="6" max="6" width="12.7109375" style="19" bestFit="1" customWidth="1"/>
    <col min="7" max="7" width="11.42578125" style="23" customWidth="1"/>
    <col min="8" max="8" width="5.7109375" style="30" customWidth="1"/>
    <col min="9" max="9" width="9.28515625" style="4" hidden="1" customWidth="1"/>
    <col min="10" max="10" width="18.140625" style="5" hidden="1" customWidth="1"/>
  </cols>
  <sheetData>
    <row r="1" spans="1:10" ht="18.75">
      <c r="B1" s="50" t="s">
        <v>0</v>
      </c>
      <c r="C1" s="50"/>
      <c r="D1" s="50"/>
      <c r="E1" s="50"/>
      <c r="F1" s="50"/>
      <c r="G1" s="2"/>
      <c r="H1" s="3"/>
    </row>
    <row r="2" spans="1:10" ht="15.75">
      <c r="A2" s="6"/>
      <c r="B2" s="51"/>
      <c r="C2" s="51"/>
      <c r="D2" s="7"/>
      <c r="E2" s="8"/>
      <c r="F2" s="7"/>
      <c r="G2" s="9"/>
      <c r="H2" s="3"/>
    </row>
    <row r="3" spans="1:10" ht="32.25" thickBot="1">
      <c r="A3" s="10" t="s">
        <v>1</v>
      </c>
      <c r="B3" s="10" t="s">
        <v>2</v>
      </c>
      <c r="C3" s="11" t="s">
        <v>3</v>
      </c>
      <c r="D3" s="12" t="s">
        <v>4</v>
      </c>
      <c r="E3" s="13" t="s">
        <v>5</v>
      </c>
      <c r="F3" s="14" t="s">
        <v>6</v>
      </c>
      <c r="G3" s="15" t="s">
        <v>7</v>
      </c>
      <c r="H3" s="3"/>
      <c r="I3" s="16" t="s">
        <v>8</v>
      </c>
    </row>
    <row r="4" spans="1:10" ht="16.5" thickTop="1">
      <c r="A4" s="17">
        <v>40910</v>
      </c>
      <c r="B4" s="18">
        <v>1038</v>
      </c>
      <c r="C4" s="23" t="s">
        <v>10</v>
      </c>
      <c r="D4" s="19">
        <v>27178.799999999999</v>
      </c>
      <c r="E4" s="22"/>
      <c r="G4" s="21">
        <f t="shared" ref="G4:G19" si="0">D4-F4</f>
        <v>27178.799999999999</v>
      </c>
      <c r="H4" s="3"/>
      <c r="I4" s="4">
        <v>1647.2</v>
      </c>
    </row>
    <row r="5" spans="1:10" ht="15.75">
      <c r="A5" s="17">
        <v>40913</v>
      </c>
      <c r="B5" s="18">
        <v>1047</v>
      </c>
      <c r="C5" s="26" t="s">
        <v>14</v>
      </c>
      <c r="D5" s="19">
        <v>23937.8</v>
      </c>
      <c r="E5" s="20"/>
      <c r="G5" s="21">
        <f t="shared" si="0"/>
        <v>23937.8</v>
      </c>
      <c r="H5" s="3"/>
      <c r="I5" s="4">
        <v>674.4</v>
      </c>
    </row>
    <row r="6" spans="1:10" ht="15.75">
      <c r="A6" s="17">
        <v>40917</v>
      </c>
      <c r="B6" s="18">
        <v>1055</v>
      </c>
      <c r="C6" s="26" t="s">
        <v>17</v>
      </c>
      <c r="D6" s="19">
        <v>1754.04</v>
      </c>
      <c r="E6" s="22"/>
      <c r="G6" s="21">
        <f t="shared" si="0"/>
        <v>1754.04</v>
      </c>
      <c r="H6" s="3"/>
      <c r="I6" s="4">
        <v>35.14</v>
      </c>
    </row>
    <row r="7" spans="1:10" ht="15.75">
      <c r="A7" s="17">
        <v>40919</v>
      </c>
      <c r="B7" s="18">
        <v>1058</v>
      </c>
      <c r="C7" s="26" t="s">
        <v>18</v>
      </c>
      <c r="D7" s="19">
        <v>27368.6</v>
      </c>
      <c r="E7" s="27">
        <v>40933</v>
      </c>
      <c r="F7" s="28">
        <v>27083</v>
      </c>
      <c r="G7" s="21">
        <f t="shared" si="0"/>
        <v>285.59999999999854</v>
      </c>
      <c r="H7" s="3"/>
      <c r="I7" s="4">
        <v>736.8</v>
      </c>
    </row>
    <row r="8" spans="1:10" ht="15.75">
      <c r="A8" s="17">
        <v>40919</v>
      </c>
      <c r="B8" s="18">
        <v>1062</v>
      </c>
      <c r="C8" s="26" t="s">
        <v>10</v>
      </c>
      <c r="D8" s="19">
        <v>26011.65</v>
      </c>
      <c r="E8" s="22"/>
      <c r="G8" s="21">
        <f t="shared" si="0"/>
        <v>26011.65</v>
      </c>
      <c r="H8" s="3"/>
      <c r="I8" s="4">
        <v>1498.7</v>
      </c>
      <c r="J8" s="29"/>
    </row>
    <row r="9" spans="1:10" ht="15.75">
      <c r="A9" s="17">
        <v>40920</v>
      </c>
      <c r="B9" s="18">
        <v>1069</v>
      </c>
      <c r="C9" s="26" t="s">
        <v>20</v>
      </c>
      <c r="D9" s="19">
        <v>7135.06</v>
      </c>
      <c r="E9" s="24"/>
      <c r="G9" s="21">
        <f t="shared" si="0"/>
        <v>7135.06</v>
      </c>
      <c r="H9" s="3"/>
      <c r="I9" s="4">
        <v>155.11000000000001</v>
      </c>
      <c r="J9" s="29"/>
    </row>
    <row r="10" spans="1:10" ht="15.75">
      <c r="A10" s="17">
        <v>40924</v>
      </c>
      <c r="B10" s="18">
        <v>1080</v>
      </c>
      <c r="C10" s="26" t="s">
        <v>15</v>
      </c>
      <c r="D10" s="19">
        <v>12528.18</v>
      </c>
      <c r="E10" s="22"/>
      <c r="G10" s="21">
        <f t="shared" si="0"/>
        <v>12528.18</v>
      </c>
      <c r="H10" s="3"/>
      <c r="I10" s="4">
        <v>298.29000000000002</v>
      </c>
    </row>
    <row r="11" spans="1:10" ht="15.75">
      <c r="A11" s="17">
        <v>40925</v>
      </c>
      <c r="B11" s="18">
        <v>1083</v>
      </c>
      <c r="C11" s="26" t="s">
        <v>21</v>
      </c>
      <c r="D11" s="19">
        <v>28919.279999999999</v>
      </c>
      <c r="E11" s="22"/>
      <c r="G11" s="21">
        <f t="shared" si="0"/>
        <v>28919.279999999999</v>
      </c>
      <c r="H11" s="3"/>
      <c r="I11" s="4">
        <v>659.58</v>
      </c>
    </row>
    <row r="12" spans="1:10" ht="15.75">
      <c r="A12" s="17">
        <v>40925</v>
      </c>
      <c r="B12" s="18">
        <v>1084</v>
      </c>
      <c r="C12" s="26" t="s">
        <v>12</v>
      </c>
      <c r="D12" s="19">
        <v>10109.4</v>
      </c>
      <c r="E12" s="22"/>
      <c r="G12" s="21">
        <f t="shared" si="0"/>
        <v>10109.4</v>
      </c>
      <c r="I12" s="4">
        <v>240.7</v>
      </c>
    </row>
    <row r="13" spans="1:10">
      <c r="A13" s="17">
        <v>40925</v>
      </c>
      <c r="B13" s="31">
        <v>1087</v>
      </c>
      <c r="C13" s="26" t="s">
        <v>18</v>
      </c>
      <c r="D13" s="19">
        <v>28860.32</v>
      </c>
      <c r="E13" s="32"/>
      <c r="F13" s="33"/>
      <c r="G13" s="21">
        <f t="shared" si="0"/>
        <v>28860.32</v>
      </c>
      <c r="H13" s="3"/>
      <c r="I13" s="4">
        <v>784.57</v>
      </c>
    </row>
    <row r="14" spans="1:10" ht="18.75" customHeight="1">
      <c r="A14" s="17">
        <v>40926</v>
      </c>
      <c r="B14" s="31">
        <v>1090</v>
      </c>
      <c r="C14" s="26" t="s">
        <v>11</v>
      </c>
      <c r="D14" s="19">
        <v>43824.9</v>
      </c>
      <c r="E14" s="20"/>
      <c r="G14" s="21">
        <f t="shared" si="0"/>
        <v>43824.9</v>
      </c>
      <c r="H14" s="3"/>
      <c r="I14" s="4">
        <v>1043.45</v>
      </c>
    </row>
    <row r="15" spans="1:10">
      <c r="A15" s="17">
        <v>40929</v>
      </c>
      <c r="B15" s="31">
        <v>1100</v>
      </c>
      <c r="C15" s="26" t="s">
        <v>12</v>
      </c>
      <c r="D15" s="19">
        <v>9294.8799999999992</v>
      </c>
      <c r="E15" s="22"/>
      <c r="G15" s="21">
        <f t="shared" si="0"/>
        <v>9294.8799999999992</v>
      </c>
      <c r="H15" s="3"/>
      <c r="I15" s="4">
        <v>253.04</v>
      </c>
    </row>
    <row r="16" spans="1:10">
      <c r="A16" s="17">
        <v>40931</v>
      </c>
      <c r="B16" s="31">
        <v>1105</v>
      </c>
      <c r="C16" s="26" t="s">
        <v>15</v>
      </c>
      <c r="D16" s="19">
        <v>10483.6</v>
      </c>
      <c r="E16" s="24"/>
      <c r="G16" s="21">
        <f t="shared" si="0"/>
        <v>10483.6</v>
      </c>
      <c r="H16" s="3"/>
      <c r="I16" s="4">
        <v>262.08999999999997</v>
      </c>
    </row>
    <row r="17" spans="1:10">
      <c r="A17" s="17">
        <v>40933</v>
      </c>
      <c r="B17" s="31">
        <v>1107</v>
      </c>
      <c r="C17" s="25" t="s">
        <v>13</v>
      </c>
      <c r="D17" s="19">
        <v>3354.4</v>
      </c>
      <c r="E17" s="22"/>
      <c r="G17" s="21">
        <f t="shared" si="0"/>
        <v>3354.4</v>
      </c>
      <c r="H17" s="3"/>
      <c r="I17" s="4">
        <v>1677.2</v>
      </c>
    </row>
    <row r="18" spans="1:10">
      <c r="A18" s="17">
        <v>40934</v>
      </c>
      <c r="B18" s="31">
        <v>1109</v>
      </c>
      <c r="C18" s="36" t="s">
        <v>19</v>
      </c>
      <c r="D18" s="35">
        <v>12291.2</v>
      </c>
      <c r="E18" s="34"/>
      <c r="F18" s="35"/>
      <c r="G18" s="35">
        <f t="shared" si="0"/>
        <v>12291.2</v>
      </c>
      <c r="H18" s="3"/>
      <c r="I18" s="4">
        <v>614.55999999999995</v>
      </c>
    </row>
    <row r="19" spans="1:10">
      <c r="A19" s="17">
        <v>40934</v>
      </c>
      <c r="B19" s="31">
        <v>1110</v>
      </c>
      <c r="C19" s="36" t="s">
        <v>14</v>
      </c>
      <c r="D19" s="35">
        <v>12633.2</v>
      </c>
      <c r="E19" s="37"/>
      <c r="F19" s="35"/>
      <c r="G19" s="35">
        <f t="shared" si="0"/>
        <v>12633.2</v>
      </c>
      <c r="H19" s="3"/>
      <c r="I19" s="4">
        <v>441.6</v>
      </c>
    </row>
    <row r="20" spans="1:10" ht="15.75">
      <c r="A20" s="17">
        <v>40934</v>
      </c>
      <c r="B20" s="31">
        <v>1112</v>
      </c>
      <c r="C20" s="38" t="s">
        <v>12</v>
      </c>
      <c r="D20" s="35">
        <v>16734.439999999999</v>
      </c>
      <c r="E20" s="34"/>
      <c r="F20" s="35"/>
      <c r="G20" s="35">
        <f t="shared" ref="G20:G34" si="1">D20-F20</f>
        <v>16734.439999999999</v>
      </c>
      <c r="H20" s="3"/>
      <c r="I20" s="4">
        <v>440.38</v>
      </c>
    </row>
    <row r="21" spans="1:10">
      <c r="A21" s="17">
        <v>40934</v>
      </c>
      <c r="B21" s="31">
        <v>1113</v>
      </c>
      <c r="C21" s="36" t="s">
        <v>22</v>
      </c>
      <c r="D21" s="35">
        <v>27091.88</v>
      </c>
      <c r="E21" s="34"/>
      <c r="F21" s="35"/>
      <c r="G21" s="35">
        <f t="shared" si="1"/>
        <v>27091.88</v>
      </c>
      <c r="H21" s="3"/>
      <c r="I21" s="4">
        <v>796.82</v>
      </c>
    </row>
    <row r="22" spans="1:10" ht="17.25" customHeight="1">
      <c r="A22" s="17">
        <v>40934</v>
      </c>
      <c r="B22" s="31">
        <v>1114</v>
      </c>
      <c r="C22" s="39" t="s">
        <v>9</v>
      </c>
      <c r="D22" s="35">
        <v>44451.6</v>
      </c>
      <c r="E22" s="34"/>
      <c r="F22" s="35"/>
      <c r="G22" s="35">
        <f t="shared" si="1"/>
        <v>44451.6</v>
      </c>
      <c r="H22" s="3"/>
      <c r="I22" s="4">
        <v>1307.4000000000001</v>
      </c>
    </row>
    <row r="23" spans="1:10" ht="15.75" customHeight="1">
      <c r="A23" s="17">
        <v>40934</v>
      </c>
      <c r="B23" s="31">
        <v>1115</v>
      </c>
      <c r="C23" s="39" t="s">
        <v>9</v>
      </c>
      <c r="D23" s="35">
        <v>28383.39</v>
      </c>
      <c r="E23" s="34"/>
      <c r="F23" s="35"/>
      <c r="G23" s="35">
        <f t="shared" si="1"/>
        <v>28383.39</v>
      </c>
      <c r="H23" s="3"/>
      <c r="I23" s="4">
        <v>1063.27</v>
      </c>
    </row>
    <row r="24" spans="1:10" ht="15.75" customHeight="1">
      <c r="A24" s="17">
        <v>40937</v>
      </c>
      <c r="B24" s="31">
        <v>1120</v>
      </c>
      <c r="C24" s="36" t="s">
        <v>11</v>
      </c>
      <c r="D24" s="35">
        <v>111205.1</v>
      </c>
      <c r="E24" s="34"/>
      <c r="F24" s="35"/>
      <c r="G24" s="35">
        <f t="shared" si="1"/>
        <v>111205.1</v>
      </c>
      <c r="H24" s="3"/>
      <c r="I24" s="4">
        <v>2926.45</v>
      </c>
    </row>
    <row r="25" spans="1:10">
      <c r="A25" s="17">
        <v>40937</v>
      </c>
      <c r="B25" s="31">
        <v>1121</v>
      </c>
      <c r="C25" s="36" t="s">
        <v>18</v>
      </c>
      <c r="D25" s="35">
        <v>6000.2</v>
      </c>
      <c r="E25" s="34"/>
      <c r="F25" s="35"/>
      <c r="G25" s="35">
        <f t="shared" si="1"/>
        <v>6000.2</v>
      </c>
      <c r="H25" s="3"/>
      <c r="I25" s="4">
        <v>157.9</v>
      </c>
    </row>
    <row r="26" spans="1:10">
      <c r="A26" s="17">
        <v>40937</v>
      </c>
      <c r="B26" s="31">
        <v>1122</v>
      </c>
      <c r="C26" s="36" t="s">
        <v>16</v>
      </c>
      <c r="D26" s="35">
        <v>20363.22</v>
      </c>
      <c r="E26" s="34"/>
      <c r="F26" s="35"/>
      <c r="G26" s="35">
        <f t="shared" si="1"/>
        <v>20363.22</v>
      </c>
      <c r="H26" s="3"/>
      <c r="I26" s="4">
        <v>562.48</v>
      </c>
      <c r="J26" s="56" t="s">
        <v>23</v>
      </c>
    </row>
    <row r="27" spans="1:10">
      <c r="A27" s="17">
        <v>40937</v>
      </c>
      <c r="B27" s="31">
        <v>1123</v>
      </c>
      <c r="C27" s="36" t="s">
        <v>18</v>
      </c>
      <c r="D27" s="35">
        <v>34010</v>
      </c>
      <c r="E27" s="34"/>
      <c r="F27" s="35"/>
      <c r="G27" s="35">
        <f t="shared" si="1"/>
        <v>34010</v>
      </c>
      <c r="H27" s="3"/>
      <c r="I27" s="4">
        <v>933.26</v>
      </c>
      <c r="J27" s="56" t="s">
        <v>30</v>
      </c>
    </row>
    <row r="28" spans="1:10">
      <c r="A28" s="17">
        <v>40937</v>
      </c>
      <c r="B28" s="31">
        <v>1124</v>
      </c>
      <c r="C28" s="36" t="s">
        <v>18</v>
      </c>
      <c r="D28" s="35">
        <v>9417.7199999999993</v>
      </c>
      <c r="E28" s="34"/>
      <c r="F28" s="35"/>
      <c r="G28" s="35">
        <f t="shared" si="1"/>
        <v>9417.7199999999993</v>
      </c>
      <c r="H28" s="3"/>
      <c r="I28" s="4">
        <v>241.48</v>
      </c>
      <c r="J28" s="56" t="s">
        <v>24</v>
      </c>
    </row>
    <row r="29" spans="1:10">
      <c r="A29" s="17">
        <v>40937</v>
      </c>
      <c r="B29" s="31">
        <v>1125</v>
      </c>
      <c r="C29" s="36" t="s">
        <v>16</v>
      </c>
      <c r="D29" s="35">
        <v>36253.599999999999</v>
      </c>
      <c r="E29" s="34"/>
      <c r="F29" s="35"/>
      <c r="G29" s="35">
        <f t="shared" si="1"/>
        <v>36253.599999999999</v>
      </c>
      <c r="H29" s="3"/>
      <c r="I29" s="4">
        <v>973.12</v>
      </c>
      <c r="J29" s="56" t="s">
        <v>31</v>
      </c>
    </row>
    <row r="30" spans="1:10">
      <c r="A30" s="17">
        <v>40937</v>
      </c>
      <c r="B30" s="31">
        <v>1126</v>
      </c>
      <c r="C30" s="36" t="s">
        <v>16</v>
      </c>
      <c r="D30" s="35">
        <v>31845.8</v>
      </c>
      <c r="E30" s="34"/>
      <c r="F30" s="35"/>
      <c r="G30" s="35">
        <f t="shared" si="1"/>
        <v>31845.8</v>
      </c>
      <c r="H30" s="3"/>
      <c r="I30" s="4">
        <v>862.2</v>
      </c>
      <c r="J30" s="56" t="s">
        <v>25</v>
      </c>
    </row>
    <row r="31" spans="1:10" ht="17.25" customHeight="1">
      <c r="A31" s="17">
        <v>40939</v>
      </c>
      <c r="B31" s="31">
        <v>1128</v>
      </c>
      <c r="C31" s="39" t="s">
        <v>9</v>
      </c>
      <c r="D31" s="35">
        <v>44509.4</v>
      </c>
      <c r="E31" s="40"/>
      <c r="F31" s="35"/>
      <c r="G31" s="35">
        <f t="shared" si="1"/>
        <v>44509.4</v>
      </c>
      <c r="H31" s="3"/>
      <c r="I31" s="4">
        <v>1309.0999999999999</v>
      </c>
    </row>
    <row r="32" spans="1:10" ht="15.75" customHeight="1">
      <c r="A32" s="17">
        <v>40939</v>
      </c>
      <c r="B32" s="31">
        <v>1131</v>
      </c>
      <c r="C32" s="39" t="s">
        <v>9</v>
      </c>
      <c r="D32" s="35">
        <v>31383.96</v>
      </c>
      <c r="E32" s="37"/>
      <c r="F32" s="35"/>
      <c r="G32" s="35">
        <f t="shared" si="1"/>
        <v>31383.96</v>
      </c>
      <c r="H32" s="3"/>
      <c r="I32" s="4">
        <v>1323.57</v>
      </c>
      <c r="J32" s="56" t="s">
        <v>26</v>
      </c>
    </row>
    <row r="33" spans="1:9" ht="16.5" customHeight="1">
      <c r="A33" s="17">
        <v>40939</v>
      </c>
      <c r="B33" s="31">
        <v>1132</v>
      </c>
      <c r="C33" s="39" t="s">
        <v>9</v>
      </c>
      <c r="D33" s="35">
        <v>9773.76</v>
      </c>
      <c r="E33" s="37"/>
      <c r="F33" s="35"/>
      <c r="G33" s="35">
        <f t="shared" si="1"/>
        <v>9773.76</v>
      </c>
      <c r="H33" s="3"/>
      <c r="I33" s="4">
        <v>203.62</v>
      </c>
    </row>
    <row r="34" spans="1:9">
      <c r="A34" s="17"/>
      <c r="B34" s="31"/>
      <c r="C34" s="41"/>
      <c r="D34" s="35"/>
      <c r="E34" s="37"/>
      <c r="F34" s="35"/>
      <c r="G34" s="35">
        <f t="shared" si="1"/>
        <v>0</v>
      </c>
      <c r="H34" s="3"/>
    </row>
    <row r="35" spans="1:9" ht="15.75" thickBot="1">
      <c r="A35" s="17"/>
      <c r="B35" s="31"/>
      <c r="C35" s="42"/>
      <c r="D35" s="43"/>
      <c r="E35" s="44"/>
      <c r="F35" s="43"/>
      <c r="G35" s="43">
        <v>0</v>
      </c>
      <c r="H35" s="3"/>
    </row>
    <row r="36" spans="1:9" ht="15.75" thickTop="1">
      <c r="A36" s="45"/>
      <c r="B36" s="45"/>
      <c r="C36" s="46"/>
      <c r="D36" s="47">
        <f>SUM(D4:D17)</f>
        <v>260760.90999999997</v>
      </c>
      <c r="E36" s="47"/>
      <c r="F36" s="47">
        <f>SUM(F4:F17)</f>
        <v>27083</v>
      </c>
      <c r="G36" s="47"/>
      <c r="H36" s="3"/>
    </row>
    <row r="37" spans="1:9">
      <c r="A37" s="45"/>
      <c r="B37" s="45"/>
      <c r="C37" s="46"/>
      <c r="D37" s="47"/>
      <c r="E37" s="47"/>
      <c r="F37" s="47"/>
      <c r="G37" s="47"/>
      <c r="H37" s="3"/>
    </row>
    <row r="38" spans="1:9">
      <c r="A38" s="45"/>
      <c r="B38" s="45"/>
      <c r="C38" s="46"/>
      <c r="D38" s="47"/>
      <c r="E38" s="46"/>
      <c r="F38" s="47"/>
      <c r="G38" s="47"/>
      <c r="H38" s="3"/>
    </row>
    <row r="39" spans="1:9">
      <c r="A39" s="45"/>
      <c r="B39" s="45"/>
      <c r="C39" s="46"/>
      <c r="D39" s="47"/>
      <c r="E39" s="46"/>
      <c r="F39" s="47"/>
      <c r="G39" s="47"/>
      <c r="H39" s="3"/>
    </row>
    <row r="40" spans="1:9">
      <c r="A40" s="45"/>
      <c r="B40" s="45"/>
      <c r="C40" s="46"/>
      <c r="D40" s="47"/>
      <c r="E40" s="46"/>
      <c r="F40" s="47"/>
      <c r="G40" s="47"/>
      <c r="H40" s="3"/>
    </row>
    <row r="41" spans="1:9" ht="30">
      <c r="A41" s="45"/>
      <c r="B41" s="45"/>
      <c r="C41" s="46"/>
      <c r="D41" s="48" t="s">
        <v>27</v>
      </c>
      <c r="E41" s="46"/>
      <c r="F41" s="49" t="s">
        <v>28</v>
      </c>
      <c r="G41" s="47"/>
      <c r="H41" s="3"/>
    </row>
    <row r="42" spans="1:9" ht="15.75" thickBot="1">
      <c r="A42" s="45"/>
      <c r="B42" s="45"/>
      <c r="C42" s="46"/>
      <c r="D42" s="48"/>
      <c r="E42" s="46"/>
      <c r="F42" s="49"/>
      <c r="G42" s="47"/>
      <c r="H42" s="3"/>
    </row>
    <row r="43" spans="1:9" ht="21.75" thickBot="1">
      <c r="A43" s="45"/>
      <c r="B43" s="45"/>
      <c r="C43" s="46"/>
      <c r="D43" s="52">
        <f>D36-F36</f>
        <v>233677.90999999997</v>
      </c>
      <c r="E43" s="53"/>
      <c r="F43" s="54"/>
      <c r="G43" s="46"/>
      <c r="H43" s="3"/>
    </row>
    <row r="44" spans="1:9">
      <c r="A44" s="45"/>
      <c r="B44" s="45"/>
      <c r="C44" s="46"/>
      <c r="D44" s="46"/>
      <c r="E44" s="46"/>
      <c r="F44" s="46"/>
      <c r="G44" s="46"/>
      <c r="H44" s="3"/>
    </row>
    <row r="45" spans="1:9" ht="18.75">
      <c r="A45" s="45"/>
      <c r="B45" s="45"/>
      <c r="C45" s="46"/>
      <c r="D45" s="55" t="s">
        <v>29</v>
      </c>
      <c r="E45" s="55"/>
      <c r="F45" s="55"/>
      <c r="G45" s="46"/>
      <c r="H45" s="3"/>
    </row>
    <row r="46" spans="1:9">
      <c r="A46" s="45"/>
      <c r="B46" s="45"/>
      <c r="C46" s="46"/>
      <c r="D46" s="47"/>
      <c r="E46" s="46"/>
      <c r="F46" s="47"/>
      <c r="G46" s="46"/>
      <c r="H46" s="3"/>
    </row>
    <row r="47" spans="1:9">
      <c r="A47" s="45"/>
      <c r="B47" s="45"/>
      <c r="C47" s="46"/>
      <c r="D47" s="47"/>
      <c r="E47" s="46"/>
      <c r="F47" s="47"/>
      <c r="G47" s="46"/>
      <c r="H47" s="3"/>
    </row>
    <row r="48" spans="1:9">
      <c r="A48" s="45"/>
      <c r="B48" s="45"/>
      <c r="C48" s="46"/>
      <c r="D48" s="47"/>
      <c r="E48" s="46"/>
      <c r="F48" s="47"/>
      <c r="G48" s="46"/>
      <c r="H48" s="3"/>
    </row>
    <row r="49" spans="1:8">
      <c r="A49" s="45"/>
      <c r="B49" s="45"/>
      <c r="C49" s="46"/>
      <c r="D49" s="47"/>
      <c r="E49" s="46"/>
      <c r="F49" s="47"/>
      <c r="G49" s="46"/>
      <c r="H49" s="3"/>
    </row>
    <row r="50" spans="1:8">
      <c r="A50" s="45"/>
      <c r="B50" s="45"/>
      <c r="C50" s="46"/>
      <c r="D50" s="47"/>
      <c r="E50" s="46"/>
      <c r="F50" s="47"/>
      <c r="G50" s="46"/>
      <c r="H50" s="3"/>
    </row>
    <row r="51" spans="1:8">
      <c r="A51" s="45"/>
      <c r="B51" s="45"/>
      <c r="C51" s="46"/>
      <c r="D51" s="47"/>
      <c r="E51" s="46"/>
      <c r="F51" s="47"/>
      <c r="G51" s="46"/>
      <c r="H51" s="3"/>
    </row>
    <row r="52" spans="1:8">
      <c r="A52" s="45"/>
      <c r="B52" s="45"/>
      <c r="C52" s="46"/>
      <c r="D52" s="47"/>
      <c r="E52" s="46"/>
      <c r="F52" s="47"/>
      <c r="G52" s="46"/>
      <c r="H52" s="3"/>
    </row>
    <row r="53" spans="1:8">
      <c r="A53" s="45"/>
      <c r="B53" s="45"/>
      <c r="C53" s="46"/>
      <c r="D53" s="47"/>
      <c r="E53" s="46"/>
      <c r="F53" s="47"/>
      <c r="G53" s="46"/>
      <c r="H53" s="3"/>
    </row>
    <row r="54" spans="1:8">
      <c r="A54" s="45"/>
      <c r="B54" s="45"/>
      <c r="C54" s="46"/>
      <c r="D54" s="47"/>
      <c r="E54" s="46"/>
      <c r="F54" s="47"/>
      <c r="G54" s="46"/>
      <c r="H54" s="3"/>
    </row>
    <row r="55" spans="1:8">
      <c r="A55" s="45"/>
      <c r="B55" s="45"/>
      <c r="C55" s="46"/>
      <c r="D55" s="47"/>
      <c r="E55" s="46"/>
      <c r="F55" s="47"/>
      <c r="G55" s="46"/>
      <c r="H55" s="3"/>
    </row>
    <row r="56" spans="1:8">
      <c r="A56" s="45"/>
      <c r="B56" s="45"/>
      <c r="C56" s="46"/>
      <c r="D56" s="47"/>
      <c r="E56" s="46"/>
      <c r="F56" s="47"/>
      <c r="G56" s="46"/>
      <c r="H56" s="3"/>
    </row>
  </sheetData>
  <mergeCells count="4">
    <mergeCell ref="B1:F1"/>
    <mergeCell ref="B2:C2"/>
    <mergeCell ref="D43:F43"/>
    <mergeCell ref="D45:F45"/>
  </mergeCells>
  <printOptions gridLines="1"/>
  <pageMargins left="0.28999999999999998" right="0.19685039370078741" top="0.74803149606299213" bottom="0.74803149606299213" header="0.31496062992125984" footer="0.31496062992125984"/>
  <pageSetup scale="9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cp:lastPrinted>2012-02-04T21:28:59Z</cp:lastPrinted>
  <dcterms:created xsi:type="dcterms:W3CDTF">2012-02-04T21:23:40Z</dcterms:created>
  <dcterms:modified xsi:type="dcterms:W3CDTF">2012-02-06T14:26:22Z</dcterms:modified>
</cp:coreProperties>
</file>