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0335" windowHeight="4815"/>
  </bookViews>
  <sheets>
    <sheet name="ABRIL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E39" i="1"/>
  <c r="AB39"/>
  <c r="Y39"/>
  <c r="V39"/>
  <c r="S39"/>
  <c r="P39"/>
  <c r="M39"/>
  <c r="J39"/>
  <c r="G39"/>
  <c r="F39"/>
  <c r="C39"/>
  <c r="J41" s="1"/>
</calcChain>
</file>

<file path=xl/sharedStrings.xml><?xml version="1.0" encoding="utf-8"?>
<sst xmlns="http://schemas.openxmlformats.org/spreadsheetml/2006/main" count="59" uniqueCount="39">
  <si>
    <t>RELACION DE GASTOS MENSUALES DE UNIDADES     A B R I L      2010</t>
  </si>
  <si>
    <t xml:space="preserve">                             RELACION DE GASTOS MENSUALES DE UNIDADES      MARZO 2010</t>
  </si>
  <si>
    <t>DODGE 1000 SH 86657</t>
  </si>
  <si>
    <t>COURIER ch P/DR38705</t>
  </si>
  <si>
    <t>TORNADO P/SF70712</t>
  </si>
  <si>
    <t>NISSAN P/SH99373  CIC</t>
  </si>
  <si>
    <t>Chevrolet 3 1/2  P/SE84457</t>
  </si>
  <si>
    <t>FORD 450  4 ton P/SH29732</t>
  </si>
  <si>
    <t>KODIAK P/SE38664</t>
  </si>
  <si>
    <t>NISAAN   P/-SJ-18400</t>
  </si>
  <si>
    <t>NISAAN   P/-SJ-24130</t>
  </si>
  <si>
    <t>RENAULT  KANGOO   P/-</t>
  </si>
  <si>
    <t>NISSAN/ VAN 1000</t>
  </si>
  <si>
    <t>DESCRIPCION</t>
  </si>
  <si>
    <t>IMPORTE</t>
  </si>
  <si>
    <t>refuerzo de Muelles</t>
  </si>
  <si>
    <t>placas y tenencia</t>
  </si>
  <si>
    <t>4 llantas nuevas</t>
  </si>
  <si>
    <t>rep. Balatas y Rotor traseras</t>
  </si>
  <si>
    <t xml:space="preserve">cambio chicote de cluch </t>
  </si>
  <si>
    <t>compra chicote de cluch</t>
  </si>
  <si>
    <t>serv por 40,000 km</t>
  </si>
  <si>
    <t>verificacion</t>
  </si>
  <si>
    <t>Reparacion de thermo King cambio de baleros lavar pones aceite, y mano de obra</t>
  </si>
  <si>
    <t>intermitente  luz peligro</t>
  </si>
  <si>
    <t xml:space="preserve">pintura </t>
  </si>
  <si>
    <t>Infracciones</t>
  </si>
  <si>
    <t>compra de 2 llantas</t>
  </si>
  <si>
    <t xml:space="preserve">pintura p/caja </t>
  </si>
  <si>
    <t>montaje llantas y alineacion y balanceo</t>
  </si>
  <si>
    <t>a/cta reparacion tanque de agua termeking</t>
  </si>
  <si>
    <t>SERVICIO A LOS 10 MIL KM</t>
  </si>
  <si>
    <t>PLACAS T TENENCIA</t>
  </si>
  <si>
    <t xml:space="preserve">servicio de 50 mil km lavado de motor, frenos, aceite, lavado de carroceria </t>
  </si>
  <si>
    <t>Refacciones y</t>
  </si>
  <si>
    <t>infraccion</t>
  </si>
  <si>
    <t>mano de obra</t>
  </si>
  <si>
    <t>TOTALES  POR UNIDAD</t>
  </si>
  <si>
    <t xml:space="preserve">GRAN TOTAL DEL MES 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</si>
</sst>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[$-C0A]d\-mmm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64" fontId="2" fillId="2" borderId="0" xfId="0" applyNumberFormat="1" applyFont="1" applyFill="1" applyAlignme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wrapText="1"/>
    </xf>
    <xf numFmtId="0" fontId="3" fillId="6" borderId="9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Border="1"/>
    <xf numFmtId="0" fontId="0" fillId="0" borderId="10" xfId="0" applyBorder="1"/>
    <xf numFmtId="0" fontId="0" fillId="0" borderId="20" xfId="0" applyBorder="1"/>
    <xf numFmtId="0" fontId="0" fillId="0" borderId="22" xfId="0" applyBorder="1"/>
    <xf numFmtId="164" fontId="0" fillId="0" borderId="10" xfId="0" applyNumberFormat="1" applyBorder="1"/>
    <xf numFmtId="0" fontId="0" fillId="2" borderId="20" xfId="0" applyFill="1" applyBorder="1"/>
    <xf numFmtId="164" fontId="0" fillId="0" borderId="23" xfId="0" applyNumberFormat="1" applyBorder="1"/>
    <xf numFmtId="0" fontId="0" fillId="0" borderId="24" xfId="0" applyBorder="1"/>
    <xf numFmtId="0" fontId="0" fillId="0" borderId="9" xfId="0" applyBorder="1"/>
    <xf numFmtId="165" fontId="0" fillId="0" borderId="0" xfId="0" applyNumberFormat="1" applyAlignment="1">
      <alignment horizontal="center"/>
    </xf>
    <xf numFmtId="164" fontId="0" fillId="0" borderId="15" xfId="0" applyNumberFormat="1" applyBorder="1"/>
    <xf numFmtId="164" fontId="0" fillId="0" borderId="16" xfId="0" applyNumberFormat="1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Border="1"/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 wrapText="1"/>
    </xf>
    <xf numFmtId="164" fontId="0" fillId="0" borderId="15" xfId="0" applyNumberFormat="1" applyFill="1" applyBorder="1"/>
    <xf numFmtId="164" fontId="0" fillId="0" borderId="17" xfId="0" applyNumberFormat="1" applyFill="1" applyBorder="1"/>
    <xf numFmtId="0" fontId="6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164" fontId="0" fillId="0" borderId="16" xfId="0" applyNumberFormat="1" applyFill="1" applyBorder="1"/>
    <xf numFmtId="0" fontId="5" fillId="0" borderId="0" xfId="0" applyFont="1" applyAlignment="1">
      <alignment horizontal="center" wrapText="1"/>
    </xf>
    <xf numFmtId="0" fontId="5" fillId="0" borderId="19" xfId="0" applyFon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0" xfId="0" applyBorder="1"/>
    <xf numFmtId="0" fontId="3" fillId="0" borderId="0" xfId="0" applyFont="1" applyAlignment="1">
      <alignment horizontal="center"/>
    </xf>
    <xf numFmtId="164" fontId="7" fillId="0" borderId="0" xfId="0" applyNumberFormat="1" applyFont="1"/>
    <xf numFmtId="164" fontId="3" fillId="0" borderId="25" xfId="0" applyNumberFormat="1" applyFont="1" applyBorder="1"/>
    <xf numFmtId="164" fontId="3" fillId="0" borderId="0" xfId="0" applyNumberFormat="1" applyFont="1"/>
    <xf numFmtId="164" fontId="3" fillId="0" borderId="26" xfId="0" applyNumberFormat="1" applyFont="1" applyBorder="1"/>
    <xf numFmtId="164" fontId="3" fillId="0" borderId="27" xfId="0" applyNumberFormat="1" applyFont="1" applyBorder="1"/>
    <xf numFmtId="164" fontId="3" fillId="0" borderId="28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8" fillId="8" borderId="0" xfId="0" applyFont="1" applyFill="1" applyAlignment="1">
      <alignment horizontal="right"/>
    </xf>
    <xf numFmtId="164" fontId="8" fillId="8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1333499</xdr:colOff>
      <xdr:row>24</xdr:row>
      <xdr:rowOff>171450</xdr:rowOff>
    </xdr:from>
    <xdr:to>
      <xdr:col>18</xdr:col>
      <xdr:colOff>114299</xdr:colOff>
      <xdr:row>26</xdr:row>
      <xdr:rowOff>171450</xdr:rowOff>
    </xdr:to>
    <xdr:sp macro="" textlink="">
      <xdr:nvSpPr>
        <xdr:cNvPr id="2" name="1 Cerrar llave"/>
        <xdr:cNvSpPr/>
      </xdr:nvSpPr>
      <xdr:spPr>
        <a:xfrm>
          <a:off x="12887324" y="4895850"/>
          <a:ext cx="142875" cy="38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1"/>
  <sheetViews>
    <sheetView tabSelected="1" workbookViewId="0">
      <selection activeCell="C13" sqref="C13"/>
    </sheetView>
  </sheetViews>
  <sheetFormatPr baseColWidth="10" defaultRowHeight="15"/>
  <cols>
    <col min="1" max="1" width="10.7109375" style="97" customWidth="1"/>
    <col min="2" max="2" width="20.42578125" customWidth="1"/>
    <col min="4" max="4" width="1.7109375" customWidth="1"/>
    <col min="5" max="5" width="13.7109375" customWidth="1"/>
    <col min="7" max="7" width="1.42578125" customWidth="1"/>
    <col min="8" max="8" width="2.5703125" customWidth="1"/>
    <col min="9" max="9" width="20.42578125" customWidth="1"/>
    <col min="11" max="11" width="2.140625" customWidth="1"/>
    <col min="12" max="12" width="18.42578125" customWidth="1"/>
    <col min="13" max="13" width="11.42578125" style="46"/>
    <col min="14" max="14" width="1.85546875" customWidth="1"/>
    <col min="15" max="15" width="20.42578125" customWidth="1"/>
    <col min="17" max="17" width="2.28515625" customWidth="1"/>
    <col min="18" max="18" width="20.42578125" customWidth="1"/>
    <col min="19" max="19" width="11.42578125" style="46"/>
    <col min="20" max="20" width="2.42578125" customWidth="1"/>
    <col min="21" max="21" width="20.28515625" customWidth="1"/>
    <col min="23" max="23" width="2" customWidth="1"/>
    <col min="24" max="24" width="20" customWidth="1"/>
    <col min="26" max="26" width="2.140625" customWidth="1"/>
    <col min="27" max="27" width="20" customWidth="1"/>
    <col min="29" max="29" width="2.5703125" customWidth="1"/>
    <col min="30" max="30" width="20" customWidth="1"/>
  </cols>
  <sheetData>
    <row r="1" spans="1:31" ht="18.75">
      <c r="A1" s="1"/>
      <c r="B1" s="2"/>
      <c r="C1" s="2"/>
      <c r="D1" s="2"/>
      <c r="E1" s="3" t="s">
        <v>0</v>
      </c>
      <c r="F1" s="3"/>
      <c r="G1" s="3"/>
      <c r="H1" s="3"/>
      <c r="I1" s="3"/>
      <c r="J1" s="4"/>
      <c r="K1" s="4"/>
      <c r="L1" s="4"/>
      <c r="M1" s="5"/>
      <c r="N1" s="4"/>
      <c r="O1" s="4"/>
      <c r="Q1" s="4"/>
      <c r="S1" s="5" t="s">
        <v>1</v>
      </c>
      <c r="T1" s="3"/>
      <c r="U1" s="3"/>
      <c r="V1" s="3"/>
      <c r="W1" s="3"/>
      <c r="X1" s="3"/>
      <c r="Y1" s="2"/>
      <c r="Z1" s="2"/>
      <c r="AA1" s="3"/>
      <c r="AB1" s="2"/>
      <c r="AD1" s="3"/>
      <c r="AE1" s="2"/>
    </row>
    <row r="2" spans="1:31" ht="15.75" customHeight="1" thickBo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"/>
      <c r="N2" s="2"/>
      <c r="O2" s="2"/>
      <c r="P2" s="4"/>
      <c r="Q2" s="4"/>
      <c r="R2" s="3"/>
      <c r="S2" s="7"/>
      <c r="T2" s="3"/>
      <c r="U2" s="3"/>
      <c r="V2" s="3"/>
      <c r="W2" s="3"/>
      <c r="X2" s="3"/>
      <c r="Y2" s="2"/>
      <c r="Z2" s="2"/>
      <c r="AA2" s="3"/>
      <c r="AB2" s="2"/>
      <c r="AD2" s="3"/>
      <c r="AE2" s="2"/>
    </row>
    <row r="3" spans="1:31" ht="15.75" customHeight="1" thickTop="1">
      <c r="A3" s="1"/>
      <c r="B3" s="8" t="s">
        <v>2</v>
      </c>
      <c r="C3" s="9"/>
      <c r="E3" s="10" t="s">
        <v>3</v>
      </c>
      <c r="F3" s="11"/>
      <c r="I3" s="12" t="s">
        <v>4</v>
      </c>
      <c r="J3" s="13"/>
      <c r="L3" s="14" t="s">
        <v>5</v>
      </c>
      <c r="M3" s="15"/>
      <c r="N3" s="2"/>
      <c r="O3" s="16" t="s">
        <v>6</v>
      </c>
      <c r="P3" s="17"/>
      <c r="R3" s="12" t="s">
        <v>7</v>
      </c>
      <c r="S3" s="13"/>
      <c r="U3" s="18" t="s">
        <v>8</v>
      </c>
      <c r="V3" s="19"/>
      <c r="X3" s="20" t="s">
        <v>9</v>
      </c>
      <c r="Y3" s="21"/>
      <c r="AA3" s="22" t="s">
        <v>10</v>
      </c>
      <c r="AB3" s="23"/>
      <c r="AD3" s="24" t="s">
        <v>11</v>
      </c>
      <c r="AE3" s="25"/>
    </row>
    <row r="4" spans="1:31" ht="15.75" customHeight="1" thickBot="1">
      <c r="A4" s="1"/>
      <c r="B4" s="26"/>
      <c r="C4" s="27"/>
      <c r="E4" s="28"/>
      <c r="F4" s="29"/>
      <c r="I4" s="30"/>
      <c r="J4" s="31"/>
      <c r="L4" s="32"/>
      <c r="M4" s="33"/>
      <c r="N4" s="2"/>
      <c r="O4" s="34"/>
      <c r="P4" s="35"/>
      <c r="R4" s="30"/>
      <c r="S4" s="31"/>
      <c r="U4" s="36"/>
      <c r="V4" s="37"/>
      <c r="X4" s="38"/>
      <c r="Y4" s="39"/>
      <c r="AA4" s="40"/>
      <c r="AB4" s="41"/>
      <c r="AD4" s="42"/>
      <c r="AE4" s="43"/>
    </row>
    <row r="5" spans="1:31">
      <c r="A5" s="1"/>
      <c r="B5" s="44" t="s">
        <v>12</v>
      </c>
      <c r="C5" s="45"/>
      <c r="N5" s="2"/>
    </row>
    <row r="6" spans="1:31" s="55" customFormat="1">
      <c r="A6" s="47"/>
      <c r="B6" s="48" t="s">
        <v>13</v>
      </c>
      <c r="C6" s="49" t="s">
        <v>14</v>
      </c>
      <c r="D6" s="50"/>
      <c r="E6" s="50" t="s">
        <v>13</v>
      </c>
      <c r="F6" s="51" t="s">
        <v>14</v>
      </c>
      <c r="G6" s="50"/>
      <c r="H6" s="50"/>
      <c r="I6" s="50" t="s">
        <v>13</v>
      </c>
      <c r="J6" s="50" t="s">
        <v>14</v>
      </c>
      <c r="K6" s="50"/>
      <c r="L6" s="50" t="s">
        <v>13</v>
      </c>
      <c r="M6" s="52" t="s">
        <v>14</v>
      </c>
      <c r="N6" s="47"/>
      <c r="O6" s="50" t="s">
        <v>13</v>
      </c>
      <c r="P6" s="51" t="s">
        <v>14</v>
      </c>
      <c r="Q6" s="50"/>
      <c r="R6" s="50" t="s">
        <v>13</v>
      </c>
      <c r="S6" s="53" t="s">
        <v>14</v>
      </c>
      <c r="T6" s="50"/>
      <c r="U6" s="50" t="s">
        <v>13</v>
      </c>
      <c r="V6" s="54" t="s">
        <v>14</v>
      </c>
      <c r="W6" s="50"/>
      <c r="X6" s="50" t="s">
        <v>13</v>
      </c>
      <c r="Y6" s="54" t="s">
        <v>14</v>
      </c>
      <c r="AA6" s="56" t="s">
        <v>13</v>
      </c>
      <c r="AB6" s="54" t="s">
        <v>14</v>
      </c>
      <c r="AD6" s="56" t="s">
        <v>13</v>
      </c>
      <c r="AE6" s="54" t="s">
        <v>14</v>
      </c>
    </row>
    <row r="7" spans="1:31" ht="15.75" thickBot="1">
      <c r="A7" s="57"/>
      <c r="B7" s="58"/>
      <c r="C7" s="59"/>
      <c r="D7" s="60"/>
      <c r="E7" s="60"/>
      <c r="F7" s="61"/>
      <c r="G7" s="60"/>
      <c r="H7" s="60"/>
      <c r="I7" s="60"/>
      <c r="J7" s="60"/>
      <c r="K7" s="60"/>
      <c r="L7" s="60"/>
      <c r="M7" s="62"/>
      <c r="N7" s="63"/>
      <c r="O7" s="60"/>
      <c r="P7" s="61"/>
      <c r="Q7" s="60"/>
      <c r="R7" s="60"/>
      <c r="S7" s="64"/>
      <c r="T7" s="60"/>
      <c r="U7" s="60"/>
      <c r="V7" s="65"/>
      <c r="W7" s="60"/>
      <c r="X7" s="60"/>
      <c r="Y7" s="65"/>
      <c r="AA7" s="66"/>
      <c r="AB7" s="65"/>
      <c r="AD7" s="66"/>
      <c r="AE7" s="65"/>
    </row>
    <row r="8" spans="1:31" ht="15.75" thickTop="1">
      <c r="A8" s="67">
        <v>40269</v>
      </c>
      <c r="C8" s="68"/>
      <c r="F8" s="69"/>
      <c r="J8" s="46"/>
      <c r="L8" t="s">
        <v>15</v>
      </c>
      <c r="M8" s="68">
        <v>1276</v>
      </c>
      <c r="N8" s="2"/>
      <c r="P8" s="70"/>
      <c r="S8" s="71"/>
      <c r="V8" s="72"/>
      <c r="Y8" s="72"/>
      <c r="AA8" s="73"/>
      <c r="AB8" s="72"/>
      <c r="AD8" s="73"/>
      <c r="AE8" s="72"/>
    </row>
    <row r="9" spans="1:31">
      <c r="A9" s="67">
        <v>40270</v>
      </c>
      <c r="C9" s="68"/>
      <c r="F9" s="69"/>
      <c r="J9" s="46"/>
      <c r="L9" t="s">
        <v>16</v>
      </c>
      <c r="M9" s="68">
        <v>1525</v>
      </c>
      <c r="N9" s="2"/>
      <c r="P9" s="70"/>
      <c r="S9" s="71"/>
      <c r="V9" s="72"/>
      <c r="Y9" s="72"/>
      <c r="AA9" s="73"/>
      <c r="AB9" s="72"/>
      <c r="AD9" s="73"/>
      <c r="AE9" s="72"/>
    </row>
    <row r="10" spans="1:31">
      <c r="A10" s="67">
        <v>40271</v>
      </c>
      <c r="C10" s="68"/>
      <c r="F10" s="69"/>
      <c r="J10" s="46"/>
      <c r="M10" s="68"/>
      <c r="N10" s="2"/>
      <c r="P10" s="69"/>
      <c r="S10" s="71"/>
      <c r="V10" s="72"/>
      <c r="Y10" s="72"/>
      <c r="AA10" s="73"/>
      <c r="AB10" s="72"/>
      <c r="AD10" s="73"/>
      <c r="AE10" s="72"/>
    </row>
    <row r="11" spans="1:31">
      <c r="A11" s="67">
        <v>40272</v>
      </c>
      <c r="C11" s="68"/>
      <c r="F11" s="69"/>
      <c r="J11" s="46"/>
      <c r="M11" s="68"/>
      <c r="N11" s="2"/>
      <c r="P11" s="69"/>
      <c r="S11" s="71"/>
      <c r="V11" s="72"/>
      <c r="Y11" s="72"/>
      <c r="AA11" s="73"/>
      <c r="AB11" s="72"/>
      <c r="AD11" s="73"/>
      <c r="AE11" s="72"/>
    </row>
    <row r="12" spans="1:31">
      <c r="A12" s="67">
        <v>40273</v>
      </c>
      <c r="C12" s="68"/>
      <c r="F12" s="69"/>
      <c r="J12" s="46"/>
      <c r="M12" s="68"/>
      <c r="N12" s="2"/>
      <c r="O12" t="s">
        <v>17</v>
      </c>
      <c r="P12" s="69">
        <v>8000</v>
      </c>
      <c r="S12" s="71"/>
      <c r="V12" s="72"/>
      <c r="Y12" s="72"/>
      <c r="AA12" s="73"/>
      <c r="AB12" s="72"/>
      <c r="AD12" s="73"/>
      <c r="AE12" s="72"/>
    </row>
    <row r="13" spans="1:31">
      <c r="A13" s="67">
        <v>40274</v>
      </c>
      <c r="C13" s="68"/>
      <c r="F13" s="69"/>
      <c r="J13" s="46"/>
      <c r="L13" s="74"/>
      <c r="M13" s="68"/>
      <c r="N13" s="2"/>
      <c r="P13" s="69"/>
      <c r="R13" s="75" t="s">
        <v>18</v>
      </c>
      <c r="S13" s="71">
        <v>2784</v>
      </c>
      <c r="U13" s="75" t="s">
        <v>19</v>
      </c>
      <c r="V13" s="72">
        <v>464</v>
      </c>
      <c r="Y13" s="72"/>
      <c r="AA13" s="73"/>
      <c r="AB13" s="72"/>
      <c r="AD13" s="73"/>
      <c r="AE13" s="72"/>
    </row>
    <row r="14" spans="1:31">
      <c r="A14" s="67">
        <v>40275</v>
      </c>
      <c r="C14" s="68"/>
      <c r="F14" s="69"/>
      <c r="J14" s="46"/>
      <c r="M14" s="68"/>
      <c r="N14" s="2"/>
      <c r="P14" s="69"/>
      <c r="S14" s="71"/>
      <c r="U14" s="75" t="s">
        <v>20</v>
      </c>
      <c r="V14" s="72">
        <v>890</v>
      </c>
      <c r="Y14" s="72"/>
      <c r="AA14" s="73"/>
      <c r="AB14" s="72"/>
      <c r="AD14" s="73"/>
      <c r="AE14" s="72"/>
    </row>
    <row r="15" spans="1:31">
      <c r="A15" s="67">
        <v>40276</v>
      </c>
      <c r="B15" t="s">
        <v>21</v>
      </c>
      <c r="C15" s="68">
        <v>4337</v>
      </c>
      <c r="F15" s="69"/>
      <c r="J15" s="46"/>
      <c r="M15" s="68"/>
      <c r="N15" s="2"/>
      <c r="P15" s="69"/>
      <c r="S15" s="71"/>
      <c r="V15" s="72"/>
      <c r="Y15" s="72"/>
      <c r="AA15" s="73"/>
      <c r="AB15" s="72"/>
      <c r="AD15" s="73"/>
      <c r="AE15" s="72"/>
    </row>
    <row r="16" spans="1:31">
      <c r="A16" s="67">
        <v>40277</v>
      </c>
      <c r="C16" s="68"/>
      <c r="F16" s="69"/>
      <c r="J16" s="46"/>
      <c r="M16" s="68"/>
      <c r="N16" s="2"/>
      <c r="P16" s="69"/>
      <c r="R16" t="s">
        <v>22</v>
      </c>
      <c r="S16" s="71">
        <v>180</v>
      </c>
      <c r="U16" t="s">
        <v>22</v>
      </c>
      <c r="V16" s="72">
        <v>180</v>
      </c>
      <c r="Y16" s="72"/>
      <c r="AA16" s="73"/>
      <c r="AB16" s="72"/>
      <c r="AD16" s="73"/>
      <c r="AE16" s="72"/>
    </row>
    <row r="17" spans="1:31">
      <c r="A17" s="67">
        <v>40278</v>
      </c>
      <c r="C17" s="68"/>
      <c r="F17" s="69"/>
      <c r="J17" s="46"/>
      <c r="M17" s="68"/>
      <c r="N17" s="2"/>
      <c r="P17" s="69"/>
      <c r="S17" s="71"/>
      <c r="U17" s="76"/>
      <c r="V17" s="72"/>
      <c r="Y17" s="72"/>
      <c r="AA17" s="73"/>
      <c r="AB17" s="72"/>
      <c r="AD17" s="73"/>
      <c r="AE17" s="72"/>
    </row>
    <row r="18" spans="1:31">
      <c r="A18" s="67">
        <v>40279</v>
      </c>
      <c r="C18" s="68"/>
      <c r="F18" s="69"/>
      <c r="I18" s="77"/>
      <c r="J18" s="46"/>
      <c r="M18" s="68"/>
      <c r="N18" s="2"/>
      <c r="O18" s="77"/>
      <c r="P18" s="69"/>
      <c r="S18" s="71"/>
      <c r="U18" s="76"/>
      <c r="V18" s="72"/>
      <c r="Y18" s="72"/>
      <c r="AA18" s="73"/>
      <c r="AB18" s="72"/>
      <c r="AD18" s="73"/>
      <c r="AE18" s="72"/>
    </row>
    <row r="19" spans="1:31">
      <c r="A19" s="67">
        <v>40280</v>
      </c>
      <c r="C19" s="68"/>
      <c r="F19" s="69"/>
      <c r="J19" s="46"/>
      <c r="M19" s="68"/>
      <c r="N19" s="2"/>
      <c r="O19" s="75"/>
      <c r="P19" s="69"/>
      <c r="S19" s="71"/>
      <c r="U19" s="78"/>
      <c r="V19" s="72"/>
      <c r="Y19" s="72"/>
      <c r="AA19" s="73"/>
      <c r="AB19" s="72"/>
      <c r="AD19" s="73"/>
      <c r="AE19" s="72"/>
    </row>
    <row r="20" spans="1:31">
      <c r="A20" s="67">
        <v>40281</v>
      </c>
      <c r="C20" s="68"/>
      <c r="F20" s="69"/>
      <c r="J20" s="46"/>
      <c r="M20" s="68"/>
      <c r="N20" s="2"/>
      <c r="O20" s="75"/>
      <c r="P20" s="69"/>
      <c r="S20" s="71"/>
      <c r="U20" s="78"/>
      <c r="V20" s="72"/>
      <c r="Y20" s="72"/>
      <c r="AA20" s="73"/>
      <c r="AB20" s="72"/>
      <c r="AD20" s="73"/>
      <c r="AE20" s="72"/>
    </row>
    <row r="21" spans="1:31" ht="19.5" customHeight="1">
      <c r="A21" s="67">
        <v>40282</v>
      </c>
      <c r="C21" s="68"/>
      <c r="F21" s="69"/>
      <c r="J21" s="46"/>
      <c r="M21" s="68"/>
      <c r="N21" s="2"/>
      <c r="O21" s="77"/>
      <c r="P21" s="69"/>
      <c r="S21" s="71"/>
      <c r="U21" s="76" t="s">
        <v>23</v>
      </c>
      <c r="V21" s="72"/>
      <c r="Y21" s="72"/>
      <c r="AA21" s="73"/>
      <c r="AB21" s="72"/>
      <c r="AD21" s="73"/>
      <c r="AE21" s="72"/>
    </row>
    <row r="22" spans="1:31">
      <c r="A22" s="67">
        <v>40283</v>
      </c>
      <c r="C22" s="68"/>
      <c r="F22" s="69"/>
      <c r="J22" s="46"/>
      <c r="M22" s="68"/>
      <c r="N22" s="2"/>
      <c r="P22" s="69"/>
      <c r="S22" s="71"/>
      <c r="U22" s="76"/>
      <c r="V22" s="72">
        <v>1102</v>
      </c>
      <c r="Y22" s="72"/>
      <c r="AA22" s="73"/>
      <c r="AB22" s="72"/>
      <c r="AD22" s="73"/>
      <c r="AE22" s="72"/>
    </row>
    <row r="23" spans="1:31">
      <c r="A23" s="67">
        <v>40284</v>
      </c>
      <c r="C23" s="68"/>
      <c r="F23" s="69"/>
      <c r="J23" s="46"/>
      <c r="M23" s="68"/>
      <c r="N23" s="2"/>
      <c r="O23" s="75"/>
      <c r="P23" s="69"/>
      <c r="S23" s="71"/>
      <c r="V23" s="72"/>
      <c r="Y23" s="72"/>
      <c r="AA23" s="73"/>
      <c r="AB23" s="72"/>
      <c r="AD23" s="73"/>
      <c r="AE23" s="72"/>
    </row>
    <row r="24" spans="1:31">
      <c r="A24" s="67">
        <v>40285</v>
      </c>
      <c r="C24" s="68"/>
      <c r="F24" s="69"/>
      <c r="J24" s="46"/>
      <c r="M24" s="79"/>
      <c r="N24" s="2"/>
      <c r="P24" s="69"/>
      <c r="R24" s="75"/>
      <c r="S24" s="80"/>
      <c r="V24" s="72"/>
      <c r="Y24" s="72"/>
      <c r="AA24" s="73"/>
      <c r="AB24" s="72"/>
      <c r="AD24" s="73"/>
      <c r="AE24" s="72"/>
    </row>
    <row r="25" spans="1:31">
      <c r="A25" s="67">
        <v>40286</v>
      </c>
      <c r="C25" s="68"/>
      <c r="F25" s="69"/>
      <c r="I25" s="81"/>
      <c r="J25" s="46"/>
      <c r="M25" s="68"/>
      <c r="N25" s="2"/>
      <c r="P25" s="69"/>
      <c r="S25" s="71"/>
      <c r="V25" s="72"/>
      <c r="Y25" s="72"/>
      <c r="AA25" s="73"/>
      <c r="AB25" s="72"/>
      <c r="AD25" s="73"/>
      <c r="AE25" s="72"/>
    </row>
    <row r="26" spans="1:31" ht="15" customHeight="1">
      <c r="A26" s="67">
        <v>40287</v>
      </c>
      <c r="C26" s="68"/>
      <c r="F26" s="69"/>
      <c r="I26" s="81"/>
      <c r="J26" s="46"/>
      <c r="M26" s="68"/>
      <c r="N26" s="2"/>
      <c r="O26" s="82" t="s">
        <v>24</v>
      </c>
      <c r="P26" s="83">
        <v>1200</v>
      </c>
      <c r="R26" s="77"/>
      <c r="S26" s="71"/>
      <c r="V26" s="72"/>
      <c r="Y26" s="72"/>
      <c r="AA26" s="73"/>
      <c r="AB26" s="72"/>
      <c r="AD26" s="73"/>
      <c r="AE26" s="72"/>
    </row>
    <row r="27" spans="1:31">
      <c r="A27" s="67">
        <v>40288</v>
      </c>
      <c r="C27" s="68"/>
      <c r="F27" s="69"/>
      <c r="I27" s="77"/>
      <c r="J27" s="46"/>
      <c r="M27" s="68"/>
      <c r="N27" s="2"/>
      <c r="O27" s="84"/>
      <c r="P27" s="69"/>
      <c r="R27" s="77"/>
      <c r="S27" s="71"/>
      <c r="U27" t="s">
        <v>25</v>
      </c>
      <c r="V27" s="72">
        <v>1000</v>
      </c>
      <c r="Y27" s="72"/>
      <c r="AA27" s="73"/>
      <c r="AB27" s="72"/>
      <c r="AD27" s="73"/>
      <c r="AE27" s="72"/>
    </row>
    <row r="28" spans="1:31">
      <c r="A28" s="67">
        <v>40289</v>
      </c>
      <c r="C28" s="68"/>
      <c r="F28" s="69"/>
      <c r="J28" s="46"/>
      <c r="L28" t="s">
        <v>26</v>
      </c>
      <c r="M28" s="68">
        <v>872</v>
      </c>
      <c r="N28" s="2"/>
      <c r="O28" s="84"/>
      <c r="P28" s="69"/>
      <c r="R28" t="s">
        <v>27</v>
      </c>
      <c r="S28" s="71">
        <v>6958</v>
      </c>
      <c r="V28" s="72"/>
      <c r="Y28" s="72"/>
      <c r="AA28" s="73"/>
      <c r="AB28" s="72"/>
      <c r="AD28" s="73"/>
      <c r="AE28" s="72"/>
    </row>
    <row r="29" spans="1:31">
      <c r="A29" s="67">
        <v>40290</v>
      </c>
      <c r="C29" s="68"/>
      <c r="F29" s="69"/>
      <c r="J29" s="46"/>
      <c r="M29" s="68"/>
      <c r="N29" s="2"/>
      <c r="O29" s="84" t="s">
        <v>28</v>
      </c>
      <c r="P29" s="69">
        <v>402.7</v>
      </c>
      <c r="R29" s="78" t="s">
        <v>29</v>
      </c>
      <c r="S29" s="71">
        <v>440.53</v>
      </c>
      <c r="V29" s="72"/>
      <c r="Y29" s="72"/>
      <c r="AA29" s="73"/>
      <c r="AB29" s="72"/>
      <c r="AD29" s="73"/>
      <c r="AE29" s="72"/>
    </row>
    <row r="30" spans="1:31">
      <c r="A30" s="67">
        <v>40291</v>
      </c>
      <c r="C30" s="68"/>
      <c r="F30" s="69"/>
      <c r="J30" s="46"/>
      <c r="L30" s="75"/>
      <c r="M30" s="68"/>
      <c r="N30" s="2"/>
      <c r="O30" s="84"/>
      <c r="P30" s="69"/>
      <c r="R30" s="78"/>
      <c r="S30" s="71"/>
      <c r="U30" s="78" t="s">
        <v>30</v>
      </c>
      <c r="V30" s="72">
        <v>1000</v>
      </c>
      <c r="X30" s="75" t="s">
        <v>31</v>
      </c>
      <c r="Y30" s="72">
        <v>1610.76</v>
      </c>
      <c r="AA30" s="85"/>
      <c r="AB30" s="72"/>
      <c r="AD30" s="85"/>
      <c r="AE30" s="72"/>
    </row>
    <row r="31" spans="1:31">
      <c r="A31" s="67">
        <v>40292</v>
      </c>
      <c r="C31" s="68"/>
      <c r="F31" s="69"/>
      <c r="J31" s="46"/>
      <c r="M31" s="68"/>
      <c r="N31" s="2"/>
      <c r="P31" s="69"/>
      <c r="S31" s="71"/>
      <c r="U31" s="78"/>
      <c r="V31" s="72"/>
      <c r="Y31" s="72"/>
      <c r="AA31" s="73"/>
      <c r="AB31" s="72"/>
      <c r="AD31" s="73"/>
      <c r="AE31" s="72"/>
    </row>
    <row r="32" spans="1:31">
      <c r="A32" s="67">
        <v>40293</v>
      </c>
      <c r="C32" s="68"/>
      <c r="F32" s="69"/>
      <c r="J32" s="46"/>
      <c r="M32" s="68"/>
      <c r="N32" s="2"/>
      <c r="P32" s="69"/>
      <c r="S32" s="71"/>
      <c r="V32" s="72"/>
      <c r="Y32" s="72"/>
      <c r="AA32" s="73"/>
      <c r="AB32" s="72"/>
      <c r="AD32" s="73"/>
      <c r="AE32" s="72"/>
    </row>
    <row r="33" spans="1:31">
      <c r="A33" s="67">
        <v>40294</v>
      </c>
      <c r="C33" s="68"/>
      <c r="F33" s="69"/>
      <c r="J33" s="46"/>
      <c r="M33" s="68"/>
      <c r="N33" s="2"/>
      <c r="O33" s="75"/>
      <c r="P33" s="69"/>
      <c r="S33" s="71"/>
      <c r="V33" s="72"/>
      <c r="Y33" s="72"/>
      <c r="AA33" s="73" t="s">
        <v>22</v>
      </c>
      <c r="AB33" s="72">
        <v>180</v>
      </c>
      <c r="AD33" s="73" t="s">
        <v>32</v>
      </c>
      <c r="AE33" s="72">
        <v>1840</v>
      </c>
    </row>
    <row r="34" spans="1:31">
      <c r="A34" s="67">
        <v>40295</v>
      </c>
      <c r="C34" s="68"/>
      <c r="F34" s="69"/>
      <c r="J34" s="46"/>
      <c r="M34" s="68"/>
      <c r="N34" s="2"/>
      <c r="P34" s="69"/>
      <c r="S34" s="71"/>
      <c r="V34" s="72"/>
      <c r="Y34" s="72"/>
      <c r="AA34" s="73"/>
      <c r="AB34" s="72"/>
      <c r="AD34" s="73"/>
      <c r="AE34" s="72"/>
    </row>
    <row r="35" spans="1:31">
      <c r="A35" s="67">
        <v>40296</v>
      </c>
      <c r="C35" s="46"/>
      <c r="F35" s="46"/>
      <c r="J35" s="46"/>
      <c r="L35" s="81" t="s">
        <v>33</v>
      </c>
      <c r="M35" s="46">
        <v>1320.83</v>
      </c>
      <c r="N35" s="2"/>
      <c r="P35" s="46"/>
      <c r="V35" s="46"/>
      <c r="Y35" s="46"/>
      <c r="AB35" s="46"/>
      <c r="AE35" s="46"/>
    </row>
    <row r="36" spans="1:31">
      <c r="A36" s="67">
        <v>40297</v>
      </c>
      <c r="C36" s="46"/>
      <c r="E36" t="s">
        <v>34</v>
      </c>
      <c r="F36" s="46"/>
      <c r="J36" s="46"/>
      <c r="L36" s="81"/>
      <c r="P36" s="46"/>
      <c r="V36" s="46"/>
      <c r="X36" t="s">
        <v>35</v>
      </c>
      <c r="Y36" s="46">
        <v>545</v>
      </c>
      <c r="AB36" s="46"/>
      <c r="AE36" s="46"/>
    </row>
    <row r="37" spans="1:31">
      <c r="A37" s="67">
        <v>40298</v>
      </c>
      <c r="C37" s="46"/>
      <c r="E37" t="s">
        <v>36</v>
      </c>
      <c r="F37" s="46">
        <v>400</v>
      </c>
      <c r="J37" s="46"/>
      <c r="P37" s="46"/>
      <c r="V37" s="46"/>
      <c r="Y37" s="46"/>
      <c r="AB37" s="46"/>
      <c r="AE37" s="46"/>
    </row>
    <row r="38" spans="1:31" ht="15.75" thickBot="1">
      <c r="A38" s="67"/>
      <c r="B38" s="60"/>
      <c r="C38" s="86"/>
      <c r="D38" s="60"/>
      <c r="E38" s="60"/>
      <c r="F38" s="87"/>
      <c r="G38" s="60"/>
      <c r="H38" s="60"/>
      <c r="I38" s="60"/>
      <c r="J38" s="86"/>
      <c r="K38" s="60"/>
      <c r="L38" s="60"/>
      <c r="M38" s="87"/>
      <c r="N38" s="60"/>
      <c r="O38" s="60"/>
      <c r="P38" s="86"/>
      <c r="Q38" s="60"/>
      <c r="R38" s="60"/>
      <c r="S38" s="87"/>
      <c r="T38" s="60"/>
      <c r="U38" s="60"/>
      <c r="V38" s="88"/>
      <c r="W38" s="60"/>
      <c r="X38" s="60"/>
      <c r="Y38" s="88"/>
      <c r="AA38" s="60"/>
      <c r="AB38" s="88"/>
      <c r="AD38" s="60"/>
      <c r="AE38" s="88"/>
    </row>
    <row r="39" spans="1:31" s="96" customFormat="1" ht="24.75" customHeight="1" thickTop="1" thickBot="1">
      <c r="A39" s="89"/>
      <c r="B39" s="90" t="s">
        <v>37</v>
      </c>
      <c r="C39" s="91">
        <f t="shared" ref="C39:G39" si="0">SUM(C8:C38)</f>
        <v>4337</v>
      </c>
      <c r="D39" s="92"/>
      <c r="E39" s="92"/>
      <c r="F39" s="93">
        <f t="shared" si="0"/>
        <v>400</v>
      </c>
      <c r="G39" s="92">
        <f t="shared" si="0"/>
        <v>0</v>
      </c>
      <c r="H39" s="92"/>
      <c r="I39" s="92"/>
      <c r="J39" s="94">
        <f>SUM(J8:J38)</f>
        <v>0</v>
      </c>
      <c r="K39" s="92"/>
      <c r="L39" s="92"/>
      <c r="M39" s="93">
        <f t="shared" ref="M39:P39" si="1">SUM(M8:M38)</f>
        <v>4993.83</v>
      </c>
      <c r="N39" s="92"/>
      <c r="O39" s="92"/>
      <c r="P39" s="95">
        <f t="shared" si="1"/>
        <v>9602.7000000000007</v>
      </c>
      <c r="Q39" s="92"/>
      <c r="R39" s="92"/>
      <c r="S39" s="93">
        <f t="shared" ref="S39" si="2">SUM(S8:S38)</f>
        <v>10362.530000000001</v>
      </c>
      <c r="T39" s="92"/>
      <c r="U39" s="92"/>
      <c r="V39" s="94">
        <f t="shared" ref="V39" si="3">SUM(V8:V38)</f>
        <v>4636</v>
      </c>
      <c r="X39" s="92"/>
      <c r="Y39" s="94">
        <f t="shared" ref="Y39" si="4">SUM(Y8:Y38)</f>
        <v>2155.7600000000002</v>
      </c>
      <c r="AA39" s="92"/>
      <c r="AB39" s="94">
        <f t="shared" ref="AB39" si="5">SUM(AB8:AB38)</f>
        <v>180</v>
      </c>
      <c r="AD39" s="92"/>
      <c r="AE39" s="94">
        <f t="shared" ref="AE39" si="6">SUM(AE8:AE38)</f>
        <v>1840</v>
      </c>
    </row>
    <row r="41" spans="1:31" ht="15.75">
      <c r="H41" s="98" t="s">
        <v>38</v>
      </c>
      <c r="I41" s="98"/>
      <c r="J41" s="99">
        <f>C39+F39+J39+M39+P39+S39+V39+Y39+AB39+AE39</f>
        <v>38507.82</v>
      </c>
      <c r="K41" s="99"/>
    </row>
  </sheetData>
  <mergeCells count="19">
    <mergeCell ref="U21:U22"/>
    <mergeCell ref="I25:I26"/>
    <mergeCell ref="R29:R30"/>
    <mergeCell ref="U30:U31"/>
    <mergeCell ref="L35:L36"/>
    <mergeCell ref="H41:I41"/>
    <mergeCell ref="J41:K41"/>
    <mergeCell ref="U3:V4"/>
    <mergeCell ref="X3:Y4"/>
    <mergeCell ref="AA3:AB4"/>
    <mergeCell ref="AD3:AE4"/>
    <mergeCell ref="U17:U18"/>
    <mergeCell ref="U19:U20"/>
    <mergeCell ref="B3:C4"/>
    <mergeCell ref="E3:F4"/>
    <mergeCell ref="I3:J4"/>
    <mergeCell ref="L3:M4"/>
    <mergeCell ref="O3:P4"/>
    <mergeCell ref="R3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ABRIL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2010-05-13T16:52:01Z</dcterms:created>
  <dcterms:modified xsi:type="dcterms:W3CDTF">2010-05-13T16:53:14Z</dcterms:modified>
</cp:coreProperties>
</file>