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49" i="1"/>
  <c r="H60" s="1"/>
  <c r="H50"/>
  <c r="H51"/>
  <c r="H52"/>
  <c r="H53"/>
  <c r="H54"/>
  <c r="H55"/>
  <c r="H56"/>
  <c r="H31"/>
  <c r="H32"/>
  <c r="H33"/>
  <c r="H34"/>
  <c r="H35"/>
  <c r="H36"/>
  <c r="H37"/>
  <c r="H38"/>
  <c r="H48"/>
  <c r="H22"/>
  <c r="H23"/>
  <c r="H24"/>
  <c r="H25"/>
  <c r="H26"/>
  <c r="H27"/>
  <c r="H28"/>
  <c r="H29"/>
  <c r="H30"/>
  <c r="H9"/>
  <c r="H10"/>
  <c r="H11"/>
  <c r="H12"/>
  <c r="H13"/>
  <c r="H14"/>
  <c r="H15"/>
  <c r="H16"/>
  <c r="H17"/>
  <c r="H18"/>
  <c r="H19"/>
  <c r="H20"/>
  <c r="H21"/>
  <c r="H57"/>
  <c r="H58"/>
  <c r="H8"/>
  <c r="H40" l="1"/>
  <c r="H64" s="1"/>
  <c r="H67" s="1"/>
</calcChain>
</file>

<file path=xl/sharedStrings.xml><?xml version="1.0" encoding="utf-8"?>
<sst xmlns="http://schemas.openxmlformats.org/spreadsheetml/2006/main" count="45" uniqueCount="44">
  <si>
    <t>RELACION DE GASTOS POR VIAJE  PACO</t>
  </si>
  <si>
    <t>22.ENERO.,2011</t>
  </si>
  <si>
    <t>GASTO A COMPROBAR</t>
  </si>
  <si>
    <t>GASTOS COMPROBADOS</t>
  </si>
  <si>
    <t>DIFERENCIA</t>
  </si>
  <si>
    <t>16-ABRIL.,2011</t>
  </si>
  <si>
    <t>03-MAYO.,2011</t>
  </si>
  <si>
    <t>01-JUNIO.,2011</t>
  </si>
  <si>
    <t>01-JULIO.,2011</t>
  </si>
  <si>
    <t>03-AGOSTO.,2011</t>
  </si>
  <si>
    <t>01-SEPTIEMBRE.,2011</t>
  </si>
  <si>
    <t>27-ABRIL.,2011</t>
  </si>
  <si>
    <t>30-ABRIL.,2011</t>
  </si>
  <si>
    <t>07-MAYO.,2011</t>
  </si>
  <si>
    <t>11-MAYO.,2011</t>
  </si>
  <si>
    <t>14-MAYO.,2011</t>
  </si>
  <si>
    <t>18-MAYO.,2011</t>
  </si>
  <si>
    <t>18-ABRIL.,2011</t>
  </si>
  <si>
    <t>21-MAYO.,2011</t>
  </si>
  <si>
    <t>25-MAYO.,2011</t>
  </si>
  <si>
    <t>28-MAYO.,2011</t>
  </si>
  <si>
    <t>04-JUNIO.,2011</t>
  </si>
  <si>
    <t>08-JUNIO.,2011</t>
  </si>
  <si>
    <t>11-JUNIO.,2011</t>
  </si>
  <si>
    <t>16-JUNIO.,2011</t>
  </si>
  <si>
    <t>18-JUNIO.,2011</t>
  </si>
  <si>
    <t>22-JUNIO.-,2011</t>
  </si>
  <si>
    <t>25-JUNIO.,2011</t>
  </si>
  <si>
    <t>30-JUNIO.,2011</t>
  </si>
  <si>
    <t>08-JULIO.,2011</t>
  </si>
  <si>
    <t>06-JULIO.,2011</t>
  </si>
  <si>
    <t>13-JULIO.,2011</t>
  </si>
  <si>
    <t>16-JULIO.,2011</t>
  </si>
  <si>
    <t>20-JULIO.,2011</t>
  </si>
  <si>
    <t>24-JULIO.,2011</t>
  </si>
  <si>
    <t>27-JULIO.,2011</t>
  </si>
  <si>
    <t>30-JULIO.,2011</t>
  </si>
  <si>
    <t>SUB TOTAL</t>
  </si>
  <si>
    <t>.</t>
  </si>
  <si>
    <t>SUB TOTAL 2</t>
  </si>
  <si>
    <t>GRAN TOTAL</t>
  </si>
  <si>
    <t>EFECTIVO</t>
  </si>
  <si>
    <t>CONTRA SALDO A FAVOR DE ABRIL</t>
  </si>
  <si>
    <t>15 DE SEPTIEMBRE 2011</t>
  </si>
</sst>
</file>

<file path=xl/styles.xml><?xml version="1.0" encoding="utf-8"?>
<styleSheet xmlns="http://schemas.openxmlformats.org/spreadsheetml/2006/main">
  <numFmts count="2">
    <numFmt numFmtId="164" formatCode="[$$-80A]#,##0.00"/>
    <numFmt numFmtId="165" formatCode="dd/mm/yy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2" fillId="0" borderId="0" xfId="0" applyNumberFormat="1" applyFont="1"/>
    <xf numFmtId="0" fontId="6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6" fillId="0" borderId="4" xfId="0" applyFont="1" applyBorder="1"/>
    <xf numFmtId="0" fontId="3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4" fillId="0" borderId="4" xfId="0" applyFont="1" applyBorder="1" applyAlignment="1">
      <alignment horizontal="center" wrapText="1"/>
    </xf>
    <xf numFmtId="164" fontId="2" fillId="0" borderId="4" xfId="0" applyNumberFormat="1" applyFont="1" applyBorder="1"/>
    <xf numFmtId="164" fontId="9" fillId="0" borderId="4" xfId="0" applyNumberFormat="1" applyFont="1" applyBorder="1"/>
    <xf numFmtId="164" fontId="0" fillId="0" borderId="4" xfId="0" applyNumberFormat="1" applyBorder="1"/>
    <xf numFmtId="0" fontId="7" fillId="0" borderId="4" xfId="0" applyFont="1" applyBorder="1"/>
    <xf numFmtId="164" fontId="7" fillId="0" borderId="4" xfId="0" applyNumberFormat="1" applyFont="1" applyBorder="1"/>
    <xf numFmtId="0" fontId="1" fillId="2" borderId="5" xfId="0" applyFont="1" applyFill="1" applyBorder="1"/>
    <xf numFmtId="0" fontId="1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/>
    <xf numFmtId="164" fontId="6" fillId="2" borderId="6" xfId="0" applyNumberFormat="1" applyFont="1" applyFill="1" applyBorder="1"/>
    <xf numFmtId="165" fontId="0" fillId="0" borderId="4" xfId="0" applyNumberFormat="1" applyBorder="1"/>
    <xf numFmtId="16" fontId="0" fillId="0" borderId="4" xfId="0" applyNumberFormat="1" applyBorder="1"/>
    <xf numFmtId="164" fontId="6" fillId="0" borderId="4" xfId="0" applyNumberFormat="1" applyFont="1" applyBorder="1"/>
    <xf numFmtId="164" fontId="8" fillId="0" borderId="4" xfId="0" applyNumberFormat="1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72"/>
  <sheetViews>
    <sheetView tabSelected="1" topLeftCell="A44" workbookViewId="0">
      <selection activeCell="C57" sqref="C57"/>
    </sheetView>
  </sheetViews>
  <sheetFormatPr baseColWidth="10" defaultRowHeight="15"/>
  <cols>
    <col min="1" max="1" width="4.42578125" customWidth="1"/>
    <col min="2" max="2" width="16" customWidth="1"/>
    <col min="3" max="3" width="6.42578125" customWidth="1"/>
    <col min="4" max="4" width="15" customWidth="1"/>
    <col min="5" max="5" width="6.28515625" customWidth="1"/>
    <col min="6" max="6" width="13.7109375" customWidth="1"/>
    <col min="7" max="7" width="5.140625" customWidth="1"/>
  </cols>
  <sheetData>
    <row r="3" spans="1:8" ht="18.75">
      <c r="A3" s="6"/>
      <c r="B3" s="7" t="s">
        <v>0</v>
      </c>
      <c r="C3" s="6"/>
      <c r="D3" s="6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 ht="31.5">
      <c r="A6" s="6"/>
      <c r="B6" s="6"/>
      <c r="C6" s="6"/>
      <c r="D6" s="8" t="s">
        <v>2</v>
      </c>
      <c r="E6" s="9"/>
      <c r="F6" s="10" t="s">
        <v>3</v>
      </c>
      <c r="G6" s="9"/>
      <c r="H6" s="9" t="s">
        <v>4</v>
      </c>
    </row>
    <row r="7" spans="1:8">
      <c r="A7" s="6"/>
      <c r="B7" s="6"/>
      <c r="C7" s="6"/>
      <c r="D7" s="6"/>
      <c r="E7" s="6"/>
      <c r="F7" s="6"/>
      <c r="G7" s="6"/>
      <c r="H7" s="6"/>
    </row>
    <row r="8" spans="1:8" ht="15.75">
      <c r="A8" s="6"/>
      <c r="B8" s="6" t="s">
        <v>1</v>
      </c>
      <c r="C8" s="6"/>
      <c r="D8" s="11">
        <v>1200</v>
      </c>
      <c r="E8" s="11"/>
      <c r="F8" s="11">
        <v>1077</v>
      </c>
      <c r="G8" s="11"/>
      <c r="H8" s="11">
        <f>D8-F8</f>
        <v>123</v>
      </c>
    </row>
    <row r="9" spans="1:8" ht="15.75">
      <c r="A9" s="6"/>
      <c r="B9" s="6" t="s">
        <v>5</v>
      </c>
      <c r="C9" s="6"/>
      <c r="D9" s="11">
        <v>1300</v>
      </c>
      <c r="E9" s="11"/>
      <c r="F9" s="11">
        <v>1316</v>
      </c>
      <c r="G9" s="11"/>
      <c r="H9" s="12">
        <f t="shared" ref="H9:H58" si="0">D9-F9</f>
        <v>-16</v>
      </c>
    </row>
    <row r="10" spans="1:8" ht="15.75">
      <c r="A10" s="6"/>
      <c r="B10" s="6" t="s">
        <v>11</v>
      </c>
      <c r="C10" s="6"/>
      <c r="D10" s="11">
        <v>1400</v>
      </c>
      <c r="E10" s="11"/>
      <c r="F10" s="11">
        <v>1376</v>
      </c>
      <c r="G10" s="11"/>
      <c r="H10" s="11">
        <f t="shared" si="0"/>
        <v>24</v>
      </c>
    </row>
    <row r="11" spans="1:8" ht="15.75">
      <c r="A11" s="6"/>
      <c r="B11" s="6" t="s">
        <v>12</v>
      </c>
      <c r="C11" s="6"/>
      <c r="D11" s="11">
        <v>1300</v>
      </c>
      <c r="E11" s="11"/>
      <c r="F11" s="11">
        <v>1076</v>
      </c>
      <c r="G11" s="11"/>
      <c r="H11" s="11">
        <f t="shared" si="0"/>
        <v>224</v>
      </c>
    </row>
    <row r="12" spans="1:8" ht="15.75">
      <c r="A12" s="6"/>
      <c r="B12" s="6" t="s">
        <v>6</v>
      </c>
      <c r="C12" s="6"/>
      <c r="D12" s="11">
        <v>1400</v>
      </c>
      <c r="E12" s="11"/>
      <c r="F12" s="11">
        <v>1376</v>
      </c>
      <c r="G12" s="11"/>
      <c r="H12" s="11">
        <f t="shared" si="0"/>
        <v>24</v>
      </c>
    </row>
    <row r="13" spans="1:8" ht="15.75">
      <c r="A13" s="6"/>
      <c r="B13" s="6" t="s">
        <v>13</v>
      </c>
      <c r="C13" s="6"/>
      <c r="D13" s="11">
        <v>1300</v>
      </c>
      <c r="E13" s="11"/>
      <c r="F13" s="11">
        <v>991</v>
      </c>
      <c r="G13" s="11"/>
      <c r="H13" s="11">
        <f t="shared" si="0"/>
        <v>309</v>
      </c>
    </row>
    <row r="14" spans="1:8" ht="15.75">
      <c r="A14" s="6"/>
      <c r="B14" s="6" t="s">
        <v>14</v>
      </c>
      <c r="C14" s="6"/>
      <c r="D14" s="11">
        <v>1400</v>
      </c>
      <c r="E14" s="11"/>
      <c r="F14" s="11">
        <v>1376</v>
      </c>
      <c r="G14" s="11"/>
      <c r="H14" s="11">
        <f t="shared" si="0"/>
        <v>24</v>
      </c>
    </row>
    <row r="15" spans="1:8" ht="15.75">
      <c r="A15" s="6"/>
      <c r="B15" s="6" t="s">
        <v>15</v>
      </c>
      <c r="C15" s="6"/>
      <c r="D15" s="11">
        <v>1300</v>
      </c>
      <c r="E15" s="11"/>
      <c r="F15" s="11">
        <v>959</v>
      </c>
      <c r="G15" s="11"/>
      <c r="H15" s="11">
        <f t="shared" si="0"/>
        <v>341</v>
      </c>
    </row>
    <row r="16" spans="1:8" ht="15.75">
      <c r="A16" s="6"/>
      <c r="B16" s="6" t="s">
        <v>17</v>
      </c>
      <c r="C16" s="6"/>
      <c r="D16" s="11">
        <v>1300</v>
      </c>
      <c r="E16" s="11"/>
      <c r="F16" s="11">
        <v>1376</v>
      </c>
      <c r="G16" s="11"/>
      <c r="H16" s="12">
        <f t="shared" si="0"/>
        <v>-76</v>
      </c>
    </row>
    <row r="17" spans="1:8" ht="15.75">
      <c r="A17" s="6"/>
      <c r="B17" s="6" t="s">
        <v>16</v>
      </c>
      <c r="C17" s="6"/>
      <c r="D17" s="11">
        <v>1400</v>
      </c>
      <c r="E17" s="11"/>
      <c r="F17" s="11">
        <v>1376</v>
      </c>
      <c r="G17" s="11"/>
      <c r="H17" s="11">
        <f t="shared" si="0"/>
        <v>24</v>
      </c>
    </row>
    <row r="18" spans="1:8" ht="15.75">
      <c r="A18" s="6"/>
      <c r="B18" s="6" t="s">
        <v>18</v>
      </c>
      <c r="C18" s="6"/>
      <c r="D18" s="11">
        <v>1300</v>
      </c>
      <c r="E18" s="11"/>
      <c r="F18" s="11">
        <v>959</v>
      </c>
      <c r="G18" s="11"/>
      <c r="H18" s="11">
        <f t="shared" si="0"/>
        <v>341</v>
      </c>
    </row>
    <row r="19" spans="1:8" ht="15.75">
      <c r="A19" s="6"/>
      <c r="B19" s="6" t="s">
        <v>19</v>
      </c>
      <c r="C19" s="6"/>
      <c r="D19" s="11">
        <v>1400</v>
      </c>
      <c r="E19" s="11"/>
      <c r="F19" s="11">
        <v>1376</v>
      </c>
      <c r="G19" s="11"/>
      <c r="H19" s="11">
        <f t="shared" si="0"/>
        <v>24</v>
      </c>
    </row>
    <row r="20" spans="1:8" ht="15.75">
      <c r="A20" s="6"/>
      <c r="B20" s="6" t="s">
        <v>20</v>
      </c>
      <c r="C20" s="6"/>
      <c r="D20" s="11">
        <v>1200</v>
      </c>
      <c r="E20" s="11"/>
      <c r="F20" s="11">
        <v>1102</v>
      </c>
      <c r="G20" s="11"/>
      <c r="H20" s="11">
        <f t="shared" si="0"/>
        <v>98</v>
      </c>
    </row>
    <row r="21" spans="1:8" ht="15.75">
      <c r="A21" s="6"/>
      <c r="B21" s="6" t="s">
        <v>7</v>
      </c>
      <c r="C21" s="6"/>
      <c r="D21" s="11">
        <v>1400</v>
      </c>
      <c r="E21" s="11"/>
      <c r="F21" s="11">
        <v>1376</v>
      </c>
      <c r="G21" s="11"/>
      <c r="H21" s="11">
        <f t="shared" si="0"/>
        <v>24</v>
      </c>
    </row>
    <row r="22" spans="1:8" ht="15.75">
      <c r="A22" s="6"/>
      <c r="B22" s="6" t="s">
        <v>21</v>
      </c>
      <c r="C22" s="6"/>
      <c r="D22" s="11">
        <v>1200</v>
      </c>
      <c r="E22" s="11"/>
      <c r="F22" s="11">
        <v>959</v>
      </c>
      <c r="G22" s="11"/>
      <c r="H22" s="11">
        <f t="shared" si="0"/>
        <v>241</v>
      </c>
    </row>
    <row r="23" spans="1:8" ht="15.75">
      <c r="A23" s="6"/>
      <c r="B23" s="6" t="s">
        <v>22</v>
      </c>
      <c r="C23" s="6"/>
      <c r="D23" s="11">
        <v>1400</v>
      </c>
      <c r="E23" s="11"/>
      <c r="F23" s="11">
        <v>1376</v>
      </c>
      <c r="G23" s="11"/>
      <c r="H23" s="11">
        <f t="shared" si="0"/>
        <v>24</v>
      </c>
    </row>
    <row r="24" spans="1:8" ht="15.75">
      <c r="A24" s="6"/>
      <c r="B24" s="6" t="s">
        <v>23</v>
      </c>
      <c r="C24" s="6"/>
      <c r="D24" s="11">
        <v>1000</v>
      </c>
      <c r="E24" s="11"/>
      <c r="F24" s="11">
        <v>959</v>
      </c>
      <c r="G24" s="11"/>
      <c r="H24" s="11">
        <f t="shared" si="0"/>
        <v>41</v>
      </c>
    </row>
    <row r="25" spans="1:8" ht="15.75">
      <c r="A25" s="6"/>
      <c r="B25" s="6" t="s">
        <v>24</v>
      </c>
      <c r="C25" s="6"/>
      <c r="D25" s="11">
        <v>1200</v>
      </c>
      <c r="E25" s="11"/>
      <c r="F25" s="11">
        <v>1316</v>
      </c>
      <c r="G25" s="11"/>
      <c r="H25" s="12">
        <f t="shared" si="0"/>
        <v>-116</v>
      </c>
    </row>
    <row r="26" spans="1:8" ht="15.75">
      <c r="A26" s="6"/>
      <c r="B26" s="6" t="s">
        <v>25</v>
      </c>
      <c r="C26" s="6"/>
      <c r="D26" s="11">
        <v>1000</v>
      </c>
      <c r="E26" s="11"/>
      <c r="F26" s="11">
        <v>1316</v>
      </c>
      <c r="G26" s="11"/>
      <c r="H26" s="12">
        <f t="shared" si="0"/>
        <v>-316</v>
      </c>
    </row>
    <row r="27" spans="1:8" ht="15.75">
      <c r="A27" s="6"/>
      <c r="B27" s="6" t="s">
        <v>26</v>
      </c>
      <c r="C27" s="6"/>
      <c r="D27" s="11">
        <v>1300</v>
      </c>
      <c r="E27" s="11"/>
      <c r="F27" s="11">
        <v>1316</v>
      </c>
      <c r="G27" s="11"/>
      <c r="H27" s="12">
        <f t="shared" si="0"/>
        <v>-16</v>
      </c>
    </row>
    <row r="28" spans="1:8" ht="15.75">
      <c r="A28" s="6"/>
      <c r="B28" s="6" t="s">
        <v>27</v>
      </c>
      <c r="C28" s="6"/>
      <c r="D28" s="11">
        <v>1000</v>
      </c>
      <c r="E28" s="11"/>
      <c r="F28" s="11">
        <v>959</v>
      </c>
      <c r="G28" s="11"/>
      <c r="H28" s="11">
        <f t="shared" si="0"/>
        <v>41</v>
      </c>
    </row>
    <row r="29" spans="1:8" ht="15.75">
      <c r="A29" s="6"/>
      <c r="B29" s="6" t="s">
        <v>28</v>
      </c>
      <c r="C29" s="6"/>
      <c r="D29" s="11">
        <v>1300</v>
      </c>
      <c r="E29" s="11"/>
      <c r="F29" s="11">
        <v>1316</v>
      </c>
      <c r="G29" s="11"/>
      <c r="H29" s="12">
        <f t="shared" si="0"/>
        <v>-16</v>
      </c>
    </row>
    <row r="30" spans="1:8" ht="15.75">
      <c r="A30" s="6"/>
      <c r="B30" s="6" t="s">
        <v>8</v>
      </c>
      <c r="C30" s="6"/>
      <c r="D30" s="11">
        <v>1000</v>
      </c>
      <c r="E30" s="11"/>
      <c r="F30" s="11">
        <v>959</v>
      </c>
      <c r="G30" s="11"/>
      <c r="H30" s="11">
        <f t="shared" si="0"/>
        <v>41</v>
      </c>
    </row>
    <row r="31" spans="1:8" ht="15.75">
      <c r="A31" s="6"/>
      <c r="B31" s="6" t="s">
        <v>29</v>
      </c>
      <c r="C31" s="6"/>
      <c r="D31" s="11">
        <v>1000</v>
      </c>
      <c r="E31" s="11"/>
      <c r="F31" s="11">
        <v>959</v>
      </c>
      <c r="G31" s="11"/>
      <c r="H31" s="11">
        <f t="shared" si="0"/>
        <v>41</v>
      </c>
    </row>
    <row r="32" spans="1:8" ht="15.75">
      <c r="A32" s="6"/>
      <c r="B32" s="6" t="s">
        <v>30</v>
      </c>
      <c r="C32" s="6"/>
      <c r="D32" s="11">
        <v>1300</v>
      </c>
      <c r="E32" s="11"/>
      <c r="F32" s="11">
        <v>1376</v>
      </c>
      <c r="G32" s="11"/>
      <c r="H32" s="12">
        <f t="shared" si="0"/>
        <v>-76</v>
      </c>
    </row>
    <row r="33" spans="1:8" ht="15.75">
      <c r="A33" s="6"/>
      <c r="B33" s="6" t="s">
        <v>31</v>
      </c>
      <c r="C33" s="6"/>
      <c r="D33" s="11">
        <v>1000</v>
      </c>
      <c r="E33" s="11"/>
      <c r="F33" s="11">
        <v>989</v>
      </c>
      <c r="G33" s="11"/>
      <c r="H33" s="11">
        <f t="shared" si="0"/>
        <v>11</v>
      </c>
    </row>
    <row r="34" spans="1:8" ht="15.75">
      <c r="A34" s="6"/>
      <c r="B34" s="6" t="s">
        <v>32</v>
      </c>
      <c r="C34" s="6"/>
      <c r="D34" s="11">
        <v>1200</v>
      </c>
      <c r="E34" s="11"/>
      <c r="F34" s="11">
        <v>1316</v>
      </c>
      <c r="G34" s="11"/>
      <c r="H34" s="12">
        <f t="shared" si="0"/>
        <v>-116</v>
      </c>
    </row>
    <row r="35" spans="1:8" ht="15.75">
      <c r="A35" s="6"/>
      <c r="B35" s="6" t="s">
        <v>33</v>
      </c>
      <c r="C35" s="6"/>
      <c r="D35" s="11">
        <v>1200</v>
      </c>
      <c r="E35" s="11"/>
      <c r="F35" s="11">
        <v>1318</v>
      </c>
      <c r="G35" s="11"/>
      <c r="H35" s="12">
        <f t="shared" si="0"/>
        <v>-118</v>
      </c>
    </row>
    <row r="36" spans="1:8" ht="15.75">
      <c r="A36" s="6"/>
      <c r="B36" s="6" t="s">
        <v>34</v>
      </c>
      <c r="C36" s="6"/>
      <c r="D36" s="11">
        <v>1100</v>
      </c>
      <c r="E36" s="11"/>
      <c r="F36" s="11">
        <v>1318</v>
      </c>
      <c r="G36" s="11"/>
      <c r="H36" s="12">
        <f t="shared" si="0"/>
        <v>-218</v>
      </c>
    </row>
    <row r="37" spans="1:8" ht="15.75">
      <c r="A37" s="6"/>
      <c r="B37" s="6" t="s">
        <v>35</v>
      </c>
      <c r="C37" s="6"/>
      <c r="D37" s="11">
        <v>1300</v>
      </c>
      <c r="E37" s="11"/>
      <c r="F37" s="11">
        <v>1376</v>
      </c>
      <c r="G37" s="11"/>
      <c r="H37" s="12">
        <f t="shared" si="0"/>
        <v>-76</v>
      </c>
    </row>
    <row r="38" spans="1:8" ht="15.75">
      <c r="A38" s="6"/>
      <c r="B38" s="6" t="s">
        <v>36</v>
      </c>
      <c r="C38" s="6"/>
      <c r="D38" s="11">
        <v>1000</v>
      </c>
      <c r="E38" s="11"/>
      <c r="F38" s="11">
        <v>959</v>
      </c>
      <c r="G38" s="11"/>
      <c r="H38" s="11">
        <f t="shared" si="0"/>
        <v>41</v>
      </c>
    </row>
    <row r="39" spans="1:8">
      <c r="A39" s="6"/>
      <c r="B39" s="6"/>
      <c r="C39" s="6"/>
      <c r="D39" s="6"/>
      <c r="E39" s="6"/>
      <c r="F39" s="6"/>
      <c r="G39" s="6"/>
      <c r="H39" s="13">
        <v>0</v>
      </c>
    </row>
    <row r="40" spans="1:8" ht="18.75">
      <c r="A40" s="6"/>
      <c r="B40" s="6"/>
      <c r="C40" s="6"/>
      <c r="D40" s="11"/>
      <c r="E40" s="11"/>
      <c r="F40" s="14" t="s">
        <v>37</v>
      </c>
      <c r="G40" s="14"/>
      <c r="H40" s="15">
        <f>SUM(H8:H39)</f>
        <v>901</v>
      </c>
    </row>
    <row r="41" spans="1:8" ht="15.75">
      <c r="A41" s="6"/>
      <c r="B41" s="6"/>
      <c r="C41" s="6"/>
      <c r="D41" s="11"/>
      <c r="E41" s="11"/>
      <c r="F41" s="11"/>
      <c r="G41" s="11"/>
      <c r="H41" s="11"/>
    </row>
    <row r="42" spans="1:8" ht="15.75">
      <c r="D42" s="1"/>
      <c r="E42" s="1"/>
      <c r="F42" s="1"/>
      <c r="G42" s="1"/>
      <c r="H42" s="1"/>
    </row>
    <row r="43" spans="1:8" ht="15.75">
      <c r="D43" s="1"/>
      <c r="E43" s="1"/>
      <c r="F43" s="1"/>
      <c r="G43" s="1"/>
      <c r="H43" s="1"/>
    </row>
    <row r="44" spans="1:8" ht="18.75">
      <c r="B44" s="2" t="s">
        <v>0</v>
      </c>
      <c r="D44" s="1"/>
      <c r="E44" s="1"/>
      <c r="F44" s="1"/>
      <c r="G44" s="1"/>
      <c r="H44" s="1"/>
    </row>
    <row r="45" spans="1:8" ht="18.75">
      <c r="B45" s="2"/>
      <c r="D45" s="1"/>
      <c r="E45" s="1"/>
      <c r="F45" s="1"/>
      <c r="G45" s="1"/>
      <c r="H45" s="1"/>
    </row>
    <row r="46" spans="1:8" ht="18.75">
      <c r="B46" s="2"/>
      <c r="D46" s="1"/>
      <c r="E46" s="1"/>
      <c r="F46" s="1"/>
      <c r="G46" s="1"/>
      <c r="H46" s="1"/>
    </row>
    <row r="47" spans="1:8" ht="18.75">
      <c r="A47" s="6"/>
      <c r="B47" s="7"/>
      <c r="C47" s="6"/>
      <c r="D47" s="11"/>
      <c r="E47" s="11"/>
      <c r="F47" s="11"/>
      <c r="G47" s="11"/>
      <c r="H47" s="11"/>
    </row>
    <row r="48" spans="1:8" ht="15.75">
      <c r="A48" s="6"/>
      <c r="B48" s="6" t="s">
        <v>9</v>
      </c>
      <c r="C48" s="6"/>
      <c r="D48" s="11">
        <v>1200</v>
      </c>
      <c r="E48" s="11"/>
      <c r="F48" s="11">
        <v>1421</v>
      </c>
      <c r="G48" s="11"/>
      <c r="H48" s="12">
        <f>D48-F48</f>
        <v>-221</v>
      </c>
    </row>
    <row r="49" spans="1:8" ht="15.75">
      <c r="A49" s="6"/>
      <c r="B49" s="21">
        <v>40761</v>
      </c>
      <c r="C49" s="6"/>
      <c r="D49" s="11">
        <v>1100</v>
      </c>
      <c r="E49" s="11"/>
      <c r="F49" s="11">
        <v>959</v>
      </c>
      <c r="G49" s="11"/>
      <c r="H49" s="11">
        <f t="shared" ref="H49:H56" si="1">D49-F49</f>
        <v>141</v>
      </c>
    </row>
    <row r="50" spans="1:8" ht="15.75">
      <c r="A50" s="6"/>
      <c r="B50" s="21">
        <v>40766</v>
      </c>
      <c r="C50" s="6"/>
      <c r="D50" s="11">
        <v>1200</v>
      </c>
      <c r="E50" s="11"/>
      <c r="F50" s="11">
        <v>1316</v>
      </c>
      <c r="G50" s="11"/>
      <c r="H50" s="12">
        <f t="shared" si="1"/>
        <v>-116</v>
      </c>
    </row>
    <row r="51" spans="1:8" ht="15.75">
      <c r="A51" s="6"/>
      <c r="B51" s="21">
        <v>40768</v>
      </c>
      <c r="C51" s="6"/>
      <c r="D51" s="11">
        <v>1100</v>
      </c>
      <c r="E51" s="11"/>
      <c r="F51" s="11">
        <v>959</v>
      </c>
      <c r="G51" s="11"/>
      <c r="H51" s="11">
        <f t="shared" si="1"/>
        <v>141</v>
      </c>
    </row>
    <row r="52" spans="1:8" ht="15.75">
      <c r="A52" s="6"/>
      <c r="B52" s="21">
        <v>40772</v>
      </c>
      <c r="C52" s="6"/>
      <c r="D52" s="11">
        <v>1300</v>
      </c>
      <c r="E52" s="11"/>
      <c r="F52" s="11">
        <v>1376</v>
      </c>
      <c r="G52" s="11"/>
      <c r="H52" s="12">
        <f t="shared" si="1"/>
        <v>-76</v>
      </c>
    </row>
    <row r="53" spans="1:8" ht="15.75">
      <c r="A53" s="6"/>
      <c r="B53" s="21">
        <v>40774</v>
      </c>
      <c r="C53" s="6"/>
      <c r="D53" s="11">
        <v>1000</v>
      </c>
      <c r="E53" s="11"/>
      <c r="F53" s="11">
        <v>959</v>
      </c>
      <c r="G53" s="11"/>
      <c r="H53" s="11">
        <f t="shared" si="1"/>
        <v>41</v>
      </c>
    </row>
    <row r="54" spans="1:8" ht="15.75">
      <c r="A54" s="6"/>
      <c r="B54" s="21">
        <v>40780</v>
      </c>
      <c r="C54" s="6"/>
      <c r="D54" s="11">
        <v>1200</v>
      </c>
      <c r="E54" s="11"/>
      <c r="F54" s="11">
        <v>1229</v>
      </c>
      <c r="G54" s="11"/>
      <c r="H54" s="12">
        <f t="shared" si="1"/>
        <v>-29</v>
      </c>
    </row>
    <row r="55" spans="1:8" ht="15.75">
      <c r="A55" s="6"/>
      <c r="B55" s="21">
        <v>40781</v>
      </c>
      <c r="C55" s="6"/>
      <c r="D55" s="11">
        <v>1100</v>
      </c>
      <c r="E55" s="11"/>
      <c r="F55" s="11">
        <v>959</v>
      </c>
      <c r="G55" s="11"/>
      <c r="H55" s="11">
        <f t="shared" si="1"/>
        <v>141</v>
      </c>
    </row>
    <row r="56" spans="1:8" ht="15.75">
      <c r="A56" s="6"/>
      <c r="B56" s="6" t="s">
        <v>10</v>
      </c>
      <c r="C56" s="6"/>
      <c r="D56" s="11">
        <v>1200</v>
      </c>
      <c r="E56" s="11"/>
      <c r="F56" s="11">
        <v>1386</v>
      </c>
      <c r="G56" s="11"/>
      <c r="H56" s="12">
        <f t="shared" si="1"/>
        <v>-186</v>
      </c>
    </row>
    <row r="57" spans="1:8" ht="15.75">
      <c r="A57" s="6"/>
      <c r="B57" s="22">
        <v>40797</v>
      </c>
      <c r="C57" s="6"/>
      <c r="D57" s="11">
        <v>1200</v>
      </c>
      <c r="E57" s="11"/>
      <c r="F57" s="11">
        <v>1316</v>
      </c>
      <c r="G57" s="11" t="s">
        <v>38</v>
      </c>
      <c r="H57" s="12">
        <f t="shared" si="0"/>
        <v>-116</v>
      </c>
    </row>
    <row r="58" spans="1:8" ht="15.75">
      <c r="A58" s="6"/>
      <c r="B58" s="22">
        <v>40800</v>
      </c>
      <c r="C58" s="6"/>
      <c r="D58" s="11">
        <v>1300</v>
      </c>
      <c r="E58" s="11"/>
      <c r="F58" s="11">
        <v>989</v>
      </c>
      <c r="G58" s="11"/>
      <c r="H58" s="11">
        <f t="shared" si="0"/>
        <v>311</v>
      </c>
    </row>
    <row r="59" spans="1:8" ht="15.75">
      <c r="A59" s="6"/>
      <c r="B59" s="6"/>
      <c r="C59" s="6"/>
      <c r="D59" s="11"/>
      <c r="E59" s="11"/>
      <c r="F59" s="11"/>
      <c r="G59" s="11"/>
      <c r="H59" s="11">
        <v>0</v>
      </c>
    </row>
    <row r="60" spans="1:8" ht="18.75">
      <c r="A60" s="6"/>
      <c r="B60" s="6"/>
      <c r="C60" s="6"/>
      <c r="D60" s="11"/>
      <c r="E60" s="11"/>
      <c r="F60" s="23" t="s">
        <v>39</v>
      </c>
      <c r="G60" s="23"/>
      <c r="H60" s="23">
        <f>SUM(H48:H59)</f>
        <v>31</v>
      </c>
    </row>
    <row r="61" spans="1:8" ht="15.75">
      <c r="A61" s="6"/>
      <c r="B61" s="6"/>
      <c r="C61" s="6"/>
      <c r="D61" s="11"/>
      <c r="E61" s="11"/>
      <c r="F61" s="11"/>
      <c r="G61" s="11"/>
      <c r="H61" s="11"/>
    </row>
    <row r="62" spans="1:8" ht="15.75">
      <c r="A62" s="6"/>
      <c r="B62" s="6"/>
      <c r="C62" s="6"/>
      <c r="D62" s="11"/>
      <c r="E62" s="11"/>
      <c r="F62" s="11"/>
      <c r="G62" s="11"/>
      <c r="H62" s="11"/>
    </row>
    <row r="63" spans="1:8" ht="15.75">
      <c r="A63" s="6"/>
      <c r="B63" s="6"/>
      <c r="C63" s="6"/>
      <c r="D63" s="11"/>
      <c r="E63" s="11"/>
      <c r="F63" s="11"/>
      <c r="G63" s="11"/>
      <c r="H63" s="11"/>
    </row>
    <row r="64" spans="1:8" ht="18.75">
      <c r="A64" s="6"/>
      <c r="B64" s="6"/>
      <c r="C64" s="6"/>
      <c r="D64" s="11"/>
      <c r="E64" s="11"/>
      <c r="F64" s="15" t="s">
        <v>40</v>
      </c>
      <c r="G64" s="15"/>
      <c r="H64" s="15">
        <f>H60+H40</f>
        <v>932</v>
      </c>
    </row>
    <row r="65" spans="1:8" ht="18.75">
      <c r="A65" s="6"/>
      <c r="B65" s="6"/>
      <c r="C65" s="6"/>
      <c r="D65" s="11"/>
      <c r="E65" s="11"/>
      <c r="F65" s="24" t="s">
        <v>41</v>
      </c>
      <c r="G65" s="24"/>
      <c r="H65" s="24">
        <v>-500</v>
      </c>
    </row>
    <row r="66" spans="1:8" ht="18.75">
      <c r="A66" s="6"/>
      <c r="B66" s="6"/>
      <c r="C66" s="6"/>
      <c r="D66" s="6"/>
      <c r="E66" s="6"/>
      <c r="F66" s="25"/>
      <c r="G66" s="25"/>
      <c r="H66" s="25">
        <v>0</v>
      </c>
    </row>
    <row r="67" spans="1:8" ht="18.75">
      <c r="C67" s="16"/>
      <c r="D67" s="17"/>
      <c r="E67" s="17"/>
      <c r="F67" s="18" t="s">
        <v>42</v>
      </c>
      <c r="G67" s="19"/>
      <c r="H67" s="20">
        <f>SUM(H64:H66)</f>
        <v>432</v>
      </c>
    </row>
    <row r="68" spans="1:8" ht="15.75" thickBot="1">
      <c r="C68" s="3"/>
      <c r="D68" s="4"/>
      <c r="E68" s="4"/>
      <c r="F68" s="4"/>
      <c r="G68" s="4"/>
      <c r="H68" s="5"/>
    </row>
    <row r="72" spans="1:8" ht="18.75">
      <c r="D72" s="2" t="s">
        <v>43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2011-09-19T16:46:07Z</cp:lastPrinted>
  <dcterms:created xsi:type="dcterms:W3CDTF">2011-09-19T16:03:25Z</dcterms:created>
  <dcterms:modified xsi:type="dcterms:W3CDTF">2011-09-19T16:47:20Z</dcterms:modified>
</cp:coreProperties>
</file>