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5480" windowHeight="1017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L15" i="1"/>
  <c r="E18"/>
  <c r="K15"/>
  <c r="L17" s="1"/>
  <c r="K11"/>
  <c r="K10"/>
  <c r="K9"/>
  <c r="K8"/>
  <c r="K7"/>
  <c r="K6"/>
  <c r="K18"/>
  <c r="E6"/>
  <c r="E7"/>
  <c r="E8"/>
  <c r="E9"/>
  <c r="E10"/>
  <c r="E11"/>
  <c r="E12"/>
  <c r="E13"/>
  <c r="E15"/>
</calcChain>
</file>

<file path=xl/sharedStrings.xml><?xml version="1.0" encoding="utf-8"?>
<sst xmlns="http://schemas.openxmlformats.org/spreadsheetml/2006/main" count="29" uniqueCount="24">
  <si>
    <t>Factor</t>
  </si>
  <si>
    <t>SMDF</t>
  </si>
  <si>
    <t>Descuento Mensual</t>
  </si>
  <si>
    <t>Julio</t>
  </si>
  <si>
    <t>Agosto</t>
  </si>
  <si>
    <t>Septiembre</t>
  </si>
  <si>
    <t>Octubre</t>
  </si>
  <si>
    <t>Noviembre</t>
  </si>
  <si>
    <t>Diciembre</t>
  </si>
  <si>
    <t>Enero</t>
  </si>
  <si>
    <t>Total a Descontar de periodos atrazados</t>
  </si>
  <si>
    <t>Trescientos Cuarenta y Cinco Pesos por semana</t>
  </si>
  <si>
    <t>López Montes Jaime</t>
  </si>
  <si>
    <t>Téllez Rivera Rosalía</t>
  </si>
  <si>
    <t>A partir de Febrero se le descontara la cantidad de:</t>
  </si>
  <si>
    <t>Descuento Semanal Rosalia Tellez</t>
  </si>
  <si>
    <t>Febrero</t>
  </si>
  <si>
    <t>dif. X pagar</t>
  </si>
  <si>
    <t>Julio.,2009</t>
  </si>
  <si>
    <t>Agosto.,2009</t>
  </si>
  <si>
    <t>Septiembre.,2009</t>
  </si>
  <si>
    <t>Octubre.,2009</t>
  </si>
  <si>
    <t>Noviembre.,2009</t>
  </si>
  <si>
    <t>Diciembre.,2009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</si>
</sst>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_-* #,##0.00_-;\-* #,##0.00_-;_-* &quot;-&quot;??_-;_-@_-"/>
    <numFmt numFmtId="165" formatCode="[$$-80A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0" xfId="0" applyNumberFormat="1" applyBorder="1"/>
    <xf numFmtId="164" fontId="1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5" xfId="0" applyNumberFormat="1" applyBorder="1"/>
    <xf numFmtId="164" fontId="1" fillId="0" borderId="7" xfId="1" applyFont="1" applyBorder="1"/>
    <xf numFmtId="165" fontId="0" fillId="0" borderId="10" xfId="0" applyNumberFormat="1" applyBorder="1"/>
    <xf numFmtId="0" fontId="2" fillId="0" borderId="0" xfId="0" applyFont="1" applyBorder="1"/>
    <xf numFmtId="43" fontId="2" fillId="0" borderId="5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topLeftCell="F1" workbookViewId="0">
      <selection activeCell="G10" sqref="G10"/>
    </sheetView>
  </sheetViews>
  <sheetFormatPr baseColWidth="10" defaultRowHeight="15"/>
  <cols>
    <col min="4" max="4" width="15" customWidth="1"/>
    <col min="8" max="8" width="17.85546875" customWidth="1"/>
    <col min="12" max="12" width="12" bestFit="1" customWidth="1"/>
  </cols>
  <sheetData>
    <row r="1" spans="1:12">
      <c r="A1" s="1"/>
      <c r="B1" s="2"/>
      <c r="C1" s="2"/>
      <c r="D1" s="2"/>
      <c r="E1" s="2"/>
      <c r="F1" s="3"/>
      <c r="G1" s="1"/>
      <c r="H1" s="2"/>
      <c r="I1" s="2"/>
      <c r="J1" s="2"/>
      <c r="K1" s="2"/>
      <c r="L1" s="3"/>
    </row>
    <row r="2" spans="1:12">
      <c r="A2" s="4"/>
      <c r="B2" s="5"/>
      <c r="C2" s="5"/>
      <c r="D2" s="5"/>
      <c r="E2" s="5"/>
      <c r="F2" s="6"/>
      <c r="G2" s="4"/>
      <c r="H2" s="5"/>
      <c r="I2" s="5"/>
      <c r="J2" s="5"/>
      <c r="K2" s="5"/>
      <c r="L2" s="6"/>
    </row>
    <row r="3" spans="1:12">
      <c r="A3" s="13" t="s">
        <v>12</v>
      </c>
      <c r="B3" s="14"/>
      <c r="C3" s="14"/>
      <c r="D3" s="14"/>
      <c r="E3" s="14"/>
      <c r="F3" s="6"/>
      <c r="G3" s="13" t="s">
        <v>13</v>
      </c>
      <c r="H3" s="14"/>
      <c r="I3" s="14"/>
      <c r="J3" s="14"/>
      <c r="K3" s="14"/>
      <c r="L3" s="15"/>
    </row>
    <row r="4" spans="1:12">
      <c r="A4" s="4"/>
      <c r="B4" s="5"/>
      <c r="C4" s="5"/>
      <c r="D4" s="5"/>
      <c r="E4" s="5"/>
      <c r="F4" s="6"/>
      <c r="G4" s="4"/>
      <c r="H4" s="5"/>
      <c r="I4" s="5"/>
      <c r="J4" s="5"/>
      <c r="K4" s="5"/>
      <c r="L4" s="6"/>
    </row>
    <row r="5" spans="1:12">
      <c r="A5" s="4"/>
      <c r="B5" s="5"/>
      <c r="C5" s="5" t="s">
        <v>0</v>
      </c>
      <c r="D5" s="5" t="s">
        <v>1</v>
      </c>
      <c r="E5" s="5" t="s">
        <v>2</v>
      </c>
      <c r="F5" s="6"/>
      <c r="G5" s="4"/>
      <c r="H5" s="5"/>
      <c r="I5" s="5" t="s">
        <v>0</v>
      </c>
      <c r="J5" s="5" t="s">
        <v>1</v>
      </c>
      <c r="K5" s="5" t="s">
        <v>2</v>
      </c>
      <c r="L5" s="6"/>
    </row>
    <row r="6" spans="1:12">
      <c r="A6" s="4"/>
      <c r="B6" s="7">
        <v>39986</v>
      </c>
      <c r="C6" s="5">
        <v>27.298999999999999</v>
      </c>
      <c r="D6" s="5">
        <v>54.8</v>
      </c>
      <c r="E6" s="8">
        <f>+(C6*D6)/30.4*8</f>
        <v>393.68031578947364</v>
      </c>
      <c r="F6" s="6"/>
      <c r="G6" s="4"/>
      <c r="H6" s="5" t="s">
        <v>18</v>
      </c>
      <c r="I6" s="5">
        <v>45.585000000000001</v>
      </c>
      <c r="J6" s="5">
        <v>54.8</v>
      </c>
      <c r="K6" s="8">
        <f t="shared" ref="K6:K13" si="0">+I6*J6</f>
        <v>2498.058</v>
      </c>
      <c r="L6" s="16">
        <v>1352</v>
      </c>
    </row>
    <row r="7" spans="1:12">
      <c r="A7" s="4"/>
      <c r="B7" s="5" t="s">
        <v>3</v>
      </c>
      <c r="C7" s="5">
        <v>27.298999999999999</v>
      </c>
      <c r="D7" s="5">
        <v>54.8</v>
      </c>
      <c r="E7" s="8">
        <f t="shared" ref="E7:E13" si="1">+C7*D7</f>
        <v>1495.9851999999998</v>
      </c>
      <c r="F7" s="6"/>
      <c r="G7" s="4"/>
      <c r="H7" s="5" t="s">
        <v>19</v>
      </c>
      <c r="I7" s="5">
        <v>45.585000000000001</v>
      </c>
      <c r="J7" s="5">
        <v>54.8</v>
      </c>
      <c r="K7" s="8">
        <f t="shared" si="0"/>
        <v>2498.058</v>
      </c>
      <c r="L7" s="16">
        <v>1352</v>
      </c>
    </row>
    <row r="8" spans="1:12">
      <c r="A8" s="4"/>
      <c r="B8" s="5" t="s">
        <v>4</v>
      </c>
      <c r="C8" s="5">
        <v>27.298999999999999</v>
      </c>
      <c r="D8" s="5">
        <v>54.8</v>
      </c>
      <c r="E8" s="8">
        <f t="shared" si="1"/>
        <v>1495.9851999999998</v>
      </c>
      <c r="F8" s="6"/>
      <c r="G8" s="4"/>
      <c r="H8" s="5" t="s">
        <v>20</v>
      </c>
      <c r="I8" s="5">
        <v>45.585000000000001</v>
      </c>
      <c r="J8" s="5">
        <v>54.8</v>
      </c>
      <c r="K8" s="8">
        <f t="shared" si="0"/>
        <v>2498.058</v>
      </c>
      <c r="L8" s="16">
        <v>1352</v>
      </c>
    </row>
    <row r="9" spans="1:12">
      <c r="A9" s="4"/>
      <c r="B9" s="5" t="s">
        <v>5</v>
      </c>
      <c r="C9" s="5">
        <v>27.298999999999999</v>
      </c>
      <c r="D9" s="5">
        <v>54.8</v>
      </c>
      <c r="E9" s="8">
        <f t="shared" si="1"/>
        <v>1495.9851999999998</v>
      </c>
      <c r="F9" s="6"/>
      <c r="G9" s="4"/>
      <c r="H9" s="5" t="s">
        <v>21</v>
      </c>
      <c r="I9" s="5">
        <v>45.585000000000001</v>
      </c>
      <c r="J9" s="5">
        <v>54.8</v>
      </c>
      <c r="K9" s="8">
        <f t="shared" si="0"/>
        <v>2498.058</v>
      </c>
      <c r="L9" s="16">
        <v>1690</v>
      </c>
    </row>
    <row r="10" spans="1:12">
      <c r="A10" s="4"/>
      <c r="B10" s="5" t="s">
        <v>6</v>
      </c>
      <c r="C10" s="5">
        <v>27.298999999999999</v>
      </c>
      <c r="D10" s="5">
        <v>54.8</v>
      </c>
      <c r="E10" s="8">
        <f t="shared" si="1"/>
        <v>1495.9851999999998</v>
      </c>
      <c r="F10" s="6"/>
      <c r="G10" s="4"/>
      <c r="H10" s="5" t="s">
        <v>22</v>
      </c>
      <c r="I10" s="5">
        <v>45.585000000000001</v>
      </c>
      <c r="J10" s="5">
        <v>54.8</v>
      </c>
      <c r="K10" s="8">
        <f t="shared" si="0"/>
        <v>2498.058</v>
      </c>
      <c r="L10" s="16">
        <v>1352</v>
      </c>
    </row>
    <row r="11" spans="1:12">
      <c r="A11" s="4"/>
      <c r="B11" s="5" t="s">
        <v>7</v>
      </c>
      <c r="C11" s="5">
        <v>27.298999999999999</v>
      </c>
      <c r="D11" s="5">
        <v>54.8</v>
      </c>
      <c r="E11" s="8">
        <f t="shared" si="1"/>
        <v>1495.9851999999998</v>
      </c>
      <c r="F11" s="6"/>
      <c r="G11" s="4"/>
      <c r="H11" s="5" t="s">
        <v>23</v>
      </c>
      <c r="I11" s="5">
        <v>45.585000000000001</v>
      </c>
      <c r="J11" s="5">
        <v>54.8</v>
      </c>
      <c r="K11" s="8">
        <f t="shared" si="0"/>
        <v>2498.058</v>
      </c>
      <c r="L11" s="16">
        <v>1690</v>
      </c>
    </row>
    <row r="12" spans="1:12">
      <c r="A12" s="4"/>
      <c r="B12" s="5" t="s">
        <v>8</v>
      </c>
      <c r="C12" s="5">
        <v>27.298999999999999</v>
      </c>
      <c r="D12" s="5">
        <v>54.8</v>
      </c>
      <c r="E12" s="8">
        <f t="shared" si="1"/>
        <v>1495.9851999999998</v>
      </c>
      <c r="F12" s="6"/>
      <c r="G12" s="4"/>
      <c r="H12" s="5" t="s">
        <v>9</v>
      </c>
      <c r="I12" s="5">
        <v>45.585000000000001</v>
      </c>
      <c r="J12" s="5">
        <v>57.46</v>
      </c>
      <c r="K12" s="8">
        <v>0</v>
      </c>
      <c r="L12" s="8">
        <v>0</v>
      </c>
    </row>
    <row r="13" spans="1:12">
      <c r="A13" s="4"/>
      <c r="B13" s="5" t="s">
        <v>9</v>
      </c>
      <c r="C13" s="5">
        <v>27.298999999999999</v>
      </c>
      <c r="D13" s="5">
        <v>57.46</v>
      </c>
      <c r="E13" s="8">
        <f t="shared" si="1"/>
        <v>1568.6005399999999</v>
      </c>
      <c r="F13" s="6"/>
      <c r="G13" s="4"/>
      <c r="H13" s="5" t="s">
        <v>16</v>
      </c>
      <c r="I13" s="5">
        <v>45.585000000000001</v>
      </c>
      <c r="J13" s="5">
        <v>57.46</v>
      </c>
      <c r="K13" s="8">
        <v>0</v>
      </c>
      <c r="L13" s="8">
        <v>0</v>
      </c>
    </row>
    <row r="14" spans="1:12">
      <c r="A14" s="4"/>
      <c r="B14" s="5"/>
      <c r="C14" s="5"/>
      <c r="D14" s="5"/>
      <c r="E14" s="5"/>
      <c r="F14" s="6"/>
      <c r="G14" s="4"/>
      <c r="L14" s="17">
        <v>0</v>
      </c>
    </row>
    <row r="15" spans="1:12" ht="15.75" thickBot="1">
      <c r="A15" s="4"/>
      <c r="B15" s="5" t="s">
        <v>10</v>
      </c>
      <c r="C15" s="5"/>
      <c r="D15" s="5"/>
      <c r="E15" s="12">
        <f>SUM(E6:E14)</f>
        <v>10938.192055789472</v>
      </c>
      <c r="F15" s="6"/>
      <c r="G15" s="4"/>
      <c r="H15" s="5" t="s">
        <v>10</v>
      </c>
      <c r="I15" s="5"/>
      <c r="J15" s="5"/>
      <c r="K15" s="12">
        <f>SUM(K6:K13)</f>
        <v>14988.348000000002</v>
      </c>
      <c r="L15" s="18">
        <f>SUM(L6:L14)</f>
        <v>8788</v>
      </c>
    </row>
    <row r="16" spans="1:12" ht="15.75" thickTop="1">
      <c r="A16" s="4"/>
      <c r="B16" s="5"/>
      <c r="C16" s="5"/>
      <c r="D16" s="5"/>
      <c r="E16" s="5"/>
      <c r="F16" s="6"/>
      <c r="G16" s="4"/>
      <c r="H16" s="5"/>
      <c r="I16" s="5"/>
      <c r="J16" s="5"/>
      <c r="K16" s="5"/>
      <c r="L16" s="6"/>
    </row>
    <row r="17" spans="1:12">
      <c r="A17" s="4" t="s">
        <v>14</v>
      </c>
      <c r="B17" s="5"/>
      <c r="C17" s="5"/>
      <c r="D17" s="5"/>
      <c r="E17" s="5"/>
      <c r="F17" s="6"/>
      <c r="G17" s="4"/>
      <c r="H17" s="5"/>
      <c r="I17" s="5"/>
      <c r="J17" s="5"/>
      <c r="K17" s="19" t="s">
        <v>17</v>
      </c>
      <c r="L17" s="20">
        <f>K15-L15</f>
        <v>6200.3480000000018</v>
      </c>
    </row>
    <row r="18" spans="1:12">
      <c r="A18" s="4"/>
      <c r="B18" s="5"/>
      <c r="C18" s="5">
        <v>27.298999999999999</v>
      </c>
      <c r="D18" s="5">
        <v>57.46</v>
      </c>
      <c r="E18" s="8">
        <f>+(C18*D18)/30.4*7</f>
        <v>361.19091381578943</v>
      </c>
      <c r="F18" s="6"/>
      <c r="G18" s="4"/>
      <c r="H18" s="5"/>
      <c r="I18" s="5">
        <v>45.585000000000001</v>
      </c>
      <c r="J18" s="5">
        <v>57.46</v>
      </c>
      <c r="K18" s="8">
        <f>+I18*J18/30.4*7</f>
        <v>603.13153618421052</v>
      </c>
      <c r="L18" s="6"/>
    </row>
    <row r="19" spans="1:12">
      <c r="A19" s="4" t="s">
        <v>11</v>
      </c>
      <c r="B19" s="5"/>
      <c r="C19" s="5"/>
      <c r="D19" s="5"/>
      <c r="E19" s="5"/>
      <c r="F19" s="6"/>
      <c r="G19" s="4"/>
      <c r="H19" s="5"/>
      <c r="I19" s="5"/>
      <c r="J19" s="5"/>
      <c r="K19" s="5"/>
      <c r="L19" s="6"/>
    </row>
    <row r="20" spans="1:12">
      <c r="A20" s="4"/>
      <c r="B20" s="5"/>
      <c r="C20" s="5"/>
      <c r="D20" s="5"/>
      <c r="E20" s="5"/>
      <c r="F20" s="6"/>
      <c r="G20" s="4" t="s">
        <v>15</v>
      </c>
      <c r="H20" s="5"/>
      <c r="I20" s="5"/>
      <c r="J20" s="5">
        <v>603.13</v>
      </c>
      <c r="K20" s="5"/>
      <c r="L20" s="6"/>
    </row>
    <row r="21" spans="1:12">
      <c r="A21" s="4"/>
      <c r="B21" s="5"/>
      <c r="C21" s="5"/>
      <c r="D21" s="5"/>
      <c r="E21" s="5"/>
      <c r="F21" s="6"/>
      <c r="G21" s="4"/>
      <c r="H21" s="5"/>
      <c r="I21" s="5"/>
      <c r="J21" s="5"/>
      <c r="K21" s="5"/>
      <c r="L21" s="6"/>
    </row>
    <row r="22" spans="1:12">
      <c r="A22" s="4"/>
      <c r="B22" s="5"/>
      <c r="C22" s="5"/>
      <c r="D22" s="5"/>
      <c r="E22" s="5"/>
      <c r="F22" s="6"/>
      <c r="G22" s="4"/>
      <c r="H22" s="5"/>
      <c r="I22" s="5"/>
      <c r="J22" s="5"/>
      <c r="K22" s="5"/>
      <c r="L22" s="6"/>
    </row>
    <row r="23" spans="1:12">
      <c r="A23" s="4"/>
      <c r="B23" s="5"/>
      <c r="C23" s="5"/>
      <c r="D23" s="5"/>
      <c r="E23" s="5"/>
      <c r="F23" s="6"/>
      <c r="G23" s="4"/>
      <c r="H23" s="5"/>
      <c r="I23" s="5"/>
      <c r="J23" s="5"/>
      <c r="K23" s="5"/>
      <c r="L23" s="6"/>
    </row>
    <row r="24" spans="1:12">
      <c r="A24" s="4"/>
      <c r="B24" s="5"/>
      <c r="C24" s="5"/>
      <c r="D24" s="5"/>
      <c r="E24" s="5"/>
      <c r="F24" s="6"/>
      <c r="G24" s="4"/>
      <c r="H24" s="5"/>
      <c r="I24" s="5"/>
      <c r="J24" s="5"/>
      <c r="K24" s="5"/>
      <c r="L24" s="6"/>
    </row>
    <row r="25" spans="1:12">
      <c r="A25" s="9"/>
      <c r="B25" s="10"/>
      <c r="C25" s="10"/>
      <c r="D25" s="10"/>
      <c r="E25" s="10"/>
      <c r="F25" s="11"/>
      <c r="G25" s="9"/>
      <c r="H25" s="10"/>
      <c r="I25" s="10"/>
      <c r="J25" s="10"/>
      <c r="K25" s="10"/>
      <c r="L25" s="11"/>
    </row>
  </sheetData>
  <mergeCells count="2">
    <mergeCell ref="A3:E3"/>
    <mergeCell ref="G3:L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cic</cp:lastModifiedBy>
  <dcterms:created xsi:type="dcterms:W3CDTF">2010-02-15T19:29:52Z</dcterms:created>
  <dcterms:modified xsi:type="dcterms:W3CDTF">2010-02-16T14:40:02Z</dcterms:modified>
</cp:coreProperties>
</file>