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75" yWindow="-15" windowWidth="15465" windowHeight="4080"/>
  </bookViews>
  <sheets>
    <sheet name="GENERAL" sheetId="1" r:id="rId1"/>
    <sheet name="DODGE" sheetId="11" r:id="rId2"/>
    <sheet name="KANGOO" sheetId="2" r:id="rId3"/>
    <sheet name="NISSAN CIC 1" sheetId="3" r:id="rId4"/>
    <sheet name="NISSAN CIC 2" sheetId="4" r:id="rId5"/>
    <sheet name="NISSAN VENTAS 1" sheetId="5" r:id="rId6"/>
    <sheet name="NISSAN VENTAS 2" sheetId="6" r:id="rId7"/>
    <sheet name="FORD F450" sheetId="7" r:id="rId8"/>
    <sheet name="CHEVROLET " sheetId="8" r:id="rId9"/>
    <sheet name="COURIER" sheetId="9" r:id="rId10"/>
    <sheet name="KODIAK" sheetId="10" r:id="rId11"/>
  </sheets>
  <calcPr calcId="124519"/>
</workbook>
</file>

<file path=xl/calcChain.xml><?xml version="1.0" encoding="utf-8"?>
<calcChain xmlns="http://schemas.openxmlformats.org/spreadsheetml/2006/main">
  <c r="N114" i="1"/>
  <c r="Q9"/>
  <c r="G41" i="11"/>
  <c r="G39" i="10"/>
  <c r="G40" i="9"/>
  <c r="G40" i="8"/>
  <c r="G40" i="7"/>
  <c r="G40" i="6"/>
  <c r="G40" i="5"/>
  <c r="G41" i="4"/>
  <c r="G40" i="3"/>
  <c r="G41" i="2"/>
  <c r="N192" i="1"/>
  <c r="Q13" s="1"/>
  <c r="G192"/>
  <c r="Q12" s="1"/>
  <c r="N156"/>
  <c r="Q11" s="1"/>
  <c r="G156"/>
  <c r="Q10" s="1"/>
  <c r="G114"/>
  <c r="Q8" s="1"/>
  <c r="N73"/>
  <c r="Q7" s="1"/>
  <c r="G73"/>
  <c r="Q6" s="1"/>
  <c r="N36"/>
  <c r="Q5" s="1"/>
  <c r="G36" l="1"/>
  <c r="Q4" s="1"/>
  <c r="Q14" s="1"/>
</calcChain>
</file>

<file path=xl/sharedStrings.xml><?xml version="1.0" encoding="utf-8"?>
<sst xmlns="http://schemas.openxmlformats.org/spreadsheetml/2006/main" count="571" uniqueCount="149">
  <si>
    <t>DODGE VAN 1000</t>
  </si>
  <si>
    <t>SH 86657</t>
  </si>
  <si>
    <t>RKMDB241186001188</t>
  </si>
  <si>
    <t>UNIDAD:</t>
  </si>
  <si>
    <t>PLACAS:</t>
  </si>
  <si>
    <t>N° DE SERIE</t>
  </si>
  <si>
    <t>SUCURSAL : CENTRAL DE ABASTOS</t>
  </si>
  <si>
    <t xml:space="preserve">FECHA </t>
  </si>
  <si>
    <t>COSTO</t>
  </si>
  <si>
    <t xml:space="preserve">RELACION DE GASTOS EN UNIDADES DE TRANSPORTE </t>
  </si>
  <si>
    <t xml:space="preserve">COMERCIO INTERNACIONAL DE CARNES </t>
  </si>
  <si>
    <t>MODELO:</t>
  </si>
  <si>
    <t xml:space="preserve">DESCRIPCION </t>
  </si>
  <si>
    <t>VERIFICACION</t>
  </si>
  <si>
    <t>FEB - MAR       AGO - SEP</t>
  </si>
  <si>
    <t>SEGURO HASTA</t>
  </si>
  <si>
    <t xml:space="preserve">SUCURSAL : </t>
  </si>
  <si>
    <t>RENAULT KANGOO EXPRESS</t>
  </si>
  <si>
    <t>SJ 26081</t>
  </si>
  <si>
    <t xml:space="preserve">ABR - MAY       OCT - NOV </t>
  </si>
  <si>
    <t>8A1FC1J5XAL059752</t>
  </si>
  <si>
    <t>SH 99373</t>
  </si>
  <si>
    <t>COMERCIO</t>
  </si>
  <si>
    <t>3N6DD25T99K028936</t>
  </si>
  <si>
    <t>MAR - ABR       SEP - OCT</t>
  </si>
  <si>
    <t>3N6DD25T2AK010606</t>
  </si>
  <si>
    <t>SJ 18400</t>
  </si>
  <si>
    <t xml:space="preserve">MAY - JUN       NOV - DIC </t>
  </si>
  <si>
    <t>NISSAN  NP 300  CIC2</t>
  </si>
  <si>
    <t xml:space="preserve">NISSAN  NP 300       CIC 1 </t>
  </si>
  <si>
    <t>NISSN NP 300                 VENTAS 1</t>
  </si>
  <si>
    <t>SJ 24130</t>
  </si>
  <si>
    <t>3N6DD25T6AK013220</t>
  </si>
  <si>
    <t>NISSN NP 300                 VENTAS 2</t>
  </si>
  <si>
    <t>3N6DD25T0AK014315</t>
  </si>
  <si>
    <t>OBRADOR VENTAS 2</t>
  </si>
  <si>
    <t>SJ 28086</t>
  </si>
  <si>
    <t>ENE - FEB         JUL - AGO</t>
  </si>
  <si>
    <t>FORD  F- 450</t>
  </si>
  <si>
    <t>SH 29732</t>
  </si>
  <si>
    <t>3FELF46S28MA28586</t>
  </si>
  <si>
    <t>CHEVROLET  C- 36</t>
  </si>
  <si>
    <t>SE 85457</t>
  </si>
  <si>
    <t>3GBJC34R06M114600</t>
  </si>
  <si>
    <t xml:space="preserve">FORD   CURIER </t>
  </si>
  <si>
    <t>SE 38705</t>
  </si>
  <si>
    <t>9BFBT32N757972094</t>
  </si>
  <si>
    <t>11 SUR</t>
  </si>
  <si>
    <t>OBRADOR</t>
  </si>
  <si>
    <t xml:space="preserve">CHEVROLET- KODIAK </t>
  </si>
  <si>
    <t>SE 38664</t>
  </si>
  <si>
    <t>3GBM7IC66M100053</t>
  </si>
  <si>
    <t>Acumulador cl-34-600</t>
  </si>
  <si>
    <t>Lavado de carroceria</t>
  </si>
  <si>
    <t>Jgo. de balatas delanteras</t>
  </si>
  <si>
    <t>Servicio General</t>
  </si>
  <si>
    <t xml:space="preserve">Serv 40,000 km Cambio de aceite, filtros de aire, gasolina y aceite, lavado de inyectores </t>
  </si>
  <si>
    <t>CENTRAL DE ABASTOS</t>
  </si>
  <si>
    <t xml:space="preserve">Serv 30,000 km Cambio de aceite, filtros de aire, gasolina y aceite, lavado de inyectores </t>
  </si>
  <si>
    <t>Reparacion de motor   por calentamiento</t>
  </si>
  <si>
    <t xml:space="preserve">Cambio de balatas </t>
  </si>
  <si>
    <t>Alineacion paquete Premium</t>
  </si>
  <si>
    <t>Serv. Gral.</t>
  </si>
  <si>
    <t>Refuerzo de Muelles</t>
  </si>
  <si>
    <t>Placas y tenencia</t>
  </si>
  <si>
    <t>Infracciones</t>
  </si>
  <si>
    <t xml:space="preserve">Serv 50,000 km Cambio de aceite, filtros de aire, gasolina y aceite, lavado de inyectores, lavado de carroceria y motor </t>
  </si>
  <si>
    <t xml:space="preserve">Serv 40,000 km Cambio de aceite, filtros de aire, gasolina y aceite, lavado de inyectores, lavado de carroceria y motor </t>
  </si>
  <si>
    <t xml:space="preserve">Serv 30,000 km Cambio de aceite, filtros de aire, gasolina y aceite, lavado de inyectores, lavado de carroceria y motor </t>
  </si>
  <si>
    <t>PLACAS Y TENENCIA</t>
  </si>
  <si>
    <t>VERIFICACIION</t>
  </si>
  <si>
    <t>Revicion y calibracion de frenos</t>
  </si>
  <si>
    <t>Cambio de balatas traceras</t>
  </si>
  <si>
    <t xml:space="preserve"> Balatas Delanteras</t>
  </si>
  <si>
    <t>cambio de balatas delanteras y calibracion traceras</t>
  </si>
  <si>
    <t>Refuerzo muelles</t>
  </si>
  <si>
    <t xml:space="preserve">Serv 10,000 km Cambio de aceite, filtros de aire, gasolina y aceite, lavado de inyectores, lavado de carroceria y motor </t>
  </si>
  <si>
    <t>Infraccion</t>
  </si>
  <si>
    <t>Talacha por  voladura de llanta</t>
  </si>
  <si>
    <t xml:space="preserve">Serv 20,000 km Cambio de aceite, filtros de aire, gasolina y aceite, lavado de inyectores, lavado de carroceria y motor </t>
  </si>
  <si>
    <t xml:space="preserve">OBRADOR </t>
  </si>
  <si>
    <t>Verificacion</t>
  </si>
  <si>
    <t>jul</t>
  </si>
  <si>
    <t xml:space="preserve">Topes de Hule </t>
  </si>
  <si>
    <t xml:space="preserve">Colocacion Topes de Hule </t>
  </si>
  <si>
    <t>Refuerzo de Muelles  a Caja Nueva</t>
  </si>
  <si>
    <t>Refacciones del servicio</t>
  </si>
  <si>
    <t xml:space="preserve">Serv.Mayor cambio de aceite, filtros de aire, gasolina y aceite, lavado de inyectores, lavado de carroceria y motor </t>
  </si>
  <si>
    <t xml:space="preserve"> Bomba de direccion</t>
  </si>
  <si>
    <t>Repuesto  y Mano de Obra  bomba de direccion</t>
  </si>
  <si>
    <t>Reparacion de Alternador,cambio de baleros, cambio de balero del compresor y banda de impulso</t>
  </si>
  <si>
    <t>Cambio de balatas y Reparacion de rotor tracero</t>
  </si>
  <si>
    <t>Comprea de 2 llantas</t>
  </si>
  <si>
    <t>Montaje de llantas, Alineacion y balanceo</t>
  </si>
  <si>
    <t>Cambio de colindro de la maza de freno tracero izq.</t>
  </si>
  <si>
    <t>Serv. 90000 km. cambio de aceite, filtros de aire, gasolina y aceite, lavado de inyectores.</t>
  </si>
  <si>
    <t>Compra de acumulador</t>
  </si>
  <si>
    <t>Compra de Anticonjelante</t>
  </si>
  <si>
    <t>Reparacion de fuga en el sist. de Enfriamiento</t>
  </si>
  <si>
    <t>Reparacion alternador baleros</t>
  </si>
  <si>
    <t>Jgo balatas traceras / rotor-freno</t>
  </si>
  <si>
    <t>2 Limpiadores de Inyectores</t>
  </si>
  <si>
    <t>Reparacion suspensión 4 Amortiguadores, balatas delanteras, balero, maza derecha delantera</t>
  </si>
  <si>
    <t>Refacciones y alineacion</t>
  </si>
  <si>
    <t>4 llantas nuevas</t>
  </si>
  <si>
    <t>Intermitente  luz peligro</t>
  </si>
  <si>
    <t xml:space="preserve">pintura p/caja </t>
  </si>
  <si>
    <t>Serv. 170000 cambio de aceite, filtros de aire, gasolina y aceite, lavado de inyectores.</t>
  </si>
  <si>
    <t>Lavado y engrasado</t>
  </si>
  <si>
    <t>Cambio de brazo en las perchas  y apriete de carroceria</t>
  </si>
  <si>
    <t xml:space="preserve">Servicio General, Cambio de bomba de agua </t>
  </si>
  <si>
    <t>Servicio Balero, compresor, alternador</t>
  </si>
  <si>
    <t>Escape y goma</t>
  </si>
  <si>
    <t>Reparacion de Puerta camper</t>
  </si>
  <si>
    <t>Afinacion mayor  cambio de aceite, filtros de aire, gasolina y aceite, lavado de inyectores.</t>
  </si>
  <si>
    <t>Refacciones y mano de obra</t>
  </si>
  <si>
    <t xml:space="preserve">Cambio de radiador nuevo enderezar y soldar soporte, anticonjelante y gomas </t>
  </si>
  <si>
    <t>Afinacion 200000 km.  cambio de aceite, filtros de aire, gasolina y aceite, lavado de inyectores y acumulador</t>
  </si>
  <si>
    <t>Reparacion de Marcha</t>
  </si>
  <si>
    <t>Reparacion de alternador</t>
  </si>
  <si>
    <t>Reparacion alternador</t>
  </si>
  <si>
    <t xml:space="preserve">Compra de mangueras alta presion  2 Mts manguera N° 8
3 Mts. Manguera N° 12  </t>
  </si>
  <si>
    <t>Manguera y accesorios,  0.6 mts manguera p/aceite 
4 conecciones para manguera N° 12</t>
  </si>
  <si>
    <t>Aceite y accesorios  conecciones para manguera  N° 16 
1 Lt. De aceite para transmision automatica</t>
  </si>
  <si>
    <t>PAGO TENENCIA</t>
  </si>
  <si>
    <t xml:space="preserve">Mano de obra cambio chicote de clutch </t>
  </si>
  <si>
    <t>Compra chicote de clutch</t>
  </si>
  <si>
    <t>Reparacion de thermo King cambio de baleros lavar pones aceite, y mano de obra</t>
  </si>
  <si>
    <t xml:space="preserve">Pintura </t>
  </si>
  <si>
    <t>a/cta reparacion tanque de agua termo king</t>
  </si>
  <si>
    <t>Cambio de clutch</t>
  </si>
  <si>
    <t>Reparacion de unidad de refrigeracion  cambio de tanque de agua y alternador</t>
  </si>
  <si>
    <t xml:space="preserve">Cambio de Caja de Velocidades </t>
  </si>
  <si>
    <t>Refacciones  reparacion de caja de velocidades</t>
  </si>
  <si>
    <t>Compra de 3 llantas, Alineacion y balanceo</t>
  </si>
  <si>
    <t>Cambio de balatas delanteras y calibracion traceras</t>
  </si>
  <si>
    <t>TOTAL</t>
  </si>
  <si>
    <t xml:space="preserve">Serv.Mayor cambio de aceite, filtros de aire, gasolina y aceite, lavado de inyectores, lavado de carroceria y motor. </t>
  </si>
  <si>
    <t>DODGE</t>
  </si>
  <si>
    <t>KANGOO</t>
  </si>
  <si>
    <t>CIC 1</t>
  </si>
  <si>
    <t>CIC2</t>
  </si>
  <si>
    <t>VENTAS 1</t>
  </si>
  <si>
    <t>VENTAS 2</t>
  </si>
  <si>
    <t>FORD</t>
  </si>
  <si>
    <t>CHEBROLET</t>
  </si>
  <si>
    <t>COURIER</t>
  </si>
  <si>
    <t>KODIAK</t>
  </si>
  <si>
    <t>TOTAL  ACUMULADO</t>
  </si>
</sst>
</file>

<file path=xl/styles.xml><?xml version="1.0" encoding="utf-8"?>
<styleSheet xmlns="http://schemas.openxmlformats.org/spreadsheetml/2006/main">
  <numFmts count="4">
    <numFmt numFmtId="164" formatCode="&quot;$&quot;#,##0.00;[Red]&quot;$&quot;#,##0.00"/>
    <numFmt numFmtId="165" formatCode="dd/mm/yyyy;@"/>
    <numFmt numFmtId="166" formatCode="[$$-80A]#,##0.00"/>
    <numFmt numFmtId="167" formatCode="[$-C0A]d\-mmm;@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ECFF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applyBorder="1"/>
    <xf numFmtId="16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top"/>
    </xf>
    <xf numFmtId="0" fontId="3" fillId="0" borderId="1" xfId="0" applyFont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7" fontId="0" fillId="0" borderId="8" xfId="0" applyNumberFormat="1" applyBorder="1" applyAlignment="1">
      <alignment horizontal="center"/>
    </xf>
    <xf numFmtId="167" fontId="0" fillId="0" borderId="8" xfId="0" applyNumberFormat="1" applyFont="1" applyBorder="1" applyAlignment="1">
      <alignment horizontal="center"/>
    </xf>
    <xf numFmtId="166" fontId="0" fillId="0" borderId="7" xfId="0" applyNumberFormat="1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" fontId="1" fillId="0" borderId="1" xfId="0" applyNumberFormat="1" applyFon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16" fontId="0" fillId="0" borderId="4" xfId="0" applyNumberFormat="1" applyBorder="1" applyAlignment="1">
      <alignment horizontal="center" vertical="center" wrapText="1"/>
    </xf>
    <xf numFmtId="166" fontId="0" fillId="0" borderId="10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16" fontId="0" fillId="0" borderId="11" xfId="0" applyNumberForma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166" fontId="0" fillId="0" borderId="12" xfId="0" applyNumberFormat="1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7" xfId="0" applyNumberForma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6" fontId="0" fillId="0" borderId="13" xfId="0" applyNumberFormat="1" applyBorder="1" applyAlignment="1">
      <alignment horizontal="center" vertical="center" wrapText="1"/>
    </xf>
    <xf numFmtId="166" fontId="0" fillId="0" borderId="15" xfId="0" applyNumberFormat="1" applyBorder="1" applyAlignment="1">
      <alignment horizontal="center" vertical="center" wrapText="1"/>
    </xf>
    <xf numFmtId="166" fontId="0" fillId="0" borderId="13" xfId="0" applyNumberFormat="1" applyBorder="1"/>
    <xf numFmtId="164" fontId="0" fillId="0" borderId="14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vertical="center" wrapText="1"/>
    </xf>
    <xf numFmtId="167" fontId="0" fillId="0" borderId="1" xfId="0" applyNumberForma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wrapText="1"/>
    </xf>
    <xf numFmtId="166" fontId="7" fillId="0" borderId="12" xfId="0" applyNumberFormat="1" applyFont="1" applyBorder="1"/>
    <xf numFmtId="164" fontId="7" fillId="0" borderId="12" xfId="0" applyNumberFormat="1" applyFont="1" applyBorder="1" applyAlignment="1">
      <alignment horizontal="center" vertical="center"/>
    </xf>
    <xf numFmtId="0" fontId="7" fillId="0" borderId="0" xfId="0" applyFont="1"/>
    <xf numFmtId="164" fontId="7" fillId="0" borderId="12" xfId="0" applyNumberFormat="1" applyFont="1" applyBorder="1"/>
    <xf numFmtId="0" fontId="7" fillId="2" borderId="1" xfId="0" applyFont="1" applyFill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 wrapText="1"/>
    </xf>
    <xf numFmtId="165" fontId="7" fillId="2" borderId="1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166" fontId="7" fillId="0" borderId="16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6" fontId="1" fillId="0" borderId="13" xfId="0" applyNumberFormat="1" applyFont="1" applyBorder="1" applyAlignment="1">
      <alignment horizontal="center" vertical="center"/>
    </xf>
    <xf numFmtId="166" fontId="3" fillId="0" borderId="16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/>
    </xf>
    <xf numFmtId="166" fontId="7" fillId="3" borderId="7" xfId="0" applyNumberFormat="1" applyFont="1" applyFill="1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4" fontId="7" fillId="4" borderId="7" xfId="0" applyNumberFormat="1" applyFont="1" applyFill="1" applyBorder="1" applyAlignment="1">
      <alignment horizontal="center" vertical="center"/>
    </xf>
    <xf numFmtId="164" fontId="0" fillId="0" borderId="12" xfId="0" applyNumberFormat="1" applyBorder="1" applyAlignment="1">
      <alignment vertical="center"/>
    </xf>
    <xf numFmtId="164" fontId="0" fillId="0" borderId="14" xfId="0" applyNumberFormat="1" applyBorder="1" applyAlignment="1">
      <alignment vertical="top"/>
    </xf>
    <xf numFmtId="164" fontId="0" fillId="0" borderId="13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3" xfId="0" applyNumberForma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ECFF"/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92"/>
  <sheetViews>
    <sheetView tabSelected="1" workbookViewId="0">
      <selection activeCell="B16" sqref="B16:F16"/>
    </sheetView>
  </sheetViews>
  <sheetFormatPr baseColWidth="10" defaultRowHeight="15"/>
  <cols>
    <col min="1" max="1" width="11.5703125" customWidth="1"/>
    <col min="3" max="3" width="16.28515625" customWidth="1"/>
    <col min="4" max="4" width="14.140625" customWidth="1"/>
    <col min="5" max="5" width="13.140625" customWidth="1"/>
    <col min="6" max="6" width="10.140625" customWidth="1"/>
    <col min="7" max="7" width="12.85546875" customWidth="1"/>
    <col min="8" max="8" width="12.5703125" customWidth="1"/>
    <col min="10" max="10" width="14.7109375" customWidth="1"/>
    <col min="11" max="11" width="15.28515625" customWidth="1"/>
    <col min="12" max="12" width="13.140625" customWidth="1"/>
    <col min="13" max="13" width="11.28515625" customWidth="1"/>
    <col min="14" max="14" width="11.85546875" customWidth="1"/>
    <col min="17" max="17" width="12" customWidth="1"/>
    <col min="18" max="18" width="12.28515625" customWidth="1"/>
  </cols>
  <sheetData>
    <row r="1" spans="1:18" ht="21" customHeight="1">
      <c r="A1" s="116" t="s">
        <v>10</v>
      </c>
      <c r="B1" s="116"/>
      <c r="C1" s="116"/>
      <c r="D1" s="116"/>
      <c r="E1" s="116"/>
      <c r="F1" s="116"/>
      <c r="G1" s="116"/>
      <c r="H1" s="116" t="s">
        <v>10</v>
      </c>
      <c r="I1" s="116"/>
      <c r="J1" s="116"/>
      <c r="K1" s="116"/>
      <c r="L1" s="116"/>
      <c r="M1" s="116"/>
      <c r="N1" s="116"/>
    </row>
    <row r="2" spans="1:18" ht="18.75">
      <c r="A2" s="117" t="s">
        <v>9</v>
      </c>
      <c r="B2" s="117"/>
      <c r="C2" s="117"/>
      <c r="D2" s="117"/>
      <c r="E2" s="117"/>
      <c r="F2" s="117"/>
      <c r="G2" s="117"/>
      <c r="H2" s="117" t="s">
        <v>9</v>
      </c>
      <c r="I2" s="117"/>
      <c r="J2" s="117"/>
      <c r="K2" s="117"/>
      <c r="L2" s="117"/>
      <c r="M2" s="117"/>
      <c r="N2" s="117"/>
    </row>
    <row r="3" spans="1:18" ht="30" customHeight="1">
      <c r="A3" s="18" t="s">
        <v>3</v>
      </c>
      <c r="B3" s="119" t="s">
        <v>0</v>
      </c>
      <c r="C3" s="119"/>
      <c r="D3" s="19" t="s">
        <v>11</v>
      </c>
      <c r="E3" s="12">
        <v>2008</v>
      </c>
      <c r="F3" s="11" t="s">
        <v>4</v>
      </c>
      <c r="G3" s="12" t="s">
        <v>1</v>
      </c>
      <c r="H3" s="18" t="s">
        <v>3</v>
      </c>
      <c r="I3" s="114" t="s">
        <v>17</v>
      </c>
      <c r="J3" s="114"/>
      <c r="K3" s="19" t="s">
        <v>11</v>
      </c>
      <c r="L3" s="12">
        <v>2010</v>
      </c>
      <c r="M3" s="19" t="s">
        <v>4</v>
      </c>
      <c r="N3" s="1" t="s">
        <v>18</v>
      </c>
    </row>
    <row r="4" spans="1:18" ht="15.75">
      <c r="A4" s="13"/>
      <c r="B4" s="13"/>
      <c r="C4" s="13"/>
      <c r="D4" s="13"/>
      <c r="E4" s="13"/>
      <c r="F4" s="13"/>
      <c r="G4" s="13"/>
      <c r="H4" s="21"/>
      <c r="I4" s="21"/>
      <c r="J4" s="21"/>
      <c r="K4" s="21"/>
      <c r="L4" s="21"/>
      <c r="M4" s="21"/>
      <c r="N4" s="21"/>
      <c r="Q4" s="88">
        <f>SUM(G36)</f>
        <v>17861.45</v>
      </c>
      <c r="R4" s="86" t="s">
        <v>138</v>
      </c>
    </row>
    <row r="5" spans="1:18" ht="24.75" customHeight="1">
      <c r="A5" s="14" t="s">
        <v>6</v>
      </c>
      <c r="B5" s="102" t="s">
        <v>57</v>
      </c>
      <c r="C5" s="102"/>
      <c r="D5" s="10"/>
      <c r="E5" s="10"/>
      <c r="F5" s="10"/>
      <c r="G5" s="10"/>
      <c r="H5" s="14" t="s">
        <v>16</v>
      </c>
      <c r="I5" s="115" t="s">
        <v>48</v>
      </c>
      <c r="J5" s="115"/>
      <c r="K5" s="14"/>
      <c r="L5" s="14"/>
      <c r="M5" s="14"/>
      <c r="N5" s="14"/>
      <c r="Q5" s="89">
        <f>SUM(N36)</f>
        <v>2020</v>
      </c>
      <c r="R5" s="86" t="s">
        <v>139</v>
      </c>
    </row>
    <row r="6" spans="1:18" ht="30" customHeight="1">
      <c r="A6" s="141" t="s">
        <v>5</v>
      </c>
      <c r="B6" s="118" t="s">
        <v>2</v>
      </c>
      <c r="C6" s="118"/>
      <c r="D6" s="14" t="s">
        <v>13</v>
      </c>
      <c r="E6" s="15" t="s">
        <v>14</v>
      </c>
      <c r="F6" s="16" t="s">
        <v>15</v>
      </c>
      <c r="G6" s="17">
        <v>40669</v>
      </c>
      <c r="H6" s="14" t="s">
        <v>5</v>
      </c>
      <c r="I6" s="119" t="s">
        <v>20</v>
      </c>
      <c r="J6" s="119"/>
      <c r="K6" s="14" t="s">
        <v>13</v>
      </c>
      <c r="L6" s="1" t="s">
        <v>19</v>
      </c>
      <c r="M6" s="22" t="s">
        <v>15</v>
      </c>
      <c r="N6" s="9">
        <v>40662</v>
      </c>
      <c r="Q6" s="88">
        <f>SUM(G73)</f>
        <v>17049.349999999999</v>
      </c>
      <c r="R6" s="86" t="s">
        <v>140</v>
      </c>
    </row>
    <row r="7" spans="1:18" ht="15.75">
      <c r="A7" s="10"/>
      <c r="B7" s="10"/>
      <c r="C7" s="10"/>
      <c r="D7" s="10"/>
      <c r="E7" s="10"/>
      <c r="F7" s="10"/>
      <c r="G7" s="10"/>
      <c r="H7" s="14"/>
      <c r="I7" s="14"/>
      <c r="J7" s="14"/>
      <c r="K7" s="14"/>
      <c r="L7" s="14"/>
      <c r="M7" s="14"/>
      <c r="N7" s="14"/>
      <c r="Q7" s="88">
        <f>SUM(N73)</f>
        <v>7669.18</v>
      </c>
      <c r="R7" s="86" t="s">
        <v>141</v>
      </c>
    </row>
    <row r="8" spans="1:18" ht="15.75">
      <c r="A8" s="8" t="s">
        <v>7</v>
      </c>
      <c r="B8" s="110" t="s">
        <v>12</v>
      </c>
      <c r="C8" s="111"/>
      <c r="D8" s="111"/>
      <c r="E8" s="111"/>
      <c r="F8" s="112"/>
      <c r="G8" s="8" t="s">
        <v>8</v>
      </c>
      <c r="H8" s="8" t="s">
        <v>7</v>
      </c>
      <c r="I8" s="110" t="s">
        <v>12</v>
      </c>
      <c r="J8" s="111"/>
      <c r="K8" s="111"/>
      <c r="L8" s="111"/>
      <c r="M8" s="112"/>
      <c r="N8" s="8" t="s">
        <v>8</v>
      </c>
      <c r="Q8" s="89">
        <f>SUM(G114)</f>
        <v>1770.82</v>
      </c>
      <c r="R8" s="86" t="s">
        <v>142</v>
      </c>
    </row>
    <row r="9" spans="1:18" ht="33" customHeight="1">
      <c r="A9" s="29">
        <v>36898</v>
      </c>
      <c r="B9" s="97" t="s">
        <v>58</v>
      </c>
      <c r="C9" s="107"/>
      <c r="D9" s="107"/>
      <c r="E9" s="107"/>
      <c r="F9" s="108"/>
      <c r="G9" s="28">
        <v>3721</v>
      </c>
      <c r="H9" s="34">
        <v>37007</v>
      </c>
      <c r="I9" s="97" t="s">
        <v>69</v>
      </c>
      <c r="J9" s="107"/>
      <c r="K9" s="107"/>
      <c r="L9" s="107"/>
      <c r="M9" s="108"/>
      <c r="N9" s="25">
        <v>1840</v>
      </c>
      <c r="Q9" s="89">
        <f>SUM(N114)</f>
        <v>1564</v>
      </c>
      <c r="R9" s="86" t="s">
        <v>143</v>
      </c>
    </row>
    <row r="10" spans="1:18" ht="24" customHeight="1">
      <c r="A10" s="27">
        <v>40189</v>
      </c>
      <c r="B10" s="124" t="s">
        <v>52</v>
      </c>
      <c r="C10" s="125"/>
      <c r="D10" s="125"/>
      <c r="E10" s="125"/>
      <c r="F10" s="126"/>
      <c r="G10" s="28">
        <v>1075.3399999999999</v>
      </c>
      <c r="H10" s="5">
        <v>37017</v>
      </c>
      <c r="I10" s="94" t="s">
        <v>13</v>
      </c>
      <c r="J10" s="95"/>
      <c r="K10" s="95"/>
      <c r="L10" s="95"/>
      <c r="M10" s="96"/>
      <c r="N10" s="25">
        <v>180</v>
      </c>
      <c r="Q10" s="89">
        <f>SUM(G156)</f>
        <v>46742.61</v>
      </c>
      <c r="R10" s="86" t="s">
        <v>144</v>
      </c>
    </row>
    <row r="11" spans="1:18" ht="20.100000000000001" customHeight="1">
      <c r="A11" s="26">
        <v>40190</v>
      </c>
      <c r="B11" s="124" t="s">
        <v>53</v>
      </c>
      <c r="C11" s="125"/>
      <c r="D11" s="125"/>
      <c r="E11" s="125"/>
      <c r="F11" s="126"/>
      <c r="G11" s="25">
        <v>477.11</v>
      </c>
      <c r="H11" s="5"/>
      <c r="I11" s="94"/>
      <c r="J11" s="95"/>
      <c r="K11" s="95"/>
      <c r="L11" s="95"/>
      <c r="M11" s="96"/>
      <c r="N11" s="30"/>
      <c r="Q11" s="89">
        <f>SUM(N156)</f>
        <v>29595.3</v>
      </c>
      <c r="R11" s="86" t="s">
        <v>145</v>
      </c>
    </row>
    <row r="12" spans="1:18" ht="30" customHeight="1">
      <c r="A12" s="26">
        <v>40191</v>
      </c>
      <c r="B12" s="124" t="s">
        <v>54</v>
      </c>
      <c r="C12" s="125"/>
      <c r="D12" s="125"/>
      <c r="E12" s="125"/>
      <c r="F12" s="126"/>
      <c r="G12" s="25">
        <v>1102</v>
      </c>
      <c r="H12" s="26"/>
      <c r="I12" s="97"/>
      <c r="J12" s="107"/>
      <c r="K12" s="107"/>
      <c r="L12" s="107"/>
      <c r="M12" s="108"/>
      <c r="N12" s="30"/>
      <c r="Q12" s="89">
        <f>SUM(G192)</f>
        <v>11025.83</v>
      </c>
      <c r="R12" s="86" t="s">
        <v>146</v>
      </c>
    </row>
    <row r="13" spans="1:18" ht="29.25" customHeight="1">
      <c r="A13" s="5">
        <v>36989</v>
      </c>
      <c r="B13" s="97" t="s">
        <v>56</v>
      </c>
      <c r="C13" s="107"/>
      <c r="D13" s="107"/>
      <c r="E13" s="107"/>
      <c r="F13" s="108"/>
      <c r="G13" s="25">
        <v>4337</v>
      </c>
      <c r="H13" s="5"/>
      <c r="I13" s="121"/>
      <c r="J13" s="122"/>
      <c r="K13" s="122"/>
      <c r="L13" s="122"/>
      <c r="M13" s="123"/>
      <c r="N13" s="25"/>
      <c r="Q13" s="89">
        <f>SUM(N192)</f>
        <v>51809.36</v>
      </c>
      <c r="R13" s="86" t="s">
        <v>147</v>
      </c>
    </row>
    <row r="14" spans="1:18" ht="28.5" customHeight="1">
      <c r="A14" s="5">
        <v>37053</v>
      </c>
      <c r="B14" s="97" t="s">
        <v>59</v>
      </c>
      <c r="C14" s="98"/>
      <c r="D14" s="98"/>
      <c r="E14" s="98"/>
      <c r="F14" s="99"/>
      <c r="G14" s="6">
        <v>7149</v>
      </c>
      <c r="H14" s="5"/>
      <c r="I14" s="121"/>
      <c r="J14" s="122"/>
      <c r="K14" s="122"/>
      <c r="L14" s="122"/>
      <c r="M14" s="123"/>
      <c r="N14" s="25"/>
      <c r="O14" s="100" t="s">
        <v>148</v>
      </c>
      <c r="P14" s="101"/>
      <c r="Q14" s="87">
        <f>SUM(Q4:Q13)</f>
        <v>187107.90000000002</v>
      </c>
    </row>
    <row r="15" spans="1:18" ht="24" customHeight="1">
      <c r="A15" s="5"/>
      <c r="B15" s="97"/>
      <c r="C15" s="98"/>
      <c r="D15" s="98"/>
      <c r="E15" s="98"/>
      <c r="F15" s="99"/>
      <c r="G15" s="6"/>
      <c r="H15" s="5"/>
      <c r="I15" s="124"/>
      <c r="J15" s="125"/>
      <c r="K15" s="125"/>
      <c r="L15" s="125"/>
      <c r="M15" s="126"/>
      <c r="N15" s="35"/>
    </row>
    <row r="16" spans="1:18" ht="24" customHeight="1">
      <c r="A16" s="5"/>
      <c r="B16" s="97"/>
      <c r="C16" s="98"/>
      <c r="D16" s="98"/>
      <c r="E16" s="98"/>
      <c r="F16" s="99"/>
      <c r="G16" s="6"/>
      <c r="H16" s="5"/>
      <c r="I16" s="124"/>
      <c r="J16" s="125"/>
      <c r="K16" s="125"/>
      <c r="L16" s="125"/>
      <c r="M16" s="126"/>
      <c r="N16" s="25"/>
    </row>
    <row r="17" spans="1:14">
      <c r="A17" s="5"/>
      <c r="B17" s="97"/>
      <c r="C17" s="98"/>
      <c r="D17" s="98"/>
      <c r="E17" s="98"/>
      <c r="F17" s="99"/>
      <c r="G17" s="6"/>
      <c r="H17" s="5"/>
      <c r="I17" s="94"/>
      <c r="J17" s="95"/>
      <c r="K17" s="95"/>
      <c r="L17" s="95"/>
      <c r="M17" s="96"/>
      <c r="N17" s="25"/>
    </row>
    <row r="18" spans="1:14" ht="31.5" customHeight="1">
      <c r="A18" s="5"/>
      <c r="B18" s="97"/>
      <c r="C18" s="98"/>
      <c r="D18" s="98"/>
      <c r="E18" s="98"/>
      <c r="F18" s="99"/>
      <c r="G18" s="6"/>
      <c r="H18" s="5"/>
      <c r="I18" s="97"/>
      <c r="J18" s="107"/>
      <c r="K18" s="107"/>
      <c r="L18" s="107"/>
      <c r="M18" s="108"/>
      <c r="N18" s="30"/>
    </row>
    <row r="19" spans="1:14">
      <c r="A19" s="5"/>
      <c r="B19" s="97"/>
      <c r="C19" s="98"/>
      <c r="D19" s="98"/>
      <c r="E19" s="98"/>
      <c r="F19" s="99"/>
      <c r="G19" s="6"/>
      <c r="H19" s="5"/>
      <c r="I19" s="94"/>
      <c r="J19" s="95"/>
      <c r="K19" s="95"/>
      <c r="L19" s="95"/>
      <c r="M19" s="96"/>
      <c r="N19" s="30"/>
    </row>
    <row r="20" spans="1:14">
      <c r="A20" s="5"/>
      <c r="B20" s="97"/>
      <c r="C20" s="98"/>
      <c r="D20" s="98"/>
      <c r="E20" s="98"/>
      <c r="F20" s="99"/>
      <c r="G20" s="6"/>
      <c r="H20" s="5"/>
      <c r="I20" s="94"/>
      <c r="J20" s="95"/>
      <c r="K20" s="95"/>
      <c r="L20" s="95"/>
      <c r="M20" s="96"/>
      <c r="N20" s="30"/>
    </row>
    <row r="21" spans="1:14">
      <c r="A21" s="5"/>
      <c r="B21" s="97"/>
      <c r="C21" s="98"/>
      <c r="D21" s="98"/>
      <c r="E21" s="98"/>
      <c r="F21" s="99"/>
      <c r="G21" s="6"/>
      <c r="H21" s="5"/>
      <c r="I21" s="94"/>
      <c r="J21" s="95"/>
      <c r="K21" s="95"/>
      <c r="L21" s="95"/>
      <c r="M21" s="96"/>
      <c r="N21" s="30"/>
    </row>
    <row r="22" spans="1:14">
      <c r="A22" s="5"/>
      <c r="B22" s="97"/>
      <c r="C22" s="98"/>
      <c r="D22" s="98"/>
      <c r="E22" s="98"/>
      <c r="F22" s="99"/>
      <c r="G22" s="6"/>
      <c r="H22" s="5"/>
      <c r="I22" s="94"/>
      <c r="J22" s="95"/>
      <c r="K22" s="95"/>
      <c r="L22" s="95"/>
      <c r="M22" s="96"/>
      <c r="N22" s="30"/>
    </row>
    <row r="23" spans="1:14">
      <c r="A23" s="5"/>
      <c r="B23" s="97"/>
      <c r="C23" s="98"/>
      <c r="D23" s="98"/>
      <c r="E23" s="98"/>
      <c r="F23" s="99"/>
      <c r="G23" s="6"/>
      <c r="H23" s="5"/>
      <c r="I23" s="94"/>
      <c r="J23" s="95"/>
      <c r="K23" s="95"/>
      <c r="L23" s="95"/>
      <c r="M23" s="96"/>
      <c r="N23" s="30"/>
    </row>
    <row r="24" spans="1:14">
      <c r="A24" s="5"/>
      <c r="B24" s="97"/>
      <c r="C24" s="98"/>
      <c r="D24" s="98"/>
      <c r="E24" s="98"/>
      <c r="F24" s="99"/>
      <c r="G24" s="6"/>
      <c r="H24" s="5"/>
      <c r="I24" s="94"/>
      <c r="J24" s="95"/>
      <c r="K24" s="95"/>
      <c r="L24" s="95"/>
      <c r="M24" s="96"/>
      <c r="N24" s="30"/>
    </row>
    <row r="25" spans="1:14">
      <c r="A25" s="5"/>
      <c r="B25" s="97"/>
      <c r="C25" s="98"/>
      <c r="D25" s="98"/>
      <c r="E25" s="98"/>
      <c r="F25" s="99"/>
      <c r="G25" s="6"/>
      <c r="H25" s="5"/>
      <c r="I25" s="94"/>
      <c r="J25" s="95"/>
      <c r="K25" s="95"/>
      <c r="L25" s="95"/>
      <c r="M25" s="96"/>
      <c r="N25" s="30"/>
    </row>
    <row r="26" spans="1:14">
      <c r="A26" s="5"/>
      <c r="B26" s="97"/>
      <c r="C26" s="98"/>
      <c r="D26" s="98"/>
      <c r="E26" s="98"/>
      <c r="F26" s="99"/>
      <c r="G26" s="6"/>
      <c r="H26" s="5"/>
      <c r="I26" s="94"/>
      <c r="J26" s="95"/>
      <c r="K26" s="95"/>
      <c r="L26" s="95"/>
      <c r="M26" s="96"/>
      <c r="N26" s="30"/>
    </row>
    <row r="27" spans="1:14">
      <c r="A27" s="5"/>
      <c r="B27" s="97"/>
      <c r="C27" s="98"/>
      <c r="D27" s="98"/>
      <c r="E27" s="98"/>
      <c r="F27" s="99"/>
      <c r="G27" s="6"/>
      <c r="H27" s="5"/>
      <c r="I27" s="94"/>
      <c r="J27" s="95"/>
      <c r="K27" s="95"/>
      <c r="L27" s="95"/>
      <c r="M27" s="96"/>
      <c r="N27" s="30"/>
    </row>
    <row r="28" spans="1:14">
      <c r="A28" s="5"/>
      <c r="B28" s="97"/>
      <c r="C28" s="98"/>
      <c r="D28" s="98"/>
      <c r="E28" s="98"/>
      <c r="F28" s="99"/>
      <c r="G28" s="6"/>
      <c r="H28" s="5"/>
      <c r="I28" s="94"/>
      <c r="J28" s="95"/>
      <c r="K28" s="95"/>
      <c r="L28" s="95"/>
      <c r="M28" s="96"/>
      <c r="N28" s="30"/>
    </row>
    <row r="29" spans="1:14">
      <c r="A29" s="5"/>
      <c r="B29" s="97"/>
      <c r="C29" s="98"/>
      <c r="D29" s="98"/>
      <c r="E29" s="98"/>
      <c r="F29" s="99"/>
      <c r="G29" s="6"/>
      <c r="H29" s="5"/>
      <c r="I29" s="94"/>
      <c r="J29" s="95"/>
      <c r="K29" s="95"/>
      <c r="L29" s="95"/>
      <c r="M29" s="96"/>
      <c r="N29" s="30"/>
    </row>
    <row r="30" spans="1:14">
      <c r="A30" s="5"/>
      <c r="B30" s="97"/>
      <c r="C30" s="98"/>
      <c r="D30" s="98"/>
      <c r="E30" s="98"/>
      <c r="F30" s="99"/>
      <c r="G30" s="6"/>
      <c r="H30" s="5"/>
      <c r="I30" s="94"/>
      <c r="J30" s="95"/>
      <c r="K30" s="95"/>
      <c r="L30" s="95"/>
      <c r="M30" s="96"/>
      <c r="N30" s="30"/>
    </row>
    <row r="31" spans="1:14">
      <c r="A31" s="5"/>
      <c r="B31" s="97"/>
      <c r="C31" s="98"/>
      <c r="D31" s="98"/>
      <c r="E31" s="98"/>
      <c r="F31" s="99"/>
      <c r="G31" s="6"/>
      <c r="H31" s="5"/>
      <c r="I31" s="94"/>
      <c r="J31" s="95"/>
      <c r="K31" s="95"/>
      <c r="L31" s="95"/>
      <c r="M31" s="96"/>
      <c r="N31" s="30"/>
    </row>
    <row r="32" spans="1:14">
      <c r="A32" s="5"/>
      <c r="B32" s="97"/>
      <c r="C32" s="98"/>
      <c r="D32" s="98"/>
      <c r="E32" s="98"/>
      <c r="F32" s="99"/>
      <c r="G32" s="6"/>
      <c r="H32" s="5"/>
      <c r="I32" s="94"/>
      <c r="J32" s="95"/>
      <c r="K32" s="95"/>
      <c r="L32" s="95"/>
      <c r="M32" s="96"/>
      <c r="N32" s="30"/>
    </row>
    <row r="33" spans="1:14">
      <c r="A33" s="5"/>
      <c r="B33" s="97"/>
      <c r="C33" s="98"/>
      <c r="D33" s="98"/>
      <c r="E33" s="98"/>
      <c r="F33" s="99"/>
      <c r="G33" s="6"/>
      <c r="H33" s="5"/>
      <c r="I33" s="94"/>
      <c r="J33" s="95"/>
      <c r="K33" s="95"/>
      <c r="L33" s="95"/>
      <c r="M33" s="96"/>
      <c r="N33" s="30"/>
    </row>
    <row r="34" spans="1:14">
      <c r="A34" s="5"/>
      <c r="B34" s="97"/>
      <c r="C34" s="98"/>
      <c r="D34" s="98"/>
      <c r="E34" s="98"/>
      <c r="F34" s="99"/>
      <c r="G34" s="6"/>
      <c r="H34" s="5"/>
      <c r="I34" s="94"/>
      <c r="J34" s="95"/>
      <c r="K34" s="95"/>
      <c r="L34" s="95"/>
      <c r="M34" s="96"/>
      <c r="N34" s="30"/>
    </row>
    <row r="35" spans="1:14" ht="15.75" thickBot="1">
      <c r="A35" s="5"/>
      <c r="B35" s="97"/>
      <c r="C35" s="98"/>
      <c r="D35" s="98"/>
      <c r="E35" s="98"/>
      <c r="F35" s="99"/>
      <c r="G35" s="57"/>
      <c r="H35" s="5"/>
      <c r="I35" s="94"/>
      <c r="J35" s="95"/>
      <c r="K35" s="95"/>
      <c r="L35" s="95"/>
      <c r="M35" s="96"/>
      <c r="N35" s="30"/>
    </row>
    <row r="36" spans="1:14" ht="15.75" thickBot="1">
      <c r="A36" s="4"/>
      <c r="B36" s="4"/>
      <c r="C36" s="4"/>
      <c r="D36" s="4"/>
      <c r="E36" s="4"/>
      <c r="G36" s="92">
        <f>SUM(G9:G35)</f>
        <v>17861.45</v>
      </c>
      <c r="H36" s="31"/>
      <c r="I36" s="31"/>
      <c r="J36" s="31"/>
      <c r="K36" s="31"/>
      <c r="L36" s="31"/>
      <c r="M36" s="32"/>
      <c r="N36" s="90">
        <f>SUM(N9:N35)</f>
        <v>2020</v>
      </c>
    </row>
    <row r="37" spans="1:14">
      <c r="A37" s="4"/>
      <c r="B37" s="4"/>
      <c r="C37" s="4"/>
      <c r="D37" s="4"/>
      <c r="E37" s="4"/>
      <c r="H37" s="4"/>
      <c r="I37" s="4"/>
      <c r="J37" s="4"/>
      <c r="K37" s="4"/>
      <c r="L37" s="4"/>
    </row>
    <row r="38" spans="1:14" ht="21">
      <c r="A38" s="116" t="s">
        <v>10</v>
      </c>
      <c r="B38" s="116"/>
      <c r="C38" s="116"/>
      <c r="D38" s="116"/>
      <c r="E38" s="116"/>
      <c r="F38" s="116"/>
      <c r="G38" s="116"/>
      <c r="H38" s="116" t="s">
        <v>10</v>
      </c>
      <c r="I38" s="116"/>
      <c r="J38" s="116"/>
      <c r="K38" s="116"/>
      <c r="L38" s="116"/>
      <c r="M38" s="116"/>
      <c r="N38" s="116"/>
    </row>
    <row r="39" spans="1:14" ht="18.75">
      <c r="A39" s="117" t="s">
        <v>9</v>
      </c>
      <c r="B39" s="117"/>
      <c r="C39" s="117"/>
      <c r="D39" s="117"/>
      <c r="E39" s="117"/>
      <c r="F39" s="117"/>
      <c r="G39" s="117"/>
      <c r="H39" s="117" t="s">
        <v>9</v>
      </c>
      <c r="I39" s="117"/>
      <c r="J39" s="117"/>
      <c r="K39" s="117"/>
      <c r="L39" s="117"/>
      <c r="M39" s="117"/>
      <c r="N39" s="117"/>
    </row>
    <row r="40" spans="1:14" ht="15.75">
      <c r="A40" s="18" t="s">
        <v>3</v>
      </c>
      <c r="B40" s="119" t="s">
        <v>29</v>
      </c>
      <c r="C40" s="119"/>
      <c r="D40" s="19" t="s">
        <v>11</v>
      </c>
      <c r="E40" s="12">
        <v>2009</v>
      </c>
      <c r="F40" s="19" t="s">
        <v>4</v>
      </c>
      <c r="G40" s="15" t="s">
        <v>21</v>
      </c>
      <c r="H40" s="18" t="s">
        <v>3</v>
      </c>
      <c r="I40" s="119" t="s">
        <v>28</v>
      </c>
      <c r="J40" s="119"/>
      <c r="K40" s="19" t="s">
        <v>11</v>
      </c>
      <c r="L40" s="3">
        <v>2010</v>
      </c>
      <c r="M40" s="19" t="s">
        <v>4</v>
      </c>
      <c r="N40" s="1" t="s">
        <v>26</v>
      </c>
    </row>
    <row r="41" spans="1:14" ht="15.75">
      <c r="A41" s="13"/>
      <c r="B41" s="13"/>
      <c r="C41" s="13"/>
      <c r="D41" s="13"/>
      <c r="E41" s="13"/>
      <c r="F41" s="13"/>
      <c r="G41" s="13"/>
      <c r="H41" s="2"/>
      <c r="I41" s="2"/>
      <c r="J41" s="2"/>
      <c r="K41" s="2"/>
      <c r="L41" s="2"/>
      <c r="M41" s="2"/>
      <c r="N41" s="2"/>
    </row>
    <row r="42" spans="1:14" ht="15.75" customHeight="1">
      <c r="A42" s="14" t="s">
        <v>16</v>
      </c>
      <c r="B42" s="115" t="s">
        <v>22</v>
      </c>
      <c r="C42" s="115"/>
      <c r="D42" s="14"/>
      <c r="E42" s="14"/>
      <c r="F42" s="14"/>
      <c r="G42" s="14"/>
      <c r="H42" s="14" t="s">
        <v>16</v>
      </c>
      <c r="I42" s="115" t="s">
        <v>22</v>
      </c>
      <c r="J42" s="115"/>
      <c r="K42" s="14"/>
      <c r="L42" s="14"/>
      <c r="M42" s="14"/>
      <c r="N42" s="14"/>
    </row>
    <row r="43" spans="1:14" ht="31.5">
      <c r="A43" s="14" t="s">
        <v>5</v>
      </c>
      <c r="B43" s="114" t="s">
        <v>23</v>
      </c>
      <c r="C43" s="114"/>
      <c r="D43" s="14" t="s">
        <v>13</v>
      </c>
      <c r="E43" s="15" t="s">
        <v>24</v>
      </c>
      <c r="F43" s="22" t="s">
        <v>15</v>
      </c>
      <c r="G43" s="23">
        <v>40698</v>
      </c>
      <c r="H43" s="14" t="s">
        <v>5</v>
      </c>
      <c r="I43" s="114" t="s">
        <v>25</v>
      </c>
      <c r="J43" s="114"/>
      <c r="K43" s="14" t="s">
        <v>13</v>
      </c>
      <c r="L43" s="1" t="s">
        <v>27</v>
      </c>
      <c r="M43" s="22" t="s">
        <v>15</v>
      </c>
      <c r="N43" s="9">
        <v>40580</v>
      </c>
    </row>
    <row r="44" spans="1:14" ht="15.75">
      <c r="A44" s="10"/>
      <c r="B44" s="10"/>
      <c r="C44" s="10"/>
      <c r="D44" s="10"/>
      <c r="E44" s="10"/>
      <c r="F44" s="10"/>
      <c r="G44" s="10"/>
    </row>
    <row r="45" spans="1:14" ht="15.75">
      <c r="A45" s="8" t="s">
        <v>7</v>
      </c>
      <c r="B45" s="110" t="s">
        <v>12</v>
      </c>
      <c r="C45" s="111"/>
      <c r="D45" s="111"/>
      <c r="E45" s="111"/>
      <c r="F45" s="112"/>
      <c r="G45" s="8" t="s">
        <v>8</v>
      </c>
      <c r="H45" s="8" t="s">
        <v>7</v>
      </c>
      <c r="I45" s="110" t="s">
        <v>12</v>
      </c>
      <c r="J45" s="111"/>
      <c r="K45" s="111"/>
      <c r="L45" s="111"/>
      <c r="M45" s="112"/>
      <c r="N45" s="8" t="s">
        <v>8</v>
      </c>
    </row>
    <row r="46" spans="1:14" ht="28.5" customHeight="1">
      <c r="A46" s="34">
        <v>36897</v>
      </c>
      <c r="B46" s="97" t="s">
        <v>68</v>
      </c>
      <c r="C46" s="107"/>
      <c r="D46" s="107"/>
      <c r="E46" s="107"/>
      <c r="F46" s="108"/>
      <c r="G46" s="25">
        <v>1362.07</v>
      </c>
      <c r="H46" s="5">
        <v>36932</v>
      </c>
      <c r="I46" s="97" t="s">
        <v>64</v>
      </c>
      <c r="J46" s="98"/>
      <c r="K46" s="98"/>
      <c r="L46" s="98"/>
      <c r="M46" s="99"/>
      <c r="N46" s="42">
        <v>1558</v>
      </c>
    </row>
    <row r="47" spans="1:14">
      <c r="A47" s="5">
        <v>36898</v>
      </c>
      <c r="B47" s="94" t="s">
        <v>55</v>
      </c>
      <c r="C47" s="95"/>
      <c r="D47" s="95"/>
      <c r="E47" s="95"/>
      <c r="F47" s="96"/>
      <c r="G47" s="25">
        <v>1338.84</v>
      </c>
      <c r="H47" s="5">
        <v>36935</v>
      </c>
      <c r="I47" s="97" t="s">
        <v>75</v>
      </c>
      <c r="J47" s="98"/>
      <c r="K47" s="98"/>
      <c r="L47" s="98"/>
      <c r="M47" s="99"/>
      <c r="N47" s="42">
        <v>1392</v>
      </c>
    </row>
    <row r="48" spans="1:14" ht="28.5" customHeight="1">
      <c r="A48" s="5">
        <v>36912</v>
      </c>
      <c r="B48" s="94" t="s">
        <v>60</v>
      </c>
      <c r="C48" s="95"/>
      <c r="D48" s="95"/>
      <c r="E48" s="95"/>
      <c r="F48" s="96"/>
      <c r="G48" s="6">
        <v>230</v>
      </c>
      <c r="H48" s="5">
        <v>37004</v>
      </c>
      <c r="I48" s="97" t="s">
        <v>76</v>
      </c>
      <c r="J48" s="107"/>
      <c r="K48" s="107"/>
      <c r="L48" s="107"/>
      <c r="M48" s="108"/>
      <c r="N48" s="43">
        <v>1610.76</v>
      </c>
    </row>
    <row r="49" spans="1:14">
      <c r="A49" s="41">
        <v>36954</v>
      </c>
      <c r="B49" s="94" t="s">
        <v>70</v>
      </c>
      <c r="C49" s="95"/>
      <c r="D49" s="95"/>
      <c r="E49" s="95"/>
      <c r="F49" s="96"/>
      <c r="G49" s="6">
        <v>180</v>
      </c>
      <c r="H49" s="5">
        <v>37010</v>
      </c>
      <c r="I49" s="97" t="s">
        <v>77</v>
      </c>
      <c r="J49" s="98"/>
      <c r="K49" s="98"/>
      <c r="L49" s="98"/>
      <c r="M49" s="99"/>
      <c r="N49" s="43">
        <v>545</v>
      </c>
    </row>
    <row r="50" spans="1:14" ht="30.75" customHeight="1">
      <c r="A50" s="26">
        <v>40259</v>
      </c>
      <c r="B50" s="97" t="s">
        <v>67</v>
      </c>
      <c r="C50" s="107"/>
      <c r="D50" s="107"/>
      <c r="E50" s="107"/>
      <c r="F50" s="108"/>
      <c r="G50" s="6">
        <v>1013.84</v>
      </c>
      <c r="H50" s="5">
        <v>37049</v>
      </c>
      <c r="I50" s="97" t="s">
        <v>78</v>
      </c>
      <c r="J50" s="98"/>
      <c r="K50" s="98"/>
      <c r="L50" s="98"/>
      <c r="M50" s="99"/>
      <c r="N50" s="43">
        <v>25</v>
      </c>
    </row>
    <row r="51" spans="1:14" ht="31.5" customHeight="1">
      <c r="A51" s="5">
        <v>36972</v>
      </c>
      <c r="B51" s="121" t="s">
        <v>61</v>
      </c>
      <c r="C51" s="122"/>
      <c r="D51" s="122"/>
      <c r="E51" s="122"/>
      <c r="F51" s="123"/>
      <c r="G51" s="25">
        <v>1976.28</v>
      </c>
      <c r="H51" s="5">
        <v>37058</v>
      </c>
      <c r="I51" s="97" t="s">
        <v>79</v>
      </c>
      <c r="J51" s="107"/>
      <c r="K51" s="107"/>
      <c r="L51" s="107"/>
      <c r="M51" s="108"/>
      <c r="N51" s="43">
        <v>2308.42</v>
      </c>
    </row>
    <row r="52" spans="1:14" ht="15.75">
      <c r="A52" s="5">
        <v>36974</v>
      </c>
      <c r="B52" s="121" t="s">
        <v>62</v>
      </c>
      <c r="C52" s="122"/>
      <c r="D52" s="122"/>
      <c r="E52" s="122"/>
      <c r="F52" s="123"/>
      <c r="G52" s="25">
        <v>1754.62</v>
      </c>
      <c r="H52" s="5" t="s">
        <v>82</v>
      </c>
      <c r="I52" s="109" t="s">
        <v>83</v>
      </c>
      <c r="J52" s="104"/>
      <c r="K52" s="104"/>
      <c r="L52" s="104"/>
      <c r="M52" s="105"/>
      <c r="N52" s="6">
        <v>80</v>
      </c>
    </row>
    <row r="53" spans="1:14" ht="15.75">
      <c r="A53" s="5">
        <v>36982</v>
      </c>
      <c r="B53" s="124" t="s">
        <v>63</v>
      </c>
      <c r="C53" s="125"/>
      <c r="D53" s="125"/>
      <c r="E53" s="125"/>
      <c r="F53" s="126"/>
      <c r="G53" s="35">
        <v>1276</v>
      </c>
      <c r="H53" s="5" t="s">
        <v>82</v>
      </c>
      <c r="I53" s="109" t="s">
        <v>84</v>
      </c>
      <c r="J53" s="104"/>
      <c r="K53" s="104"/>
      <c r="L53" s="104"/>
      <c r="M53" s="105"/>
      <c r="N53" s="6">
        <v>150</v>
      </c>
    </row>
    <row r="54" spans="1:14" ht="15.75">
      <c r="A54" s="5">
        <v>36983</v>
      </c>
      <c r="B54" s="124" t="s">
        <v>64</v>
      </c>
      <c r="C54" s="125"/>
      <c r="D54" s="125"/>
      <c r="E54" s="125"/>
      <c r="F54" s="126"/>
      <c r="G54" s="25">
        <v>1525</v>
      </c>
      <c r="H54" s="5"/>
      <c r="I54" s="97"/>
      <c r="J54" s="98"/>
      <c r="K54" s="98"/>
      <c r="L54" s="98"/>
      <c r="M54" s="99"/>
      <c r="N54" s="43"/>
    </row>
    <row r="55" spans="1:14">
      <c r="A55" s="5">
        <v>37002</v>
      </c>
      <c r="B55" s="94" t="s">
        <v>65</v>
      </c>
      <c r="C55" s="95"/>
      <c r="D55" s="95"/>
      <c r="E55" s="95"/>
      <c r="F55" s="96"/>
      <c r="G55" s="25">
        <v>872</v>
      </c>
      <c r="H55" s="5"/>
      <c r="I55" s="97"/>
      <c r="J55" s="98"/>
      <c r="K55" s="98"/>
      <c r="L55" s="98"/>
      <c r="M55" s="99"/>
      <c r="N55" s="43"/>
    </row>
    <row r="56" spans="1:14" ht="31.5" customHeight="1">
      <c r="A56" s="5">
        <v>37009</v>
      </c>
      <c r="B56" s="97" t="s">
        <v>66</v>
      </c>
      <c r="C56" s="107"/>
      <c r="D56" s="107"/>
      <c r="E56" s="107"/>
      <c r="F56" s="108"/>
      <c r="G56" s="6">
        <v>1320.83</v>
      </c>
      <c r="H56" s="5"/>
      <c r="I56" s="97"/>
      <c r="J56" s="98"/>
      <c r="K56" s="98"/>
      <c r="L56" s="98"/>
      <c r="M56" s="99"/>
      <c r="N56" s="43"/>
    </row>
    <row r="57" spans="1:14">
      <c r="A57" s="5">
        <v>37036</v>
      </c>
      <c r="B57" s="94" t="s">
        <v>71</v>
      </c>
      <c r="C57" s="95"/>
      <c r="D57" s="95"/>
      <c r="E57" s="95"/>
      <c r="F57" s="96"/>
      <c r="G57" s="6">
        <v>70</v>
      </c>
      <c r="H57" s="5"/>
      <c r="I57" s="97"/>
      <c r="J57" s="98"/>
      <c r="K57" s="98"/>
      <c r="L57" s="98"/>
      <c r="M57" s="99"/>
      <c r="N57" s="43"/>
    </row>
    <row r="58" spans="1:14">
      <c r="A58" s="5">
        <v>37051</v>
      </c>
      <c r="B58" s="109" t="s">
        <v>72</v>
      </c>
      <c r="C58" s="104"/>
      <c r="D58" s="104"/>
      <c r="E58" s="104"/>
      <c r="F58" s="105"/>
      <c r="G58" s="25">
        <v>498</v>
      </c>
      <c r="H58" s="5"/>
      <c r="I58" s="97"/>
      <c r="J58" s="98"/>
      <c r="K58" s="98"/>
      <c r="L58" s="98"/>
      <c r="M58" s="99"/>
      <c r="N58" s="43"/>
    </row>
    <row r="59" spans="1:14" ht="30.75" customHeight="1">
      <c r="A59" s="5">
        <v>37058</v>
      </c>
      <c r="B59" s="97" t="s">
        <v>66</v>
      </c>
      <c r="C59" s="107"/>
      <c r="D59" s="107"/>
      <c r="E59" s="107"/>
      <c r="F59" s="108"/>
      <c r="G59" s="25">
        <v>3021.87</v>
      </c>
      <c r="H59" s="5"/>
      <c r="I59" s="97"/>
      <c r="J59" s="98"/>
      <c r="K59" s="98"/>
      <c r="L59" s="98"/>
      <c r="M59" s="99"/>
      <c r="N59" s="43"/>
    </row>
    <row r="60" spans="1:14">
      <c r="A60" s="5">
        <v>37077</v>
      </c>
      <c r="B60" s="109" t="s">
        <v>73</v>
      </c>
      <c r="C60" s="104"/>
      <c r="D60" s="104"/>
      <c r="E60" s="104"/>
      <c r="F60" s="105"/>
      <c r="G60" s="6">
        <v>230</v>
      </c>
      <c r="H60" s="5"/>
      <c r="I60" s="97"/>
      <c r="J60" s="98"/>
      <c r="K60" s="98"/>
      <c r="L60" s="98"/>
      <c r="M60" s="99"/>
      <c r="N60" s="43"/>
    </row>
    <row r="61" spans="1:14">
      <c r="A61" s="5">
        <v>37077</v>
      </c>
      <c r="B61" s="109" t="s">
        <v>74</v>
      </c>
      <c r="C61" s="104"/>
      <c r="D61" s="104"/>
      <c r="E61" s="104"/>
      <c r="F61" s="105"/>
      <c r="G61" s="6">
        <v>150</v>
      </c>
      <c r="H61" s="5"/>
      <c r="I61" s="97"/>
      <c r="J61" s="98"/>
      <c r="K61" s="98"/>
      <c r="L61" s="98"/>
      <c r="M61" s="99"/>
      <c r="N61" s="43"/>
    </row>
    <row r="62" spans="1:14">
      <c r="A62" s="5" t="s">
        <v>82</v>
      </c>
      <c r="B62" s="109" t="s">
        <v>83</v>
      </c>
      <c r="C62" s="104"/>
      <c r="D62" s="104"/>
      <c r="E62" s="104"/>
      <c r="F62" s="105"/>
      <c r="G62" s="6">
        <v>80</v>
      </c>
      <c r="H62" s="5"/>
      <c r="I62" s="97"/>
      <c r="J62" s="98"/>
      <c r="K62" s="98"/>
      <c r="L62" s="98"/>
      <c r="M62" s="99"/>
      <c r="N62" s="43"/>
    </row>
    <row r="63" spans="1:14">
      <c r="A63" s="5" t="s">
        <v>82</v>
      </c>
      <c r="B63" s="109" t="s">
        <v>84</v>
      </c>
      <c r="C63" s="104"/>
      <c r="D63" s="104"/>
      <c r="E63" s="104"/>
      <c r="F63" s="105"/>
      <c r="G63" s="6">
        <v>150</v>
      </c>
      <c r="H63" s="5"/>
      <c r="I63" s="97"/>
      <c r="J63" s="98"/>
      <c r="K63" s="98"/>
      <c r="L63" s="98"/>
      <c r="M63" s="99"/>
      <c r="N63" s="43"/>
    </row>
    <row r="64" spans="1:14">
      <c r="A64" s="5"/>
      <c r="B64" s="109"/>
      <c r="C64" s="104"/>
      <c r="D64" s="104"/>
      <c r="E64" s="104"/>
      <c r="F64" s="105"/>
      <c r="G64" s="6"/>
      <c r="H64" s="5"/>
      <c r="I64" s="97"/>
      <c r="J64" s="98"/>
      <c r="K64" s="98"/>
      <c r="L64" s="98"/>
      <c r="M64" s="99"/>
      <c r="N64" s="43"/>
    </row>
    <row r="65" spans="1:14">
      <c r="A65" s="5"/>
      <c r="B65" s="109"/>
      <c r="C65" s="104"/>
      <c r="D65" s="104"/>
      <c r="E65" s="104"/>
      <c r="F65" s="105"/>
      <c r="G65" s="6"/>
      <c r="H65" s="5"/>
      <c r="I65" s="97"/>
      <c r="J65" s="98"/>
      <c r="K65" s="98"/>
      <c r="L65" s="98"/>
      <c r="M65" s="99"/>
      <c r="N65" s="43"/>
    </row>
    <row r="66" spans="1:14">
      <c r="A66" s="5"/>
      <c r="B66" s="109"/>
      <c r="C66" s="104"/>
      <c r="D66" s="104"/>
      <c r="E66" s="104"/>
      <c r="F66" s="105"/>
      <c r="G66" s="6"/>
      <c r="H66" s="5"/>
      <c r="I66" s="97"/>
      <c r="J66" s="98"/>
      <c r="K66" s="98"/>
      <c r="L66" s="98"/>
      <c r="M66" s="99"/>
      <c r="N66" s="43"/>
    </row>
    <row r="67" spans="1:14">
      <c r="A67" s="5"/>
      <c r="B67" s="109"/>
      <c r="C67" s="104"/>
      <c r="D67" s="104"/>
      <c r="E67" s="104"/>
      <c r="F67" s="105"/>
      <c r="G67" s="6"/>
      <c r="H67" s="5"/>
      <c r="I67" s="97"/>
      <c r="J67" s="98"/>
      <c r="K67" s="98"/>
      <c r="L67" s="98"/>
      <c r="M67" s="99"/>
      <c r="N67" s="43"/>
    </row>
    <row r="68" spans="1:14">
      <c r="A68" s="5"/>
      <c r="B68" s="109"/>
      <c r="C68" s="104"/>
      <c r="D68" s="104"/>
      <c r="E68" s="104"/>
      <c r="F68" s="105"/>
      <c r="G68" s="6"/>
      <c r="H68" s="5"/>
      <c r="I68" s="97"/>
      <c r="J68" s="98"/>
      <c r="K68" s="98"/>
      <c r="L68" s="98"/>
      <c r="M68" s="99"/>
      <c r="N68" s="43"/>
    </row>
    <row r="69" spans="1:14">
      <c r="A69" s="5"/>
      <c r="B69" s="109"/>
      <c r="C69" s="104"/>
      <c r="D69" s="104"/>
      <c r="E69" s="104"/>
      <c r="F69" s="105"/>
      <c r="G69" s="6"/>
      <c r="H69" s="5"/>
      <c r="I69" s="97"/>
      <c r="J69" s="98"/>
      <c r="K69" s="98"/>
      <c r="L69" s="98"/>
      <c r="M69" s="99"/>
      <c r="N69" s="43"/>
    </row>
    <row r="70" spans="1:14">
      <c r="A70" s="5"/>
      <c r="B70" s="109"/>
      <c r="C70" s="104"/>
      <c r="D70" s="104"/>
      <c r="E70" s="104"/>
      <c r="F70" s="105"/>
      <c r="G70" s="6"/>
      <c r="H70" s="5"/>
      <c r="I70" s="97"/>
      <c r="J70" s="98"/>
      <c r="K70" s="98"/>
      <c r="L70" s="98"/>
      <c r="M70" s="99"/>
      <c r="N70" s="43"/>
    </row>
    <row r="71" spans="1:14">
      <c r="A71" s="5"/>
      <c r="B71" s="109"/>
      <c r="C71" s="104"/>
      <c r="D71" s="104"/>
      <c r="E71" s="104"/>
      <c r="F71" s="105"/>
      <c r="G71" s="6"/>
      <c r="H71" s="5"/>
      <c r="I71" s="97"/>
      <c r="J71" s="98"/>
      <c r="K71" s="98"/>
      <c r="L71" s="98"/>
      <c r="M71" s="99"/>
      <c r="N71" s="43"/>
    </row>
    <row r="72" spans="1:14" ht="15.75" thickBot="1">
      <c r="A72" s="5"/>
      <c r="B72" s="109"/>
      <c r="C72" s="104"/>
      <c r="D72" s="104"/>
      <c r="E72" s="104"/>
      <c r="F72" s="105"/>
      <c r="G72" s="57"/>
      <c r="H72" s="5"/>
      <c r="I72" s="97"/>
      <c r="J72" s="98"/>
      <c r="K72" s="98"/>
      <c r="L72" s="98"/>
      <c r="M72" s="99"/>
      <c r="N72" s="43"/>
    </row>
    <row r="73" spans="1:14" ht="15.75" thickBot="1">
      <c r="A73" s="4"/>
      <c r="B73" s="4"/>
      <c r="C73" s="4"/>
      <c r="D73" s="4"/>
      <c r="E73" s="4"/>
      <c r="G73" s="58">
        <f>SUM(G46:G72)</f>
        <v>17049.349999999999</v>
      </c>
      <c r="H73" s="4"/>
      <c r="I73" s="4"/>
      <c r="J73" s="4"/>
      <c r="K73" s="4"/>
      <c r="L73" s="4"/>
      <c r="N73" s="49">
        <f>SUM(N46:N72)</f>
        <v>7669.18</v>
      </c>
    </row>
    <row r="74" spans="1:14">
      <c r="A74" s="4"/>
      <c r="B74" s="4"/>
      <c r="C74" s="4"/>
      <c r="D74" s="4"/>
      <c r="E74" s="4"/>
      <c r="H74" s="4"/>
      <c r="I74" s="4"/>
      <c r="J74" s="4"/>
      <c r="K74" s="4"/>
      <c r="L74" s="4"/>
    </row>
    <row r="75" spans="1:14" ht="21">
      <c r="A75" s="116" t="s">
        <v>10</v>
      </c>
      <c r="B75" s="116"/>
      <c r="C75" s="116"/>
      <c r="D75" s="116"/>
      <c r="E75" s="116"/>
      <c r="F75" s="116"/>
      <c r="G75" s="116"/>
      <c r="H75" s="116" t="s">
        <v>10</v>
      </c>
      <c r="I75" s="116"/>
      <c r="J75" s="116"/>
      <c r="K75" s="116"/>
      <c r="L75" s="116"/>
      <c r="M75" s="116"/>
      <c r="N75" s="116"/>
    </row>
    <row r="76" spans="1:14" ht="18.75">
      <c r="A76" s="117" t="s">
        <v>9</v>
      </c>
      <c r="B76" s="117"/>
      <c r="C76" s="117"/>
      <c r="D76" s="117"/>
      <c r="E76" s="117"/>
      <c r="F76" s="117"/>
      <c r="G76" s="117"/>
      <c r="H76" s="117" t="s">
        <v>9</v>
      </c>
      <c r="I76" s="117"/>
      <c r="J76" s="117"/>
      <c r="K76" s="117"/>
      <c r="L76" s="117"/>
      <c r="M76" s="117"/>
      <c r="N76" s="117"/>
    </row>
    <row r="77" spans="1:14" ht="30.75" customHeight="1">
      <c r="A77" s="18" t="s">
        <v>3</v>
      </c>
      <c r="B77" s="120" t="s">
        <v>30</v>
      </c>
      <c r="C77" s="120"/>
      <c r="D77" s="19" t="s">
        <v>11</v>
      </c>
      <c r="E77" s="12">
        <v>2010</v>
      </c>
      <c r="F77" s="19" t="s">
        <v>4</v>
      </c>
      <c r="G77" s="1" t="s">
        <v>31</v>
      </c>
      <c r="H77" s="18" t="s">
        <v>3</v>
      </c>
      <c r="I77" s="113" t="s">
        <v>33</v>
      </c>
      <c r="J77" s="113"/>
      <c r="K77" s="19" t="s">
        <v>11</v>
      </c>
      <c r="L77" s="3">
        <v>2010</v>
      </c>
      <c r="M77" s="19" t="s">
        <v>4</v>
      </c>
      <c r="N77" s="1" t="s">
        <v>36</v>
      </c>
    </row>
    <row r="78" spans="1:14" ht="15.75">
      <c r="A78" s="13"/>
      <c r="B78" s="13"/>
      <c r="C78" s="13"/>
      <c r="D78" s="13"/>
      <c r="E78" s="13"/>
      <c r="F78" s="13"/>
      <c r="G78" s="13"/>
      <c r="H78" s="2"/>
      <c r="I78" s="2"/>
      <c r="J78" s="2"/>
      <c r="K78" s="2"/>
      <c r="L78" s="2"/>
      <c r="M78" s="2"/>
      <c r="N78" s="2"/>
    </row>
    <row r="79" spans="1:14" ht="15.75">
      <c r="A79" s="14" t="s">
        <v>16</v>
      </c>
      <c r="B79" s="102" t="s">
        <v>80</v>
      </c>
      <c r="C79" s="102"/>
      <c r="D79" s="14"/>
      <c r="E79" s="14"/>
      <c r="F79" s="14"/>
      <c r="G79" s="14"/>
      <c r="H79" s="14" t="s">
        <v>16</v>
      </c>
      <c r="I79" s="115" t="s">
        <v>35</v>
      </c>
      <c r="J79" s="115"/>
      <c r="K79" s="14"/>
      <c r="L79" s="14"/>
      <c r="M79" s="14"/>
      <c r="N79" s="14"/>
    </row>
    <row r="80" spans="1:14" ht="31.5">
      <c r="A80" s="14" t="s">
        <v>5</v>
      </c>
      <c r="B80" s="119" t="s">
        <v>32</v>
      </c>
      <c r="C80" s="119"/>
      <c r="D80" s="14" t="s">
        <v>13</v>
      </c>
      <c r="E80" s="1" t="s">
        <v>27</v>
      </c>
      <c r="F80" s="22" t="s">
        <v>15</v>
      </c>
      <c r="G80" s="9">
        <v>40625</v>
      </c>
      <c r="H80" s="14" t="s">
        <v>5</v>
      </c>
      <c r="I80" s="119" t="s">
        <v>34</v>
      </c>
      <c r="J80" s="119"/>
      <c r="K80" s="14" t="s">
        <v>13</v>
      </c>
      <c r="L80" s="24" t="s">
        <v>37</v>
      </c>
      <c r="M80" s="22" t="s">
        <v>15</v>
      </c>
      <c r="N80" s="9">
        <v>40674</v>
      </c>
    </row>
    <row r="81" spans="1:14" ht="15.75">
      <c r="A81" s="10"/>
      <c r="B81" s="10"/>
      <c r="C81" s="10"/>
      <c r="D81" s="10"/>
      <c r="E81" s="10"/>
      <c r="F81" s="10"/>
      <c r="G81" s="10"/>
    </row>
    <row r="82" spans="1:14" ht="15.75">
      <c r="A82" s="8" t="s">
        <v>7</v>
      </c>
      <c r="B82" s="110" t="s">
        <v>12</v>
      </c>
      <c r="C82" s="111"/>
      <c r="D82" s="111"/>
      <c r="E82" s="111"/>
      <c r="F82" s="112"/>
      <c r="G82" s="47" t="s">
        <v>8</v>
      </c>
      <c r="H82" s="45" t="s">
        <v>7</v>
      </c>
      <c r="I82" s="110" t="s">
        <v>12</v>
      </c>
      <c r="J82" s="111"/>
      <c r="K82" s="111"/>
      <c r="L82" s="111"/>
      <c r="M82" s="112"/>
      <c r="N82" s="8" t="s">
        <v>8</v>
      </c>
    </row>
    <row r="83" spans="1:14">
      <c r="A83" s="5">
        <v>37007</v>
      </c>
      <c r="B83" s="109" t="s">
        <v>81</v>
      </c>
      <c r="C83" s="104"/>
      <c r="D83" s="104"/>
      <c r="E83" s="104"/>
      <c r="F83" s="105"/>
      <c r="G83" s="48">
        <v>180</v>
      </c>
      <c r="H83" s="46">
        <v>37023</v>
      </c>
      <c r="I83" s="109" t="s">
        <v>85</v>
      </c>
      <c r="J83" s="104"/>
      <c r="K83" s="104"/>
      <c r="L83" s="104"/>
      <c r="M83" s="105"/>
      <c r="N83" s="6">
        <v>1334</v>
      </c>
    </row>
    <row r="84" spans="1:14" ht="29.25" customHeight="1">
      <c r="A84" s="5">
        <v>37056</v>
      </c>
      <c r="B84" s="97" t="s">
        <v>76</v>
      </c>
      <c r="C84" s="107"/>
      <c r="D84" s="107"/>
      <c r="E84" s="107"/>
      <c r="F84" s="108"/>
      <c r="G84" s="48">
        <v>1360.82</v>
      </c>
      <c r="H84" s="46" t="s">
        <v>82</v>
      </c>
      <c r="I84" s="109" t="s">
        <v>83</v>
      </c>
      <c r="J84" s="104"/>
      <c r="K84" s="104"/>
      <c r="L84" s="104"/>
      <c r="M84" s="105"/>
      <c r="N84" s="6">
        <v>80</v>
      </c>
    </row>
    <row r="85" spans="1:14">
      <c r="A85" s="5" t="s">
        <v>82</v>
      </c>
      <c r="B85" s="109" t="s">
        <v>83</v>
      </c>
      <c r="C85" s="104"/>
      <c r="D85" s="104"/>
      <c r="E85" s="104"/>
      <c r="F85" s="105"/>
      <c r="G85" s="48">
        <v>80</v>
      </c>
      <c r="H85" s="46" t="s">
        <v>82</v>
      </c>
      <c r="I85" s="109" t="s">
        <v>84</v>
      </c>
      <c r="J85" s="104"/>
      <c r="K85" s="104"/>
      <c r="L85" s="104"/>
      <c r="M85" s="105"/>
      <c r="N85" s="6">
        <v>150</v>
      </c>
    </row>
    <row r="86" spans="1:14">
      <c r="A86" s="5" t="s">
        <v>82</v>
      </c>
      <c r="B86" s="109" t="s">
        <v>84</v>
      </c>
      <c r="C86" s="104"/>
      <c r="D86" s="104"/>
      <c r="E86" s="104"/>
      <c r="F86" s="105"/>
      <c r="G86" s="48">
        <v>150</v>
      </c>
      <c r="H86" s="46"/>
      <c r="I86" s="109"/>
      <c r="J86" s="104"/>
      <c r="K86" s="104"/>
      <c r="L86" s="104"/>
      <c r="M86" s="105"/>
      <c r="N86" s="7"/>
    </row>
    <row r="87" spans="1:14">
      <c r="A87" s="5"/>
      <c r="B87" s="109"/>
      <c r="C87" s="104"/>
      <c r="D87" s="104"/>
      <c r="E87" s="104"/>
      <c r="F87" s="105"/>
      <c r="G87" s="48"/>
      <c r="H87" s="46"/>
      <c r="I87" s="109"/>
      <c r="J87" s="104"/>
      <c r="K87" s="104"/>
      <c r="L87" s="104"/>
      <c r="M87" s="105"/>
      <c r="N87" s="7"/>
    </row>
    <row r="88" spans="1:14">
      <c r="A88" s="5"/>
      <c r="B88" s="109"/>
      <c r="C88" s="104"/>
      <c r="D88" s="104"/>
      <c r="E88" s="104"/>
      <c r="F88" s="105"/>
      <c r="G88" s="48"/>
      <c r="H88" s="46"/>
      <c r="I88" s="109"/>
      <c r="J88" s="104"/>
      <c r="K88" s="104"/>
      <c r="L88" s="104"/>
      <c r="M88" s="105"/>
      <c r="N88" s="7"/>
    </row>
    <row r="89" spans="1:14">
      <c r="A89" s="5"/>
      <c r="B89" s="109"/>
      <c r="C89" s="104"/>
      <c r="D89" s="104"/>
      <c r="E89" s="104"/>
      <c r="F89" s="105"/>
      <c r="G89" s="48"/>
      <c r="H89" s="46"/>
      <c r="I89" s="109"/>
      <c r="J89" s="104"/>
      <c r="K89" s="104"/>
      <c r="L89" s="104"/>
      <c r="M89" s="105"/>
      <c r="N89" s="7"/>
    </row>
    <row r="90" spans="1:14">
      <c r="A90" s="5"/>
      <c r="B90" s="109"/>
      <c r="C90" s="104"/>
      <c r="D90" s="104"/>
      <c r="E90" s="104"/>
      <c r="F90" s="105"/>
      <c r="G90" s="48"/>
      <c r="H90" s="46"/>
      <c r="I90" s="109"/>
      <c r="J90" s="104"/>
      <c r="K90" s="104"/>
      <c r="L90" s="104"/>
      <c r="M90" s="105"/>
      <c r="N90" s="7"/>
    </row>
    <row r="91" spans="1:14">
      <c r="A91" s="5"/>
      <c r="B91" s="109"/>
      <c r="C91" s="104"/>
      <c r="D91" s="104"/>
      <c r="E91" s="104"/>
      <c r="F91" s="105"/>
      <c r="G91" s="48"/>
      <c r="H91" s="46"/>
      <c r="I91" s="109"/>
      <c r="J91" s="104"/>
      <c r="K91" s="104"/>
      <c r="L91" s="104"/>
      <c r="M91" s="105"/>
      <c r="N91" s="7"/>
    </row>
    <row r="92" spans="1:14">
      <c r="A92" s="5"/>
      <c r="B92" s="109"/>
      <c r="C92" s="104"/>
      <c r="D92" s="104"/>
      <c r="E92" s="104"/>
      <c r="F92" s="105"/>
      <c r="G92" s="48"/>
      <c r="H92" s="46"/>
      <c r="I92" s="109"/>
      <c r="J92" s="104"/>
      <c r="K92" s="104"/>
      <c r="L92" s="104"/>
      <c r="M92" s="105"/>
      <c r="N92" s="7"/>
    </row>
    <row r="93" spans="1:14">
      <c r="A93" s="5"/>
      <c r="B93" s="109"/>
      <c r="C93" s="104"/>
      <c r="D93" s="104"/>
      <c r="E93" s="104"/>
      <c r="F93" s="105"/>
      <c r="G93" s="48"/>
      <c r="H93" s="46"/>
      <c r="I93" s="109"/>
      <c r="J93" s="104"/>
      <c r="K93" s="104"/>
      <c r="L93" s="104"/>
      <c r="M93" s="105"/>
      <c r="N93" s="7"/>
    </row>
    <row r="94" spans="1:14">
      <c r="A94" s="5"/>
      <c r="B94" s="109"/>
      <c r="C94" s="104"/>
      <c r="D94" s="104"/>
      <c r="E94" s="104"/>
      <c r="F94" s="105"/>
      <c r="G94" s="48"/>
      <c r="H94" s="46"/>
      <c r="I94" s="109"/>
      <c r="J94" s="104"/>
      <c r="K94" s="104"/>
      <c r="L94" s="104"/>
      <c r="M94" s="105"/>
      <c r="N94" s="7"/>
    </row>
    <row r="95" spans="1:14">
      <c r="A95" s="5"/>
      <c r="B95" s="109"/>
      <c r="C95" s="104"/>
      <c r="D95" s="104"/>
      <c r="E95" s="104"/>
      <c r="F95" s="105"/>
      <c r="G95" s="48"/>
      <c r="H95" s="46"/>
      <c r="I95" s="109"/>
      <c r="J95" s="104"/>
      <c r="K95" s="104"/>
      <c r="L95" s="104"/>
      <c r="M95" s="105"/>
      <c r="N95" s="7"/>
    </row>
    <row r="96" spans="1:14">
      <c r="A96" s="5"/>
      <c r="B96" s="109"/>
      <c r="C96" s="104"/>
      <c r="D96" s="104"/>
      <c r="E96" s="104"/>
      <c r="F96" s="105"/>
      <c r="G96" s="48"/>
      <c r="H96" s="46"/>
      <c r="I96" s="109"/>
      <c r="J96" s="104"/>
      <c r="K96" s="104"/>
      <c r="L96" s="104"/>
      <c r="M96" s="105"/>
      <c r="N96" s="7"/>
    </row>
    <row r="97" spans="1:14">
      <c r="A97" s="5"/>
      <c r="B97" s="109"/>
      <c r="C97" s="104"/>
      <c r="D97" s="104"/>
      <c r="E97" s="104"/>
      <c r="F97" s="105"/>
      <c r="G97" s="48"/>
      <c r="H97" s="46"/>
      <c r="I97" s="109"/>
      <c r="J97" s="104"/>
      <c r="K97" s="104"/>
      <c r="L97" s="104"/>
      <c r="M97" s="105"/>
      <c r="N97" s="7"/>
    </row>
    <row r="98" spans="1:14">
      <c r="A98" s="5"/>
      <c r="B98" s="109"/>
      <c r="C98" s="104"/>
      <c r="D98" s="104"/>
      <c r="E98" s="104"/>
      <c r="F98" s="105"/>
      <c r="G98" s="48"/>
      <c r="H98" s="46"/>
      <c r="I98" s="109"/>
      <c r="J98" s="104"/>
      <c r="K98" s="104"/>
      <c r="L98" s="104"/>
      <c r="M98" s="105"/>
      <c r="N98" s="7"/>
    </row>
    <row r="99" spans="1:14">
      <c r="A99" s="5"/>
      <c r="B99" s="109"/>
      <c r="C99" s="104"/>
      <c r="D99" s="104"/>
      <c r="E99" s="104"/>
      <c r="F99" s="105"/>
      <c r="G99" s="48"/>
      <c r="H99" s="46"/>
      <c r="I99" s="109"/>
      <c r="J99" s="104"/>
      <c r="K99" s="104"/>
      <c r="L99" s="104"/>
      <c r="M99" s="105"/>
      <c r="N99" s="7"/>
    </row>
    <row r="100" spans="1:14">
      <c r="A100" s="5"/>
      <c r="B100" s="109"/>
      <c r="C100" s="104"/>
      <c r="D100" s="104"/>
      <c r="E100" s="104"/>
      <c r="F100" s="105"/>
      <c r="G100" s="48"/>
      <c r="H100" s="46"/>
      <c r="I100" s="109"/>
      <c r="J100" s="104"/>
      <c r="K100" s="104"/>
      <c r="L100" s="104"/>
      <c r="M100" s="105"/>
      <c r="N100" s="7"/>
    </row>
    <row r="101" spans="1:14">
      <c r="A101" s="5"/>
      <c r="B101" s="109"/>
      <c r="C101" s="104"/>
      <c r="D101" s="104"/>
      <c r="E101" s="104"/>
      <c r="F101" s="105"/>
      <c r="G101" s="48"/>
      <c r="H101" s="46"/>
      <c r="I101" s="109"/>
      <c r="J101" s="104"/>
      <c r="K101" s="104"/>
      <c r="L101" s="104"/>
      <c r="M101" s="105"/>
      <c r="N101" s="7"/>
    </row>
    <row r="102" spans="1:14">
      <c r="A102" s="5"/>
      <c r="B102" s="109"/>
      <c r="C102" s="104"/>
      <c r="D102" s="104"/>
      <c r="E102" s="104"/>
      <c r="F102" s="105"/>
      <c r="G102" s="48"/>
      <c r="H102" s="46"/>
      <c r="I102" s="109"/>
      <c r="J102" s="104"/>
      <c r="K102" s="104"/>
      <c r="L102" s="104"/>
      <c r="M102" s="105"/>
      <c r="N102" s="7"/>
    </row>
    <row r="103" spans="1:14">
      <c r="A103" s="5"/>
      <c r="B103" s="109"/>
      <c r="C103" s="104"/>
      <c r="D103" s="104"/>
      <c r="E103" s="104"/>
      <c r="F103" s="105"/>
      <c r="G103" s="48"/>
      <c r="H103" s="46"/>
      <c r="I103" s="109"/>
      <c r="J103" s="104"/>
      <c r="K103" s="104"/>
      <c r="L103" s="104"/>
      <c r="M103" s="105"/>
      <c r="N103" s="7"/>
    </row>
    <row r="104" spans="1:14">
      <c r="A104" s="5"/>
      <c r="B104" s="109"/>
      <c r="C104" s="104"/>
      <c r="D104" s="104"/>
      <c r="E104" s="104"/>
      <c r="F104" s="105"/>
      <c r="G104" s="48"/>
      <c r="H104" s="46"/>
      <c r="I104" s="109"/>
      <c r="J104" s="104"/>
      <c r="K104" s="104"/>
      <c r="L104" s="104"/>
      <c r="M104" s="105"/>
      <c r="N104" s="7"/>
    </row>
    <row r="105" spans="1:14">
      <c r="A105" s="5"/>
      <c r="B105" s="109"/>
      <c r="C105" s="104"/>
      <c r="D105" s="104"/>
      <c r="E105" s="104"/>
      <c r="F105" s="105"/>
      <c r="G105" s="48"/>
      <c r="H105" s="46"/>
      <c r="I105" s="109"/>
      <c r="J105" s="104"/>
      <c r="K105" s="104"/>
      <c r="L105" s="104"/>
      <c r="M105" s="105"/>
      <c r="N105" s="7"/>
    </row>
    <row r="106" spans="1:14">
      <c r="A106" s="5"/>
      <c r="B106" s="109"/>
      <c r="C106" s="104"/>
      <c r="D106" s="104"/>
      <c r="E106" s="104"/>
      <c r="F106" s="105"/>
      <c r="G106" s="48"/>
      <c r="H106" s="46"/>
      <c r="I106" s="109"/>
      <c r="J106" s="104"/>
      <c r="K106" s="104"/>
      <c r="L106" s="104"/>
      <c r="M106" s="105"/>
      <c r="N106" s="7"/>
    </row>
    <row r="107" spans="1:14">
      <c r="A107" s="5"/>
      <c r="B107" s="109"/>
      <c r="C107" s="104"/>
      <c r="D107" s="104"/>
      <c r="E107" s="104"/>
      <c r="F107" s="105"/>
      <c r="G107" s="48"/>
      <c r="H107" s="46"/>
      <c r="I107" s="109"/>
      <c r="J107" s="104"/>
      <c r="K107" s="104"/>
      <c r="L107" s="104"/>
      <c r="M107" s="105"/>
      <c r="N107" s="7"/>
    </row>
    <row r="108" spans="1:14">
      <c r="A108" s="5"/>
      <c r="B108" s="109"/>
      <c r="C108" s="104"/>
      <c r="D108" s="104"/>
      <c r="E108" s="104"/>
      <c r="F108" s="105"/>
      <c r="G108" s="48"/>
      <c r="H108" s="46"/>
      <c r="I108" s="109"/>
      <c r="J108" s="104"/>
      <c r="K108" s="104"/>
      <c r="L108" s="104"/>
      <c r="M108" s="105"/>
      <c r="N108" s="7"/>
    </row>
    <row r="109" spans="1:14">
      <c r="A109" s="5"/>
      <c r="B109" s="109"/>
      <c r="C109" s="104"/>
      <c r="D109" s="104"/>
      <c r="E109" s="104"/>
      <c r="F109" s="105"/>
      <c r="G109" s="48"/>
      <c r="H109" s="46"/>
      <c r="I109" s="109"/>
      <c r="J109" s="104"/>
      <c r="K109" s="104"/>
      <c r="L109" s="104"/>
      <c r="M109" s="105"/>
      <c r="N109" s="7"/>
    </row>
    <row r="110" spans="1:14">
      <c r="A110" s="5"/>
      <c r="B110" s="109"/>
      <c r="C110" s="104"/>
      <c r="D110" s="104"/>
      <c r="E110" s="104"/>
      <c r="F110" s="105"/>
      <c r="G110" s="48"/>
      <c r="H110" s="46"/>
      <c r="I110" s="109"/>
      <c r="J110" s="104"/>
      <c r="K110" s="104"/>
      <c r="L110" s="104"/>
      <c r="M110" s="105"/>
      <c r="N110" s="7"/>
    </row>
    <row r="111" spans="1:14">
      <c r="A111" s="5"/>
      <c r="B111" s="109"/>
      <c r="C111" s="104"/>
      <c r="D111" s="104"/>
      <c r="E111" s="104"/>
      <c r="F111" s="105"/>
      <c r="G111" s="48"/>
      <c r="H111" s="46"/>
      <c r="I111" s="109"/>
      <c r="J111" s="104"/>
      <c r="K111" s="104"/>
      <c r="L111" s="104"/>
      <c r="M111" s="105"/>
      <c r="N111" s="7"/>
    </row>
    <row r="112" spans="1:14">
      <c r="A112" s="5"/>
      <c r="B112" s="109"/>
      <c r="C112" s="104"/>
      <c r="D112" s="104"/>
      <c r="E112" s="104"/>
      <c r="F112" s="105"/>
      <c r="G112" s="48"/>
      <c r="H112" s="46"/>
      <c r="I112" s="109"/>
      <c r="J112" s="104"/>
      <c r="K112" s="104"/>
      <c r="L112" s="104"/>
      <c r="M112" s="105"/>
      <c r="N112" s="7"/>
    </row>
    <row r="113" spans="1:14" ht="15.75" thickBot="1">
      <c r="A113" s="5"/>
      <c r="B113" s="109"/>
      <c r="C113" s="104"/>
      <c r="D113" s="104"/>
      <c r="E113" s="104"/>
      <c r="F113" s="105"/>
      <c r="G113" s="93"/>
      <c r="H113" s="46"/>
      <c r="I113" s="109"/>
      <c r="J113" s="104"/>
      <c r="K113" s="104"/>
      <c r="L113" s="104"/>
      <c r="M113" s="105"/>
      <c r="N113" s="91"/>
    </row>
    <row r="114" spans="1:14" ht="15.75" thickBot="1">
      <c r="A114" s="4"/>
      <c r="B114" s="4"/>
      <c r="C114" s="4"/>
      <c r="D114" s="4"/>
      <c r="E114" s="4"/>
      <c r="G114" s="92">
        <f>SUM(G83:G113)</f>
        <v>1770.82</v>
      </c>
      <c r="H114" s="4"/>
      <c r="I114" s="4"/>
      <c r="J114" s="4"/>
      <c r="K114" s="4"/>
      <c r="L114" s="4"/>
      <c r="N114" s="92">
        <f>SUM(N83:N113)</f>
        <v>1564</v>
      </c>
    </row>
    <row r="115" spans="1:14">
      <c r="A115" s="4"/>
      <c r="B115" s="4"/>
      <c r="C115" s="4"/>
      <c r="D115" s="4"/>
      <c r="E115" s="4"/>
      <c r="H115" s="4"/>
      <c r="I115" s="4"/>
      <c r="J115" s="4"/>
      <c r="K115" s="4"/>
      <c r="L115" s="4"/>
    </row>
    <row r="116" spans="1:14">
      <c r="A116" s="4"/>
      <c r="B116" s="4"/>
      <c r="C116" s="4"/>
      <c r="D116" s="4"/>
      <c r="E116" s="4"/>
      <c r="H116" s="4"/>
      <c r="I116" s="4"/>
      <c r="J116" s="4"/>
      <c r="K116" s="4"/>
      <c r="L116" s="4"/>
    </row>
    <row r="117" spans="1:14" ht="21">
      <c r="A117" s="116" t="s">
        <v>10</v>
      </c>
      <c r="B117" s="116"/>
      <c r="C117" s="116"/>
      <c r="D117" s="116"/>
      <c r="E117" s="116"/>
      <c r="F117" s="116"/>
      <c r="G117" s="116"/>
      <c r="H117" s="116" t="s">
        <v>10</v>
      </c>
      <c r="I117" s="116"/>
      <c r="J117" s="116"/>
      <c r="K117" s="116"/>
      <c r="L117" s="116"/>
      <c r="M117" s="116"/>
      <c r="N117" s="116"/>
    </row>
    <row r="118" spans="1:14" ht="18.75">
      <c r="A118" s="117" t="s">
        <v>9</v>
      </c>
      <c r="B118" s="117"/>
      <c r="C118" s="117"/>
      <c r="D118" s="117"/>
      <c r="E118" s="117"/>
      <c r="F118" s="117"/>
      <c r="G118" s="117"/>
      <c r="H118" s="117" t="s">
        <v>9</v>
      </c>
      <c r="I118" s="117"/>
      <c r="J118" s="117"/>
      <c r="K118" s="117"/>
      <c r="L118" s="117"/>
      <c r="M118" s="117"/>
      <c r="N118" s="117"/>
    </row>
    <row r="119" spans="1:14" ht="15.75">
      <c r="A119" s="18" t="s">
        <v>3</v>
      </c>
      <c r="B119" s="113" t="s">
        <v>38</v>
      </c>
      <c r="C119" s="113"/>
      <c r="D119" s="19" t="s">
        <v>11</v>
      </c>
      <c r="E119" s="3">
        <v>2008</v>
      </c>
      <c r="F119" s="19" t="s">
        <v>4</v>
      </c>
      <c r="G119" s="1" t="s">
        <v>39</v>
      </c>
      <c r="H119" s="18" t="s">
        <v>3</v>
      </c>
      <c r="I119" s="114" t="s">
        <v>41</v>
      </c>
      <c r="J119" s="114"/>
      <c r="K119" s="19" t="s">
        <v>11</v>
      </c>
      <c r="L119" s="20">
        <v>2006</v>
      </c>
      <c r="M119" s="19" t="s">
        <v>4</v>
      </c>
      <c r="N119" s="1" t="s">
        <v>42</v>
      </c>
    </row>
    <row r="120" spans="1:1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5.75">
      <c r="A121" s="14" t="s">
        <v>16</v>
      </c>
      <c r="B121" s="115" t="s">
        <v>48</v>
      </c>
      <c r="C121" s="115"/>
      <c r="D121" s="14"/>
      <c r="E121" s="14"/>
      <c r="F121" s="14"/>
      <c r="G121" s="14"/>
      <c r="H121" s="14" t="s">
        <v>16</v>
      </c>
      <c r="I121" s="115" t="s">
        <v>22</v>
      </c>
      <c r="J121" s="115"/>
      <c r="K121" s="14"/>
      <c r="L121" s="14"/>
      <c r="M121" s="14"/>
      <c r="N121" s="14"/>
    </row>
    <row r="122" spans="1:14" ht="31.5">
      <c r="A122" s="14" t="s">
        <v>5</v>
      </c>
      <c r="B122" s="114" t="s">
        <v>40</v>
      </c>
      <c r="C122" s="114"/>
      <c r="D122" s="14" t="s">
        <v>13</v>
      </c>
      <c r="E122" s="1" t="s">
        <v>19</v>
      </c>
      <c r="F122" s="22" t="s">
        <v>15</v>
      </c>
      <c r="G122" s="9">
        <v>40725</v>
      </c>
      <c r="H122" s="14" t="s">
        <v>5</v>
      </c>
      <c r="I122" s="114" t="s">
        <v>43</v>
      </c>
      <c r="J122" s="114"/>
      <c r="K122" s="14" t="s">
        <v>13</v>
      </c>
      <c r="L122" s="1" t="s">
        <v>14</v>
      </c>
      <c r="M122" s="22" t="s">
        <v>15</v>
      </c>
      <c r="N122" s="9">
        <v>40460</v>
      </c>
    </row>
    <row r="124" spans="1:14" ht="15.75">
      <c r="A124" s="8" t="s">
        <v>7</v>
      </c>
      <c r="B124" s="110" t="s">
        <v>12</v>
      </c>
      <c r="C124" s="111"/>
      <c r="D124" s="111"/>
      <c r="E124" s="111"/>
      <c r="F124" s="112"/>
      <c r="G124" s="8" t="s">
        <v>8</v>
      </c>
      <c r="H124" s="8" t="s">
        <v>7</v>
      </c>
      <c r="I124" s="110" t="s">
        <v>12</v>
      </c>
      <c r="J124" s="111"/>
      <c r="K124" s="111"/>
      <c r="L124" s="111"/>
      <c r="M124" s="112"/>
      <c r="N124" s="8" t="s">
        <v>8</v>
      </c>
    </row>
    <row r="125" spans="1:14" ht="29.25" customHeight="1">
      <c r="A125" s="5">
        <v>36910</v>
      </c>
      <c r="B125" s="97" t="s">
        <v>87</v>
      </c>
      <c r="C125" s="107"/>
      <c r="D125" s="107"/>
      <c r="E125" s="107"/>
      <c r="F125" s="108"/>
      <c r="G125" s="25">
        <v>16454.2</v>
      </c>
      <c r="H125" s="5">
        <v>36898</v>
      </c>
      <c r="I125" s="97" t="s">
        <v>99</v>
      </c>
      <c r="J125" s="98"/>
      <c r="K125" s="98"/>
      <c r="L125" s="98"/>
      <c r="M125" s="99"/>
      <c r="N125" s="25">
        <v>1171.5999999999999</v>
      </c>
    </row>
    <row r="126" spans="1:14" ht="18.75" customHeight="1">
      <c r="A126" s="5">
        <v>36911</v>
      </c>
      <c r="B126" s="97" t="s">
        <v>86</v>
      </c>
      <c r="C126" s="98"/>
      <c r="D126" s="98"/>
      <c r="E126" s="98"/>
      <c r="F126" s="99"/>
      <c r="G126" s="25">
        <v>974.4</v>
      </c>
      <c r="H126" s="5">
        <v>36899</v>
      </c>
      <c r="I126" s="97" t="s">
        <v>100</v>
      </c>
      <c r="J126" s="98"/>
      <c r="K126" s="98"/>
      <c r="L126" s="98"/>
      <c r="M126" s="99"/>
      <c r="N126" s="25">
        <v>2355</v>
      </c>
    </row>
    <row r="127" spans="1:14">
      <c r="A127" s="5">
        <v>36930</v>
      </c>
      <c r="B127" s="97" t="s">
        <v>88</v>
      </c>
      <c r="C127" s="98"/>
      <c r="D127" s="98"/>
      <c r="E127" s="98"/>
      <c r="F127" s="99"/>
      <c r="G127" s="25">
        <v>1995.2</v>
      </c>
      <c r="H127" s="5">
        <v>36907</v>
      </c>
      <c r="I127" s="97" t="s">
        <v>101</v>
      </c>
      <c r="J127" s="98"/>
      <c r="K127" s="98"/>
      <c r="L127" s="98"/>
      <c r="M127" s="99"/>
      <c r="N127" s="25">
        <v>56</v>
      </c>
    </row>
    <row r="128" spans="1:14">
      <c r="A128" s="5">
        <v>36930</v>
      </c>
      <c r="B128" s="97" t="s">
        <v>89</v>
      </c>
      <c r="C128" s="98"/>
      <c r="D128" s="98"/>
      <c r="E128" s="98"/>
      <c r="F128" s="99"/>
      <c r="G128" s="25">
        <v>1924.44</v>
      </c>
      <c r="H128" s="5">
        <v>36931</v>
      </c>
      <c r="I128" s="97" t="s">
        <v>81</v>
      </c>
      <c r="J128" s="98"/>
      <c r="K128" s="98"/>
      <c r="L128" s="98"/>
      <c r="M128" s="99"/>
      <c r="N128" s="43">
        <v>180</v>
      </c>
    </row>
    <row r="129" spans="1:14" ht="30" customHeight="1">
      <c r="A129" s="5">
        <v>36967</v>
      </c>
      <c r="B129" s="97" t="s">
        <v>90</v>
      </c>
      <c r="C129" s="98"/>
      <c r="D129" s="98"/>
      <c r="E129" s="98"/>
      <c r="F129" s="99"/>
      <c r="G129" s="43">
        <v>1403</v>
      </c>
      <c r="H129" s="5">
        <v>36937</v>
      </c>
      <c r="I129" s="97" t="s">
        <v>87</v>
      </c>
      <c r="J129" s="107"/>
      <c r="K129" s="107"/>
      <c r="L129" s="107"/>
      <c r="M129" s="108"/>
      <c r="N129" s="25">
        <v>1276</v>
      </c>
    </row>
    <row r="130" spans="1:14" ht="29.25" customHeight="1">
      <c r="A130" s="5">
        <v>36987</v>
      </c>
      <c r="B130" s="97" t="s">
        <v>91</v>
      </c>
      <c r="C130" s="98"/>
      <c r="D130" s="98"/>
      <c r="E130" s="98"/>
      <c r="F130" s="99"/>
      <c r="G130" s="43">
        <v>2784</v>
      </c>
      <c r="H130" s="5">
        <v>36973</v>
      </c>
      <c r="I130" s="97" t="s">
        <v>102</v>
      </c>
      <c r="J130" s="98"/>
      <c r="K130" s="98"/>
      <c r="L130" s="98"/>
      <c r="M130" s="99"/>
      <c r="N130" s="25">
        <v>11948</v>
      </c>
    </row>
    <row r="131" spans="1:14">
      <c r="A131" s="5">
        <v>36990</v>
      </c>
      <c r="B131" s="97" t="s">
        <v>81</v>
      </c>
      <c r="C131" s="98"/>
      <c r="D131" s="98"/>
      <c r="E131" s="98"/>
      <c r="F131" s="99"/>
      <c r="G131" s="43">
        <v>180</v>
      </c>
      <c r="H131" s="5">
        <v>36976</v>
      </c>
      <c r="I131" s="97" t="s">
        <v>103</v>
      </c>
      <c r="J131" s="98"/>
      <c r="K131" s="98"/>
      <c r="L131" s="98"/>
      <c r="M131" s="99"/>
      <c r="N131" s="43">
        <v>374</v>
      </c>
    </row>
    <row r="132" spans="1:14">
      <c r="A132" s="5">
        <v>37002</v>
      </c>
      <c r="B132" s="97" t="s">
        <v>92</v>
      </c>
      <c r="C132" s="98"/>
      <c r="D132" s="98"/>
      <c r="E132" s="98"/>
      <c r="F132" s="99"/>
      <c r="G132" s="43">
        <v>6958</v>
      </c>
      <c r="H132" s="5">
        <v>36986</v>
      </c>
      <c r="I132" s="97" t="s">
        <v>104</v>
      </c>
      <c r="J132" s="98"/>
      <c r="K132" s="98"/>
      <c r="L132" s="98"/>
      <c r="M132" s="99"/>
      <c r="N132" s="25">
        <v>8000</v>
      </c>
    </row>
    <row r="133" spans="1:14">
      <c r="A133" s="5">
        <v>37002</v>
      </c>
      <c r="B133" s="97" t="s">
        <v>93</v>
      </c>
      <c r="C133" s="98"/>
      <c r="D133" s="98"/>
      <c r="E133" s="98"/>
      <c r="F133" s="99"/>
      <c r="G133" s="43">
        <v>440.53</v>
      </c>
      <c r="H133" s="5">
        <v>37000</v>
      </c>
      <c r="I133" s="97" t="s">
        <v>105</v>
      </c>
      <c r="J133" s="98"/>
      <c r="K133" s="98"/>
      <c r="L133" s="98"/>
      <c r="M133" s="99"/>
      <c r="N133" s="52">
        <v>1200</v>
      </c>
    </row>
    <row r="134" spans="1:14">
      <c r="A134" s="5">
        <v>37022</v>
      </c>
      <c r="B134" s="97" t="s">
        <v>94</v>
      </c>
      <c r="C134" s="98"/>
      <c r="D134" s="98"/>
      <c r="E134" s="98"/>
      <c r="F134" s="99"/>
      <c r="G134" s="43">
        <v>1856</v>
      </c>
      <c r="H134" s="5">
        <v>37003</v>
      </c>
      <c r="I134" s="97" t="s">
        <v>106</v>
      </c>
      <c r="J134" s="98"/>
      <c r="K134" s="98"/>
      <c r="L134" s="98"/>
      <c r="M134" s="99"/>
      <c r="N134" s="25">
        <v>402.7</v>
      </c>
    </row>
    <row r="135" spans="1:14" ht="31.5" customHeight="1">
      <c r="A135" s="5">
        <v>37033</v>
      </c>
      <c r="B135" s="97" t="s">
        <v>95</v>
      </c>
      <c r="C135" s="107"/>
      <c r="D135" s="107"/>
      <c r="E135" s="107"/>
      <c r="F135" s="108"/>
      <c r="G135" s="43">
        <v>1624</v>
      </c>
      <c r="H135" s="5">
        <v>37023</v>
      </c>
      <c r="I135" s="97" t="s">
        <v>107</v>
      </c>
      <c r="J135" s="107"/>
      <c r="K135" s="107"/>
      <c r="L135" s="107"/>
      <c r="M135" s="108"/>
      <c r="N135" s="25">
        <v>1624</v>
      </c>
    </row>
    <row r="136" spans="1:14">
      <c r="A136" s="5">
        <v>37034</v>
      </c>
      <c r="B136" s="97" t="s">
        <v>96</v>
      </c>
      <c r="C136" s="98"/>
      <c r="D136" s="98"/>
      <c r="E136" s="98"/>
      <c r="F136" s="99"/>
      <c r="G136" s="43">
        <v>1277.8399999999999</v>
      </c>
      <c r="H136" s="5">
        <v>37032</v>
      </c>
      <c r="I136" s="97" t="s">
        <v>108</v>
      </c>
      <c r="J136" s="98"/>
      <c r="K136" s="98"/>
      <c r="L136" s="98"/>
      <c r="M136" s="99"/>
      <c r="N136" s="43">
        <v>370</v>
      </c>
    </row>
    <row r="137" spans="1:14">
      <c r="A137" s="5">
        <v>37048</v>
      </c>
      <c r="B137" s="97" t="s">
        <v>97</v>
      </c>
      <c r="C137" s="98"/>
      <c r="D137" s="98"/>
      <c r="E137" s="98"/>
      <c r="F137" s="99"/>
      <c r="G137" s="43">
        <v>160</v>
      </c>
      <c r="H137" s="5">
        <v>37051</v>
      </c>
      <c r="I137" s="97" t="s">
        <v>109</v>
      </c>
      <c r="J137" s="98"/>
      <c r="K137" s="98"/>
      <c r="L137" s="98"/>
      <c r="M137" s="99"/>
      <c r="N137" s="25">
        <v>638</v>
      </c>
    </row>
    <row r="138" spans="1:14">
      <c r="A138" s="5">
        <v>37049</v>
      </c>
      <c r="B138" s="97" t="s">
        <v>98</v>
      </c>
      <c r="C138" s="98"/>
      <c r="D138" s="98"/>
      <c r="E138" s="98"/>
      <c r="F138" s="99"/>
      <c r="G138" s="43">
        <v>406</v>
      </c>
      <c r="H138" s="5"/>
      <c r="I138" s="97"/>
      <c r="J138" s="98"/>
      <c r="K138" s="98"/>
      <c r="L138" s="98"/>
      <c r="M138" s="99"/>
      <c r="N138" s="43"/>
    </row>
    <row r="139" spans="1:14">
      <c r="A139" s="5" t="s">
        <v>82</v>
      </c>
      <c r="B139" s="109" t="s">
        <v>83</v>
      </c>
      <c r="C139" s="104"/>
      <c r="D139" s="104"/>
      <c r="E139" s="104"/>
      <c r="F139" s="105"/>
      <c r="G139" s="48">
        <v>80</v>
      </c>
      <c r="H139" s="5"/>
      <c r="I139" s="97"/>
      <c r="J139" s="98"/>
      <c r="K139" s="98"/>
      <c r="L139" s="98"/>
      <c r="M139" s="99"/>
      <c r="N139" s="43"/>
    </row>
    <row r="140" spans="1:14">
      <c r="A140" s="5" t="s">
        <v>82</v>
      </c>
      <c r="B140" s="109" t="s">
        <v>84</v>
      </c>
      <c r="C140" s="104"/>
      <c r="D140" s="104"/>
      <c r="E140" s="104"/>
      <c r="F140" s="105"/>
      <c r="G140" s="48">
        <v>150</v>
      </c>
      <c r="H140" s="5"/>
      <c r="I140" s="97"/>
      <c r="J140" s="98"/>
      <c r="K140" s="98"/>
      <c r="L140" s="98"/>
      <c r="M140" s="99"/>
      <c r="N140" s="43"/>
    </row>
    <row r="141" spans="1:14">
      <c r="A141" s="5">
        <v>37078</v>
      </c>
      <c r="B141" s="97" t="s">
        <v>134</v>
      </c>
      <c r="C141" s="98"/>
      <c r="D141" s="98"/>
      <c r="E141" s="98"/>
      <c r="F141" s="99"/>
      <c r="G141" s="43">
        <v>8075</v>
      </c>
      <c r="H141" s="5"/>
      <c r="I141" s="97"/>
      <c r="J141" s="98"/>
      <c r="K141" s="98"/>
      <c r="L141" s="98"/>
      <c r="M141" s="99"/>
      <c r="N141" s="43"/>
    </row>
    <row r="142" spans="1:14">
      <c r="A142" s="5"/>
      <c r="B142" s="97"/>
      <c r="C142" s="98"/>
      <c r="D142" s="98"/>
      <c r="E142" s="98"/>
      <c r="F142" s="99"/>
      <c r="G142" s="43"/>
      <c r="H142" s="5"/>
      <c r="I142" s="97"/>
      <c r="J142" s="98"/>
      <c r="K142" s="98"/>
      <c r="L142" s="98"/>
      <c r="M142" s="99"/>
      <c r="N142" s="43"/>
    </row>
    <row r="143" spans="1:14">
      <c r="A143" s="5"/>
      <c r="B143" s="97"/>
      <c r="C143" s="98"/>
      <c r="D143" s="98"/>
      <c r="E143" s="98"/>
      <c r="F143" s="99"/>
      <c r="G143" s="43"/>
      <c r="H143" s="5"/>
      <c r="I143" s="97"/>
      <c r="J143" s="98"/>
      <c r="K143" s="98"/>
      <c r="L143" s="98"/>
      <c r="M143" s="99"/>
      <c r="N143" s="43"/>
    </row>
    <row r="144" spans="1:14">
      <c r="A144" s="5"/>
      <c r="B144" s="97"/>
      <c r="C144" s="98"/>
      <c r="D144" s="98"/>
      <c r="E144" s="98"/>
      <c r="F144" s="99"/>
      <c r="G144" s="43"/>
      <c r="H144" s="5"/>
      <c r="I144" s="97"/>
      <c r="J144" s="98"/>
      <c r="K144" s="98"/>
      <c r="L144" s="98"/>
      <c r="M144" s="99"/>
      <c r="N144" s="43"/>
    </row>
    <row r="145" spans="1:14">
      <c r="A145" s="5"/>
      <c r="B145" s="97"/>
      <c r="C145" s="98"/>
      <c r="D145" s="98"/>
      <c r="E145" s="98"/>
      <c r="F145" s="99"/>
      <c r="G145" s="43"/>
      <c r="H145" s="5"/>
      <c r="I145" s="97"/>
      <c r="J145" s="98"/>
      <c r="K145" s="98"/>
      <c r="L145" s="98"/>
      <c r="M145" s="99"/>
      <c r="N145" s="43"/>
    </row>
    <row r="146" spans="1:14">
      <c r="A146" s="5"/>
      <c r="B146" s="97"/>
      <c r="C146" s="98"/>
      <c r="D146" s="98"/>
      <c r="E146" s="98"/>
      <c r="F146" s="99"/>
      <c r="G146" s="43"/>
      <c r="H146" s="5"/>
      <c r="I146" s="97"/>
      <c r="J146" s="98"/>
      <c r="K146" s="98"/>
      <c r="L146" s="98"/>
      <c r="M146" s="99"/>
      <c r="N146" s="43"/>
    </row>
    <row r="147" spans="1:14">
      <c r="A147" s="5"/>
      <c r="B147" s="97"/>
      <c r="C147" s="98"/>
      <c r="D147" s="98"/>
      <c r="E147" s="98"/>
      <c r="F147" s="99"/>
      <c r="G147" s="43"/>
      <c r="H147" s="5"/>
      <c r="I147" s="97"/>
      <c r="J147" s="98"/>
      <c r="K147" s="98"/>
      <c r="L147" s="98"/>
      <c r="M147" s="99"/>
      <c r="N147" s="43"/>
    </row>
    <row r="148" spans="1:14">
      <c r="A148" s="5"/>
      <c r="B148" s="97"/>
      <c r="C148" s="98"/>
      <c r="D148" s="98"/>
      <c r="E148" s="98"/>
      <c r="F148" s="99"/>
      <c r="G148" s="43"/>
      <c r="H148" s="5"/>
      <c r="I148" s="97"/>
      <c r="J148" s="98"/>
      <c r="K148" s="98"/>
      <c r="L148" s="98"/>
      <c r="M148" s="99"/>
      <c r="N148" s="43"/>
    </row>
    <row r="149" spans="1:14">
      <c r="A149" s="5"/>
      <c r="B149" s="97"/>
      <c r="C149" s="98"/>
      <c r="D149" s="98"/>
      <c r="E149" s="98"/>
      <c r="F149" s="99"/>
      <c r="G149" s="43"/>
      <c r="H149" s="5"/>
      <c r="I149" s="97"/>
      <c r="J149" s="98"/>
      <c r="K149" s="98"/>
      <c r="L149" s="98"/>
      <c r="M149" s="99"/>
      <c r="N149" s="43"/>
    </row>
    <row r="150" spans="1:14">
      <c r="A150" s="5"/>
      <c r="B150" s="97"/>
      <c r="C150" s="98"/>
      <c r="D150" s="98"/>
      <c r="E150" s="98"/>
      <c r="F150" s="99"/>
      <c r="G150" s="43"/>
      <c r="H150" s="5"/>
      <c r="I150" s="97"/>
      <c r="J150" s="98"/>
      <c r="K150" s="98"/>
      <c r="L150" s="98"/>
      <c r="M150" s="99"/>
      <c r="N150" s="43"/>
    </row>
    <row r="151" spans="1:14">
      <c r="A151" s="5"/>
      <c r="B151" s="97"/>
      <c r="C151" s="98"/>
      <c r="D151" s="98"/>
      <c r="E151" s="98"/>
      <c r="F151" s="99"/>
      <c r="G151" s="43"/>
      <c r="H151" s="5"/>
      <c r="I151" s="97"/>
      <c r="J151" s="98"/>
      <c r="K151" s="98"/>
      <c r="L151" s="98"/>
      <c r="M151" s="99"/>
      <c r="N151" s="43"/>
    </row>
    <row r="152" spans="1:14">
      <c r="A152" s="5"/>
      <c r="B152" s="97"/>
      <c r="C152" s="98"/>
      <c r="D152" s="98"/>
      <c r="E152" s="98"/>
      <c r="F152" s="99"/>
      <c r="G152" s="43"/>
      <c r="H152" s="5"/>
      <c r="I152" s="97"/>
      <c r="J152" s="98"/>
      <c r="K152" s="98"/>
      <c r="L152" s="98"/>
      <c r="M152" s="99"/>
      <c r="N152" s="43"/>
    </row>
    <row r="153" spans="1:14">
      <c r="A153" s="5"/>
      <c r="B153" s="97"/>
      <c r="C153" s="98"/>
      <c r="D153" s="98"/>
      <c r="E153" s="98"/>
      <c r="F153" s="99"/>
      <c r="G153" s="43"/>
      <c r="H153" s="5"/>
      <c r="I153" s="97"/>
      <c r="J153" s="98"/>
      <c r="K153" s="98"/>
      <c r="L153" s="98"/>
      <c r="M153" s="99"/>
      <c r="N153" s="43"/>
    </row>
    <row r="154" spans="1:14">
      <c r="A154" s="5"/>
      <c r="B154" s="97"/>
      <c r="C154" s="98"/>
      <c r="D154" s="98"/>
      <c r="E154" s="98"/>
      <c r="F154" s="99"/>
      <c r="G154" s="43"/>
      <c r="H154" s="5"/>
      <c r="I154" s="97"/>
      <c r="J154" s="98"/>
      <c r="K154" s="98"/>
      <c r="L154" s="98"/>
      <c r="M154" s="99"/>
      <c r="N154" s="43"/>
    </row>
    <row r="155" spans="1:14" ht="15.75" thickBot="1">
      <c r="A155" s="5"/>
      <c r="B155" s="97"/>
      <c r="C155" s="98"/>
      <c r="D155" s="98"/>
      <c r="E155" s="98"/>
      <c r="F155" s="99"/>
      <c r="G155" s="43"/>
      <c r="H155" s="5"/>
      <c r="I155" s="97"/>
      <c r="J155" s="98"/>
      <c r="K155" s="98"/>
      <c r="L155" s="98"/>
      <c r="M155" s="99"/>
      <c r="N155" s="53"/>
    </row>
    <row r="156" spans="1:14" ht="15.75" thickBot="1">
      <c r="A156" s="4"/>
      <c r="B156" s="4"/>
      <c r="C156" s="4"/>
      <c r="D156" s="4"/>
      <c r="E156" s="4"/>
      <c r="G156" s="49">
        <f>SUM(G125:G155)</f>
        <v>46742.61</v>
      </c>
      <c r="H156" s="4"/>
      <c r="I156" s="50"/>
      <c r="J156" s="50"/>
      <c r="K156" s="50"/>
      <c r="L156" s="50"/>
      <c r="M156" s="51"/>
      <c r="N156" s="54">
        <f>SUM(N125:N155)</f>
        <v>29595.3</v>
      </c>
    </row>
    <row r="157" spans="1:14" ht="21">
      <c r="A157" s="116" t="s">
        <v>10</v>
      </c>
      <c r="B157" s="116"/>
      <c r="C157" s="116"/>
      <c r="D157" s="116"/>
      <c r="E157" s="116"/>
      <c r="F157" s="116"/>
      <c r="G157" s="116"/>
      <c r="H157" s="116" t="s">
        <v>10</v>
      </c>
      <c r="I157" s="116"/>
      <c r="J157" s="116"/>
      <c r="K157" s="116"/>
      <c r="L157" s="116"/>
      <c r="M157" s="116"/>
      <c r="N157" s="116"/>
    </row>
    <row r="158" spans="1:14" ht="18.75">
      <c r="A158" s="117" t="s">
        <v>9</v>
      </c>
      <c r="B158" s="117"/>
      <c r="C158" s="117"/>
      <c r="D158" s="117"/>
      <c r="E158" s="117"/>
      <c r="F158" s="117"/>
      <c r="G158" s="117"/>
      <c r="H158" s="117" t="s">
        <v>9</v>
      </c>
      <c r="I158" s="117"/>
      <c r="J158" s="117"/>
      <c r="K158" s="117"/>
      <c r="L158" s="117"/>
      <c r="M158" s="117"/>
      <c r="N158" s="117"/>
    </row>
    <row r="159" spans="1:14" ht="15.75">
      <c r="A159" s="18" t="s">
        <v>3</v>
      </c>
      <c r="B159" s="113" t="s">
        <v>44</v>
      </c>
      <c r="C159" s="113"/>
      <c r="D159" s="19" t="s">
        <v>11</v>
      </c>
      <c r="E159" s="3">
        <v>2005</v>
      </c>
      <c r="F159" s="19" t="s">
        <v>4</v>
      </c>
      <c r="G159" s="1" t="s">
        <v>45</v>
      </c>
      <c r="H159" s="18" t="s">
        <v>3</v>
      </c>
      <c r="I159" s="114" t="s">
        <v>49</v>
      </c>
      <c r="J159" s="114"/>
      <c r="K159" s="19" t="s">
        <v>11</v>
      </c>
      <c r="L159" s="20">
        <v>2006</v>
      </c>
      <c r="M159" s="19" t="s">
        <v>4</v>
      </c>
      <c r="N159" s="1" t="s">
        <v>50</v>
      </c>
    </row>
    <row r="160" spans="1:1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5.75">
      <c r="A161" s="14" t="s">
        <v>16</v>
      </c>
      <c r="B161" s="115" t="s">
        <v>47</v>
      </c>
      <c r="C161" s="115"/>
      <c r="D161" s="14"/>
      <c r="E161" s="14"/>
      <c r="F161" s="14"/>
      <c r="G161" s="14"/>
      <c r="H161" s="14" t="s">
        <v>16</v>
      </c>
      <c r="I161" s="115" t="s">
        <v>48</v>
      </c>
      <c r="J161" s="115"/>
      <c r="K161" s="14"/>
      <c r="L161" s="14"/>
      <c r="M161" s="14"/>
      <c r="N161" s="14"/>
    </row>
    <row r="162" spans="1:14" ht="31.5">
      <c r="A162" s="14" t="s">
        <v>5</v>
      </c>
      <c r="B162" s="114" t="s">
        <v>46</v>
      </c>
      <c r="C162" s="114"/>
      <c r="D162" s="14" t="s">
        <v>13</v>
      </c>
      <c r="E162" s="24" t="s">
        <v>37</v>
      </c>
      <c r="F162" s="22" t="s">
        <v>15</v>
      </c>
      <c r="G162" s="9">
        <v>40725</v>
      </c>
      <c r="H162" s="14" t="s">
        <v>5</v>
      </c>
      <c r="I162" s="114" t="s">
        <v>51</v>
      </c>
      <c r="J162" s="114"/>
      <c r="K162" s="14" t="s">
        <v>13</v>
      </c>
      <c r="L162" s="1" t="s">
        <v>24</v>
      </c>
      <c r="M162" s="22" t="s">
        <v>15</v>
      </c>
      <c r="N162" s="9">
        <v>40725</v>
      </c>
    </row>
    <row r="164" spans="1:14" ht="15.75">
      <c r="A164" s="8" t="s">
        <v>7</v>
      </c>
      <c r="B164" s="110" t="s">
        <v>12</v>
      </c>
      <c r="C164" s="111"/>
      <c r="D164" s="111"/>
      <c r="E164" s="111"/>
      <c r="F164" s="112"/>
      <c r="G164" s="8" t="s">
        <v>8</v>
      </c>
      <c r="H164" s="8" t="s">
        <v>7</v>
      </c>
      <c r="I164" s="110" t="s">
        <v>12</v>
      </c>
      <c r="J164" s="111"/>
      <c r="K164" s="111"/>
      <c r="L164" s="111"/>
      <c r="M164" s="112"/>
      <c r="N164" s="8" t="s">
        <v>8</v>
      </c>
    </row>
    <row r="165" spans="1:14">
      <c r="A165" s="5">
        <v>36908</v>
      </c>
      <c r="B165" s="109" t="s">
        <v>111</v>
      </c>
      <c r="C165" s="104"/>
      <c r="D165" s="104"/>
      <c r="E165" s="104"/>
      <c r="F165" s="105"/>
      <c r="G165" s="25">
        <v>1403.6</v>
      </c>
      <c r="H165" s="5">
        <v>36903</v>
      </c>
      <c r="I165" s="97" t="s">
        <v>118</v>
      </c>
      <c r="J165" s="98"/>
      <c r="K165" s="98"/>
      <c r="L165" s="98"/>
      <c r="M165" s="99"/>
      <c r="N165" s="25">
        <v>812</v>
      </c>
    </row>
    <row r="166" spans="1:14">
      <c r="A166" s="5">
        <v>36909</v>
      </c>
      <c r="B166" s="109" t="s">
        <v>110</v>
      </c>
      <c r="C166" s="104"/>
      <c r="D166" s="104"/>
      <c r="E166" s="104"/>
      <c r="F166" s="105"/>
      <c r="G166" s="25">
        <v>2882.83</v>
      </c>
      <c r="H166" s="5">
        <v>36904</v>
      </c>
      <c r="I166" s="97" t="s">
        <v>119</v>
      </c>
      <c r="J166" s="98"/>
      <c r="K166" s="98"/>
      <c r="L166" s="98"/>
      <c r="M166" s="99"/>
      <c r="N166" s="25">
        <v>1287.5999999999999</v>
      </c>
    </row>
    <row r="167" spans="1:14">
      <c r="A167" s="5">
        <v>36958</v>
      </c>
      <c r="B167" s="109" t="s">
        <v>112</v>
      </c>
      <c r="C167" s="104"/>
      <c r="D167" s="104"/>
      <c r="E167" s="104"/>
      <c r="F167" s="105"/>
      <c r="G167" s="25">
        <v>425</v>
      </c>
      <c r="H167" s="5">
        <v>36928</v>
      </c>
      <c r="I167" s="97" t="s">
        <v>120</v>
      </c>
      <c r="J167" s="98"/>
      <c r="K167" s="98"/>
      <c r="L167" s="98"/>
      <c r="M167" s="99"/>
      <c r="N167" s="25">
        <v>928</v>
      </c>
    </row>
    <row r="168" spans="1:14">
      <c r="A168" s="5">
        <v>36963</v>
      </c>
      <c r="B168" s="109" t="s">
        <v>113</v>
      </c>
      <c r="C168" s="104"/>
      <c r="D168" s="104"/>
      <c r="E168" s="104"/>
      <c r="F168" s="105"/>
      <c r="G168" s="25">
        <v>661.2</v>
      </c>
      <c r="H168" s="5">
        <v>36961</v>
      </c>
      <c r="I168" s="97" t="s">
        <v>121</v>
      </c>
      <c r="J168" s="98"/>
      <c r="K168" s="98"/>
      <c r="L168" s="98"/>
      <c r="M168" s="99"/>
      <c r="N168" s="25">
        <v>1887.78</v>
      </c>
    </row>
    <row r="169" spans="1:14" ht="33" customHeight="1">
      <c r="A169" s="5">
        <v>36980</v>
      </c>
      <c r="B169" s="97" t="s">
        <v>114</v>
      </c>
      <c r="C169" s="107"/>
      <c r="D169" s="107"/>
      <c r="E169" s="107"/>
      <c r="F169" s="108"/>
      <c r="G169" s="6">
        <v>1502.2</v>
      </c>
      <c r="H169" s="5">
        <v>36961</v>
      </c>
      <c r="I169" s="97" t="s">
        <v>122</v>
      </c>
      <c r="J169" s="98"/>
      <c r="K169" s="98"/>
      <c r="L169" s="98"/>
      <c r="M169" s="99"/>
      <c r="N169" s="25">
        <v>1409.86</v>
      </c>
    </row>
    <row r="170" spans="1:14" ht="34.5" customHeight="1">
      <c r="A170" s="5">
        <v>37011</v>
      </c>
      <c r="B170" s="103" t="s">
        <v>115</v>
      </c>
      <c r="C170" s="104"/>
      <c r="D170" s="104"/>
      <c r="E170" s="104"/>
      <c r="F170" s="105"/>
      <c r="G170" s="6">
        <v>400</v>
      </c>
      <c r="H170" s="5">
        <v>36961</v>
      </c>
      <c r="I170" s="97" t="s">
        <v>123</v>
      </c>
      <c r="J170" s="98"/>
      <c r="K170" s="98"/>
      <c r="L170" s="98"/>
      <c r="M170" s="99"/>
      <c r="N170" s="25">
        <v>1150.72</v>
      </c>
    </row>
    <row r="171" spans="1:14" ht="30" customHeight="1">
      <c r="A171" s="5">
        <v>37045</v>
      </c>
      <c r="B171" s="106" t="s">
        <v>116</v>
      </c>
      <c r="C171" s="98"/>
      <c r="D171" s="98"/>
      <c r="E171" s="98"/>
      <c r="F171" s="99"/>
      <c r="G171" s="6">
        <v>1972</v>
      </c>
      <c r="H171" s="5">
        <v>36980</v>
      </c>
      <c r="I171" s="97" t="s">
        <v>124</v>
      </c>
      <c r="J171" s="98"/>
      <c r="K171" s="98"/>
      <c r="L171" s="98"/>
      <c r="M171" s="99"/>
      <c r="N171" s="55">
        <v>950</v>
      </c>
    </row>
    <row r="172" spans="1:14" ht="31.5" customHeight="1">
      <c r="A172" s="5">
        <v>37051</v>
      </c>
      <c r="B172" s="97" t="s">
        <v>117</v>
      </c>
      <c r="C172" s="107"/>
      <c r="D172" s="107"/>
      <c r="E172" s="107"/>
      <c r="F172" s="108"/>
      <c r="G172" s="6">
        <v>1779</v>
      </c>
      <c r="H172" s="5">
        <v>36987</v>
      </c>
      <c r="I172" s="97" t="s">
        <v>125</v>
      </c>
      <c r="J172" s="98"/>
      <c r="K172" s="98"/>
      <c r="L172" s="98"/>
      <c r="M172" s="99"/>
      <c r="N172" s="25">
        <v>464</v>
      </c>
    </row>
    <row r="173" spans="1:14">
      <c r="A173" s="5"/>
      <c r="B173" s="97"/>
      <c r="C173" s="98"/>
      <c r="D173" s="98"/>
      <c r="E173" s="98"/>
      <c r="F173" s="99"/>
      <c r="G173" s="6"/>
      <c r="H173" s="5">
        <v>36988</v>
      </c>
      <c r="I173" s="97" t="s">
        <v>126</v>
      </c>
      <c r="J173" s="98"/>
      <c r="K173" s="98"/>
      <c r="L173" s="98"/>
      <c r="M173" s="99"/>
      <c r="N173" s="25">
        <v>890</v>
      </c>
    </row>
    <row r="174" spans="1:14">
      <c r="A174" s="5"/>
      <c r="B174" s="97"/>
      <c r="C174" s="98"/>
      <c r="D174" s="98"/>
      <c r="E174" s="98"/>
      <c r="F174" s="99"/>
      <c r="G174" s="6"/>
      <c r="H174" s="5">
        <v>36990</v>
      </c>
      <c r="I174" s="97" t="s">
        <v>81</v>
      </c>
      <c r="J174" s="98"/>
      <c r="K174" s="98"/>
      <c r="L174" s="98"/>
      <c r="M174" s="99"/>
      <c r="N174" s="43">
        <v>180</v>
      </c>
    </row>
    <row r="175" spans="1:14" ht="29.25" customHeight="1">
      <c r="A175" s="5"/>
      <c r="B175" s="97"/>
      <c r="C175" s="98"/>
      <c r="D175" s="98"/>
      <c r="E175" s="98"/>
      <c r="F175" s="99"/>
      <c r="G175" s="6"/>
      <c r="H175" s="5">
        <v>36995</v>
      </c>
      <c r="I175" s="97" t="s">
        <v>127</v>
      </c>
      <c r="J175" s="98"/>
      <c r="K175" s="98"/>
      <c r="L175" s="98"/>
      <c r="M175" s="99"/>
      <c r="N175" s="43">
        <v>1102</v>
      </c>
    </row>
    <row r="176" spans="1:14">
      <c r="A176" s="5"/>
      <c r="B176" s="97"/>
      <c r="C176" s="98"/>
      <c r="D176" s="98"/>
      <c r="E176" s="98"/>
      <c r="F176" s="99"/>
      <c r="G176" s="6"/>
      <c r="H176" s="5">
        <v>37001</v>
      </c>
      <c r="I176" s="97" t="s">
        <v>128</v>
      </c>
      <c r="J176" s="98"/>
      <c r="K176" s="98"/>
      <c r="L176" s="98"/>
      <c r="M176" s="99"/>
      <c r="N176" s="43">
        <v>1000</v>
      </c>
    </row>
    <row r="177" spans="1:14">
      <c r="A177" s="5"/>
      <c r="B177" s="97"/>
      <c r="C177" s="98"/>
      <c r="D177" s="98"/>
      <c r="E177" s="98"/>
      <c r="F177" s="99"/>
      <c r="G177" s="6"/>
      <c r="H177" s="5">
        <v>37004</v>
      </c>
      <c r="I177" s="97" t="s">
        <v>129</v>
      </c>
      <c r="J177" s="98"/>
      <c r="K177" s="98"/>
      <c r="L177" s="98"/>
      <c r="M177" s="99"/>
      <c r="N177" s="43">
        <v>1000</v>
      </c>
    </row>
    <row r="178" spans="1:14">
      <c r="A178" s="5"/>
      <c r="B178" s="97"/>
      <c r="C178" s="98"/>
      <c r="D178" s="98"/>
      <c r="E178" s="98"/>
      <c r="F178" s="99"/>
      <c r="G178" s="6"/>
      <c r="H178" s="5">
        <v>37014</v>
      </c>
      <c r="I178" s="97" t="s">
        <v>130</v>
      </c>
      <c r="J178" s="98"/>
      <c r="K178" s="98"/>
      <c r="L178" s="98"/>
      <c r="M178" s="99"/>
      <c r="N178" s="43">
        <v>5452</v>
      </c>
    </row>
    <row r="179" spans="1:14" ht="29.25" customHeight="1">
      <c r="A179" s="5"/>
      <c r="B179" s="97"/>
      <c r="C179" s="98"/>
      <c r="D179" s="98"/>
      <c r="E179" s="98"/>
      <c r="F179" s="99"/>
      <c r="G179" s="6"/>
      <c r="H179" s="5">
        <v>37026</v>
      </c>
      <c r="I179" s="97" t="s">
        <v>131</v>
      </c>
      <c r="J179" s="98"/>
      <c r="K179" s="98"/>
      <c r="L179" s="98"/>
      <c r="M179" s="99"/>
      <c r="N179" s="25">
        <v>4962.3999999999996</v>
      </c>
    </row>
    <row r="180" spans="1:14">
      <c r="A180" s="5"/>
      <c r="B180" s="97"/>
      <c r="C180" s="98"/>
      <c r="D180" s="98"/>
      <c r="E180" s="98"/>
      <c r="F180" s="99"/>
      <c r="G180" s="6"/>
      <c r="H180" s="5">
        <v>37046</v>
      </c>
      <c r="I180" s="97" t="s">
        <v>132</v>
      </c>
      <c r="J180" s="98"/>
      <c r="K180" s="98"/>
      <c r="L180" s="98"/>
      <c r="M180" s="99"/>
      <c r="N180" s="25">
        <v>27028</v>
      </c>
    </row>
    <row r="181" spans="1:14">
      <c r="A181" s="5"/>
      <c r="B181" s="97"/>
      <c r="C181" s="98"/>
      <c r="D181" s="98"/>
      <c r="E181" s="98"/>
      <c r="F181" s="99"/>
      <c r="G181" s="6"/>
      <c r="H181" s="5">
        <v>37046</v>
      </c>
      <c r="I181" s="97" t="s">
        <v>133</v>
      </c>
      <c r="J181" s="98"/>
      <c r="K181" s="98"/>
      <c r="L181" s="98"/>
      <c r="M181" s="99"/>
      <c r="N181" s="43">
        <v>1305</v>
      </c>
    </row>
    <row r="182" spans="1:14">
      <c r="A182" s="5"/>
      <c r="B182" s="97"/>
      <c r="C182" s="98"/>
      <c r="D182" s="98"/>
      <c r="E182" s="98"/>
      <c r="F182" s="99"/>
      <c r="G182" s="6"/>
      <c r="H182" s="5"/>
      <c r="I182" s="97"/>
      <c r="J182" s="98"/>
      <c r="K182" s="98"/>
      <c r="L182" s="98"/>
      <c r="M182" s="99"/>
      <c r="N182" s="43"/>
    </row>
    <row r="183" spans="1:14">
      <c r="A183" s="5"/>
      <c r="B183" s="97"/>
      <c r="C183" s="98"/>
      <c r="D183" s="98"/>
      <c r="E183" s="98"/>
      <c r="F183" s="99"/>
      <c r="G183" s="6"/>
      <c r="H183" s="5"/>
      <c r="I183" s="97"/>
      <c r="J183" s="98"/>
      <c r="K183" s="98"/>
      <c r="L183" s="98"/>
      <c r="M183" s="99"/>
      <c r="N183" s="43"/>
    </row>
    <row r="184" spans="1:14">
      <c r="A184" s="5"/>
      <c r="B184" s="97"/>
      <c r="C184" s="98"/>
      <c r="D184" s="98"/>
      <c r="E184" s="98"/>
      <c r="F184" s="99"/>
      <c r="G184" s="6"/>
      <c r="H184" s="5"/>
      <c r="I184" s="97"/>
      <c r="J184" s="98"/>
      <c r="K184" s="98"/>
      <c r="L184" s="98"/>
      <c r="M184" s="99"/>
      <c r="N184" s="43"/>
    </row>
    <row r="185" spans="1:14">
      <c r="A185" s="5"/>
      <c r="B185" s="97"/>
      <c r="C185" s="98"/>
      <c r="D185" s="98"/>
      <c r="E185" s="98"/>
      <c r="F185" s="99"/>
      <c r="G185" s="6"/>
      <c r="H185" s="5"/>
      <c r="I185" s="97"/>
      <c r="J185" s="98"/>
      <c r="K185" s="98"/>
      <c r="L185" s="98"/>
      <c r="M185" s="99"/>
      <c r="N185" s="43"/>
    </row>
    <row r="186" spans="1:14">
      <c r="A186" s="5"/>
      <c r="B186" s="97"/>
      <c r="C186" s="98"/>
      <c r="D186" s="98"/>
      <c r="E186" s="98"/>
      <c r="F186" s="99"/>
      <c r="G186" s="6"/>
      <c r="H186" s="5"/>
      <c r="I186" s="97"/>
      <c r="J186" s="98"/>
      <c r="K186" s="98"/>
      <c r="L186" s="98"/>
      <c r="M186" s="99"/>
      <c r="N186" s="43"/>
    </row>
    <row r="187" spans="1:14">
      <c r="A187" s="5"/>
      <c r="B187" s="97"/>
      <c r="C187" s="98"/>
      <c r="D187" s="98"/>
      <c r="E187" s="98"/>
      <c r="F187" s="99"/>
      <c r="G187" s="6"/>
      <c r="H187" s="5"/>
      <c r="I187" s="97"/>
      <c r="J187" s="98"/>
      <c r="K187" s="98"/>
      <c r="L187" s="98"/>
      <c r="M187" s="99"/>
      <c r="N187" s="43"/>
    </row>
    <row r="188" spans="1:14">
      <c r="A188" s="5"/>
      <c r="B188" s="97"/>
      <c r="C188" s="98"/>
      <c r="D188" s="98"/>
      <c r="E188" s="98"/>
      <c r="F188" s="99"/>
      <c r="G188" s="6"/>
      <c r="H188" s="5"/>
      <c r="I188" s="97"/>
      <c r="J188" s="98"/>
      <c r="K188" s="98"/>
      <c r="L188" s="98"/>
      <c r="M188" s="99"/>
      <c r="N188" s="43"/>
    </row>
    <row r="189" spans="1:14">
      <c r="A189" s="5"/>
      <c r="B189" s="97"/>
      <c r="C189" s="98"/>
      <c r="D189" s="98"/>
      <c r="E189" s="98"/>
      <c r="F189" s="99"/>
      <c r="G189" s="6"/>
      <c r="H189" s="5"/>
      <c r="I189" s="97"/>
      <c r="J189" s="98"/>
      <c r="K189" s="98"/>
      <c r="L189" s="98"/>
      <c r="M189" s="99"/>
      <c r="N189" s="43"/>
    </row>
    <row r="190" spans="1:14">
      <c r="A190" s="5"/>
      <c r="B190" s="97"/>
      <c r="C190" s="98"/>
      <c r="D190" s="98"/>
      <c r="E190" s="98"/>
      <c r="F190" s="99"/>
      <c r="G190" s="6"/>
      <c r="H190" s="5"/>
      <c r="I190" s="97"/>
      <c r="J190" s="98"/>
      <c r="K190" s="98"/>
      <c r="L190" s="98"/>
      <c r="M190" s="99"/>
      <c r="N190" s="43"/>
    </row>
    <row r="191" spans="1:14" ht="15.75" thickBot="1">
      <c r="A191" s="5"/>
      <c r="B191" s="97"/>
      <c r="C191" s="98"/>
      <c r="D191" s="98"/>
      <c r="E191" s="98"/>
      <c r="F191" s="99"/>
      <c r="G191" s="57"/>
      <c r="H191" s="5"/>
      <c r="I191" s="97"/>
      <c r="J191" s="98"/>
      <c r="K191" s="98"/>
      <c r="L191" s="98"/>
      <c r="M191" s="99"/>
      <c r="N191" s="53"/>
    </row>
    <row r="192" spans="1:14" ht="15.75" thickBot="1">
      <c r="A192" s="4"/>
      <c r="B192" s="4"/>
      <c r="C192" s="4"/>
      <c r="D192" s="4"/>
      <c r="E192" s="4"/>
      <c r="G192" s="58">
        <f>SUM(G165:G191)</f>
        <v>11025.83</v>
      </c>
      <c r="H192" s="4"/>
      <c r="I192" s="4"/>
      <c r="J192" s="4"/>
      <c r="K192" s="4"/>
      <c r="L192" s="4"/>
      <c r="N192" s="56">
        <f>SUM(N165:N191)</f>
        <v>51809.36</v>
      </c>
    </row>
  </sheetData>
  <mergeCells count="347">
    <mergeCell ref="B19:F19"/>
    <mergeCell ref="B20:F20"/>
    <mergeCell ref="B21:F21"/>
    <mergeCell ref="B22:F22"/>
    <mergeCell ref="B23:F23"/>
    <mergeCell ref="B24:F24"/>
    <mergeCell ref="B26:F26"/>
    <mergeCell ref="B27:F27"/>
    <mergeCell ref="B28:F28"/>
    <mergeCell ref="B29:F29"/>
    <mergeCell ref="B25:F25"/>
    <mergeCell ref="B8:F8"/>
    <mergeCell ref="H1:N1"/>
    <mergeCell ref="H2:N2"/>
    <mergeCell ref="I3:J3"/>
    <mergeCell ref="I8:M8"/>
    <mergeCell ref="I10:M10"/>
    <mergeCell ref="I11:M11"/>
    <mergeCell ref="B30:F30"/>
    <mergeCell ref="A1:G1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3:C3"/>
    <mergeCell ref="A2:G2"/>
    <mergeCell ref="I18:M18"/>
    <mergeCell ref="I19:M19"/>
    <mergeCell ref="I20:M20"/>
    <mergeCell ref="I21:M21"/>
    <mergeCell ref="I22:M22"/>
    <mergeCell ref="I23:M23"/>
    <mergeCell ref="I12:M12"/>
    <mergeCell ref="I13:M13"/>
    <mergeCell ref="I14:M14"/>
    <mergeCell ref="I15:M15"/>
    <mergeCell ref="I16:M16"/>
    <mergeCell ref="I17:M17"/>
    <mergeCell ref="I30:M30"/>
    <mergeCell ref="I24:M24"/>
    <mergeCell ref="I25:M25"/>
    <mergeCell ref="I26:M26"/>
    <mergeCell ref="I27:M27"/>
    <mergeCell ref="I28:M28"/>
    <mergeCell ref="I29:M29"/>
    <mergeCell ref="B46:F46"/>
    <mergeCell ref="B47:F47"/>
    <mergeCell ref="B48:F48"/>
    <mergeCell ref="I31:M31"/>
    <mergeCell ref="I32:M32"/>
    <mergeCell ref="I33:M33"/>
    <mergeCell ref="I34:M34"/>
    <mergeCell ref="I35:M35"/>
    <mergeCell ref="A38:G38"/>
    <mergeCell ref="B33:F33"/>
    <mergeCell ref="B34:F34"/>
    <mergeCell ref="B35:F35"/>
    <mergeCell ref="B31:F31"/>
    <mergeCell ref="B32:F32"/>
    <mergeCell ref="H38:N38"/>
    <mergeCell ref="H39:N39"/>
    <mergeCell ref="I40:J40"/>
    <mergeCell ref="I45:M45"/>
    <mergeCell ref="I46:M46"/>
    <mergeCell ref="I47:M47"/>
    <mergeCell ref="A39:G39"/>
    <mergeCell ref="B40:C40"/>
    <mergeCell ref="B45:F45"/>
    <mergeCell ref="B68:F68"/>
    <mergeCell ref="B62:F62"/>
    <mergeCell ref="B63:F63"/>
    <mergeCell ref="B64:F64"/>
    <mergeCell ref="B65:F65"/>
    <mergeCell ref="B66:F66"/>
    <mergeCell ref="B67:F67"/>
    <mergeCell ref="B56:F56"/>
    <mergeCell ref="B57:F57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I55:M55"/>
    <mergeCell ref="I56:M56"/>
    <mergeCell ref="I57:M57"/>
    <mergeCell ref="I58:M58"/>
    <mergeCell ref="I59:M59"/>
    <mergeCell ref="I60:M60"/>
    <mergeCell ref="I48:M48"/>
    <mergeCell ref="I50:M50"/>
    <mergeCell ref="I51:M51"/>
    <mergeCell ref="I52:M52"/>
    <mergeCell ref="I53:M53"/>
    <mergeCell ref="I54:M54"/>
    <mergeCell ref="I67:M67"/>
    <mergeCell ref="I61:M61"/>
    <mergeCell ref="I62:M62"/>
    <mergeCell ref="I63:M63"/>
    <mergeCell ref="I64:M64"/>
    <mergeCell ref="I65:M65"/>
    <mergeCell ref="I66:M66"/>
    <mergeCell ref="B83:F83"/>
    <mergeCell ref="B84:F84"/>
    <mergeCell ref="B85:F85"/>
    <mergeCell ref="I68:M68"/>
    <mergeCell ref="I69:M69"/>
    <mergeCell ref="I70:M70"/>
    <mergeCell ref="I71:M71"/>
    <mergeCell ref="I72:M72"/>
    <mergeCell ref="A75:G75"/>
    <mergeCell ref="B69:F69"/>
    <mergeCell ref="B70:F70"/>
    <mergeCell ref="B71:F71"/>
    <mergeCell ref="B72:F72"/>
    <mergeCell ref="H75:N75"/>
    <mergeCell ref="H76:N76"/>
    <mergeCell ref="I77:J77"/>
    <mergeCell ref="I82:M82"/>
    <mergeCell ref="I83:M83"/>
    <mergeCell ref="I84:M84"/>
    <mergeCell ref="A76:G76"/>
    <mergeCell ref="B77:C77"/>
    <mergeCell ref="B82:F82"/>
    <mergeCell ref="B107:F107"/>
    <mergeCell ref="B108:F108"/>
    <mergeCell ref="B109:F109"/>
    <mergeCell ref="B98:F98"/>
    <mergeCell ref="B99:F99"/>
    <mergeCell ref="B100:F100"/>
    <mergeCell ref="B101:F101"/>
    <mergeCell ref="B102:F102"/>
    <mergeCell ref="B103:F103"/>
    <mergeCell ref="B104:F104"/>
    <mergeCell ref="B105:F105"/>
    <mergeCell ref="B106:F106"/>
    <mergeCell ref="B92:F92"/>
    <mergeCell ref="B93:F93"/>
    <mergeCell ref="B94:F94"/>
    <mergeCell ref="B95:F95"/>
    <mergeCell ref="B96:F96"/>
    <mergeCell ref="B97:F97"/>
    <mergeCell ref="B86:F86"/>
    <mergeCell ref="B87:F87"/>
    <mergeCell ref="B88:F88"/>
    <mergeCell ref="B89:F89"/>
    <mergeCell ref="B90:F90"/>
    <mergeCell ref="B91:F91"/>
    <mergeCell ref="I91:M91"/>
    <mergeCell ref="I92:M92"/>
    <mergeCell ref="I93:M93"/>
    <mergeCell ref="I94:M94"/>
    <mergeCell ref="I95:M95"/>
    <mergeCell ref="I96:M96"/>
    <mergeCell ref="I85:M85"/>
    <mergeCell ref="I86:M86"/>
    <mergeCell ref="I87:M87"/>
    <mergeCell ref="I88:M88"/>
    <mergeCell ref="I89:M89"/>
    <mergeCell ref="I90:M90"/>
    <mergeCell ref="I103:M103"/>
    <mergeCell ref="I104:M104"/>
    <mergeCell ref="I105:M105"/>
    <mergeCell ref="I106:M106"/>
    <mergeCell ref="I107:M107"/>
    <mergeCell ref="I108:M108"/>
    <mergeCell ref="I97:M97"/>
    <mergeCell ref="I98:M98"/>
    <mergeCell ref="I99:M99"/>
    <mergeCell ref="I100:M100"/>
    <mergeCell ref="I101:M101"/>
    <mergeCell ref="I102:M102"/>
    <mergeCell ref="A118:G118"/>
    <mergeCell ref="B119:C119"/>
    <mergeCell ref="B124:F124"/>
    <mergeCell ref="B125:F125"/>
    <mergeCell ref="B126:F126"/>
    <mergeCell ref="B127:F127"/>
    <mergeCell ref="B122:C122"/>
    <mergeCell ref="I109:M109"/>
    <mergeCell ref="I110:M110"/>
    <mergeCell ref="I111:M111"/>
    <mergeCell ref="I112:M112"/>
    <mergeCell ref="I113:M113"/>
    <mergeCell ref="A117:G117"/>
    <mergeCell ref="B110:F110"/>
    <mergeCell ref="B111:F111"/>
    <mergeCell ref="B112:F112"/>
    <mergeCell ref="B113:F113"/>
    <mergeCell ref="I121:J121"/>
    <mergeCell ref="I122:J122"/>
    <mergeCell ref="B136:F136"/>
    <mergeCell ref="B137:F137"/>
    <mergeCell ref="B138:F138"/>
    <mergeCell ref="B139:F139"/>
    <mergeCell ref="B128:F128"/>
    <mergeCell ref="B129:F129"/>
    <mergeCell ref="B130:F130"/>
    <mergeCell ref="B131:F131"/>
    <mergeCell ref="B132:F132"/>
    <mergeCell ref="B133:F133"/>
    <mergeCell ref="B152:F152"/>
    <mergeCell ref="B153:F153"/>
    <mergeCell ref="B154:F154"/>
    <mergeCell ref="B155:F155"/>
    <mergeCell ref="H117:N117"/>
    <mergeCell ref="H118:N118"/>
    <mergeCell ref="I119:J119"/>
    <mergeCell ref="I124:M124"/>
    <mergeCell ref="I125:M125"/>
    <mergeCell ref="I126:M126"/>
    <mergeCell ref="B146:F146"/>
    <mergeCell ref="B147:F147"/>
    <mergeCell ref="B148:F148"/>
    <mergeCell ref="B149:F149"/>
    <mergeCell ref="B150:F150"/>
    <mergeCell ref="B151:F151"/>
    <mergeCell ref="B140:F140"/>
    <mergeCell ref="B141:F141"/>
    <mergeCell ref="B142:F142"/>
    <mergeCell ref="B143:F143"/>
    <mergeCell ref="B144:F144"/>
    <mergeCell ref="B145:F145"/>
    <mergeCell ref="B134:F134"/>
    <mergeCell ref="B135:F135"/>
    <mergeCell ref="I133:M133"/>
    <mergeCell ref="I134:M134"/>
    <mergeCell ref="I135:M135"/>
    <mergeCell ref="I136:M136"/>
    <mergeCell ref="I137:M137"/>
    <mergeCell ref="I138:M138"/>
    <mergeCell ref="I127:M127"/>
    <mergeCell ref="I128:M128"/>
    <mergeCell ref="I129:M129"/>
    <mergeCell ref="I130:M130"/>
    <mergeCell ref="I131:M131"/>
    <mergeCell ref="I132:M132"/>
    <mergeCell ref="I146:M146"/>
    <mergeCell ref="I147:M147"/>
    <mergeCell ref="I148:M148"/>
    <mergeCell ref="I149:M149"/>
    <mergeCell ref="I150:M150"/>
    <mergeCell ref="I139:M139"/>
    <mergeCell ref="I140:M140"/>
    <mergeCell ref="I141:M141"/>
    <mergeCell ref="I142:M142"/>
    <mergeCell ref="I143:M143"/>
    <mergeCell ref="I144:M144"/>
    <mergeCell ref="A157:G157"/>
    <mergeCell ref="H157:N157"/>
    <mergeCell ref="A158:G158"/>
    <mergeCell ref="H158:N158"/>
    <mergeCell ref="I5:J5"/>
    <mergeCell ref="I42:J42"/>
    <mergeCell ref="I43:J43"/>
    <mergeCell ref="B42:C42"/>
    <mergeCell ref="B43:C43"/>
    <mergeCell ref="B79:C79"/>
    <mergeCell ref="I79:J79"/>
    <mergeCell ref="I151:M151"/>
    <mergeCell ref="I152:M152"/>
    <mergeCell ref="I153:M153"/>
    <mergeCell ref="I154:M154"/>
    <mergeCell ref="I155:M155"/>
    <mergeCell ref="B6:C6"/>
    <mergeCell ref="I6:J6"/>
    <mergeCell ref="B80:C80"/>
    <mergeCell ref="I80:J80"/>
    <mergeCell ref="B121:C121"/>
    <mergeCell ref="I145:M145"/>
    <mergeCell ref="B9:F9"/>
    <mergeCell ref="I9:M9"/>
    <mergeCell ref="B164:F164"/>
    <mergeCell ref="I164:M164"/>
    <mergeCell ref="B165:F165"/>
    <mergeCell ref="I165:M165"/>
    <mergeCell ref="B166:F166"/>
    <mergeCell ref="I166:M166"/>
    <mergeCell ref="B159:C159"/>
    <mergeCell ref="I159:J159"/>
    <mergeCell ref="B161:C161"/>
    <mergeCell ref="I161:J161"/>
    <mergeCell ref="B162:C162"/>
    <mergeCell ref="I162:J162"/>
    <mergeCell ref="B170:F170"/>
    <mergeCell ref="I170:M170"/>
    <mergeCell ref="B171:F171"/>
    <mergeCell ref="I171:M171"/>
    <mergeCell ref="B172:F172"/>
    <mergeCell ref="I172:M172"/>
    <mergeCell ref="B167:F167"/>
    <mergeCell ref="I167:M167"/>
    <mergeCell ref="B168:F168"/>
    <mergeCell ref="I168:M168"/>
    <mergeCell ref="B169:F169"/>
    <mergeCell ref="I169:M169"/>
    <mergeCell ref="B176:F176"/>
    <mergeCell ref="I176:M176"/>
    <mergeCell ref="B177:F177"/>
    <mergeCell ref="I177:M177"/>
    <mergeCell ref="B178:F178"/>
    <mergeCell ref="I178:M178"/>
    <mergeCell ref="B173:F173"/>
    <mergeCell ref="I173:M173"/>
    <mergeCell ref="B174:F174"/>
    <mergeCell ref="I174:M174"/>
    <mergeCell ref="B175:F175"/>
    <mergeCell ref="I175:M175"/>
    <mergeCell ref="B187:F187"/>
    <mergeCell ref="I187:M187"/>
    <mergeCell ref="B182:F182"/>
    <mergeCell ref="I182:M182"/>
    <mergeCell ref="B183:F183"/>
    <mergeCell ref="I183:M183"/>
    <mergeCell ref="B184:F184"/>
    <mergeCell ref="I184:M184"/>
    <mergeCell ref="B179:F179"/>
    <mergeCell ref="I179:M179"/>
    <mergeCell ref="B180:F180"/>
    <mergeCell ref="I180:M180"/>
    <mergeCell ref="B181:F181"/>
    <mergeCell ref="I181:M181"/>
    <mergeCell ref="B49:F49"/>
    <mergeCell ref="I49:M49"/>
    <mergeCell ref="O14:P14"/>
    <mergeCell ref="B190:F190"/>
    <mergeCell ref="I190:M190"/>
    <mergeCell ref="B191:F191"/>
    <mergeCell ref="I191:M191"/>
    <mergeCell ref="B5:C5"/>
    <mergeCell ref="B189:F189"/>
    <mergeCell ref="I189:M189"/>
    <mergeCell ref="B188:F188"/>
    <mergeCell ref="I188:M188"/>
    <mergeCell ref="B185:F185"/>
    <mergeCell ref="I185:M185"/>
    <mergeCell ref="B186:F186"/>
    <mergeCell ref="I186:M18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0"/>
  <sheetViews>
    <sheetView topLeftCell="A11" workbookViewId="0">
      <selection activeCell="G27" sqref="G27"/>
    </sheetView>
  </sheetViews>
  <sheetFormatPr baseColWidth="10" defaultRowHeight="15"/>
  <cols>
    <col min="4" max="4" width="14" customWidth="1"/>
    <col min="7" max="7" width="12.7109375" customWidth="1"/>
  </cols>
  <sheetData>
    <row r="1" spans="1:7" ht="21">
      <c r="A1" s="116" t="s">
        <v>10</v>
      </c>
      <c r="B1" s="116"/>
      <c r="C1" s="116"/>
      <c r="D1" s="116"/>
      <c r="E1" s="116"/>
      <c r="F1" s="116"/>
      <c r="G1" s="116"/>
    </row>
    <row r="2" spans="1:7" ht="18.75">
      <c r="A2" s="117" t="s">
        <v>9</v>
      </c>
      <c r="B2" s="117"/>
      <c r="C2" s="117"/>
      <c r="D2" s="117"/>
      <c r="E2" s="117"/>
      <c r="F2" s="117"/>
      <c r="G2" s="117"/>
    </row>
    <row r="3" spans="1:7" ht="15.75">
      <c r="A3" s="18" t="s">
        <v>3</v>
      </c>
      <c r="B3" s="114" t="s">
        <v>44</v>
      </c>
      <c r="C3" s="114"/>
      <c r="D3" s="38" t="s">
        <v>11</v>
      </c>
      <c r="E3" s="37">
        <v>2005</v>
      </c>
      <c r="F3" s="38" t="s">
        <v>4</v>
      </c>
      <c r="G3" s="44" t="s">
        <v>45</v>
      </c>
    </row>
    <row r="4" spans="1:7" ht="15.75">
      <c r="A4" s="21"/>
      <c r="B4" s="21"/>
      <c r="C4" s="21"/>
      <c r="D4" s="21"/>
      <c r="E4" s="21"/>
      <c r="F4" s="21"/>
      <c r="G4" s="21"/>
    </row>
    <row r="5" spans="1:7" ht="15.75">
      <c r="A5" s="14" t="s">
        <v>16</v>
      </c>
      <c r="B5" s="115" t="s">
        <v>47</v>
      </c>
      <c r="C5" s="115"/>
      <c r="D5" s="14"/>
      <c r="E5" s="14"/>
      <c r="F5" s="14"/>
      <c r="G5" s="14"/>
    </row>
    <row r="6" spans="1:7" ht="31.5">
      <c r="A6" s="14" t="s">
        <v>5</v>
      </c>
      <c r="B6" s="114" t="s">
        <v>46</v>
      </c>
      <c r="C6" s="114"/>
      <c r="D6" s="14" t="s">
        <v>13</v>
      </c>
      <c r="E6" s="82" t="s">
        <v>37</v>
      </c>
      <c r="F6" s="22" t="s">
        <v>15</v>
      </c>
      <c r="G6" s="79">
        <v>40725</v>
      </c>
    </row>
    <row r="8" spans="1:7" ht="15.75">
      <c r="A8" s="8" t="s">
        <v>7</v>
      </c>
      <c r="B8" s="110" t="s">
        <v>12</v>
      </c>
      <c r="C8" s="111"/>
      <c r="D8" s="111"/>
      <c r="E8" s="111"/>
      <c r="F8" s="112"/>
      <c r="G8" s="8" t="s">
        <v>8</v>
      </c>
    </row>
    <row r="9" spans="1:7">
      <c r="A9" s="5">
        <v>36908</v>
      </c>
      <c r="B9" s="109" t="s">
        <v>111</v>
      </c>
      <c r="C9" s="104"/>
      <c r="D9" s="104"/>
      <c r="E9" s="104"/>
      <c r="F9" s="105"/>
      <c r="G9" s="25">
        <v>1403.6</v>
      </c>
    </row>
    <row r="10" spans="1:7">
      <c r="A10" s="5">
        <v>36909</v>
      </c>
      <c r="B10" s="109" t="s">
        <v>110</v>
      </c>
      <c r="C10" s="104"/>
      <c r="D10" s="104"/>
      <c r="E10" s="104"/>
      <c r="F10" s="105"/>
      <c r="G10" s="25">
        <v>2882.83</v>
      </c>
    </row>
    <row r="11" spans="1:7">
      <c r="A11" s="5">
        <v>36958</v>
      </c>
      <c r="B11" s="109" t="s">
        <v>112</v>
      </c>
      <c r="C11" s="104"/>
      <c r="D11" s="104"/>
      <c r="E11" s="104"/>
      <c r="F11" s="105"/>
      <c r="G11" s="25">
        <v>425</v>
      </c>
    </row>
    <row r="12" spans="1:7">
      <c r="A12" s="5">
        <v>36963</v>
      </c>
      <c r="B12" s="109" t="s">
        <v>113</v>
      </c>
      <c r="C12" s="104"/>
      <c r="D12" s="104"/>
      <c r="E12" s="104"/>
      <c r="F12" s="105"/>
      <c r="G12" s="25">
        <v>661.2</v>
      </c>
    </row>
    <row r="13" spans="1:7" ht="31.5" customHeight="1">
      <c r="A13" s="5">
        <v>36980</v>
      </c>
      <c r="B13" s="97" t="s">
        <v>114</v>
      </c>
      <c r="C13" s="107"/>
      <c r="D13" s="107"/>
      <c r="E13" s="107"/>
      <c r="F13" s="108"/>
      <c r="G13" s="6">
        <v>1502.2</v>
      </c>
    </row>
    <row r="14" spans="1:7">
      <c r="A14" s="5">
        <v>37011</v>
      </c>
      <c r="B14" s="103" t="s">
        <v>115</v>
      </c>
      <c r="C14" s="104"/>
      <c r="D14" s="104"/>
      <c r="E14" s="104"/>
      <c r="F14" s="105"/>
      <c r="G14" s="6">
        <v>400</v>
      </c>
    </row>
    <row r="15" spans="1:7">
      <c r="A15" s="5">
        <v>37045</v>
      </c>
      <c r="B15" s="106" t="s">
        <v>116</v>
      </c>
      <c r="C15" s="98"/>
      <c r="D15" s="98"/>
      <c r="E15" s="98"/>
      <c r="F15" s="99"/>
      <c r="G15" s="6">
        <v>1972</v>
      </c>
    </row>
    <row r="16" spans="1:7" ht="29.25" customHeight="1">
      <c r="A16" s="5">
        <v>37051</v>
      </c>
      <c r="B16" s="97" t="s">
        <v>117</v>
      </c>
      <c r="C16" s="107"/>
      <c r="D16" s="107"/>
      <c r="E16" s="107"/>
      <c r="F16" s="108"/>
      <c r="G16" s="6">
        <v>1779</v>
      </c>
    </row>
    <row r="17" spans="1:7">
      <c r="A17" s="5"/>
      <c r="B17" s="97"/>
      <c r="C17" s="98"/>
      <c r="D17" s="98"/>
      <c r="E17" s="98"/>
      <c r="F17" s="99"/>
      <c r="G17" s="6"/>
    </row>
    <row r="18" spans="1:7">
      <c r="A18" s="5"/>
      <c r="B18" s="97"/>
      <c r="C18" s="98"/>
      <c r="D18" s="98"/>
      <c r="E18" s="98"/>
      <c r="F18" s="99"/>
      <c r="G18" s="6"/>
    </row>
    <row r="19" spans="1:7">
      <c r="A19" s="5"/>
      <c r="B19" s="97"/>
      <c r="C19" s="98"/>
      <c r="D19" s="98"/>
      <c r="E19" s="98"/>
      <c r="F19" s="99"/>
      <c r="G19" s="6"/>
    </row>
    <row r="20" spans="1:7">
      <c r="A20" s="5"/>
      <c r="B20" s="97"/>
      <c r="C20" s="98"/>
      <c r="D20" s="98"/>
      <c r="E20" s="98"/>
      <c r="F20" s="99"/>
      <c r="G20" s="6"/>
    </row>
    <row r="21" spans="1:7">
      <c r="A21" s="5"/>
      <c r="B21" s="97"/>
      <c r="C21" s="98"/>
      <c r="D21" s="98"/>
      <c r="E21" s="98"/>
      <c r="F21" s="99"/>
      <c r="G21" s="6"/>
    </row>
    <row r="22" spans="1:7">
      <c r="A22" s="5"/>
      <c r="B22" s="97"/>
      <c r="C22" s="98"/>
      <c r="D22" s="98"/>
      <c r="E22" s="98"/>
      <c r="F22" s="99"/>
      <c r="G22" s="6"/>
    </row>
    <row r="23" spans="1:7">
      <c r="A23" s="5"/>
      <c r="B23" s="97"/>
      <c r="C23" s="98"/>
      <c r="D23" s="98"/>
      <c r="E23" s="98"/>
      <c r="F23" s="99"/>
      <c r="G23" s="6"/>
    </row>
    <row r="24" spans="1:7">
      <c r="A24" s="5"/>
      <c r="B24" s="97"/>
      <c r="C24" s="98"/>
      <c r="D24" s="98"/>
      <c r="E24" s="98"/>
      <c r="F24" s="99"/>
      <c r="G24" s="6"/>
    </row>
    <row r="25" spans="1:7">
      <c r="A25" s="5"/>
      <c r="B25" s="97"/>
      <c r="C25" s="98"/>
      <c r="D25" s="98"/>
      <c r="E25" s="98"/>
      <c r="F25" s="99"/>
      <c r="G25" s="6"/>
    </row>
    <row r="26" spans="1:7">
      <c r="A26" s="5"/>
      <c r="B26" s="97"/>
      <c r="C26" s="98"/>
      <c r="D26" s="98"/>
      <c r="E26" s="98"/>
      <c r="F26" s="99"/>
      <c r="G26" s="6"/>
    </row>
    <row r="27" spans="1:7">
      <c r="A27" s="5"/>
      <c r="B27" s="97"/>
      <c r="C27" s="98"/>
      <c r="D27" s="98"/>
      <c r="E27" s="98"/>
      <c r="F27" s="99"/>
      <c r="G27" s="6"/>
    </row>
    <row r="28" spans="1:7">
      <c r="A28" s="5"/>
      <c r="B28" s="97"/>
      <c r="C28" s="98"/>
      <c r="D28" s="98"/>
      <c r="E28" s="98"/>
      <c r="F28" s="99"/>
      <c r="G28" s="6"/>
    </row>
    <row r="29" spans="1:7">
      <c r="A29" s="5"/>
      <c r="B29" s="97"/>
      <c r="C29" s="98"/>
      <c r="D29" s="98"/>
      <c r="E29" s="98"/>
      <c r="F29" s="99"/>
      <c r="G29" s="6"/>
    </row>
    <row r="30" spans="1:7">
      <c r="A30" s="5"/>
      <c r="B30" s="97"/>
      <c r="C30" s="98"/>
      <c r="D30" s="98"/>
      <c r="E30" s="98"/>
      <c r="F30" s="99"/>
      <c r="G30" s="6"/>
    </row>
    <row r="31" spans="1:7">
      <c r="A31" s="5"/>
      <c r="B31" s="97"/>
      <c r="C31" s="98"/>
      <c r="D31" s="98"/>
      <c r="E31" s="98"/>
      <c r="F31" s="99"/>
      <c r="G31" s="6"/>
    </row>
    <row r="32" spans="1:7">
      <c r="A32" s="5"/>
      <c r="B32" s="97"/>
      <c r="C32" s="98"/>
      <c r="D32" s="98"/>
      <c r="E32" s="98"/>
      <c r="F32" s="99"/>
      <c r="G32" s="6"/>
    </row>
    <row r="33" spans="1:7">
      <c r="A33" s="5"/>
      <c r="B33" s="97"/>
      <c r="C33" s="98"/>
      <c r="D33" s="98"/>
      <c r="E33" s="98"/>
      <c r="F33" s="99"/>
      <c r="G33" s="6"/>
    </row>
    <row r="34" spans="1:7">
      <c r="A34" s="5"/>
      <c r="B34" s="97"/>
      <c r="C34" s="98"/>
      <c r="D34" s="98"/>
      <c r="E34" s="98"/>
      <c r="F34" s="99"/>
      <c r="G34" s="6"/>
    </row>
    <row r="35" spans="1:7">
      <c r="A35" s="5"/>
      <c r="B35" s="97"/>
      <c r="C35" s="98"/>
      <c r="D35" s="98"/>
      <c r="E35" s="98"/>
      <c r="F35" s="99"/>
      <c r="G35" s="6"/>
    </row>
    <row r="36" spans="1:7">
      <c r="A36" s="5"/>
      <c r="B36" s="97"/>
      <c r="C36" s="98"/>
      <c r="D36" s="98"/>
      <c r="E36" s="98"/>
      <c r="F36" s="99"/>
      <c r="G36" s="6"/>
    </row>
    <row r="37" spans="1:7">
      <c r="A37" s="5"/>
      <c r="B37" s="97"/>
      <c r="C37" s="98"/>
      <c r="D37" s="98"/>
      <c r="E37" s="98"/>
      <c r="F37" s="99"/>
      <c r="G37" s="6"/>
    </row>
    <row r="38" spans="1:7">
      <c r="A38" s="5"/>
      <c r="B38" s="97"/>
      <c r="C38" s="98"/>
      <c r="D38" s="98"/>
      <c r="E38" s="98"/>
      <c r="F38" s="99"/>
      <c r="G38" s="6"/>
    </row>
    <row r="39" spans="1:7" ht="15.75" thickBot="1">
      <c r="A39" s="5"/>
      <c r="B39" s="97"/>
      <c r="C39" s="98"/>
      <c r="D39" s="98"/>
      <c r="E39" s="98"/>
      <c r="F39" s="99"/>
      <c r="G39" s="57"/>
    </row>
    <row r="40" spans="1:7" ht="16.5" thickBot="1">
      <c r="A40" s="4"/>
      <c r="B40" s="4"/>
      <c r="C40" s="4"/>
      <c r="D40" s="4"/>
      <c r="E40" s="4"/>
      <c r="F40" s="13" t="s">
        <v>136</v>
      </c>
      <c r="G40" s="83">
        <f>SUM(G9:G39)</f>
        <v>11025.83</v>
      </c>
    </row>
  </sheetData>
  <mergeCells count="37">
    <mergeCell ref="B8:F8"/>
    <mergeCell ref="A1:G1"/>
    <mergeCell ref="A2:G2"/>
    <mergeCell ref="B3:C3"/>
    <mergeCell ref="B5:C5"/>
    <mergeCell ref="B6:C6"/>
    <mergeCell ref="B20:F20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32:F32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9:F39"/>
    <mergeCell ref="B33:F33"/>
    <mergeCell ref="B34:F34"/>
    <mergeCell ref="B35:F35"/>
    <mergeCell ref="B36:F36"/>
    <mergeCell ref="B37:F37"/>
    <mergeCell ref="B38:F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9"/>
  <sheetViews>
    <sheetView topLeftCell="A21" workbookViewId="0">
      <selection activeCell="H5" sqref="H5"/>
    </sheetView>
  </sheetViews>
  <sheetFormatPr baseColWidth="10" defaultRowHeight="15"/>
  <cols>
    <col min="4" max="4" width="14.5703125" customWidth="1"/>
    <col min="7" max="7" width="12.28515625" customWidth="1"/>
  </cols>
  <sheetData>
    <row r="1" spans="1:7" ht="21">
      <c r="A1" s="116" t="s">
        <v>10</v>
      </c>
      <c r="B1" s="116"/>
      <c r="C1" s="116"/>
      <c r="D1" s="116"/>
      <c r="E1" s="116"/>
      <c r="F1" s="116"/>
      <c r="G1" s="116"/>
    </row>
    <row r="2" spans="1:7" ht="18.75">
      <c r="A2" s="117" t="s">
        <v>9</v>
      </c>
      <c r="B2" s="117"/>
      <c r="C2" s="117"/>
      <c r="D2" s="117"/>
      <c r="E2" s="117"/>
      <c r="F2" s="117"/>
      <c r="G2" s="117"/>
    </row>
    <row r="3" spans="1:7" ht="19.5" customHeight="1">
      <c r="A3" s="18" t="s">
        <v>3</v>
      </c>
      <c r="B3" s="114" t="s">
        <v>49</v>
      </c>
      <c r="C3" s="114"/>
      <c r="D3" s="38" t="s">
        <v>11</v>
      </c>
      <c r="E3" s="37">
        <v>2006</v>
      </c>
      <c r="F3" s="38" t="s">
        <v>4</v>
      </c>
      <c r="G3" s="71" t="s">
        <v>50</v>
      </c>
    </row>
    <row r="4" spans="1:7" ht="9.75" customHeight="1">
      <c r="A4" s="72"/>
      <c r="B4" s="72"/>
      <c r="C4" s="72"/>
      <c r="D4" s="72"/>
      <c r="E4" s="72"/>
      <c r="F4" s="72"/>
      <c r="G4" s="72"/>
    </row>
    <row r="5" spans="1:7" ht="15.75">
      <c r="A5" s="73" t="s">
        <v>16</v>
      </c>
      <c r="B5" s="115" t="s">
        <v>48</v>
      </c>
      <c r="C5" s="115"/>
      <c r="D5" s="73"/>
      <c r="E5" s="73"/>
      <c r="F5" s="73"/>
      <c r="G5" s="73"/>
    </row>
    <row r="6" spans="1:7" ht="31.5">
      <c r="A6" s="73" t="s">
        <v>5</v>
      </c>
      <c r="B6" s="114" t="s">
        <v>51</v>
      </c>
      <c r="C6" s="114"/>
      <c r="D6" s="73" t="s">
        <v>13</v>
      </c>
      <c r="E6" s="71" t="s">
        <v>24</v>
      </c>
      <c r="F6" s="74" t="s">
        <v>15</v>
      </c>
      <c r="G6" s="75">
        <v>40725</v>
      </c>
    </row>
    <row r="8" spans="1:7" ht="15.75">
      <c r="A8" s="8" t="s">
        <v>7</v>
      </c>
      <c r="B8" s="110" t="s">
        <v>12</v>
      </c>
      <c r="C8" s="111"/>
      <c r="D8" s="111"/>
      <c r="E8" s="111"/>
      <c r="F8" s="112"/>
      <c r="G8" s="8" t="s">
        <v>8</v>
      </c>
    </row>
    <row r="9" spans="1:7">
      <c r="A9" s="5">
        <v>36903</v>
      </c>
      <c r="B9" s="97" t="s">
        <v>118</v>
      </c>
      <c r="C9" s="98"/>
      <c r="D9" s="98"/>
      <c r="E9" s="98"/>
      <c r="F9" s="98"/>
      <c r="G9" s="61">
        <v>812</v>
      </c>
    </row>
    <row r="10" spans="1:7">
      <c r="A10" s="5">
        <v>36904</v>
      </c>
      <c r="B10" s="97" t="s">
        <v>119</v>
      </c>
      <c r="C10" s="98"/>
      <c r="D10" s="98"/>
      <c r="E10" s="98"/>
      <c r="F10" s="98"/>
      <c r="G10" s="61">
        <v>1287.5999999999999</v>
      </c>
    </row>
    <row r="11" spans="1:7">
      <c r="A11" s="5">
        <v>36928</v>
      </c>
      <c r="B11" s="97" t="s">
        <v>120</v>
      </c>
      <c r="C11" s="98"/>
      <c r="D11" s="98"/>
      <c r="E11" s="98"/>
      <c r="F11" s="98"/>
      <c r="G11" s="61">
        <v>928</v>
      </c>
    </row>
    <row r="12" spans="1:7" ht="29.25" customHeight="1">
      <c r="A12" s="5">
        <v>36961</v>
      </c>
      <c r="B12" s="97" t="s">
        <v>121</v>
      </c>
      <c r="C12" s="98"/>
      <c r="D12" s="98"/>
      <c r="E12" s="98"/>
      <c r="F12" s="98"/>
      <c r="G12" s="61">
        <v>1887.78</v>
      </c>
    </row>
    <row r="13" spans="1:7" ht="31.5" customHeight="1">
      <c r="A13" s="5">
        <v>36961</v>
      </c>
      <c r="B13" s="97" t="s">
        <v>122</v>
      </c>
      <c r="C13" s="98"/>
      <c r="D13" s="98"/>
      <c r="E13" s="98"/>
      <c r="F13" s="98"/>
      <c r="G13" s="61">
        <v>1409.86</v>
      </c>
    </row>
    <row r="14" spans="1:7" ht="30" customHeight="1">
      <c r="A14" s="5">
        <v>36961</v>
      </c>
      <c r="B14" s="97" t="s">
        <v>123</v>
      </c>
      <c r="C14" s="98"/>
      <c r="D14" s="98"/>
      <c r="E14" s="98"/>
      <c r="F14" s="98"/>
      <c r="G14" s="61">
        <v>1150.72</v>
      </c>
    </row>
    <row r="15" spans="1:7">
      <c r="A15" s="5">
        <v>36980</v>
      </c>
      <c r="B15" s="97" t="s">
        <v>124</v>
      </c>
      <c r="C15" s="98"/>
      <c r="D15" s="98"/>
      <c r="E15" s="98"/>
      <c r="F15" s="98"/>
      <c r="G15" s="61">
        <v>950</v>
      </c>
    </row>
    <row r="16" spans="1:7">
      <c r="A16" s="5">
        <v>36987</v>
      </c>
      <c r="B16" s="97" t="s">
        <v>125</v>
      </c>
      <c r="C16" s="98"/>
      <c r="D16" s="98"/>
      <c r="E16" s="98"/>
      <c r="F16" s="98"/>
      <c r="G16" s="61">
        <v>464</v>
      </c>
    </row>
    <row r="17" spans="1:7">
      <c r="A17" s="5">
        <v>36988</v>
      </c>
      <c r="B17" s="97" t="s">
        <v>126</v>
      </c>
      <c r="C17" s="98"/>
      <c r="D17" s="98"/>
      <c r="E17" s="98"/>
      <c r="F17" s="98"/>
      <c r="G17" s="61">
        <v>890</v>
      </c>
    </row>
    <row r="18" spans="1:7">
      <c r="A18" s="5">
        <v>36990</v>
      </c>
      <c r="B18" s="97" t="s">
        <v>81</v>
      </c>
      <c r="C18" s="98"/>
      <c r="D18" s="98"/>
      <c r="E18" s="98"/>
      <c r="F18" s="98"/>
      <c r="G18" s="43">
        <v>180</v>
      </c>
    </row>
    <row r="19" spans="1:7" ht="30.75" customHeight="1">
      <c r="A19" s="5">
        <v>36995</v>
      </c>
      <c r="B19" s="97" t="s">
        <v>127</v>
      </c>
      <c r="C19" s="98"/>
      <c r="D19" s="98"/>
      <c r="E19" s="98"/>
      <c r="F19" s="98"/>
      <c r="G19" s="43">
        <v>1102</v>
      </c>
    </row>
    <row r="20" spans="1:7">
      <c r="A20" s="5">
        <v>37001</v>
      </c>
      <c r="B20" s="97" t="s">
        <v>128</v>
      </c>
      <c r="C20" s="98"/>
      <c r="D20" s="98"/>
      <c r="E20" s="98"/>
      <c r="F20" s="98"/>
      <c r="G20" s="43">
        <v>1000</v>
      </c>
    </row>
    <row r="21" spans="1:7">
      <c r="A21" s="5">
        <v>37004</v>
      </c>
      <c r="B21" s="97" t="s">
        <v>129</v>
      </c>
      <c r="C21" s="98"/>
      <c r="D21" s="98"/>
      <c r="E21" s="98"/>
      <c r="F21" s="98"/>
      <c r="G21" s="43">
        <v>1000</v>
      </c>
    </row>
    <row r="22" spans="1:7">
      <c r="A22" s="5">
        <v>37014</v>
      </c>
      <c r="B22" s="97" t="s">
        <v>130</v>
      </c>
      <c r="C22" s="98"/>
      <c r="D22" s="98"/>
      <c r="E22" s="98"/>
      <c r="F22" s="98"/>
      <c r="G22" s="43">
        <v>5452</v>
      </c>
    </row>
    <row r="23" spans="1:7" ht="27.75" customHeight="1">
      <c r="A23" s="5">
        <v>37026</v>
      </c>
      <c r="B23" s="97" t="s">
        <v>131</v>
      </c>
      <c r="C23" s="98"/>
      <c r="D23" s="98"/>
      <c r="E23" s="98"/>
      <c r="F23" s="98"/>
      <c r="G23" s="61">
        <v>4962.3999999999996</v>
      </c>
    </row>
    <row r="24" spans="1:7">
      <c r="A24" s="5">
        <v>37046</v>
      </c>
      <c r="B24" s="97" t="s">
        <v>132</v>
      </c>
      <c r="C24" s="98"/>
      <c r="D24" s="98"/>
      <c r="E24" s="98"/>
      <c r="F24" s="98"/>
      <c r="G24" s="61">
        <v>27028</v>
      </c>
    </row>
    <row r="25" spans="1:7">
      <c r="A25" s="5">
        <v>37046</v>
      </c>
      <c r="B25" s="97" t="s">
        <v>133</v>
      </c>
      <c r="C25" s="98"/>
      <c r="D25" s="98"/>
      <c r="E25" s="98"/>
      <c r="F25" s="98"/>
      <c r="G25" s="43">
        <v>1305</v>
      </c>
    </row>
    <row r="26" spans="1:7">
      <c r="A26" s="5"/>
      <c r="B26" s="97"/>
      <c r="C26" s="98"/>
      <c r="D26" s="98"/>
      <c r="E26" s="98"/>
      <c r="F26" s="98"/>
      <c r="G26" s="43"/>
    </row>
    <row r="27" spans="1:7">
      <c r="A27" s="5"/>
      <c r="B27" s="97"/>
      <c r="C27" s="98"/>
      <c r="D27" s="98"/>
      <c r="E27" s="98"/>
      <c r="F27" s="98"/>
      <c r="G27" s="43"/>
    </row>
    <row r="28" spans="1:7">
      <c r="A28" s="5"/>
      <c r="B28" s="97"/>
      <c r="C28" s="98"/>
      <c r="D28" s="98"/>
      <c r="E28" s="98"/>
      <c r="F28" s="98"/>
      <c r="G28" s="43"/>
    </row>
    <row r="29" spans="1:7">
      <c r="A29" s="5"/>
      <c r="B29" s="97"/>
      <c r="C29" s="98"/>
      <c r="D29" s="98"/>
      <c r="E29" s="98"/>
      <c r="F29" s="98"/>
      <c r="G29" s="43"/>
    </row>
    <row r="30" spans="1:7">
      <c r="A30" s="5"/>
      <c r="B30" s="97"/>
      <c r="C30" s="98"/>
      <c r="D30" s="98"/>
      <c r="E30" s="98"/>
      <c r="F30" s="98"/>
      <c r="G30" s="43"/>
    </row>
    <row r="31" spans="1:7">
      <c r="A31" s="5"/>
      <c r="B31" s="97"/>
      <c r="C31" s="98"/>
      <c r="D31" s="98"/>
      <c r="E31" s="98"/>
      <c r="F31" s="98"/>
      <c r="G31" s="43"/>
    </row>
    <row r="32" spans="1:7">
      <c r="A32" s="5"/>
      <c r="B32" s="97"/>
      <c r="C32" s="98"/>
      <c r="D32" s="98"/>
      <c r="E32" s="98"/>
      <c r="F32" s="98"/>
      <c r="G32" s="43"/>
    </row>
    <row r="33" spans="1:7">
      <c r="A33" s="5"/>
      <c r="B33" s="97"/>
      <c r="C33" s="98"/>
      <c r="D33" s="98"/>
      <c r="E33" s="98"/>
      <c r="F33" s="98"/>
      <c r="G33" s="43"/>
    </row>
    <row r="34" spans="1:7">
      <c r="A34" s="5"/>
      <c r="B34" s="97"/>
      <c r="C34" s="98"/>
      <c r="D34" s="98"/>
      <c r="E34" s="98"/>
      <c r="F34" s="98"/>
      <c r="G34" s="43"/>
    </row>
    <row r="35" spans="1:7">
      <c r="A35" s="5"/>
      <c r="B35" s="97"/>
      <c r="C35" s="98"/>
      <c r="D35" s="98"/>
      <c r="E35" s="98"/>
      <c r="F35" s="98"/>
      <c r="G35" s="43"/>
    </row>
    <row r="36" spans="1:7">
      <c r="A36" s="5"/>
      <c r="B36" s="97"/>
      <c r="C36" s="98"/>
      <c r="D36" s="98"/>
      <c r="E36" s="98"/>
      <c r="F36" s="98"/>
      <c r="G36" s="43"/>
    </row>
    <row r="37" spans="1:7">
      <c r="A37" s="5"/>
      <c r="B37" s="97"/>
      <c r="C37" s="98"/>
      <c r="D37" s="98"/>
      <c r="E37" s="98"/>
      <c r="F37" s="98"/>
      <c r="G37" s="43"/>
    </row>
    <row r="38" spans="1:7">
      <c r="A38" s="5"/>
      <c r="B38" s="97"/>
      <c r="C38" s="98"/>
      <c r="D38" s="98"/>
      <c r="E38" s="98"/>
      <c r="F38" s="98"/>
      <c r="G38" s="43"/>
    </row>
    <row r="39" spans="1:7" ht="16.5" thickBot="1">
      <c r="A39" s="4"/>
      <c r="B39" s="4"/>
      <c r="C39" s="4"/>
      <c r="D39" s="4"/>
      <c r="E39" s="4"/>
      <c r="F39" s="21" t="s">
        <v>136</v>
      </c>
      <c r="G39" s="84">
        <f>SUM(G9:G38)</f>
        <v>51809.36</v>
      </c>
    </row>
  </sheetData>
  <mergeCells count="36">
    <mergeCell ref="B8:F8"/>
    <mergeCell ref="A1:G1"/>
    <mergeCell ref="A2:G2"/>
    <mergeCell ref="B3:C3"/>
    <mergeCell ref="B5:C5"/>
    <mergeCell ref="B6:C6"/>
    <mergeCell ref="B20:F20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32:F32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8:F38"/>
    <mergeCell ref="B33:F33"/>
    <mergeCell ref="B34:F34"/>
    <mergeCell ref="B35:F35"/>
    <mergeCell ref="B36:F36"/>
    <mergeCell ref="B37:F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H15" sqref="H15"/>
    </sheetView>
  </sheetViews>
  <sheetFormatPr baseColWidth="10" defaultRowHeight="15"/>
  <cols>
    <col min="4" max="4" width="14.42578125" customWidth="1"/>
    <col min="7" max="7" width="12.140625" customWidth="1"/>
  </cols>
  <sheetData>
    <row r="1" spans="1:7" ht="21">
      <c r="A1" s="116" t="s">
        <v>10</v>
      </c>
      <c r="B1" s="116"/>
      <c r="C1" s="116"/>
      <c r="D1" s="116"/>
      <c r="E1" s="116"/>
      <c r="F1" s="116"/>
      <c r="G1" s="116"/>
    </row>
    <row r="2" spans="1:7" ht="18.75">
      <c r="A2" s="117" t="s">
        <v>9</v>
      </c>
      <c r="B2" s="117"/>
      <c r="C2" s="117"/>
      <c r="D2" s="117"/>
      <c r="E2" s="117"/>
      <c r="F2" s="117"/>
      <c r="G2" s="117"/>
    </row>
    <row r="3" spans="1:7" ht="15.75">
      <c r="A3" s="18" t="s">
        <v>3</v>
      </c>
      <c r="B3" s="119" t="s">
        <v>0</v>
      </c>
      <c r="C3" s="119"/>
      <c r="D3" s="38" t="s">
        <v>11</v>
      </c>
      <c r="E3" s="40">
        <v>2008</v>
      </c>
      <c r="F3" s="36" t="s">
        <v>4</v>
      </c>
      <c r="G3" s="40" t="s">
        <v>1</v>
      </c>
    </row>
    <row r="4" spans="1:7" ht="15.75">
      <c r="A4" s="13"/>
      <c r="B4" s="13"/>
      <c r="C4" s="13"/>
      <c r="D4" s="13"/>
      <c r="E4" s="13"/>
      <c r="F4" s="13"/>
      <c r="G4" s="13"/>
    </row>
    <row r="5" spans="1:7" ht="15.75">
      <c r="A5" s="14" t="s">
        <v>6</v>
      </c>
      <c r="B5" s="102" t="s">
        <v>57</v>
      </c>
      <c r="C5" s="102"/>
      <c r="D5" s="10"/>
      <c r="E5" s="10"/>
      <c r="F5" s="10"/>
      <c r="G5" s="10"/>
    </row>
    <row r="6" spans="1:7" ht="31.5">
      <c r="A6" s="14" t="s">
        <v>5</v>
      </c>
      <c r="B6" s="118" t="s">
        <v>2</v>
      </c>
      <c r="C6" s="118"/>
      <c r="D6" s="14" t="s">
        <v>13</v>
      </c>
      <c r="E6" s="15" t="s">
        <v>14</v>
      </c>
      <c r="F6" s="16" t="s">
        <v>15</v>
      </c>
      <c r="G6" s="17">
        <v>40669</v>
      </c>
    </row>
    <row r="7" spans="1:7" ht="15.75">
      <c r="A7" s="10"/>
      <c r="B7" s="10"/>
      <c r="C7" s="10"/>
      <c r="D7" s="10"/>
      <c r="E7" s="10"/>
      <c r="F7" s="10"/>
      <c r="G7" s="10"/>
    </row>
    <row r="8" spans="1:7" ht="15.75">
      <c r="A8" s="8" t="s">
        <v>7</v>
      </c>
      <c r="B8" s="110" t="s">
        <v>12</v>
      </c>
      <c r="C8" s="111"/>
      <c r="D8" s="111"/>
      <c r="E8" s="111"/>
      <c r="F8" s="112"/>
      <c r="G8" s="8" t="s">
        <v>8</v>
      </c>
    </row>
    <row r="9" spans="1:7" ht="32.25" customHeight="1">
      <c r="A9" s="29">
        <v>36898</v>
      </c>
      <c r="B9" s="97" t="s">
        <v>58</v>
      </c>
      <c r="C9" s="107"/>
      <c r="D9" s="107"/>
      <c r="E9" s="107"/>
      <c r="F9" s="108"/>
      <c r="G9" s="85">
        <v>3721</v>
      </c>
    </row>
    <row r="10" spans="1:7" ht="15.75">
      <c r="A10" s="27">
        <v>40189</v>
      </c>
      <c r="B10" s="124" t="s">
        <v>52</v>
      </c>
      <c r="C10" s="125"/>
      <c r="D10" s="125"/>
      <c r="E10" s="125"/>
      <c r="F10" s="126"/>
      <c r="G10" s="85">
        <v>1075.3399999999999</v>
      </c>
    </row>
    <row r="11" spans="1:7" ht="15.75">
      <c r="A11" s="26">
        <v>40190</v>
      </c>
      <c r="B11" s="124" t="s">
        <v>53</v>
      </c>
      <c r="C11" s="125"/>
      <c r="D11" s="125"/>
      <c r="E11" s="125"/>
      <c r="F11" s="126"/>
      <c r="G11" s="61">
        <v>477.11</v>
      </c>
    </row>
    <row r="12" spans="1:7" ht="15.75">
      <c r="A12" s="26">
        <v>40191</v>
      </c>
      <c r="B12" s="124" t="s">
        <v>54</v>
      </c>
      <c r="C12" s="125"/>
      <c r="D12" s="125"/>
      <c r="E12" s="125"/>
      <c r="F12" s="126"/>
      <c r="G12" s="61">
        <v>1102</v>
      </c>
    </row>
    <row r="13" spans="1:7" ht="28.5" customHeight="1">
      <c r="A13" s="5">
        <v>36989</v>
      </c>
      <c r="B13" s="97" t="s">
        <v>56</v>
      </c>
      <c r="C13" s="107"/>
      <c r="D13" s="107"/>
      <c r="E13" s="107"/>
      <c r="F13" s="108"/>
      <c r="G13" s="61">
        <v>4337</v>
      </c>
    </row>
    <row r="14" spans="1:7">
      <c r="A14" s="5">
        <v>37053</v>
      </c>
      <c r="B14" s="97" t="s">
        <v>59</v>
      </c>
      <c r="C14" s="98"/>
      <c r="D14" s="98"/>
      <c r="E14" s="98"/>
      <c r="F14" s="99"/>
      <c r="G14" s="6">
        <v>7149</v>
      </c>
    </row>
    <row r="15" spans="1:7">
      <c r="A15" s="5"/>
      <c r="B15" s="97"/>
      <c r="C15" s="98"/>
      <c r="D15" s="98"/>
      <c r="E15" s="98"/>
      <c r="F15" s="99"/>
      <c r="G15" s="6"/>
    </row>
    <row r="16" spans="1:7">
      <c r="A16" s="5"/>
      <c r="B16" s="97"/>
      <c r="C16" s="98"/>
      <c r="D16" s="98"/>
      <c r="E16" s="98"/>
      <c r="F16" s="99"/>
      <c r="G16" s="6"/>
    </row>
    <row r="17" spans="1:7">
      <c r="A17" s="5"/>
      <c r="B17" s="97"/>
      <c r="C17" s="98"/>
      <c r="D17" s="98"/>
      <c r="E17" s="98"/>
      <c r="F17" s="99"/>
      <c r="G17" s="6"/>
    </row>
    <row r="18" spans="1:7">
      <c r="A18" s="5"/>
      <c r="B18" s="97"/>
      <c r="C18" s="98"/>
      <c r="D18" s="98"/>
      <c r="E18" s="98"/>
      <c r="F18" s="99"/>
      <c r="G18" s="6"/>
    </row>
    <row r="19" spans="1:7">
      <c r="A19" s="5"/>
      <c r="B19" s="97"/>
      <c r="C19" s="98"/>
      <c r="D19" s="98"/>
      <c r="E19" s="98"/>
      <c r="F19" s="99"/>
      <c r="G19" s="6"/>
    </row>
    <row r="20" spans="1:7">
      <c r="A20" s="5"/>
      <c r="B20" s="97"/>
      <c r="C20" s="98"/>
      <c r="D20" s="98"/>
      <c r="E20" s="98"/>
      <c r="F20" s="99"/>
      <c r="G20" s="6"/>
    </row>
    <row r="21" spans="1:7">
      <c r="A21" s="5"/>
      <c r="B21" s="97"/>
      <c r="C21" s="98"/>
      <c r="D21" s="98"/>
      <c r="E21" s="98"/>
      <c r="F21" s="99"/>
      <c r="G21" s="6"/>
    </row>
    <row r="22" spans="1:7">
      <c r="A22" s="5"/>
      <c r="B22" s="97"/>
      <c r="C22" s="98"/>
      <c r="D22" s="98"/>
      <c r="E22" s="98"/>
      <c r="F22" s="99"/>
      <c r="G22" s="6"/>
    </row>
    <row r="23" spans="1:7">
      <c r="A23" s="5"/>
      <c r="B23" s="97"/>
      <c r="C23" s="98"/>
      <c r="D23" s="98"/>
      <c r="E23" s="98"/>
      <c r="F23" s="99"/>
      <c r="G23" s="6"/>
    </row>
    <row r="24" spans="1:7">
      <c r="A24" s="5"/>
      <c r="B24" s="97"/>
      <c r="C24" s="98"/>
      <c r="D24" s="98"/>
      <c r="E24" s="98"/>
      <c r="F24" s="99"/>
      <c r="G24" s="6"/>
    </row>
    <row r="25" spans="1:7">
      <c r="A25" s="5"/>
      <c r="B25" s="97"/>
      <c r="C25" s="98"/>
      <c r="D25" s="98"/>
      <c r="E25" s="98"/>
      <c r="F25" s="99"/>
      <c r="G25" s="6"/>
    </row>
    <row r="26" spans="1:7">
      <c r="A26" s="5"/>
      <c r="B26" s="97"/>
      <c r="C26" s="98"/>
      <c r="D26" s="98"/>
      <c r="E26" s="98"/>
      <c r="F26" s="99"/>
      <c r="G26" s="6"/>
    </row>
    <row r="27" spans="1:7">
      <c r="A27" s="5"/>
      <c r="B27" s="97"/>
      <c r="C27" s="98"/>
      <c r="D27" s="98"/>
      <c r="E27" s="98"/>
      <c r="F27" s="99"/>
      <c r="G27" s="6"/>
    </row>
    <row r="28" spans="1:7">
      <c r="A28" s="5"/>
      <c r="B28" s="97"/>
      <c r="C28" s="98"/>
      <c r="D28" s="98"/>
      <c r="E28" s="98"/>
      <c r="F28" s="99"/>
      <c r="G28" s="6"/>
    </row>
    <row r="29" spans="1:7">
      <c r="A29" s="5"/>
      <c r="B29" s="97"/>
      <c r="C29" s="98"/>
      <c r="D29" s="98"/>
      <c r="E29" s="98"/>
      <c r="F29" s="99"/>
      <c r="G29" s="6"/>
    </row>
    <row r="30" spans="1:7">
      <c r="A30" s="5"/>
      <c r="B30" s="97"/>
      <c r="C30" s="98"/>
      <c r="D30" s="98"/>
      <c r="E30" s="98"/>
      <c r="F30" s="99"/>
      <c r="G30" s="6"/>
    </row>
    <row r="31" spans="1:7">
      <c r="A31" s="5"/>
      <c r="B31" s="97"/>
      <c r="C31" s="98"/>
      <c r="D31" s="98"/>
      <c r="E31" s="98"/>
      <c r="F31" s="99"/>
      <c r="G31" s="6"/>
    </row>
    <row r="32" spans="1:7">
      <c r="A32" s="5"/>
      <c r="B32" s="97"/>
      <c r="C32" s="98"/>
      <c r="D32" s="98"/>
      <c r="E32" s="98"/>
      <c r="F32" s="99"/>
      <c r="G32" s="6"/>
    </row>
    <row r="33" spans="1:7">
      <c r="A33" s="5"/>
      <c r="B33" s="97"/>
      <c r="C33" s="98"/>
      <c r="D33" s="98"/>
      <c r="E33" s="98"/>
      <c r="F33" s="99"/>
      <c r="G33" s="6"/>
    </row>
    <row r="34" spans="1:7">
      <c r="A34" s="5"/>
      <c r="B34" s="97"/>
      <c r="C34" s="98"/>
      <c r="D34" s="98"/>
      <c r="E34" s="98"/>
      <c r="F34" s="99"/>
      <c r="G34" s="6"/>
    </row>
    <row r="35" spans="1:7">
      <c r="A35" s="5"/>
      <c r="B35" s="97"/>
      <c r="C35" s="98"/>
      <c r="D35" s="98"/>
      <c r="E35" s="98"/>
      <c r="F35" s="99"/>
      <c r="G35" s="6"/>
    </row>
    <row r="36" spans="1:7">
      <c r="A36" s="5"/>
      <c r="B36" s="97"/>
      <c r="C36" s="98"/>
      <c r="D36" s="98"/>
      <c r="E36" s="98"/>
      <c r="F36" s="99"/>
      <c r="G36" s="6"/>
    </row>
    <row r="37" spans="1:7">
      <c r="A37" s="5"/>
      <c r="B37" s="97"/>
      <c r="C37" s="98"/>
      <c r="D37" s="98"/>
      <c r="E37" s="98"/>
      <c r="F37" s="99"/>
      <c r="G37" s="6"/>
    </row>
    <row r="38" spans="1:7">
      <c r="A38" s="5"/>
      <c r="B38" s="97"/>
      <c r="C38" s="98"/>
      <c r="D38" s="98"/>
      <c r="E38" s="98"/>
      <c r="F38" s="99"/>
      <c r="G38" s="6"/>
    </row>
    <row r="39" spans="1:7">
      <c r="A39" s="5"/>
      <c r="B39" s="97"/>
      <c r="C39" s="98"/>
      <c r="D39" s="98"/>
      <c r="E39" s="98"/>
      <c r="F39" s="99"/>
      <c r="G39" s="6"/>
    </row>
    <row r="40" spans="1:7">
      <c r="A40" s="5"/>
      <c r="B40" s="97"/>
      <c r="C40" s="98"/>
      <c r="D40" s="98"/>
      <c r="E40" s="98"/>
      <c r="F40" s="99"/>
      <c r="G40" s="6"/>
    </row>
    <row r="41" spans="1:7">
      <c r="A41" s="4"/>
      <c r="B41" s="4"/>
      <c r="C41" s="4"/>
      <c r="D41" s="4"/>
      <c r="E41" s="4"/>
      <c r="G41" s="6">
        <f>SUM(G9:G40)</f>
        <v>17861.45</v>
      </c>
    </row>
  </sheetData>
  <mergeCells count="38">
    <mergeCell ref="B8:F8"/>
    <mergeCell ref="A1:G1"/>
    <mergeCell ref="A2:G2"/>
    <mergeCell ref="B3:C3"/>
    <mergeCell ref="B5:C5"/>
    <mergeCell ref="B6:C6"/>
    <mergeCell ref="B20:F20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32:F32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9:F39"/>
    <mergeCell ref="B40:F40"/>
    <mergeCell ref="B33:F33"/>
    <mergeCell ref="B34:F34"/>
    <mergeCell ref="B35:F35"/>
    <mergeCell ref="B36:F36"/>
    <mergeCell ref="B37:F37"/>
    <mergeCell ref="B38:F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I9" sqref="I9"/>
    </sheetView>
  </sheetViews>
  <sheetFormatPr baseColWidth="10" defaultRowHeight="15"/>
  <cols>
    <col min="4" max="4" width="14.140625" customWidth="1"/>
  </cols>
  <sheetData>
    <row r="1" spans="1:7" ht="21">
      <c r="A1" s="116" t="s">
        <v>10</v>
      </c>
      <c r="B1" s="116"/>
      <c r="C1" s="116"/>
      <c r="D1" s="116"/>
      <c r="E1" s="116"/>
      <c r="F1" s="116"/>
      <c r="G1" s="116"/>
    </row>
    <row r="2" spans="1:7" ht="18.75">
      <c r="A2" s="117" t="s">
        <v>9</v>
      </c>
      <c r="B2" s="117"/>
      <c r="C2" s="117"/>
      <c r="D2" s="117"/>
      <c r="E2" s="117"/>
      <c r="F2" s="117"/>
      <c r="G2" s="117"/>
    </row>
    <row r="3" spans="1:7" ht="15.75">
      <c r="A3" s="18" t="s">
        <v>3</v>
      </c>
      <c r="B3" s="114" t="s">
        <v>17</v>
      </c>
      <c r="C3" s="114"/>
      <c r="D3" s="38" t="s">
        <v>11</v>
      </c>
      <c r="E3" s="37">
        <v>2010</v>
      </c>
      <c r="F3" s="38" t="s">
        <v>4</v>
      </c>
      <c r="G3" s="59" t="s">
        <v>18</v>
      </c>
    </row>
    <row r="4" spans="1:7" ht="15.75">
      <c r="A4" s="21"/>
      <c r="B4" s="21"/>
      <c r="C4" s="21"/>
      <c r="D4" s="21"/>
      <c r="E4" s="21"/>
      <c r="F4" s="21"/>
      <c r="G4" s="21"/>
    </row>
    <row r="5" spans="1:7" ht="15.75">
      <c r="A5" s="14" t="s">
        <v>16</v>
      </c>
      <c r="B5" s="115" t="s">
        <v>48</v>
      </c>
      <c r="C5" s="115"/>
      <c r="D5" s="14"/>
      <c r="E5" s="14"/>
      <c r="F5" s="14"/>
      <c r="G5" s="14"/>
    </row>
    <row r="6" spans="1:7" ht="31.5">
      <c r="A6" s="14" t="s">
        <v>5</v>
      </c>
      <c r="B6" s="114" t="s">
        <v>20</v>
      </c>
      <c r="C6" s="114"/>
      <c r="D6" s="14" t="s">
        <v>13</v>
      </c>
      <c r="E6" s="59" t="s">
        <v>19</v>
      </c>
      <c r="F6" s="22" t="s">
        <v>15</v>
      </c>
      <c r="G6" s="60">
        <v>40662</v>
      </c>
    </row>
    <row r="7" spans="1:7" ht="15.75">
      <c r="A7" s="14"/>
      <c r="B7" s="14"/>
      <c r="C7" s="14"/>
      <c r="D7" s="14"/>
      <c r="E7" s="14"/>
      <c r="F7" s="14"/>
      <c r="G7" s="14"/>
    </row>
    <row r="8" spans="1:7" ht="15.75">
      <c r="A8" s="8" t="s">
        <v>7</v>
      </c>
      <c r="B8" s="132" t="s">
        <v>12</v>
      </c>
      <c r="C8" s="132"/>
      <c r="D8" s="132"/>
      <c r="E8" s="132"/>
      <c r="F8" s="132"/>
      <c r="G8" s="8" t="s">
        <v>8</v>
      </c>
    </row>
    <row r="9" spans="1:7" ht="15.75">
      <c r="A9" s="34">
        <v>37007</v>
      </c>
      <c r="B9" s="129" t="s">
        <v>69</v>
      </c>
      <c r="C9" s="130"/>
      <c r="D9" s="130"/>
      <c r="E9" s="130"/>
      <c r="F9" s="130"/>
      <c r="G9" s="61">
        <v>1840</v>
      </c>
    </row>
    <row r="10" spans="1:7">
      <c r="A10" s="5">
        <v>37017</v>
      </c>
      <c r="B10" s="127" t="s">
        <v>13</v>
      </c>
      <c r="C10" s="127"/>
      <c r="D10" s="127"/>
      <c r="E10" s="127"/>
      <c r="F10" s="127"/>
      <c r="G10" s="61">
        <v>180</v>
      </c>
    </row>
    <row r="11" spans="1:7">
      <c r="A11" s="5"/>
      <c r="B11" s="127"/>
      <c r="C11" s="127"/>
      <c r="D11" s="127"/>
      <c r="E11" s="127"/>
      <c r="F11" s="127"/>
      <c r="G11" s="30"/>
    </row>
    <row r="12" spans="1:7">
      <c r="A12" s="62"/>
      <c r="B12" s="129"/>
      <c r="C12" s="130"/>
      <c r="D12" s="130"/>
      <c r="E12" s="130"/>
      <c r="F12" s="130"/>
      <c r="G12" s="30"/>
    </row>
    <row r="13" spans="1:7" ht="15.75">
      <c r="A13" s="5"/>
      <c r="B13" s="131"/>
      <c r="C13" s="131"/>
      <c r="D13" s="131"/>
      <c r="E13" s="131"/>
      <c r="F13" s="131"/>
      <c r="G13" s="61"/>
    </row>
    <row r="14" spans="1:7" ht="15.75">
      <c r="A14" s="5"/>
      <c r="B14" s="131"/>
      <c r="C14" s="131"/>
      <c r="D14" s="131"/>
      <c r="E14" s="131"/>
      <c r="F14" s="131"/>
      <c r="G14" s="61"/>
    </row>
    <row r="15" spans="1:7" ht="15.75">
      <c r="A15" s="5"/>
      <c r="B15" s="128"/>
      <c r="C15" s="128"/>
      <c r="D15" s="128"/>
      <c r="E15" s="128"/>
      <c r="F15" s="128"/>
      <c r="G15" s="61"/>
    </row>
    <row r="16" spans="1:7" ht="15.75">
      <c r="A16" s="5"/>
      <c r="B16" s="128"/>
      <c r="C16" s="128"/>
      <c r="D16" s="128"/>
      <c r="E16" s="128"/>
      <c r="F16" s="128"/>
      <c r="G16" s="61"/>
    </row>
    <row r="17" spans="1:7">
      <c r="A17" s="5"/>
      <c r="B17" s="127"/>
      <c r="C17" s="127"/>
      <c r="D17" s="127"/>
      <c r="E17" s="127"/>
      <c r="F17" s="127"/>
      <c r="G17" s="61"/>
    </row>
    <row r="18" spans="1:7">
      <c r="A18" s="5"/>
      <c r="B18" s="129"/>
      <c r="C18" s="130"/>
      <c r="D18" s="130"/>
      <c r="E18" s="130"/>
      <c r="F18" s="130"/>
      <c r="G18" s="30"/>
    </row>
    <row r="19" spans="1:7">
      <c r="A19" s="5"/>
      <c r="B19" s="127"/>
      <c r="C19" s="127"/>
      <c r="D19" s="127"/>
      <c r="E19" s="127"/>
      <c r="F19" s="127"/>
      <c r="G19" s="30"/>
    </row>
    <row r="20" spans="1:7">
      <c r="A20" s="5"/>
      <c r="B20" s="127"/>
      <c r="C20" s="127"/>
      <c r="D20" s="127"/>
      <c r="E20" s="127"/>
      <c r="F20" s="127"/>
      <c r="G20" s="30"/>
    </row>
    <row r="21" spans="1:7">
      <c r="A21" s="5"/>
      <c r="B21" s="127"/>
      <c r="C21" s="127"/>
      <c r="D21" s="127"/>
      <c r="E21" s="127"/>
      <c r="F21" s="127"/>
      <c r="G21" s="30"/>
    </row>
    <row r="22" spans="1:7">
      <c r="A22" s="5"/>
      <c r="B22" s="127"/>
      <c r="C22" s="127"/>
      <c r="D22" s="127"/>
      <c r="E22" s="127"/>
      <c r="F22" s="127"/>
      <c r="G22" s="30"/>
    </row>
    <row r="23" spans="1:7">
      <c r="A23" s="5"/>
      <c r="B23" s="127"/>
      <c r="C23" s="127"/>
      <c r="D23" s="127"/>
      <c r="E23" s="127"/>
      <c r="F23" s="127"/>
      <c r="G23" s="30"/>
    </row>
    <row r="24" spans="1:7">
      <c r="A24" s="5"/>
      <c r="B24" s="127"/>
      <c r="C24" s="127"/>
      <c r="D24" s="127"/>
      <c r="E24" s="127"/>
      <c r="F24" s="127"/>
      <c r="G24" s="30"/>
    </row>
    <row r="25" spans="1:7">
      <c r="A25" s="5"/>
      <c r="B25" s="127"/>
      <c r="C25" s="127"/>
      <c r="D25" s="127"/>
      <c r="E25" s="127"/>
      <c r="F25" s="127"/>
      <c r="G25" s="30"/>
    </row>
    <row r="26" spans="1:7">
      <c r="A26" s="5"/>
      <c r="B26" s="127"/>
      <c r="C26" s="127"/>
      <c r="D26" s="127"/>
      <c r="E26" s="127"/>
      <c r="F26" s="127"/>
      <c r="G26" s="30"/>
    </row>
    <row r="27" spans="1:7">
      <c r="A27" s="5"/>
      <c r="B27" s="127"/>
      <c r="C27" s="127"/>
      <c r="D27" s="127"/>
      <c r="E27" s="127"/>
      <c r="F27" s="127"/>
      <c r="G27" s="30"/>
    </row>
    <row r="28" spans="1:7">
      <c r="A28" s="5"/>
      <c r="B28" s="127"/>
      <c r="C28" s="127"/>
      <c r="D28" s="127"/>
      <c r="E28" s="127"/>
      <c r="F28" s="127"/>
      <c r="G28" s="30"/>
    </row>
    <row r="29" spans="1:7">
      <c r="A29" s="5"/>
      <c r="B29" s="127"/>
      <c r="C29" s="127"/>
      <c r="D29" s="127"/>
      <c r="E29" s="127"/>
      <c r="F29" s="127"/>
      <c r="G29" s="30"/>
    </row>
    <row r="30" spans="1:7">
      <c r="A30" s="5"/>
      <c r="B30" s="127"/>
      <c r="C30" s="127"/>
      <c r="D30" s="127"/>
      <c r="E30" s="127"/>
      <c r="F30" s="127"/>
      <c r="G30" s="30"/>
    </row>
    <row r="31" spans="1:7">
      <c r="A31" s="5"/>
      <c r="B31" s="127"/>
      <c r="C31" s="127"/>
      <c r="D31" s="127"/>
      <c r="E31" s="127"/>
      <c r="F31" s="127"/>
      <c r="G31" s="30"/>
    </row>
    <row r="32" spans="1:7">
      <c r="A32" s="5"/>
      <c r="B32" s="127"/>
      <c r="C32" s="127"/>
      <c r="D32" s="127"/>
      <c r="E32" s="127"/>
      <c r="F32" s="127"/>
      <c r="G32" s="30"/>
    </row>
    <row r="33" spans="1:7">
      <c r="A33" s="5"/>
      <c r="B33" s="127"/>
      <c r="C33" s="127"/>
      <c r="D33" s="127"/>
      <c r="E33" s="127"/>
      <c r="F33" s="127"/>
      <c r="G33" s="30"/>
    </row>
    <row r="34" spans="1:7">
      <c r="A34" s="5"/>
      <c r="B34" s="127"/>
      <c r="C34" s="127"/>
      <c r="D34" s="127"/>
      <c r="E34" s="127"/>
      <c r="F34" s="127"/>
      <c r="G34" s="30"/>
    </row>
    <row r="35" spans="1:7">
      <c r="A35" s="5"/>
      <c r="B35" s="127"/>
      <c r="C35" s="127"/>
      <c r="D35" s="127"/>
      <c r="E35" s="127"/>
      <c r="F35" s="127"/>
      <c r="G35" s="30"/>
    </row>
    <row r="36" spans="1:7">
      <c r="A36" s="5"/>
      <c r="B36" s="127"/>
      <c r="C36" s="127"/>
      <c r="D36" s="127"/>
      <c r="E36" s="127"/>
      <c r="F36" s="127"/>
      <c r="G36" s="30"/>
    </row>
    <row r="37" spans="1:7">
      <c r="A37" s="5"/>
      <c r="B37" s="127"/>
      <c r="C37" s="127"/>
      <c r="D37" s="127"/>
      <c r="E37" s="127"/>
      <c r="F37" s="127"/>
      <c r="G37" s="30"/>
    </row>
    <row r="38" spans="1:7">
      <c r="A38" s="5"/>
      <c r="B38" s="127"/>
      <c r="C38" s="127"/>
      <c r="D38" s="127"/>
      <c r="E38" s="127"/>
      <c r="F38" s="127"/>
      <c r="G38" s="30"/>
    </row>
    <row r="39" spans="1:7">
      <c r="A39" s="5"/>
      <c r="B39" s="127"/>
      <c r="C39" s="127"/>
      <c r="D39" s="127"/>
      <c r="E39" s="127"/>
      <c r="F39" s="127"/>
      <c r="G39" s="30"/>
    </row>
    <row r="40" spans="1:7">
      <c r="A40" s="5"/>
      <c r="B40" s="127"/>
      <c r="C40" s="127"/>
      <c r="D40" s="127"/>
      <c r="E40" s="127"/>
      <c r="F40" s="127"/>
      <c r="G40" s="30"/>
    </row>
    <row r="41" spans="1:7">
      <c r="A41" s="31"/>
      <c r="B41" s="31"/>
      <c r="C41" s="31"/>
      <c r="D41" s="31"/>
      <c r="E41" s="31"/>
      <c r="F41" s="32"/>
      <c r="G41" s="33">
        <f>SUM(G9:G40)</f>
        <v>2020</v>
      </c>
    </row>
  </sheetData>
  <mergeCells count="38">
    <mergeCell ref="B8:F8"/>
    <mergeCell ref="A1:G1"/>
    <mergeCell ref="A2:G2"/>
    <mergeCell ref="B3:C3"/>
    <mergeCell ref="B5:C5"/>
    <mergeCell ref="B6:C6"/>
    <mergeCell ref="B20:F20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32:F32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9:F39"/>
    <mergeCell ref="B40:F40"/>
    <mergeCell ref="B33:F33"/>
    <mergeCell ref="B34:F34"/>
    <mergeCell ref="B35:F35"/>
    <mergeCell ref="B36:F36"/>
    <mergeCell ref="B37:F37"/>
    <mergeCell ref="B38:F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I7" sqref="I7"/>
    </sheetView>
  </sheetViews>
  <sheetFormatPr baseColWidth="10" defaultRowHeight="15"/>
  <cols>
    <col min="4" max="4" width="13.85546875" customWidth="1"/>
    <col min="7" max="7" width="14.7109375" customWidth="1"/>
  </cols>
  <sheetData>
    <row r="1" spans="1:7" ht="21">
      <c r="A1" s="116" t="s">
        <v>10</v>
      </c>
      <c r="B1" s="116"/>
      <c r="C1" s="116"/>
      <c r="D1" s="116"/>
      <c r="E1" s="116"/>
      <c r="F1" s="116"/>
      <c r="G1" s="116"/>
    </row>
    <row r="2" spans="1:7" ht="18.75">
      <c r="A2" s="117" t="s">
        <v>9</v>
      </c>
      <c r="B2" s="117"/>
      <c r="C2" s="117"/>
      <c r="D2" s="117"/>
      <c r="E2" s="117"/>
      <c r="F2" s="117"/>
      <c r="G2" s="117"/>
    </row>
    <row r="3" spans="1:7" ht="15.75">
      <c r="A3" s="39" t="s">
        <v>3</v>
      </c>
      <c r="B3" s="119" t="s">
        <v>29</v>
      </c>
      <c r="C3" s="119"/>
      <c r="D3" s="36" t="s">
        <v>11</v>
      </c>
      <c r="E3" s="40">
        <v>2009</v>
      </c>
      <c r="F3" s="36" t="s">
        <v>4</v>
      </c>
      <c r="G3" s="15" t="s">
        <v>21</v>
      </c>
    </row>
    <row r="4" spans="1:7" ht="15.75">
      <c r="A4" s="13"/>
      <c r="B4" s="13"/>
      <c r="C4" s="13"/>
      <c r="D4" s="13"/>
      <c r="E4" s="13"/>
      <c r="F4" s="13"/>
      <c r="G4" s="13"/>
    </row>
    <row r="5" spans="1:7" ht="15.75">
      <c r="A5" s="10" t="s">
        <v>16</v>
      </c>
      <c r="B5" s="102" t="s">
        <v>22</v>
      </c>
      <c r="C5" s="102"/>
      <c r="D5" s="10"/>
      <c r="E5" s="10"/>
      <c r="F5" s="10"/>
      <c r="G5" s="10"/>
    </row>
    <row r="6" spans="1:7" ht="31.5">
      <c r="A6" s="10" t="s">
        <v>5</v>
      </c>
      <c r="B6" s="119" t="s">
        <v>23</v>
      </c>
      <c r="C6" s="119"/>
      <c r="D6" s="10" t="s">
        <v>13</v>
      </c>
      <c r="E6" s="15" t="s">
        <v>24</v>
      </c>
      <c r="F6" s="16" t="s">
        <v>15</v>
      </c>
      <c r="G6" s="23">
        <v>40698</v>
      </c>
    </row>
    <row r="7" spans="1:7" ht="15.75">
      <c r="A7" s="10"/>
      <c r="B7" s="10"/>
      <c r="C7" s="10"/>
      <c r="D7" s="10"/>
      <c r="E7" s="10"/>
      <c r="F7" s="10"/>
      <c r="G7" s="10"/>
    </row>
    <row r="8" spans="1:7" ht="15.75">
      <c r="A8" s="8" t="s">
        <v>7</v>
      </c>
      <c r="B8" s="110" t="s">
        <v>12</v>
      </c>
      <c r="C8" s="111"/>
      <c r="D8" s="111"/>
      <c r="E8" s="111"/>
      <c r="F8" s="112"/>
      <c r="G8" s="8" t="s">
        <v>8</v>
      </c>
    </row>
    <row r="9" spans="1:7" ht="29.25" customHeight="1">
      <c r="A9" s="34">
        <v>36897</v>
      </c>
      <c r="B9" s="97" t="s">
        <v>68</v>
      </c>
      <c r="C9" s="107"/>
      <c r="D9" s="107"/>
      <c r="E9" s="107"/>
      <c r="F9" s="108"/>
      <c r="G9" s="25">
        <v>1362.07</v>
      </c>
    </row>
    <row r="10" spans="1:7">
      <c r="A10" s="5">
        <v>36898</v>
      </c>
      <c r="B10" s="97" t="s">
        <v>55</v>
      </c>
      <c r="C10" s="98"/>
      <c r="D10" s="98"/>
      <c r="E10" s="98"/>
      <c r="F10" s="99"/>
      <c r="G10" s="25">
        <v>1338.84</v>
      </c>
    </row>
    <row r="11" spans="1:7">
      <c r="A11" s="5">
        <v>36912</v>
      </c>
      <c r="B11" s="97" t="s">
        <v>60</v>
      </c>
      <c r="C11" s="98"/>
      <c r="D11" s="98"/>
      <c r="E11" s="98"/>
      <c r="F11" s="99"/>
      <c r="G11" s="6">
        <v>230</v>
      </c>
    </row>
    <row r="12" spans="1:7">
      <c r="A12" s="41">
        <v>36954</v>
      </c>
      <c r="B12" s="97" t="s">
        <v>70</v>
      </c>
      <c r="C12" s="98"/>
      <c r="D12" s="98"/>
      <c r="E12" s="98"/>
      <c r="F12" s="99"/>
      <c r="G12" s="6">
        <v>180</v>
      </c>
    </row>
    <row r="13" spans="1:7" ht="31.5" customHeight="1">
      <c r="A13" s="26">
        <v>40259</v>
      </c>
      <c r="B13" s="97" t="s">
        <v>67</v>
      </c>
      <c r="C13" s="107"/>
      <c r="D13" s="107"/>
      <c r="E13" s="107"/>
      <c r="F13" s="108"/>
      <c r="G13" s="6">
        <v>1013.84</v>
      </c>
    </row>
    <row r="14" spans="1:7" ht="15.75">
      <c r="A14" s="5">
        <v>36972</v>
      </c>
      <c r="B14" s="133" t="s">
        <v>61</v>
      </c>
      <c r="C14" s="134"/>
      <c r="D14" s="134"/>
      <c r="E14" s="134"/>
      <c r="F14" s="135"/>
      <c r="G14" s="25">
        <v>1976.28</v>
      </c>
    </row>
    <row r="15" spans="1:7" ht="15.75">
      <c r="A15" s="5">
        <v>36974</v>
      </c>
      <c r="B15" s="133" t="s">
        <v>62</v>
      </c>
      <c r="C15" s="134"/>
      <c r="D15" s="134"/>
      <c r="E15" s="134"/>
      <c r="F15" s="135"/>
      <c r="G15" s="25">
        <v>1754.62</v>
      </c>
    </row>
    <row r="16" spans="1:7" ht="15.75">
      <c r="A16" s="5">
        <v>36982</v>
      </c>
      <c r="B16" s="124" t="s">
        <v>63</v>
      </c>
      <c r="C16" s="125"/>
      <c r="D16" s="125"/>
      <c r="E16" s="125"/>
      <c r="F16" s="126"/>
      <c r="G16" s="35">
        <v>1276</v>
      </c>
    </row>
    <row r="17" spans="1:7" ht="15.75">
      <c r="A17" s="5">
        <v>36983</v>
      </c>
      <c r="B17" s="124" t="s">
        <v>64</v>
      </c>
      <c r="C17" s="125"/>
      <c r="D17" s="125"/>
      <c r="E17" s="125"/>
      <c r="F17" s="126"/>
      <c r="G17" s="25">
        <v>1525</v>
      </c>
    </row>
    <row r="18" spans="1:7">
      <c r="A18" s="5">
        <v>37002</v>
      </c>
      <c r="B18" s="97" t="s">
        <v>65</v>
      </c>
      <c r="C18" s="98"/>
      <c r="D18" s="98"/>
      <c r="E18" s="98"/>
      <c r="F18" s="99"/>
      <c r="G18" s="25">
        <v>872</v>
      </c>
    </row>
    <row r="19" spans="1:7" ht="29.25" customHeight="1">
      <c r="A19" s="5">
        <v>37009</v>
      </c>
      <c r="B19" s="97" t="s">
        <v>66</v>
      </c>
      <c r="C19" s="107"/>
      <c r="D19" s="107"/>
      <c r="E19" s="107"/>
      <c r="F19" s="108"/>
      <c r="G19" s="6">
        <v>1320.83</v>
      </c>
    </row>
    <row r="20" spans="1:7">
      <c r="A20" s="5">
        <v>37036</v>
      </c>
      <c r="B20" s="97" t="s">
        <v>71</v>
      </c>
      <c r="C20" s="98"/>
      <c r="D20" s="98"/>
      <c r="E20" s="98"/>
      <c r="F20" s="99"/>
      <c r="G20" s="6">
        <v>70</v>
      </c>
    </row>
    <row r="21" spans="1:7">
      <c r="A21" s="5">
        <v>37051</v>
      </c>
      <c r="B21" s="97" t="s">
        <v>72</v>
      </c>
      <c r="C21" s="98"/>
      <c r="D21" s="98"/>
      <c r="E21" s="98"/>
      <c r="F21" s="99"/>
      <c r="G21" s="25">
        <v>498</v>
      </c>
    </row>
    <row r="22" spans="1:7" ht="27.75" customHeight="1">
      <c r="A22" s="5">
        <v>37058</v>
      </c>
      <c r="B22" s="97" t="s">
        <v>66</v>
      </c>
      <c r="C22" s="107"/>
      <c r="D22" s="107"/>
      <c r="E22" s="107"/>
      <c r="F22" s="108"/>
      <c r="G22" s="25">
        <v>3021.87</v>
      </c>
    </row>
    <row r="23" spans="1:7">
      <c r="A23" s="5">
        <v>37077</v>
      </c>
      <c r="B23" s="97" t="s">
        <v>73</v>
      </c>
      <c r="C23" s="98"/>
      <c r="D23" s="98"/>
      <c r="E23" s="98"/>
      <c r="F23" s="99"/>
      <c r="G23" s="6">
        <v>230</v>
      </c>
    </row>
    <row r="24" spans="1:7">
      <c r="A24" s="5">
        <v>37077</v>
      </c>
      <c r="B24" s="97" t="s">
        <v>135</v>
      </c>
      <c r="C24" s="98"/>
      <c r="D24" s="98"/>
      <c r="E24" s="98"/>
      <c r="F24" s="99"/>
      <c r="G24" s="6">
        <v>150</v>
      </c>
    </row>
    <row r="25" spans="1:7">
      <c r="A25" s="5" t="s">
        <v>82</v>
      </c>
      <c r="B25" s="97" t="s">
        <v>83</v>
      </c>
      <c r="C25" s="98"/>
      <c r="D25" s="98"/>
      <c r="E25" s="98"/>
      <c r="F25" s="99"/>
      <c r="G25" s="6">
        <v>80</v>
      </c>
    </row>
    <row r="26" spans="1:7">
      <c r="A26" s="5" t="s">
        <v>82</v>
      </c>
      <c r="B26" s="97" t="s">
        <v>84</v>
      </c>
      <c r="C26" s="98"/>
      <c r="D26" s="98"/>
      <c r="E26" s="98"/>
      <c r="F26" s="99"/>
      <c r="G26" s="6">
        <v>150</v>
      </c>
    </row>
    <row r="27" spans="1:7">
      <c r="A27" s="5"/>
      <c r="B27" s="97"/>
      <c r="C27" s="98"/>
      <c r="D27" s="98"/>
      <c r="E27" s="98"/>
      <c r="F27" s="99"/>
      <c r="G27" s="6"/>
    </row>
    <row r="28" spans="1:7">
      <c r="A28" s="5"/>
      <c r="B28" s="97"/>
      <c r="C28" s="98"/>
      <c r="D28" s="98"/>
      <c r="E28" s="98"/>
      <c r="F28" s="99"/>
      <c r="G28" s="6"/>
    </row>
    <row r="29" spans="1:7">
      <c r="A29" s="5"/>
      <c r="B29" s="97"/>
      <c r="C29" s="98"/>
      <c r="D29" s="98"/>
      <c r="E29" s="98"/>
      <c r="F29" s="99"/>
      <c r="G29" s="6"/>
    </row>
    <row r="30" spans="1:7">
      <c r="A30" s="5"/>
      <c r="B30" s="97"/>
      <c r="C30" s="98"/>
      <c r="D30" s="98"/>
      <c r="E30" s="98"/>
      <c r="F30" s="99"/>
      <c r="G30" s="6"/>
    </row>
    <row r="31" spans="1:7">
      <c r="A31" s="5"/>
      <c r="B31" s="97"/>
      <c r="C31" s="98"/>
      <c r="D31" s="98"/>
      <c r="E31" s="98"/>
      <c r="F31" s="99"/>
      <c r="G31" s="6"/>
    </row>
    <row r="32" spans="1:7">
      <c r="A32" s="5"/>
      <c r="B32" s="97"/>
      <c r="C32" s="98"/>
      <c r="D32" s="98"/>
      <c r="E32" s="98"/>
      <c r="F32" s="99"/>
      <c r="G32" s="6"/>
    </row>
    <row r="33" spans="1:7">
      <c r="A33" s="5"/>
      <c r="B33" s="97"/>
      <c r="C33" s="98"/>
      <c r="D33" s="98"/>
      <c r="E33" s="98"/>
      <c r="F33" s="99"/>
      <c r="G33" s="6"/>
    </row>
    <row r="34" spans="1:7">
      <c r="A34" s="5"/>
      <c r="B34" s="97"/>
      <c r="C34" s="98"/>
      <c r="D34" s="98"/>
      <c r="E34" s="98"/>
      <c r="F34" s="99"/>
      <c r="G34" s="6"/>
    </row>
    <row r="35" spans="1:7">
      <c r="A35" s="5"/>
      <c r="B35" s="97"/>
      <c r="C35" s="98"/>
      <c r="D35" s="98"/>
      <c r="E35" s="98"/>
      <c r="F35" s="99"/>
      <c r="G35" s="6"/>
    </row>
    <row r="36" spans="1:7">
      <c r="A36" s="5"/>
      <c r="B36" s="97"/>
      <c r="C36" s="98"/>
      <c r="D36" s="98"/>
      <c r="E36" s="98"/>
      <c r="F36" s="99"/>
      <c r="G36" s="6"/>
    </row>
    <row r="37" spans="1:7">
      <c r="A37" s="5"/>
      <c r="B37" s="97"/>
      <c r="C37" s="98"/>
      <c r="D37" s="98"/>
      <c r="E37" s="98"/>
      <c r="F37" s="99"/>
      <c r="G37" s="6"/>
    </row>
    <row r="38" spans="1:7">
      <c r="A38" s="5"/>
      <c r="B38" s="97"/>
      <c r="C38" s="98"/>
      <c r="D38" s="98"/>
      <c r="E38" s="98"/>
      <c r="F38" s="99"/>
      <c r="G38" s="6"/>
    </row>
    <row r="39" spans="1:7" ht="15.75" thickBot="1">
      <c r="A39" s="5"/>
      <c r="B39" s="97"/>
      <c r="C39" s="98"/>
      <c r="D39" s="98"/>
      <c r="E39" s="98"/>
      <c r="F39" s="99"/>
      <c r="G39" s="57"/>
    </row>
    <row r="40" spans="1:7" ht="15.75" thickBot="1">
      <c r="A40" s="4"/>
      <c r="B40" s="4"/>
      <c r="C40" s="4"/>
      <c r="D40" s="4"/>
      <c r="E40" s="4"/>
      <c r="F40" s="63" t="s">
        <v>136</v>
      </c>
      <c r="G40" s="58">
        <f>SUM(G9:G39)</f>
        <v>17049.349999999999</v>
      </c>
    </row>
  </sheetData>
  <mergeCells count="37">
    <mergeCell ref="B8:F8"/>
    <mergeCell ref="A1:G1"/>
    <mergeCell ref="A2:G2"/>
    <mergeCell ref="B3:C3"/>
    <mergeCell ref="B5:C5"/>
    <mergeCell ref="B6:C6"/>
    <mergeCell ref="B20:F20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32:F32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8:F38"/>
    <mergeCell ref="B39:F39"/>
    <mergeCell ref="B33:F33"/>
    <mergeCell ref="B34:F34"/>
    <mergeCell ref="B35:F35"/>
    <mergeCell ref="B36:F36"/>
    <mergeCell ref="B37:F3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activeCell="B6" sqref="B6:C6"/>
    </sheetView>
  </sheetViews>
  <sheetFormatPr baseColWidth="10" defaultRowHeight="15"/>
  <cols>
    <col min="4" max="4" width="14.42578125" customWidth="1"/>
    <col min="7" max="7" width="13.7109375" customWidth="1"/>
  </cols>
  <sheetData>
    <row r="1" spans="1:7" ht="21">
      <c r="A1" s="116" t="s">
        <v>10</v>
      </c>
      <c r="B1" s="116"/>
      <c r="C1" s="116"/>
      <c r="D1" s="116"/>
      <c r="E1" s="116"/>
      <c r="F1" s="116"/>
      <c r="G1" s="116"/>
    </row>
    <row r="2" spans="1:7" ht="18.75">
      <c r="A2" s="117" t="s">
        <v>9</v>
      </c>
      <c r="B2" s="117"/>
      <c r="C2" s="117"/>
      <c r="D2" s="117"/>
      <c r="E2" s="117"/>
      <c r="F2" s="117"/>
      <c r="G2" s="117"/>
    </row>
    <row r="3" spans="1:7" ht="15.75">
      <c r="A3" s="18" t="s">
        <v>3</v>
      </c>
      <c r="B3" s="114" t="s">
        <v>28</v>
      </c>
      <c r="C3" s="114"/>
      <c r="D3" s="38" t="s">
        <v>11</v>
      </c>
      <c r="E3" s="64">
        <v>2010</v>
      </c>
      <c r="F3" s="38" t="s">
        <v>4</v>
      </c>
      <c r="G3" s="59" t="s">
        <v>26</v>
      </c>
    </row>
    <row r="4" spans="1:7">
      <c r="A4" s="63"/>
      <c r="B4" s="63"/>
      <c r="C4" s="63"/>
      <c r="D4" s="63"/>
      <c r="E4" s="63"/>
      <c r="F4" s="63"/>
      <c r="G4" s="63"/>
    </row>
    <row r="5" spans="1:7" ht="15.75">
      <c r="A5" s="14" t="s">
        <v>16</v>
      </c>
      <c r="B5" s="115" t="s">
        <v>22</v>
      </c>
      <c r="C5" s="115"/>
      <c r="D5" s="14"/>
      <c r="E5" s="14"/>
      <c r="F5" s="14"/>
      <c r="G5" s="14"/>
    </row>
    <row r="6" spans="1:7" ht="31.5">
      <c r="A6" s="14" t="s">
        <v>5</v>
      </c>
      <c r="B6" s="114" t="s">
        <v>25</v>
      </c>
      <c r="C6" s="114"/>
      <c r="D6" s="14" t="s">
        <v>13</v>
      </c>
      <c r="E6" s="59" t="s">
        <v>27</v>
      </c>
      <c r="F6" s="22" t="s">
        <v>15</v>
      </c>
      <c r="G6" s="60">
        <v>40580</v>
      </c>
    </row>
    <row r="8" spans="1:7" ht="15.75">
      <c r="A8" s="8" t="s">
        <v>7</v>
      </c>
      <c r="B8" s="136" t="s">
        <v>12</v>
      </c>
      <c r="C8" s="137"/>
      <c r="D8" s="137"/>
      <c r="E8" s="137"/>
      <c r="F8" s="138"/>
      <c r="G8" s="8" t="s">
        <v>8</v>
      </c>
    </row>
    <row r="9" spans="1:7">
      <c r="A9" s="5">
        <v>36932</v>
      </c>
      <c r="B9" s="97" t="s">
        <v>64</v>
      </c>
      <c r="C9" s="98"/>
      <c r="D9" s="98"/>
      <c r="E9" s="98"/>
      <c r="F9" s="99"/>
      <c r="G9" s="42">
        <v>1558</v>
      </c>
    </row>
    <row r="10" spans="1:7">
      <c r="A10" s="5">
        <v>36935</v>
      </c>
      <c r="B10" s="97" t="s">
        <v>75</v>
      </c>
      <c r="C10" s="98"/>
      <c r="D10" s="98"/>
      <c r="E10" s="98"/>
      <c r="F10" s="99"/>
      <c r="G10" s="42">
        <v>1392</v>
      </c>
    </row>
    <row r="11" spans="1:7" ht="30.75" customHeight="1">
      <c r="A11" s="5">
        <v>37004</v>
      </c>
      <c r="B11" s="97" t="s">
        <v>76</v>
      </c>
      <c r="C11" s="107"/>
      <c r="D11" s="107"/>
      <c r="E11" s="107"/>
      <c r="F11" s="108"/>
      <c r="G11" s="43">
        <v>1610.76</v>
      </c>
    </row>
    <row r="12" spans="1:7">
      <c r="A12" s="5">
        <v>37010</v>
      </c>
      <c r="B12" s="97" t="s">
        <v>77</v>
      </c>
      <c r="C12" s="98"/>
      <c r="D12" s="98"/>
      <c r="E12" s="98"/>
      <c r="F12" s="99"/>
      <c r="G12" s="43">
        <v>545</v>
      </c>
    </row>
    <row r="13" spans="1:7">
      <c r="A13" s="5">
        <v>37049</v>
      </c>
      <c r="B13" s="97" t="s">
        <v>78</v>
      </c>
      <c r="C13" s="98"/>
      <c r="D13" s="98"/>
      <c r="E13" s="98"/>
      <c r="F13" s="99"/>
      <c r="G13" s="43">
        <v>25</v>
      </c>
    </row>
    <row r="14" spans="1:7" ht="29.25" customHeight="1">
      <c r="A14" s="5">
        <v>37058</v>
      </c>
      <c r="B14" s="97" t="s">
        <v>79</v>
      </c>
      <c r="C14" s="107"/>
      <c r="D14" s="107"/>
      <c r="E14" s="107"/>
      <c r="F14" s="108"/>
      <c r="G14" s="43">
        <v>2308.42</v>
      </c>
    </row>
    <row r="15" spans="1:7">
      <c r="A15" s="5" t="s">
        <v>82</v>
      </c>
      <c r="B15" s="97" t="s">
        <v>83</v>
      </c>
      <c r="C15" s="98"/>
      <c r="D15" s="98"/>
      <c r="E15" s="98"/>
      <c r="F15" s="99"/>
      <c r="G15" s="6">
        <v>80</v>
      </c>
    </row>
    <row r="16" spans="1:7">
      <c r="A16" s="5" t="s">
        <v>82</v>
      </c>
      <c r="B16" s="97" t="s">
        <v>84</v>
      </c>
      <c r="C16" s="98"/>
      <c r="D16" s="98"/>
      <c r="E16" s="98"/>
      <c r="F16" s="99"/>
      <c r="G16" s="6">
        <v>150</v>
      </c>
    </row>
    <row r="17" spans="1:7">
      <c r="A17" s="5"/>
      <c r="B17" s="97"/>
      <c r="C17" s="98"/>
      <c r="D17" s="98"/>
      <c r="E17" s="98"/>
      <c r="F17" s="99"/>
      <c r="G17" s="43"/>
    </row>
    <row r="18" spans="1:7">
      <c r="A18" s="5"/>
      <c r="B18" s="97"/>
      <c r="C18" s="98"/>
      <c r="D18" s="98"/>
      <c r="E18" s="98"/>
      <c r="F18" s="99"/>
      <c r="G18" s="43"/>
    </row>
    <row r="19" spans="1:7">
      <c r="A19" s="5"/>
      <c r="B19" s="97"/>
      <c r="C19" s="98"/>
      <c r="D19" s="98"/>
      <c r="E19" s="98"/>
      <c r="F19" s="99"/>
      <c r="G19" s="43"/>
    </row>
    <row r="20" spans="1:7">
      <c r="A20" s="5"/>
      <c r="B20" s="97"/>
      <c r="C20" s="98"/>
      <c r="D20" s="98"/>
      <c r="E20" s="98"/>
      <c r="F20" s="99"/>
      <c r="G20" s="43"/>
    </row>
    <row r="21" spans="1:7">
      <c r="A21" s="5"/>
      <c r="B21" s="97"/>
      <c r="C21" s="98"/>
      <c r="D21" s="98"/>
      <c r="E21" s="98"/>
      <c r="F21" s="99"/>
      <c r="G21" s="43"/>
    </row>
    <row r="22" spans="1:7">
      <c r="A22" s="5"/>
      <c r="B22" s="97"/>
      <c r="C22" s="98"/>
      <c r="D22" s="98"/>
      <c r="E22" s="98"/>
      <c r="F22" s="99"/>
      <c r="G22" s="43"/>
    </row>
    <row r="23" spans="1:7">
      <c r="A23" s="5"/>
      <c r="B23" s="97"/>
      <c r="C23" s="98"/>
      <c r="D23" s="98"/>
      <c r="E23" s="98"/>
      <c r="F23" s="99"/>
      <c r="G23" s="43"/>
    </row>
    <row r="24" spans="1:7">
      <c r="A24" s="5"/>
      <c r="B24" s="97"/>
      <c r="C24" s="98"/>
      <c r="D24" s="98"/>
      <c r="E24" s="98"/>
      <c r="F24" s="99"/>
      <c r="G24" s="43"/>
    </row>
    <row r="25" spans="1:7">
      <c r="A25" s="5"/>
      <c r="B25" s="97"/>
      <c r="C25" s="98"/>
      <c r="D25" s="98"/>
      <c r="E25" s="98"/>
      <c r="F25" s="99"/>
      <c r="G25" s="43"/>
    </row>
    <row r="26" spans="1:7">
      <c r="A26" s="5"/>
      <c r="B26" s="97"/>
      <c r="C26" s="98"/>
      <c r="D26" s="98"/>
      <c r="E26" s="98"/>
      <c r="F26" s="99"/>
      <c r="G26" s="43"/>
    </row>
    <row r="27" spans="1:7">
      <c r="A27" s="5"/>
      <c r="B27" s="97"/>
      <c r="C27" s="98"/>
      <c r="D27" s="98"/>
      <c r="E27" s="98"/>
      <c r="F27" s="99"/>
      <c r="G27" s="43"/>
    </row>
    <row r="28" spans="1:7">
      <c r="A28" s="5"/>
      <c r="B28" s="97"/>
      <c r="C28" s="98"/>
      <c r="D28" s="98"/>
      <c r="E28" s="98"/>
      <c r="F28" s="99"/>
      <c r="G28" s="43"/>
    </row>
    <row r="29" spans="1:7">
      <c r="A29" s="5"/>
      <c r="B29" s="97"/>
      <c r="C29" s="98"/>
      <c r="D29" s="98"/>
      <c r="E29" s="98"/>
      <c r="F29" s="99"/>
      <c r="G29" s="43"/>
    </row>
    <row r="30" spans="1:7">
      <c r="A30" s="5"/>
      <c r="B30" s="97"/>
      <c r="C30" s="98"/>
      <c r="D30" s="98"/>
      <c r="E30" s="98"/>
      <c r="F30" s="99"/>
      <c r="G30" s="43"/>
    </row>
    <row r="31" spans="1:7">
      <c r="A31" s="5"/>
      <c r="B31" s="97"/>
      <c r="C31" s="98"/>
      <c r="D31" s="98"/>
      <c r="E31" s="98"/>
      <c r="F31" s="99"/>
      <c r="G31" s="43"/>
    </row>
    <row r="32" spans="1:7">
      <c r="A32" s="5"/>
      <c r="B32" s="97"/>
      <c r="C32" s="98"/>
      <c r="D32" s="98"/>
      <c r="E32" s="98"/>
      <c r="F32" s="99"/>
      <c r="G32" s="43"/>
    </row>
    <row r="33" spans="1:7">
      <c r="A33" s="5"/>
      <c r="B33" s="97"/>
      <c r="C33" s="98"/>
      <c r="D33" s="98"/>
      <c r="E33" s="98"/>
      <c r="F33" s="99"/>
      <c r="G33" s="43"/>
    </row>
    <row r="34" spans="1:7">
      <c r="A34" s="5"/>
      <c r="B34" s="97"/>
      <c r="C34" s="98"/>
      <c r="D34" s="98"/>
      <c r="E34" s="98"/>
      <c r="F34" s="99"/>
      <c r="G34" s="43"/>
    </row>
    <row r="35" spans="1:7">
      <c r="A35" s="5"/>
      <c r="B35" s="97"/>
      <c r="C35" s="98"/>
      <c r="D35" s="98"/>
      <c r="E35" s="98"/>
      <c r="F35" s="99"/>
      <c r="G35" s="43"/>
    </row>
    <row r="36" spans="1:7">
      <c r="A36" s="5"/>
      <c r="B36" s="97"/>
      <c r="C36" s="98"/>
      <c r="D36" s="98"/>
      <c r="E36" s="98"/>
      <c r="F36" s="99"/>
      <c r="G36" s="43"/>
    </row>
    <row r="37" spans="1:7">
      <c r="A37" s="5"/>
      <c r="B37" s="97"/>
      <c r="C37" s="98"/>
      <c r="D37" s="98"/>
      <c r="E37" s="98"/>
      <c r="F37" s="99"/>
      <c r="G37" s="43"/>
    </row>
    <row r="38" spans="1:7">
      <c r="A38" s="5"/>
      <c r="B38" s="97"/>
      <c r="C38" s="98"/>
      <c r="D38" s="98"/>
      <c r="E38" s="98"/>
      <c r="F38" s="99"/>
      <c r="G38" s="43"/>
    </row>
    <row r="39" spans="1:7">
      <c r="A39" s="5"/>
      <c r="B39" s="97"/>
      <c r="C39" s="98"/>
      <c r="D39" s="98"/>
      <c r="E39" s="98"/>
      <c r="F39" s="99"/>
      <c r="G39" s="43"/>
    </row>
    <row r="40" spans="1:7">
      <c r="A40" s="5"/>
      <c r="B40" s="97"/>
      <c r="C40" s="98"/>
      <c r="D40" s="98"/>
      <c r="E40" s="98"/>
      <c r="F40" s="99"/>
      <c r="G40" s="43"/>
    </row>
    <row r="41" spans="1:7" ht="15.75" thickBot="1">
      <c r="A41" s="4"/>
      <c r="B41" s="4"/>
      <c r="C41" s="4"/>
      <c r="D41" s="4"/>
      <c r="E41" s="4"/>
      <c r="F41" s="63" t="s">
        <v>136</v>
      </c>
      <c r="G41" s="65">
        <f>SUM(G9:G40)</f>
        <v>7669.18</v>
      </c>
    </row>
  </sheetData>
  <mergeCells count="38">
    <mergeCell ref="B8:F8"/>
    <mergeCell ref="A1:G1"/>
    <mergeCell ref="A2:G2"/>
    <mergeCell ref="B3:C3"/>
    <mergeCell ref="B5:C5"/>
    <mergeCell ref="B6:C6"/>
    <mergeCell ref="B20:F20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32:F32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9:F39"/>
    <mergeCell ref="B40:F40"/>
    <mergeCell ref="B33:F33"/>
    <mergeCell ref="B34:F34"/>
    <mergeCell ref="B35:F35"/>
    <mergeCell ref="B36:F36"/>
    <mergeCell ref="B37:F37"/>
    <mergeCell ref="B38:F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0"/>
  <sheetViews>
    <sheetView topLeftCell="A21" workbookViewId="0">
      <selection activeCell="I12" sqref="I12"/>
    </sheetView>
  </sheetViews>
  <sheetFormatPr baseColWidth="10" defaultRowHeight="15"/>
  <cols>
    <col min="4" max="4" width="12.28515625" customWidth="1"/>
    <col min="7" max="7" width="11.85546875" customWidth="1"/>
  </cols>
  <sheetData>
    <row r="1" spans="1:7" ht="21">
      <c r="A1" s="116" t="s">
        <v>10</v>
      </c>
      <c r="B1" s="116"/>
      <c r="C1" s="116"/>
      <c r="D1" s="116"/>
      <c r="E1" s="116"/>
      <c r="F1" s="116"/>
      <c r="G1" s="116"/>
    </row>
    <row r="2" spans="1:7" ht="18.75">
      <c r="A2" s="117" t="s">
        <v>9</v>
      </c>
      <c r="B2" s="117"/>
      <c r="C2" s="117"/>
      <c r="D2" s="117"/>
      <c r="E2" s="117"/>
      <c r="F2" s="117"/>
      <c r="G2" s="117"/>
    </row>
    <row r="3" spans="1:7" ht="15.75">
      <c r="A3" s="18" t="s">
        <v>3</v>
      </c>
      <c r="B3" s="139" t="s">
        <v>30</v>
      </c>
      <c r="C3" s="139"/>
      <c r="D3" s="38" t="s">
        <v>11</v>
      </c>
      <c r="E3" s="37">
        <v>2010</v>
      </c>
      <c r="F3" s="38" t="s">
        <v>4</v>
      </c>
      <c r="G3" s="59" t="s">
        <v>31</v>
      </c>
    </row>
    <row r="4" spans="1:7" ht="15.75">
      <c r="A4" s="21"/>
      <c r="B4" s="21"/>
      <c r="C4" s="21"/>
      <c r="D4" s="21"/>
      <c r="E4" s="21"/>
      <c r="F4" s="21"/>
      <c r="G4" s="21"/>
    </row>
    <row r="5" spans="1:7" ht="15.75">
      <c r="A5" s="14" t="s">
        <v>16</v>
      </c>
      <c r="B5" s="115" t="s">
        <v>80</v>
      </c>
      <c r="C5" s="115"/>
      <c r="D5" s="14"/>
      <c r="E5" s="14"/>
      <c r="F5" s="14"/>
      <c r="G5" s="14"/>
    </row>
    <row r="6" spans="1:7" ht="31.5">
      <c r="A6" s="14" t="s">
        <v>5</v>
      </c>
      <c r="B6" s="114" t="s">
        <v>32</v>
      </c>
      <c r="C6" s="114"/>
      <c r="D6" s="14" t="s">
        <v>13</v>
      </c>
      <c r="E6" s="59" t="s">
        <v>27</v>
      </c>
      <c r="F6" s="22" t="s">
        <v>15</v>
      </c>
      <c r="G6" s="60">
        <v>40625</v>
      </c>
    </row>
    <row r="7" spans="1:7" ht="15.75">
      <c r="A7" s="10"/>
      <c r="B7" s="10"/>
      <c r="C7" s="10"/>
      <c r="D7" s="10"/>
      <c r="E7" s="10"/>
      <c r="F7" s="10"/>
      <c r="G7" s="10"/>
    </row>
    <row r="8" spans="1:7" ht="15.75">
      <c r="A8" s="8" t="s">
        <v>7</v>
      </c>
      <c r="B8" s="110" t="s">
        <v>12</v>
      </c>
      <c r="C8" s="111"/>
      <c r="D8" s="111"/>
      <c r="E8" s="111"/>
      <c r="F8" s="112"/>
      <c r="G8" s="47" t="s">
        <v>8</v>
      </c>
    </row>
    <row r="9" spans="1:7">
      <c r="A9" s="5">
        <v>37007</v>
      </c>
      <c r="B9" s="109" t="s">
        <v>81</v>
      </c>
      <c r="C9" s="104"/>
      <c r="D9" s="104"/>
      <c r="E9" s="104"/>
      <c r="F9" s="105"/>
      <c r="G9" s="48">
        <v>180</v>
      </c>
    </row>
    <row r="10" spans="1:7" ht="31.5" customHeight="1">
      <c r="A10" s="5">
        <v>37056</v>
      </c>
      <c r="B10" s="97" t="s">
        <v>76</v>
      </c>
      <c r="C10" s="107"/>
      <c r="D10" s="107"/>
      <c r="E10" s="107"/>
      <c r="F10" s="108"/>
      <c r="G10" s="48">
        <v>1360.82</v>
      </c>
    </row>
    <row r="11" spans="1:7">
      <c r="A11" s="5" t="s">
        <v>82</v>
      </c>
      <c r="B11" s="109" t="s">
        <v>83</v>
      </c>
      <c r="C11" s="104"/>
      <c r="D11" s="104"/>
      <c r="E11" s="104"/>
      <c r="F11" s="105"/>
      <c r="G11" s="48">
        <v>80</v>
      </c>
    </row>
    <row r="12" spans="1:7">
      <c r="A12" s="5" t="s">
        <v>82</v>
      </c>
      <c r="B12" s="109" t="s">
        <v>84</v>
      </c>
      <c r="C12" s="104"/>
      <c r="D12" s="104"/>
      <c r="E12" s="104"/>
      <c r="F12" s="105"/>
      <c r="G12" s="48">
        <v>150</v>
      </c>
    </row>
    <row r="13" spans="1:7">
      <c r="A13" s="5"/>
      <c r="B13" s="109"/>
      <c r="C13" s="104"/>
      <c r="D13" s="104"/>
      <c r="E13" s="104"/>
      <c r="F13" s="105"/>
      <c r="G13" s="48"/>
    </row>
    <row r="14" spans="1:7">
      <c r="A14" s="5"/>
      <c r="B14" s="109"/>
      <c r="C14" s="104"/>
      <c r="D14" s="104"/>
      <c r="E14" s="104"/>
      <c r="F14" s="105"/>
      <c r="G14" s="48"/>
    </row>
    <row r="15" spans="1:7">
      <c r="A15" s="5"/>
      <c r="B15" s="109"/>
      <c r="C15" s="104"/>
      <c r="D15" s="104"/>
      <c r="E15" s="104"/>
      <c r="F15" s="105"/>
      <c r="G15" s="48"/>
    </row>
    <row r="16" spans="1:7">
      <c r="A16" s="5"/>
      <c r="B16" s="109"/>
      <c r="C16" s="104"/>
      <c r="D16" s="104"/>
      <c r="E16" s="104"/>
      <c r="F16" s="105"/>
      <c r="G16" s="48"/>
    </row>
    <row r="17" spans="1:7">
      <c r="A17" s="5"/>
      <c r="B17" s="109"/>
      <c r="C17" s="104"/>
      <c r="D17" s="104"/>
      <c r="E17" s="104"/>
      <c r="F17" s="105"/>
      <c r="G17" s="48"/>
    </row>
    <row r="18" spans="1:7">
      <c r="A18" s="5"/>
      <c r="B18" s="109"/>
      <c r="C18" s="104"/>
      <c r="D18" s="104"/>
      <c r="E18" s="104"/>
      <c r="F18" s="105"/>
      <c r="G18" s="48"/>
    </row>
    <row r="19" spans="1:7">
      <c r="A19" s="5"/>
      <c r="B19" s="109"/>
      <c r="C19" s="104"/>
      <c r="D19" s="104"/>
      <c r="E19" s="104"/>
      <c r="F19" s="105"/>
      <c r="G19" s="48"/>
    </row>
    <row r="20" spans="1:7">
      <c r="A20" s="5"/>
      <c r="B20" s="109"/>
      <c r="C20" s="104"/>
      <c r="D20" s="104"/>
      <c r="E20" s="104"/>
      <c r="F20" s="105"/>
      <c r="G20" s="48"/>
    </row>
    <row r="21" spans="1:7">
      <c r="A21" s="5"/>
      <c r="B21" s="109"/>
      <c r="C21" s="104"/>
      <c r="D21" s="104"/>
      <c r="E21" s="104"/>
      <c r="F21" s="105"/>
      <c r="G21" s="48"/>
    </row>
    <row r="22" spans="1:7">
      <c r="A22" s="5"/>
      <c r="B22" s="109"/>
      <c r="C22" s="104"/>
      <c r="D22" s="104"/>
      <c r="E22" s="104"/>
      <c r="F22" s="105"/>
      <c r="G22" s="48"/>
    </row>
    <row r="23" spans="1:7">
      <c r="A23" s="5"/>
      <c r="B23" s="109"/>
      <c r="C23" s="104"/>
      <c r="D23" s="104"/>
      <c r="E23" s="104"/>
      <c r="F23" s="105"/>
      <c r="G23" s="48"/>
    </row>
    <row r="24" spans="1:7">
      <c r="A24" s="5"/>
      <c r="B24" s="109"/>
      <c r="C24" s="104"/>
      <c r="D24" s="104"/>
      <c r="E24" s="104"/>
      <c r="F24" s="105"/>
      <c r="G24" s="48"/>
    </row>
    <row r="25" spans="1:7">
      <c r="A25" s="5"/>
      <c r="B25" s="109"/>
      <c r="C25" s="104"/>
      <c r="D25" s="104"/>
      <c r="E25" s="104"/>
      <c r="F25" s="105"/>
      <c r="G25" s="48"/>
    </row>
    <row r="26" spans="1:7">
      <c r="A26" s="5"/>
      <c r="B26" s="109"/>
      <c r="C26" s="104"/>
      <c r="D26" s="104"/>
      <c r="E26" s="104"/>
      <c r="F26" s="105"/>
      <c r="G26" s="48"/>
    </row>
    <row r="27" spans="1:7">
      <c r="A27" s="5"/>
      <c r="B27" s="109"/>
      <c r="C27" s="104"/>
      <c r="D27" s="104"/>
      <c r="E27" s="104"/>
      <c r="F27" s="105"/>
      <c r="G27" s="48"/>
    </row>
    <row r="28" spans="1:7">
      <c r="A28" s="5"/>
      <c r="B28" s="109"/>
      <c r="C28" s="104"/>
      <c r="D28" s="104"/>
      <c r="E28" s="104"/>
      <c r="F28" s="105"/>
      <c r="G28" s="48"/>
    </row>
    <row r="29" spans="1:7">
      <c r="A29" s="5"/>
      <c r="B29" s="109"/>
      <c r="C29" s="104"/>
      <c r="D29" s="104"/>
      <c r="E29" s="104"/>
      <c r="F29" s="105"/>
      <c r="G29" s="48"/>
    </row>
    <row r="30" spans="1:7">
      <c r="A30" s="5"/>
      <c r="B30" s="109"/>
      <c r="C30" s="104"/>
      <c r="D30" s="104"/>
      <c r="E30" s="104"/>
      <c r="F30" s="105"/>
      <c r="G30" s="48"/>
    </row>
    <row r="31" spans="1:7">
      <c r="A31" s="5"/>
      <c r="B31" s="109"/>
      <c r="C31" s="104"/>
      <c r="D31" s="104"/>
      <c r="E31" s="104"/>
      <c r="F31" s="105"/>
      <c r="G31" s="48"/>
    </row>
    <row r="32" spans="1:7">
      <c r="A32" s="5"/>
      <c r="B32" s="109"/>
      <c r="C32" s="104"/>
      <c r="D32" s="104"/>
      <c r="E32" s="104"/>
      <c r="F32" s="105"/>
      <c r="G32" s="48"/>
    </row>
    <row r="33" spans="1:7">
      <c r="A33" s="5"/>
      <c r="B33" s="109"/>
      <c r="C33" s="104"/>
      <c r="D33" s="104"/>
      <c r="E33" s="104"/>
      <c r="F33" s="105"/>
      <c r="G33" s="48"/>
    </row>
    <row r="34" spans="1:7">
      <c r="A34" s="5"/>
      <c r="B34" s="109"/>
      <c r="C34" s="104"/>
      <c r="D34" s="104"/>
      <c r="E34" s="104"/>
      <c r="F34" s="105"/>
      <c r="G34" s="48"/>
    </row>
    <row r="35" spans="1:7">
      <c r="A35" s="5"/>
      <c r="B35" s="109"/>
      <c r="C35" s="104"/>
      <c r="D35" s="104"/>
      <c r="E35" s="104"/>
      <c r="F35" s="105"/>
      <c r="G35" s="48"/>
    </row>
    <row r="36" spans="1:7">
      <c r="A36" s="5"/>
      <c r="B36" s="109"/>
      <c r="C36" s="104"/>
      <c r="D36" s="104"/>
      <c r="E36" s="104"/>
      <c r="F36" s="105"/>
      <c r="G36" s="48"/>
    </row>
    <row r="37" spans="1:7">
      <c r="A37" s="5"/>
      <c r="B37" s="109"/>
      <c r="C37" s="104"/>
      <c r="D37" s="104"/>
      <c r="E37" s="104"/>
      <c r="F37" s="105"/>
      <c r="G37" s="48"/>
    </row>
    <row r="38" spans="1:7">
      <c r="A38" s="5"/>
      <c r="B38" s="109"/>
      <c r="C38" s="104"/>
      <c r="D38" s="104"/>
      <c r="E38" s="104"/>
      <c r="F38" s="105"/>
      <c r="G38" s="48"/>
    </row>
    <row r="39" spans="1:7">
      <c r="A39" s="5"/>
      <c r="B39" s="109"/>
      <c r="C39" s="104"/>
      <c r="D39" s="104"/>
      <c r="E39" s="104"/>
      <c r="F39" s="105"/>
      <c r="G39" s="48"/>
    </row>
    <row r="40" spans="1:7" ht="15.75" thickBot="1">
      <c r="A40" s="4"/>
      <c r="B40" s="4"/>
      <c r="C40" s="4"/>
      <c r="D40" s="4"/>
      <c r="E40" s="4"/>
      <c r="F40" s="63" t="s">
        <v>136</v>
      </c>
      <c r="G40" s="66">
        <f>SUM(G9:G39)</f>
        <v>1770.82</v>
      </c>
    </row>
  </sheetData>
  <mergeCells count="37">
    <mergeCell ref="B8:F8"/>
    <mergeCell ref="A1:G1"/>
    <mergeCell ref="A2:G2"/>
    <mergeCell ref="B3:C3"/>
    <mergeCell ref="B5:C5"/>
    <mergeCell ref="B6:C6"/>
    <mergeCell ref="B20:F20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32:F32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9:F39"/>
    <mergeCell ref="B33:F33"/>
    <mergeCell ref="B34:F34"/>
    <mergeCell ref="B35:F35"/>
    <mergeCell ref="B36:F36"/>
    <mergeCell ref="B37:F37"/>
    <mergeCell ref="B38:F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A16" sqref="A16"/>
    </sheetView>
  </sheetViews>
  <sheetFormatPr baseColWidth="10" defaultRowHeight="15"/>
  <cols>
    <col min="4" max="4" width="14.140625" customWidth="1"/>
    <col min="7" max="7" width="13.7109375" customWidth="1"/>
  </cols>
  <sheetData>
    <row r="1" spans="1:7" ht="21">
      <c r="A1" s="116" t="s">
        <v>10</v>
      </c>
      <c r="B1" s="116"/>
      <c r="C1" s="116"/>
      <c r="D1" s="116"/>
      <c r="E1" s="116"/>
      <c r="F1" s="116"/>
      <c r="G1" s="116"/>
    </row>
    <row r="2" spans="1:7" ht="18.75">
      <c r="A2" s="117" t="s">
        <v>9</v>
      </c>
      <c r="B2" s="117"/>
      <c r="C2" s="117"/>
      <c r="D2" s="117"/>
      <c r="E2" s="117"/>
      <c r="F2" s="117"/>
      <c r="G2" s="117"/>
    </row>
    <row r="3" spans="1:7" ht="31.5" customHeight="1">
      <c r="A3" s="18" t="s">
        <v>3</v>
      </c>
      <c r="B3" s="140" t="s">
        <v>33</v>
      </c>
      <c r="C3" s="140"/>
      <c r="D3" s="38" t="s">
        <v>11</v>
      </c>
      <c r="E3" s="64">
        <v>2010</v>
      </c>
      <c r="F3" s="38" t="s">
        <v>4</v>
      </c>
      <c r="G3" s="59" t="s">
        <v>36</v>
      </c>
    </row>
    <row r="4" spans="1:7">
      <c r="A4" s="63"/>
      <c r="B4" s="63"/>
      <c r="C4" s="63"/>
      <c r="D4" s="63"/>
      <c r="E4" s="63"/>
      <c r="F4" s="63"/>
      <c r="G4" s="63"/>
    </row>
    <row r="5" spans="1:7" ht="15.75">
      <c r="A5" s="14" t="s">
        <v>16</v>
      </c>
      <c r="B5" s="115" t="s">
        <v>80</v>
      </c>
      <c r="C5" s="115"/>
      <c r="D5" s="14"/>
      <c r="E5" s="14"/>
      <c r="F5" s="14"/>
      <c r="G5" s="14"/>
    </row>
    <row r="6" spans="1:7" ht="31.5">
      <c r="A6" s="14" t="s">
        <v>5</v>
      </c>
      <c r="B6" s="114" t="s">
        <v>34</v>
      </c>
      <c r="C6" s="114"/>
      <c r="D6" s="14" t="s">
        <v>13</v>
      </c>
      <c r="E6" s="69" t="s">
        <v>37</v>
      </c>
      <c r="F6" s="22" t="s">
        <v>15</v>
      </c>
      <c r="G6" s="60">
        <v>40674</v>
      </c>
    </row>
    <row r="8" spans="1:7" ht="15.75">
      <c r="A8" s="45" t="s">
        <v>7</v>
      </c>
      <c r="B8" s="110" t="s">
        <v>12</v>
      </c>
      <c r="C8" s="111"/>
      <c r="D8" s="111"/>
      <c r="E8" s="111"/>
      <c r="F8" s="112"/>
      <c r="G8" s="8" t="s">
        <v>8</v>
      </c>
    </row>
    <row r="9" spans="1:7">
      <c r="A9" s="46">
        <v>37023</v>
      </c>
      <c r="B9" s="97" t="s">
        <v>85</v>
      </c>
      <c r="C9" s="98"/>
      <c r="D9" s="98"/>
      <c r="E9" s="98"/>
      <c r="F9" s="99"/>
      <c r="G9" s="6">
        <v>1334</v>
      </c>
    </row>
    <row r="10" spans="1:7">
      <c r="A10" s="46" t="s">
        <v>82</v>
      </c>
      <c r="B10" s="97" t="s">
        <v>83</v>
      </c>
      <c r="C10" s="98"/>
      <c r="D10" s="98"/>
      <c r="E10" s="98"/>
      <c r="F10" s="99"/>
      <c r="G10" s="6">
        <v>80</v>
      </c>
    </row>
    <row r="11" spans="1:7">
      <c r="A11" s="46" t="s">
        <v>82</v>
      </c>
      <c r="B11" s="97" t="s">
        <v>84</v>
      </c>
      <c r="C11" s="98"/>
      <c r="D11" s="98"/>
      <c r="E11" s="98"/>
      <c r="F11" s="99"/>
      <c r="G11" s="6">
        <v>150</v>
      </c>
    </row>
    <row r="12" spans="1:7">
      <c r="A12" s="46"/>
      <c r="B12" s="97"/>
      <c r="C12" s="98"/>
      <c r="D12" s="98"/>
      <c r="E12" s="98"/>
      <c r="F12" s="99"/>
      <c r="G12" s="7"/>
    </row>
    <row r="13" spans="1:7">
      <c r="A13" s="46"/>
      <c r="B13" s="97"/>
      <c r="C13" s="98"/>
      <c r="D13" s="98"/>
      <c r="E13" s="98"/>
      <c r="F13" s="99"/>
      <c r="G13" s="7"/>
    </row>
    <row r="14" spans="1:7">
      <c r="A14" s="46"/>
      <c r="B14" s="97"/>
      <c r="C14" s="98"/>
      <c r="D14" s="98"/>
      <c r="E14" s="98"/>
      <c r="F14" s="99"/>
      <c r="G14" s="7"/>
    </row>
    <row r="15" spans="1:7">
      <c r="A15" s="46"/>
      <c r="B15" s="97"/>
      <c r="C15" s="98"/>
      <c r="D15" s="98"/>
      <c r="E15" s="98"/>
      <c r="F15" s="99"/>
      <c r="G15" s="7"/>
    </row>
    <row r="16" spans="1:7">
      <c r="A16" s="46"/>
      <c r="B16" s="97"/>
      <c r="C16" s="98"/>
      <c r="D16" s="98"/>
      <c r="E16" s="98"/>
      <c r="F16" s="99"/>
      <c r="G16" s="7"/>
    </row>
    <row r="17" spans="1:7">
      <c r="A17" s="46"/>
      <c r="B17" s="97"/>
      <c r="C17" s="98"/>
      <c r="D17" s="98"/>
      <c r="E17" s="98"/>
      <c r="F17" s="99"/>
      <c r="G17" s="7"/>
    </row>
    <row r="18" spans="1:7">
      <c r="A18" s="46"/>
      <c r="B18" s="97"/>
      <c r="C18" s="98"/>
      <c r="D18" s="98"/>
      <c r="E18" s="98"/>
      <c r="F18" s="99"/>
      <c r="G18" s="7"/>
    </row>
    <row r="19" spans="1:7">
      <c r="A19" s="46"/>
      <c r="B19" s="97"/>
      <c r="C19" s="98"/>
      <c r="D19" s="98"/>
      <c r="E19" s="98"/>
      <c r="F19" s="99"/>
      <c r="G19" s="7"/>
    </row>
    <row r="20" spans="1:7">
      <c r="A20" s="46"/>
      <c r="B20" s="97"/>
      <c r="C20" s="98"/>
      <c r="D20" s="98"/>
      <c r="E20" s="98"/>
      <c r="F20" s="99"/>
      <c r="G20" s="7"/>
    </row>
    <row r="21" spans="1:7">
      <c r="A21" s="46"/>
      <c r="B21" s="97"/>
      <c r="C21" s="98"/>
      <c r="D21" s="98"/>
      <c r="E21" s="98"/>
      <c r="F21" s="99"/>
      <c r="G21" s="7"/>
    </row>
    <row r="22" spans="1:7">
      <c r="A22" s="46"/>
      <c r="B22" s="97"/>
      <c r="C22" s="98"/>
      <c r="D22" s="98"/>
      <c r="E22" s="98"/>
      <c r="F22" s="99"/>
      <c r="G22" s="7"/>
    </row>
    <row r="23" spans="1:7">
      <c r="A23" s="46"/>
      <c r="B23" s="97"/>
      <c r="C23" s="98"/>
      <c r="D23" s="98"/>
      <c r="E23" s="98"/>
      <c r="F23" s="99"/>
      <c r="G23" s="7"/>
    </row>
    <row r="24" spans="1:7">
      <c r="A24" s="46"/>
      <c r="B24" s="97"/>
      <c r="C24" s="98"/>
      <c r="D24" s="98"/>
      <c r="E24" s="98"/>
      <c r="F24" s="99"/>
      <c r="G24" s="7"/>
    </row>
    <row r="25" spans="1:7">
      <c r="A25" s="46"/>
      <c r="B25" s="97"/>
      <c r="C25" s="98"/>
      <c r="D25" s="98"/>
      <c r="E25" s="98"/>
      <c r="F25" s="99"/>
      <c r="G25" s="7"/>
    </row>
    <row r="26" spans="1:7">
      <c r="A26" s="46"/>
      <c r="B26" s="97"/>
      <c r="C26" s="98"/>
      <c r="D26" s="98"/>
      <c r="E26" s="98"/>
      <c r="F26" s="99"/>
      <c r="G26" s="7"/>
    </row>
    <row r="27" spans="1:7">
      <c r="A27" s="46"/>
      <c r="B27" s="97"/>
      <c r="C27" s="98"/>
      <c r="D27" s="98"/>
      <c r="E27" s="98"/>
      <c r="F27" s="99"/>
      <c r="G27" s="7"/>
    </row>
    <row r="28" spans="1:7">
      <c r="A28" s="46"/>
      <c r="B28" s="97"/>
      <c r="C28" s="98"/>
      <c r="D28" s="98"/>
      <c r="E28" s="98"/>
      <c r="F28" s="99"/>
      <c r="G28" s="7"/>
    </row>
    <row r="29" spans="1:7">
      <c r="A29" s="46"/>
      <c r="B29" s="97"/>
      <c r="C29" s="98"/>
      <c r="D29" s="98"/>
      <c r="E29" s="98"/>
      <c r="F29" s="99"/>
      <c r="G29" s="7"/>
    </row>
    <row r="30" spans="1:7">
      <c r="A30" s="46"/>
      <c r="B30" s="97"/>
      <c r="C30" s="98"/>
      <c r="D30" s="98"/>
      <c r="E30" s="98"/>
      <c r="F30" s="99"/>
      <c r="G30" s="7"/>
    </row>
    <row r="31" spans="1:7">
      <c r="A31" s="46"/>
      <c r="B31" s="97"/>
      <c r="C31" s="98"/>
      <c r="D31" s="98"/>
      <c r="E31" s="98"/>
      <c r="F31" s="99"/>
      <c r="G31" s="7"/>
    </row>
    <row r="32" spans="1:7">
      <c r="A32" s="46"/>
      <c r="B32" s="97"/>
      <c r="C32" s="98"/>
      <c r="D32" s="98"/>
      <c r="E32" s="98"/>
      <c r="F32" s="99"/>
      <c r="G32" s="7"/>
    </row>
    <row r="33" spans="1:7">
      <c r="A33" s="46"/>
      <c r="B33" s="97"/>
      <c r="C33" s="98"/>
      <c r="D33" s="98"/>
      <c r="E33" s="98"/>
      <c r="F33" s="99"/>
      <c r="G33" s="7"/>
    </row>
    <row r="34" spans="1:7">
      <c r="A34" s="46"/>
      <c r="B34" s="97"/>
      <c r="C34" s="98"/>
      <c r="D34" s="98"/>
      <c r="E34" s="98"/>
      <c r="F34" s="99"/>
      <c r="G34" s="7"/>
    </row>
    <row r="35" spans="1:7">
      <c r="A35" s="46"/>
      <c r="B35" s="97"/>
      <c r="C35" s="98"/>
      <c r="D35" s="98"/>
      <c r="E35" s="98"/>
      <c r="F35" s="99"/>
      <c r="G35" s="7"/>
    </row>
    <row r="36" spans="1:7">
      <c r="A36" s="46"/>
      <c r="B36" s="97"/>
      <c r="C36" s="98"/>
      <c r="D36" s="98"/>
      <c r="E36" s="98"/>
      <c r="F36" s="99"/>
      <c r="G36" s="7"/>
    </row>
    <row r="37" spans="1:7">
      <c r="A37" s="46"/>
      <c r="B37" s="97"/>
      <c r="C37" s="98"/>
      <c r="D37" s="98"/>
      <c r="E37" s="98"/>
      <c r="F37" s="99"/>
      <c r="G37" s="7"/>
    </row>
    <row r="38" spans="1:7">
      <c r="A38" s="46"/>
      <c r="B38" s="97"/>
      <c r="C38" s="98"/>
      <c r="D38" s="98"/>
      <c r="E38" s="98"/>
      <c r="F38" s="99"/>
      <c r="G38" s="7"/>
    </row>
    <row r="39" spans="1:7">
      <c r="A39" s="46"/>
      <c r="B39" s="97"/>
      <c r="C39" s="98"/>
      <c r="D39" s="98"/>
      <c r="E39" s="98"/>
      <c r="F39" s="99"/>
      <c r="G39" s="7"/>
    </row>
    <row r="40" spans="1:7" ht="15.75" thickBot="1">
      <c r="A40" s="4"/>
      <c r="B40" s="4"/>
      <c r="C40" s="4"/>
      <c r="D40" s="4"/>
      <c r="E40" s="4"/>
      <c r="F40" s="67" t="s">
        <v>136</v>
      </c>
      <c r="G40" s="68">
        <f>SUM(G9:G39)</f>
        <v>1564</v>
      </c>
    </row>
  </sheetData>
  <mergeCells count="37">
    <mergeCell ref="B8:F8"/>
    <mergeCell ref="A1:G1"/>
    <mergeCell ref="A2:G2"/>
    <mergeCell ref="B3:C3"/>
    <mergeCell ref="B5:C5"/>
    <mergeCell ref="B6:C6"/>
    <mergeCell ref="B20:F20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32:F32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9:F39"/>
    <mergeCell ref="B33:F33"/>
    <mergeCell ref="B34:F34"/>
    <mergeCell ref="B35:F35"/>
    <mergeCell ref="B36:F36"/>
    <mergeCell ref="B37:F37"/>
    <mergeCell ref="B38:F3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0"/>
  <sheetViews>
    <sheetView topLeftCell="A13" workbookViewId="0">
      <selection activeCell="H32" sqref="H32"/>
    </sheetView>
  </sheetViews>
  <sheetFormatPr baseColWidth="10" defaultRowHeight="15"/>
  <cols>
    <col min="4" max="4" width="15" customWidth="1"/>
    <col min="7" max="7" width="12.140625" customWidth="1"/>
  </cols>
  <sheetData>
    <row r="1" spans="1:7" ht="21">
      <c r="A1" s="116" t="s">
        <v>10</v>
      </c>
      <c r="B1" s="116"/>
      <c r="C1" s="116"/>
      <c r="D1" s="116"/>
      <c r="E1" s="116"/>
      <c r="F1" s="116"/>
      <c r="G1" s="116"/>
    </row>
    <row r="2" spans="1:7" ht="18.75">
      <c r="A2" s="117" t="s">
        <v>9</v>
      </c>
      <c r="B2" s="117"/>
      <c r="C2" s="117"/>
      <c r="D2" s="117"/>
      <c r="E2" s="117"/>
      <c r="F2" s="117"/>
      <c r="G2" s="117"/>
    </row>
    <row r="3" spans="1:7" ht="23.25" customHeight="1">
      <c r="A3" s="18" t="s">
        <v>3</v>
      </c>
      <c r="B3" s="114" t="s">
        <v>38</v>
      </c>
      <c r="C3" s="114"/>
      <c r="D3" s="38" t="s">
        <v>11</v>
      </c>
      <c r="E3" s="37">
        <v>2008</v>
      </c>
      <c r="F3" s="38" t="s">
        <v>4</v>
      </c>
      <c r="G3" s="76" t="s">
        <v>39</v>
      </c>
    </row>
    <row r="4" spans="1:7" ht="15.75">
      <c r="A4" s="38"/>
      <c r="B4" s="38"/>
      <c r="C4" s="38"/>
      <c r="D4" s="38"/>
      <c r="E4" s="38"/>
      <c r="F4" s="38"/>
      <c r="G4" s="38"/>
    </row>
    <row r="5" spans="1:7" ht="15.75">
      <c r="A5" s="73" t="s">
        <v>16</v>
      </c>
      <c r="B5" s="115" t="s">
        <v>48</v>
      </c>
      <c r="C5" s="115"/>
      <c r="D5" s="73"/>
      <c r="E5" s="73"/>
      <c r="F5" s="73"/>
      <c r="G5" s="73"/>
    </row>
    <row r="6" spans="1:7" ht="31.5">
      <c r="A6" s="73" t="s">
        <v>5</v>
      </c>
      <c r="B6" s="114" t="s">
        <v>40</v>
      </c>
      <c r="C6" s="114"/>
      <c r="D6" s="73" t="s">
        <v>13</v>
      </c>
      <c r="E6" s="76" t="s">
        <v>19</v>
      </c>
      <c r="F6" s="74" t="s">
        <v>15</v>
      </c>
      <c r="G6" s="77">
        <v>40725</v>
      </c>
    </row>
    <row r="8" spans="1:7" ht="15.75">
      <c r="A8" s="8" t="s">
        <v>7</v>
      </c>
      <c r="B8" s="136" t="s">
        <v>12</v>
      </c>
      <c r="C8" s="137"/>
      <c r="D8" s="137"/>
      <c r="E8" s="137"/>
      <c r="F8" s="138"/>
      <c r="G8" s="8" t="s">
        <v>8</v>
      </c>
    </row>
    <row r="9" spans="1:7" ht="28.5" customHeight="1">
      <c r="A9" s="5">
        <v>36910</v>
      </c>
      <c r="B9" s="97" t="s">
        <v>87</v>
      </c>
      <c r="C9" s="107"/>
      <c r="D9" s="107"/>
      <c r="E9" s="107"/>
      <c r="F9" s="108"/>
      <c r="G9" s="25">
        <v>16454.2</v>
      </c>
    </row>
    <row r="10" spans="1:7">
      <c r="A10" s="5">
        <v>36911</v>
      </c>
      <c r="B10" s="97" t="s">
        <v>86</v>
      </c>
      <c r="C10" s="98"/>
      <c r="D10" s="98"/>
      <c r="E10" s="98"/>
      <c r="F10" s="99"/>
      <c r="G10" s="25">
        <v>974.4</v>
      </c>
    </row>
    <row r="11" spans="1:7">
      <c r="A11" s="5">
        <v>36930</v>
      </c>
      <c r="B11" s="97" t="s">
        <v>88</v>
      </c>
      <c r="C11" s="98"/>
      <c r="D11" s="98"/>
      <c r="E11" s="98"/>
      <c r="F11" s="99"/>
      <c r="G11" s="25">
        <v>1995.2</v>
      </c>
    </row>
    <row r="12" spans="1:7">
      <c r="A12" s="5">
        <v>36930</v>
      </c>
      <c r="B12" s="97" t="s">
        <v>89</v>
      </c>
      <c r="C12" s="98"/>
      <c r="D12" s="98"/>
      <c r="E12" s="98"/>
      <c r="F12" s="99"/>
      <c r="G12" s="25">
        <v>1924.44</v>
      </c>
    </row>
    <row r="13" spans="1:7" ht="32.25" customHeight="1">
      <c r="A13" s="5">
        <v>36967</v>
      </c>
      <c r="B13" s="97" t="s">
        <v>90</v>
      </c>
      <c r="C13" s="98"/>
      <c r="D13" s="98"/>
      <c r="E13" s="98"/>
      <c r="F13" s="99"/>
      <c r="G13" s="43">
        <v>1403</v>
      </c>
    </row>
    <row r="14" spans="1:7">
      <c r="A14" s="5">
        <v>36987</v>
      </c>
      <c r="B14" s="97" t="s">
        <v>91</v>
      </c>
      <c r="C14" s="98"/>
      <c r="D14" s="98"/>
      <c r="E14" s="98"/>
      <c r="F14" s="99"/>
      <c r="G14" s="43">
        <v>2784</v>
      </c>
    </row>
    <row r="15" spans="1:7">
      <c r="A15" s="5">
        <v>36990</v>
      </c>
      <c r="B15" s="97" t="s">
        <v>81</v>
      </c>
      <c r="C15" s="98"/>
      <c r="D15" s="98"/>
      <c r="E15" s="98"/>
      <c r="F15" s="99"/>
      <c r="G15" s="43">
        <v>180</v>
      </c>
    </row>
    <row r="16" spans="1:7">
      <c r="A16" s="5">
        <v>37002</v>
      </c>
      <c r="B16" s="97" t="s">
        <v>92</v>
      </c>
      <c r="C16" s="98"/>
      <c r="D16" s="98"/>
      <c r="E16" s="98"/>
      <c r="F16" s="99"/>
      <c r="G16" s="43">
        <v>6958</v>
      </c>
    </row>
    <row r="17" spans="1:7">
      <c r="A17" s="5">
        <v>37002</v>
      </c>
      <c r="B17" s="97" t="s">
        <v>93</v>
      </c>
      <c r="C17" s="98"/>
      <c r="D17" s="98"/>
      <c r="E17" s="98"/>
      <c r="F17" s="99"/>
      <c r="G17" s="43">
        <v>440.53</v>
      </c>
    </row>
    <row r="18" spans="1:7">
      <c r="A18" s="5">
        <v>37022</v>
      </c>
      <c r="B18" s="97" t="s">
        <v>94</v>
      </c>
      <c r="C18" s="98"/>
      <c r="D18" s="98"/>
      <c r="E18" s="98"/>
      <c r="F18" s="99"/>
      <c r="G18" s="43">
        <v>1856</v>
      </c>
    </row>
    <row r="19" spans="1:7" ht="30.75" customHeight="1">
      <c r="A19" s="5">
        <v>37033</v>
      </c>
      <c r="B19" s="97" t="s">
        <v>95</v>
      </c>
      <c r="C19" s="107"/>
      <c r="D19" s="107"/>
      <c r="E19" s="107"/>
      <c r="F19" s="108"/>
      <c r="G19" s="43">
        <v>1624</v>
      </c>
    </row>
    <row r="20" spans="1:7">
      <c r="A20" s="5">
        <v>37034</v>
      </c>
      <c r="B20" s="97" t="s">
        <v>96</v>
      </c>
      <c r="C20" s="98"/>
      <c r="D20" s="98"/>
      <c r="E20" s="98"/>
      <c r="F20" s="99"/>
      <c r="G20" s="43">
        <v>1277.8399999999999</v>
      </c>
    </row>
    <row r="21" spans="1:7">
      <c r="A21" s="5">
        <v>37048</v>
      </c>
      <c r="B21" s="97" t="s">
        <v>97</v>
      </c>
      <c r="C21" s="98"/>
      <c r="D21" s="98"/>
      <c r="E21" s="98"/>
      <c r="F21" s="99"/>
      <c r="G21" s="43">
        <v>160</v>
      </c>
    </row>
    <row r="22" spans="1:7">
      <c r="A22" s="5">
        <v>37049</v>
      </c>
      <c r="B22" s="97" t="s">
        <v>98</v>
      </c>
      <c r="C22" s="98"/>
      <c r="D22" s="98"/>
      <c r="E22" s="98"/>
      <c r="F22" s="99"/>
      <c r="G22" s="43">
        <v>406</v>
      </c>
    </row>
    <row r="23" spans="1:7">
      <c r="A23" s="5" t="s">
        <v>82</v>
      </c>
      <c r="B23" s="97" t="s">
        <v>83</v>
      </c>
      <c r="C23" s="98"/>
      <c r="D23" s="98"/>
      <c r="E23" s="98"/>
      <c r="F23" s="99"/>
      <c r="G23" s="48">
        <v>80</v>
      </c>
    </row>
    <row r="24" spans="1:7">
      <c r="A24" s="5" t="s">
        <v>82</v>
      </c>
      <c r="B24" s="97" t="s">
        <v>84</v>
      </c>
      <c r="C24" s="98"/>
      <c r="D24" s="98"/>
      <c r="E24" s="98"/>
      <c r="F24" s="99"/>
      <c r="G24" s="48">
        <v>150</v>
      </c>
    </row>
    <row r="25" spans="1:7">
      <c r="A25" s="5">
        <v>37078</v>
      </c>
      <c r="B25" s="97" t="s">
        <v>134</v>
      </c>
      <c r="C25" s="98"/>
      <c r="D25" s="98"/>
      <c r="E25" s="98"/>
      <c r="F25" s="99"/>
      <c r="G25" s="43">
        <v>8075</v>
      </c>
    </row>
    <row r="26" spans="1:7">
      <c r="A26" s="5"/>
      <c r="B26" s="97"/>
      <c r="C26" s="98"/>
      <c r="D26" s="98"/>
      <c r="E26" s="98"/>
      <c r="F26" s="99"/>
      <c r="G26" s="43"/>
    </row>
    <row r="27" spans="1:7">
      <c r="A27" s="5"/>
      <c r="B27" s="97"/>
      <c r="C27" s="98"/>
      <c r="D27" s="98"/>
      <c r="E27" s="98"/>
      <c r="F27" s="99"/>
      <c r="G27" s="43"/>
    </row>
    <row r="28" spans="1:7">
      <c r="A28" s="5"/>
      <c r="B28" s="97"/>
      <c r="C28" s="98"/>
      <c r="D28" s="98"/>
      <c r="E28" s="98"/>
      <c r="F28" s="99"/>
      <c r="G28" s="43"/>
    </row>
    <row r="29" spans="1:7">
      <c r="A29" s="5"/>
      <c r="B29" s="97"/>
      <c r="C29" s="98"/>
      <c r="D29" s="98"/>
      <c r="E29" s="98"/>
      <c r="F29" s="99"/>
      <c r="G29" s="43"/>
    </row>
    <row r="30" spans="1:7">
      <c r="A30" s="5"/>
      <c r="B30" s="97"/>
      <c r="C30" s="98"/>
      <c r="D30" s="98"/>
      <c r="E30" s="98"/>
      <c r="F30" s="99"/>
      <c r="G30" s="43"/>
    </row>
    <row r="31" spans="1:7">
      <c r="A31" s="5"/>
      <c r="B31" s="97"/>
      <c r="C31" s="98"/>
      <c r="D31" s="98"/>
      <c r="E31" s="98"/>
      <c r="F31" s="99"/>
      <c r="G31" s="43"/>
    </row>
    <row r="32" spans="1:7">
      <c r="A32" s="5"/>
      <c r="B32" s="97"/>
      <c r="C32" s="98"/>
      <c r="D32" s="98"/>
      <c r="E32" s="98"/>
      <c r="F32" s="99"/>
      <c r="G32" s="43"/>
    </row>
    <row r="33" spans="1:7">
      <c r="A33" s="5"/>
      <c r="B33" s="97"/>
      <c r="C33" s="98"/>
      <c r="D33" s="98"/>
      <c r="E33" s="98"/>
      <c r="F33" s="99"/>
      <c r="G33" s="43"/>
    </row>
    <row r="34" spans="1:7">
      <c r="A34" s="5"/>
      <c r="B34" s="97"/>
      <c r="C34" s="98"/>
      <c r="D34" s="98"/>
      <c r="E34" s="98"/>
      <c r="F34" s="99"/>
      <c r="G34" s="43"/>
    </row>
    <row r="35" spans="1:7">
      <c r="A35" s="5"/>
      <c r="B35" s="97"/>
      <c r="C35" s="98"/>
      <c r="D35" s="98"/>
      <c r="E35" s="98"/>
      <c r="F35" s="99"/>
      <c r="G35" s="43"/>
    </row>
    <row r="36" spans="1:7">
      <c r="A36" s="5"/>
      <c r="B36" s="97"/>
      <c r="C36" s="98"/>
      <c r="D36" s="98"/>
      <c r="E36" s="98"/>
      <c r="F36" s="99"/>
      <c r="G36" s="43"/>
    </row>
    <row r="37" spans="1:7">
      <c r="A37" s="5"/>
      <c r="B37" s="97"/>
      <c r="C37" s="98"/>
      <c r="D37" s="98"/>
      <c r="E37" s="98"/>
      <c r="F37" s="99"/>
      <c r="G37" s="43"/>
    </row>
    <row r="38" spans="1:7">
      <c r="A38" s="5"/>
      <c r="B38" s="97"/>
      <c r="C38" s="98"/>
      <c r="D38" s="98"/>
      <c r="E38" s="98"/>
      <c r="F38" s="99"/>
      <c r="G38" s="43"/>
    </row>
    <row r="39" spans="1:7">
      <c r="A39" s="5"/>
      <c r="B39" s="97"/>
      <c r="C39" s="98"/>
      <c r="D39" s="98"/>
      <c r="E39" s="98"/>
      <c r="F39" s="99"/>
      <c r="G39" s="43"/>
    </row>
    <row r="40" spans="1:7" ht="15.75" thickBot="1">
      <c r="A40" s="4"/>
      <c r="B40" s="4"/>
      <c r="C40" s="4"/>
      <c r="D40" s="4"/>
      <c r="E40" s="4"/>
      <c r="F40" s="63" t="s">
        <v>136</v>
      </c>
      <c r="G40" s="70">
        <f>SUM(G9:G39)</f>
        <v>46742.61</v>
      </c>
    </row>
  </sheetData>
  <mergeCells count="37">
    <mergeCell ref="B8:F8"/>
    <mergeCell ref="A1:G1"/>
    <mergeCell ref="A2:G2"/>
    <mergeCell ref="B3:C3"/>
    <mergeCell ref="B5:C5"/>
    <mergeCell ref="B6:C6"/>
    <mergeCell ref="B20:F20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32:F32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9:F39"/>
    <mergeCell ref="B33:F33"/>
    <mergeCell ref="B34:F34"/>
    <mergeCell ref="B35:F35"/>
    <mergeCell ref="B36:F36"/>
    <mergeCell ref="B37:F37"/>
    <mergeCell ref="B38:F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0"/>
  <sheetViews>
    <sheetView topLeftCell="A13" workbookViewId="0">
      <selection activeCell="H27" sqref="H27"/>
    </sheetView>
  </sheetViews>
  <sheetFormatPr baseColWidth="10" defaultRowHeight="15"/>
  <cols>
    <col min="4" max="4" width="14.42578125" customWidth="1"/>
    <col min="7" max="7" width="12.42578125" customWidth="1"/>
  </cols>
  <sheetData>
    <row r="1" spans="1:7" ht="21">
      <c r="A1" s="116" t="s">
        <v>10</v>
      </c>
      <c r="B1" s="116"/>
      <c r="C1" s="116"/>
      <c r="D1" s="116"/>
      <c r="E1" s="116"/>
      <c r="F1" s="116"/>
      <c r="G1" s="116"/>
    </row>
    <row r="2" spans="1:7" ht="18.75">
      <c r="A2" s="117" t="s">
        <v>9</v>
      </c>
      <c r="B2" s="117"/>
      <c r="C2" s="117"/>
      <c r="D2" s="117"/>
      <c r="E2" s="117"/>
      <c r="F2" s="117"/>
      <c r="G2" s="117"/>
    </row>
    <row r="3" spans="1:7" ht="15.75">
      <c r="A3" s="18" t="s">
        <v>3</v>
      </c>
      <c r="B3" s="114" t="s">
        <v>41</v>
      </c>
      <c r="C3" s="114"/>
      <c r="D3" s="38" t="s">
        <v>11</v>
      </c>
      <c r="E3" s="37">
        <v>2006</v>
      </c>
      <c r="F3" s="38" t="s">
        <v>4</v>
      </c>
      <c r="G3" s="44" t="s">
        <v>42</v>
      </c>
    </row>
    <row r="4" spans="1:7" ht="15.75">
      <c r="A4" s="21"/>
      <c r="B4" s="21"/>
      <c r="C4" s="21"/>
      <c r="D4" s="21"/>
      <c r="E4" s="21"/>
      <c r="F4" s="21"/>
      <c r="G4" s="21"/>
    </row>
    <row r="5" spans="1:7" ht="15.75">
      <c r="A5" s="14" t="s">
        <v>16</v>
      </c>
      <c r="B5" s="115" t="s">
        <v>22</v>
      </c>
      <c r="C5" s="115"/>
      <c r="D5" s="14"/>
      <c r="E5" s="14"/>
      <c r="F5" s="14"/>
      <c r="G5" s="14"/>
    </row>
    <row r="6" spans="1:7" ht="31.5">
      <c r="A6" s="14" t="s">
        <v>5</v>
      </c>
      <c r="B6" s="114" t="s">
        <v>43</v>
      </c>
      <c r="C6" s="114"/>
      <c r="D6" s="14" t="s">
        <v>13</v>
      </c>
      <c r="E6" s="44" t="s">
        <v>14</v>
      </c>
      <c r="F6" s="22" t="s">
        <v>15</v>
      </c>
      <c r="G6" s="79">
        <v>40460</v>
      </c>
    </row>
    <row r="8" spans="1:7" ht="15.75">
      <c r="A8" s="8" t="s">
        <v>7</v>
      </c>
      <c r="B8" s="110" t="s">
        <v>12</v>
      </c>
      <c r="C8" s="111"/>
      <c r="D8" s="111"/>
      <c r="E8" s="111"/>
      <c r="F8" s="111"/>
      <c r="G8" s="8" t="s">
        <v>8</v>
      </c>
    </row>
    <row r="9" spans="1:7">
      <c r="A9" s="5">
        <v>36898</v>
      </c>
      <c r="B9" s="97" t="s">
        <v>99</v>
      </c>
      <c r="C9" s="98"/>
      <c r="D9" s="98"/>
      <c r="E9" s="98"/>
      <c r="F9" s="98"/>
      <c r="G9" s="61">
        <v>1171.5999999999999</v>
      </c>
    </row>
    <row r="10" spans="1:7">
      <c r="A10" s="5">
        <v>36899</v>
      </c>
      <c r="B10" s="97" t="s">
        <v>100</v>
      </c>
      <c r="C10" s="98"/>
      <c r="D10" s="98"/>
      <c r="E10" s="98"/>
      <c r="F10" s="98"/>
      <c r="G10" s="61">
        <v>2355</v>
      </c>
    </row>
    <row r="11" spans="1:7">
      <c r="A11" s="5">
        <v>36907</v>
      </c>
      <c r="B11" s="97" t="s">
        <v>101</v>
      </c>
      <c r="C11" s="98"/>
      <c r="D11" s="98"/>
      <c r="E11" s="98"/>
      <c r="F11" s="98"/>
      <c r="G11" s="61">
        <v>56</v>
      </c>
    </row>
    <row r="12" spans="1:7">
      <c r="A12" s="5">
        <v>36931</v>
      </c>
      <c r="B12" s="97" t="s">
        <v>81</v>
      </c>
      <c r="C12" s="98"/>
      <c r="D12" s="98"/>
      <c r="E12" s="98"/>
      <c r="F12" s="98"/>
      <c r="G12" s="43">
        <v>180</v>
      </c>
    </row>
    <row r="13" spans="1:7" ht="31.5" customHeight="1">
      <c r="A13" s="5">
        <v>36937</v>
      </c>
      <c r="B13" s="97" t="s">
        <v>137</v>
      </c>
      <c r="C13" s="107"/>
      <c r="D13" s="107"/>
      <c r="E13" s="107"/>
      <c r="F13" s="107"/>
      <c r="G13" s="61">
        <v>1276</v>
      </c>
    </row>
    <row r="14" spans="1:7" ht="36" customHeight="1">
      <c r="A14" s="5">
        <v>36973</v>
      </c>
      <c r="B14" s="97" t="s">
        <v>102</v>
      </c>
      <c r="C14" s="98"/>
      <c r="D14" s="98"/>
      <c r="E14" s="98"/>
      <c r="F14" s="98"/>
      <c r="G14" s="61">
        <v>11948</v>
      </c>
    </row>
    <row r="15" spans="1:7">
      <c r="A15" s="5">
        <v>36976</v>
      </c>
      <c r="B15" s="97" t="s">
        <v>103</v>
      </c>
      <c r="C15" s="98"/>
      <c r="D15" s="98"/>
      <c r="E15" s="98"/>
      <c r="F15" s="98"/>
      <c r="G15" s="43">
        <v>374</v>
      </c>
    </row>
    <row r="16" spans="1:7">
      <c r="A16" s="5">
        <v>36986</v>
      </c>
      <c r="B16" s="97" t="s">
        <v>104</v>
      </c>
      <c r="C16" s="98"/>
      <c r="D16" s="98"/>
      <c r="E16" s="98"/>
      <c r="F16" s="98"/>
      <c r="G16" s="61">
        <v>8000</v>
      </c>
    </row>
    <row r="17" spans="1:7">
      <c r="A17" s="5">
        <v>37000</v>
      </c>
      <c r="B17" s="97" t="s">
        <v>105</v>
      </c>
      <c r="C17" s="98"/>
      <c r="D17" s="98"/>
      <c r="E17" s="98"/>
      <c r="F17" s="98"/>
      <c r="G17" s="80">
        <v>1200</v>
      </c>
    </row>
    <row r="18" spans="1:7">
      <c r="A18" s="5">
        <v>37003</v>
      </c>
      <c r="B18" s="97" t="s">
        <v>106</v>
      </c>
      <c r="C18" s="98"/>
      <c r="D18" s="98"/>
      <c r="E18" s="98"/>
      <c r="F18" s="98"/>
      <c r="G18" s="61">
        <v>402.7</v>
      </c>
    </row>
    <row r="19" spans="1:7" ht="30.75" customHeight="1">
      <c r="A19" s="5">
        <v>37023</v>
      </c>
      <c r="B19" s="97" t="s">
        <v>107</v>
      </c>
      <c r="C19" s="107"/>
      <c r="D19" s="107"/>
      <c r="E19" s="107"/>
      <c r="F19" s="107"/>
      <c r="G19" s="61">
        <v>1624</v>
      </c>
    </row>
    <row r="20" spans="1:7">
      <c r="A20" s="5">
        <v>37032</v>
      </c>
      <c r="B20" s="97" t="s">
        <v>108</v>
      </c>
      <c r="C20" s="98"/>
      <c r="D20" s="98"/>
      <c r="E20" s="98"/>
      <c r="F20" s="98"/>
      <c r="G20" s="43">
        <v>370</v>
      </c>
    </row>
    <row r="21" spans="1:7">
      <c r="A21" s="5">
        <v>37051</v>
      </c>
      <c r="B21" s="97" t="s">
        <v>109</v>
      </c>
      <c r="C21" s="98"/>
      <c r="D21" s="98"/>
      <c r="E21" s="98"/>
      <c r="F21" s="98"/>
      <c r="G21" s="61">
        <v>638</v>
      </c>
    </row>
    <row r="22" spans="1:7">
      <c r="A22" s="5"/>
      <c r="B22" s="97"/>
      <c r="C22" s="98"/>
      <c r="D22" s="98"/>
      <c r="E22" s="98"/>
      <c r="F22" s="98"/>
      <c r="G22" s="43"/>
    </row>
    <row r="23" spans="1:7">
      <c r="A23" s="5"/>
      <c r="B23" s="97"/>
      <c r="C23" s="98"/>
      <c r="D23" s="98"/>
      <c r="E23" s="98"/>
      <c r="F23" s="98"/>
      <c r="G23" s="43"/>
    </row>
    <row r="24" spans="1:7">
      <c r="A24" s="5"/>
      <c r="B24" s="97"/>
      <c r="C24" s="98"/>
      <c r="D24" s="98"/>
      <c r="E24" s="98"/>
      <c r="F24" s="98"/>
      <c r="G24" s="43"/>
    </row>
    <row r="25" spans="1:7">
      <c r="A25" s="5"/>
      <c r="B25" s="97"/>
      <c r="C25" s="98"/>
      <c r="D25" s="98"/>
      <c r="E25" s="98"/>
      <c r="F25" s="98"/>
      <c r="G25" s="43"/>
    </row>
    <row r="26" spans="1:7">
      <c r="A26" s="5"/>
      <c r="B26" s="97"/>
      <c r="C26" s="98"/>
      <c r="D26" s="98"/>
      <c r="E26" s="98"/>
      <c r="F26" s="98"/>
      <c r="G26" s="43"/>
    </row>
    <row r="27" spans="1:7">
      <c r="A27" s="5"/>
      <c r="B27" s="97"/>
      <c r="C27" s="98"/>
      <c r="D27" s="98"/>
      <c r="E27" s="98"/>
      <c r="F27" s="98"/>
      <c r="G27" s="43"/>
    </row>
    <row r="28" spans="1:7">
      <c r="A28" s="5"/>
      <c r="B28" s="97"/>
      <c r="C28" s="98"/>
      <c r="D28" s="98"/>
      <c r="E28" s="98"/>
      <c r="F28" s="98"/>
      <c r="G28" s="43"/>
    </row>
    <row r="29" spans="1:7">
      <c r="A29" s="5"/>
      <c r="B29" s="97"/>
      <c r="C29" s="98"/>
      <c r="D29" s="98"/>
      <c r="E29" s="98"/>
      <c r="F29" s="98"/>
      <c r="G29" s="43"/>
    </row>
    <row r="30" spans="1:7">
      <c r="A30" s="5"/>
      <c r="B30" s="97"/>
      <c r="C30" s="98"/>
      <c r="D30" s="98"/>
      <c r="E30" s="98"/>
      <c r="F30" s="98"/>
      <c r="G30" s="43"/>
    </row>
    <row r="31" spans="1:7">
      <c r="A31" s="5"/>
      <c r="B31" s="97"/>
      <c r="C31" s="98"/>
      <c r="D31" s="98"/>
      <c r="E31" s="98"/>
      <c r="F31" s="98"/>
      <c r="G31" s="43"/>
    </row>
    <row r="32" spans="1:7">
      <c r="A32" s="5"/>
      <c r="B32" s="97"/>
      <c r="C32" s="98"/>
      <c r="D32" s="98"/>
      <c r="E32" s="98"/>
      <c r="F32" s="98"/>
      <c r="G32" s="43"/>
    </row>
    <row r="33" spans="1:7">
      <c r="A33" s="5"/>
      <c r="B33" s="97"/>
      <c r="C33" s="98"/>
      <c r="D33" s="98"/>
      <c r="E33" s="98"/>
      <c r="F33" s="98"/>
      <c r="G33" s="43"/>
    </row>
    <row r="34" spans="1:7">
      <c r="A34" s="5"/>
      <c r="B34" s="97"/>
      <c r="C34" s="98"/>
      <c r="D34" s="98"/>
      <c r="E34" s="98"/>
      <c r="F34" s="98"/>
      <c r="G34" s="43"/>
    </row>
    <row r="35" spans="1:7">
      <c r="A35" s="5"/>
      <c r="B35" s="97"/>
      <c r="C35" s="98"/>
      <c r="D35" s="98"/>
      <c r="E35" s="98"/>
      <c r="F35" s="98"/>
      <c r="G35" s="43"/>
    </row>
    <row r="36" spans="1:7">
      <c r="A36" s="5"/>
      <c r="B36" s="97"/>
      <c r="C36" s="98"/>
      <c r="D36" s="98"/>
      <c r="E36" s="98"/>
      <c r="F36" s="98"/>
      <c r="G36" s="43"/>
    </row>
    <row r="37" spans="1:7">
      <c r="A37" s="5"/>
      <c r="B37" s="97"/>
      <c r="C37" s="98"/>
      <c r="D37" s="98"/>
      <c r="E37" s="98"/>
      <c r="F37" s="98"/>
      <c r="G37" s="43"/>
    </row>
    <row r="38" spans="1:7">
      <c r="A38" s="5"/>
      <c r="B38" s="97"/>
      <c r="C38" s="98"/>
      <c r="D38" s="98"/>
      <c r="E38" s="98"/>
      <c r="F38" s="98"/>
      <c r="G38" s="43"/>
    </row>
    <row r="39" spans="1:7">
      <c r="A39" s="5"/>
      <c r="B39" s="97"/>
      <c r="C39" s="98"/>
      <c r="D39" s="98"/>
      <c r="E39" s="98"/>
      <c r="F39" s="98"/>
      <c r="G39" s="43"/>
    </row>
    <row r="40" spans="1:7" ht="15.75" thickBot="1">
      <c r="A40" s="4"/>
      <c r="B40" s="50"/>
      <c r="C40" s="50"/>
      <c r="D40" s="50"/>
      <c r="E40" s="50"/>
      <c r="F40" s="78" t="s">
        <v>136</v>
      </c>
      <c r="G40" s="81">
        <f>SUM(G9:G39)</f>
        <v>29595.3</v>
      </c>
    </row>
  </sheetData>
  <mergeCells count="37">
    <mergeCell ref="B8:F8"/>
    <mergeCell ref="A1:G1"/>
    <mergeCell ref="A2:G2"/>
    <mergeCell ref="B3:C3"/>
    <mergeCell ref="B5:C5"/>
    <mergeCell ref="B6:C6"/>
    <mergeCell ref="B20:F20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18:F18"/>
    <mergeCell ref="B19:F19"/>
    <mergeCell ref="B32:F32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30:F30"/>
    <mergeCell ref="B31:F31"/>
    <mergeCell ref="B39:F39"/>
    <mergeCell ref="B33:F33"/>
    <mergeCell ref="B34:F34"/>
    <mergeCell ref="B35:F35"/>
    <mergeCell ref="B36:F36"/>
    <mergeCell ref="B37:F37"/>
    <mergeCell ref="B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GENERAL</vt:lpstr>
      <vt:lpstr>DODGE</vt:lpstr>
      <vt:lpstr>KANGOO</vt:lpstr>
      <vt:lpstr>NISSAN CIC 1</vt:lpstr>
      <vt:lpstr>NISSAN CIC 2</vt:lpstr>
      <vt:lpstr>NISSAN VENTAS 1</vt:lpstr>
      <vt:lpstr>NISSAN VENTAS 2</vt:lpstr>
      <vt:lpstr>FORD F450</vt:lpstr>
      <vt:lpstr>CHEVROLET </vt:lpstr>
      <vt:lpstr>COURIER</vt:lpstr>
      <vt:lpstr>KODIAK</vt:lpstr>
    </vt:vector>
  </TitlesOfParts>
  <Company>ODELPA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cic</cp:lastModifiedBy>
  <cp:lastPrinted>2010-07-15T13:41:47Z</cp:lastPrinted>
  <dcterms:created xsi:type="dcterms:W3CDTF">2010-07-06T16:01:46Z</dcterms:created>
  <dcterms:modified xsi:type="dcterms:W3CDTF">2010-07-15T13:43:13Z</dcterms:modified>
</cp:coreProperties>
</file>