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5195" windowHeight="9210"/>
  </bookViews>
  <sheets>
    <sheet name="CALENDARIO 2010" sheetId="2" r:id="rId1"/>
  </sheets>
  <definedNames>
    <definedName name="_xlnm.Print_Area" localSheetId="0">'CALENDARIO 2010'!$A$1:$M$62</definedName>
  </definedNames>
  <calcPr calcId="125725"/>
</workbook>
</file>

<file path=xl/calcChain.xml><?xml version="1.0" encoding="utf-8"?>
<calcChain xmlns="http://schemas.openxmlformats.org/spreadsheetml/2006/main">
  <c r="I59" i="2"/>
  <c r="J59" s="1"/>
  <c r="I60"/>
  <c r="J60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58"/>
  <c r="J58" s="1"/>
  <c r="I4"/>
  <c r="J4" s="1"/>
</calcChain>
</file>

<file path=xl/comments1.xml><?xml version="1.0" encoding="utf-8"?>
<comments xmlns="http://schemas.openxmlformats.org/spreadsheetml/2006/main">
  <authors>
    <author>Personal</author>
  </authors>
  <commentList>
    <comment ref="B19" authorId="0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Dada de Alta en IMSS el 12/01/09 con $150.00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Incapacidad Pagada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Incapacidad Pagada</t>
        </r>
      </text>
    </comment>
    <comment ref="B41" authorId="0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Dada de Alta en IMSS el 12/01/09 con $150.00</t>
        </r>
      </text>
    </comment>
  </commentList>
</comments>
</file>

<file path=xl/sharedStrings.xml><?xml version="1.0" encoding="utf-8"?>
<sst xmlns="http://schemas.openxmlformats.org/spreadsheetml/2006/main" count="208" uniqueCount="117">
  <si>
    <t>Fecha</t>
  </si>
  <si>
    <t>Ingreso</t>
  </si>
  <si>
    <t>Inicio</t>
  </si>
  <si>
    <t>Fin</t>
  </si>
  <si>
    <t>Periodo Otorgado</t>
  </si>
  <si>
    <t xml:space="preserve">Dias </t>
  </si>
  <si>
    <t>Concedidos</t>
  </si>
  <si>
    <t>MARTÍNEZ PAZ ENRIQUE</t>
  </si>
  <si>
    <t>Correspondientes</t>
  </si>
  <si>
    <t xml:space="preserve">Ultimas </t>
  </si>
  <si>
    <t>Vacaciones</t>
  </si>
  <si>
    <t>Bravo Hernández Sergio Elías</t>
  </si>
  <si>
    <t>BRIONES MIER PAULA ROSALINDA</t>
  </si>
  <si>
    <t>López Montes Francisco Javier</t>
  </si>
  <si>
    <t>Martínez Paz Salvador</t>
  </si>
  <si>
    <t>Flores Méndez Fredy</t>
  </si>
  <si>
    <t>Destajo</t>
  </si>
  <si>
    <t>Años Cumplidos</t>
  </si>
  <si>
    <t>Numero</t>
  </si>
  <si>
    <t>En Fecha</t>
  </si>
  <si>
    <t>Fechas Limite</t>
  </si>
  <si>
    <t>No Aplica</t>
  </si>
  <si>
    <t>DIAZ HERNANDEZ CRUZ</t>
  </si>
  <si>
    <t>Estrada López Mónica</t>
  </si>
  <si>
    <t>Gutiérrez Romero Luz María</t>
  </si>
  <si>
    <t>ORTIZ CABALLERO MARISOL</t>
  </si>
  <si>
    <t>Zitlalpopoca García Alejandro</t>
  </si>
  <si>
    <t>Trujillo González Socorro</t>
  </si>
  <si>
    <t>Aguilar Solano Beatriz</t>
  </si>
  <si>
    <t>18/01/09 al 26/01/10</t>
  </si>
  <si>
    <t>TELLEZ RIVERA ROSALIA</t>
  </si>
  <si>
    <t>Leon Llerandi Maria de los Angeles</t>
  </si>
  <si>
    <t>Monarca Atlatenco Lucero</t>
  </si>
  <si>
    <t>Briones Ortiz María Isabel</t>
  </si>
  <si>
    <t>González Guerrero Felipe de Jesús</t>
  </si>
  <si>
    <t>Hernández Díaz Eber Francisco</t>
  </si>
  <si>
    <t>Hernández Torres Rosa María</t>
  </si>
  <si>
    <t>Pacheco Abrego José Jesús</t>
  </si>
  <si>
    <t>Santiago Hernández Valente</t>
  </si>
  <si>
    <t>Romero Ramos Abel</t>
  </si>
  <si>
    <t>Vazquez Ramos Marco Antonio</t>
  </si>
  <si>
    <t>Cebada Xochicale Argelia</t>
  </si>
  <si>
    <t>Cortés Jiménez Fausto</t>
  </si>
  <si>
    <t>Soriano Reyes Adriana</t>
  </si>
  <si>
    <t>Palma Oliver Edgar</t>
  </si>
  <si>
    <t>Araus Avendaño Luís Félix</t>
  </si>
  <si>
    <t>Ramírez Jimarez Elvira Eufemia</t>
  </si>
  <si>
    <t>Cortés Mares Octavio</t>
  </si>
  <si>
    <t>Ramos Ramírez Gonzalo</t>
  </si>
  <si>
    <t>Atlatenco Quiebras Juan Manuel</t>
  </si>
  <si>
    <t>Jarquin Peñafiel Leonel</t>
  </si>
  <si>
    <t>Varillas Robles Felipe de Jesús</t>
  </si>
  <si>
    <t>Pichardo González Eduardo</t>
  </si>
  <si>
    <t>Armenta Hernández Francisco</t>
  </si>
  <si>
    <t>Gordian Rivera Lorena</t>
  </si>
  <si>
    <t>Carrillo González Pedro</t>
  </si>
  <si>
    <t>Corona Miranda Abraham</t>
  </si>
  <si>
    <t>Méndez García Jaime Octavio</t>
  </si>
  <si>
    <t>López Padilla Israel</t>
  </si>
  <si>
    <t>Flores Salas Jorge</t>
  </si>
  <si>
    <t>Hernández Alcántara Cristóbal</t>
  </si>
  <si>
    <t>Hernández Crisanto Juan Manuel</t>
  </si>
  <si>
    <t>Báez Ramírez Pablo</t>
  </si>
  <si>
    <t>Rocha Bravo Gabino</t>
  </si>
  <si>
    <t>Atlatenco Zahuantitla Jhony</t>
  </si>
  <si>
    <t>COTO CAMARILLO GERARDO</t>
  </si>
  <si>
    <t>HERNANDEZ RAMIREZ MARIA DEL ROCIO</t>
  </si>
  <si>
    <t>PALMA OLIVER ALEJANDRO</t>
  </si>
  <si>
    <t>Rivera Vicente Ricardo</t>
  </si>
  <si>
    <t>Romero Ibarra Roberto</t>
  </si>
  <si>
    <t>Trejo Escamilla Saul</t>
  </si>
  <si>
    <t>VALENCIA ROSAS ADRIANA</t>
  </si>
  <si>
    <t>XOCHIHUA HERNANDEZ OSCAR FRANCISCO</t>
  </si>
  <si>
    <t>TITLA CASTILLO JULIO</t>
  </si>
  <si>
    <t>Calendario de Vacaciones 2011</t>
  </si>
  <si>
    <t>22/02 al 07/03/2010</t>
  </si>
  <si>
    <t>29/03 al 06/04/2010</t>
  </si>
  <si>
    <t>26/04 al 08/05/2010</t>
  </si>
  <si>
    <t>08 al 23 de Feb 2010</t>
  </si>
  <si>
    <t>05 al 13 Abril 2010</t>
  </si>
  <si>
    <t>12 al 25 Abril 2010</t>
  </si>
  <si>
    <t>26/04 al 08/05 2010</t>
  </si>
  <si>
    <t>05 al 15/07 2010</t>
  </si>
  <si>
    <t>17 al 25/05 2010</t>
  </si>
  <si>
    <t>05 al 15 de Julio 2010</t>
  </si>
  <si>
    <t>31/05 al 16/06 de 2010</t>
  </si>
  <si>
    <t>08 al 20 de Mayo 2010</t>
  </si>
  <si>
    <t>07 al 20 Junio 2010</t>
  </si>
  <si>
    <t>24 al 30 Mayo 2010</t>
  </si>
  <si>
    <t>07 al 17 Junio 2010</t>
  </si>
  <si>
    <t>26/07 al 03/08 2010</t>
  </si>
  <si>
    <t>09 al  22 Julio 2010</t>
  </si>
  <si>
    <t>05 al 18 Julio 2010</t>
  </si>
  <si>
    <t>26/07 al 08/08 2010</t>
  </si>
  <si>
    <t>02 al 08 Agosto 2010</t>
  </si>
  <si>
    <t>09 al 17 Agosto 2010</t>
  </si>
  <si>
    <t>16 al 22 Agosto 2010</t>
  </si>
  <si>
    <t>23 al 29 Agosto 2010</t>
  </si>
  <si>
    <t>04 al 10 Oct 2010</t>
  </si>
  <si>
    <t>20/09 al 03/10 2010</t>
  </si>
  <si>
    <t>22 al 28 Nov 2010</t>
  </si>
  <si>
    <t>15 al 21 Nov 2010</t>
  </si>
  <si>
    <t>08 al 14 Nov 2010</t>
  </si>
  <si>
    <t>06 al 12 de Dic 2010</t>
  </si>
  <si>
    <t>25 al 31 Enero 2010</t>
  </si>
  <si>
    <t>?</t>
  </si>
  <si>
    <t>Herr</t>
  </si>
  <si>
    <t>Cen</t>
  </si>
  <si>
    <t>Obr</t>
  </si>
  <si>
    <t>11 Sur</t>
  </si>
  <si>
    <t>Alm</t>
  </si>
  <si>
    <t>Casa</t>
  </si>
  <si>
    <t>Ofi</t>
  </si>
  <si>
    <t>Cic</t>
  </si>
  <si>
    <t>FLORES MARTINEZ NORMA</t>
  </si>
  <si>
    <t>FLORES CANTOR MARIA LUISA</t>
  </si>
  <si>
    <t>Solicita primera semana junio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</si>
</sst>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-* #,##0_-;\-* #,##0_-;_-* &quot;-&quot;??_-;_-@_-"/>
    <numFmt numFmtId="165" formatCode="[$-C0A]d\-mmm\-yy;@"/>
  </numFmts>
  <fonts count="10">
    <font>
      <sz val="10"/>
      <name val="Arial"/>
    </font>
    <font>
      <sz val="10"/>
      <name val="Arial"/>
      <family val="2"/>
    </font>
    <font>
      <sz val="18"/>
      <name val="Arial"/>
      <family val="2"/>
    </font>
    <font>
      <sz val="10"/>
      <color indexed="5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5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4" fontId="3" fillId="0" borderId="1" xfId="0" applyNumberFormat="1" applyFont="1" applyFill="1" applyBorder="1" applyAlignment="1">
      <alignment horizontal="right" vertical="center" wrapText="1"/>
    </xf>
    <xf numFmtId="0" fontId="4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 shrinkToFit="1"/>
    </xf>
    <xf numFmtId="0" fontId="4" fillId="0" borderId="1" xfId="0" applyFont="1" applyFill="1" applyBorder="1" applyAlignment="1">
      <alignment horizontal="center" shrinkToFit="1"/>
    </xf>
    <xf numFmtId="15" fontId="4" fillId="0" borderId="1" xfId="0" applyNumberFormat="1" applyFont="1" applyFill="1" applyBorder="1"/>
    <xf numFmtId="15" fontId="4" fillId="0" borderId="1" xfId="0" applyNumberFormat="1" applyFon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/>
    <xf numFmtId="43" fontId="9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 shrinkToFit="1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64" fontId="6" fillId="0" borderId="1" xfId="1" applyNumberFormat="1" applyFont="1" applyFill="1" applyBorder="1"/>
    <xf numFmtId="165" fontId="0" fillId="0" borderId="3" xfId="0" applyNumberFormat="1" applyFill="1" applyBorder="1" applyAlignment="1"/>
    <xf numFmtId="165" fontId="0" fillId="0" borderId="4" xfId="0" applyNumberFormat="1" applyFill="1" applyBorder="1" applyAlignment="1"/>
    <xf numFmtId="165" fontId="0" fillId="0" borderId="2" xfId="0" applyNumberFormat="1" applyFill="1" applyBorder="1" applyAlignment="1"/>
    <xf numFmtId="0" fontId="5" fillId="0" borderId="1" xfId="0" applyFont="1" applyFill="1" applyBorder="1"/>
    <xf numFmtId="14" fontId="0" fillId="0" borderId="1" xfId="0" applyNumberFormat="1" applyFill="1" applyBorder="1"/>
    <xf numFmtId="0" fontId="1" fillId="0" borderId="1" xfId="0" applyNumberFormat="1" applyFont="1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shrinkToFit="1"/>
    </xf>
    <xf numFmtId="43" fontId="9" fillId="2" borderId="1" xfId="0" applyNumberFormat="1" applyFont="1" applyFill="1" applyBorder="1" applyAlignment="1">
      <alignment horizontal="left"/>
    </xf>
    <xf numFmtId="15" fontId="4" fillId="2" borderId="1" xfId="0" applyNumberFormat="1" applyFont="1" applyFill="1" applyBorder="1"/>
    <xf numFmtId="0" fontId="4" fillId="2" borderId="1" xfId="0" applyNumberFormat="1" applyFont="1" applyFill="1" applyBorder="1" applyAlignment="1">
      <alignment horizontal="center"/>
    </xf>
    <xf numFmtId="164" fontId="6" fillId="2" borderId="1" xfId="1" applyNumberFormat="1" applyFont="1" applyFill="1" applyBorder="1"/>
    <xf numFmtId="15" fontId="4" fillId="2" borderId="1" xfId="0" applyNumberFormat="1" applyFont="1" applyFill="1" applyBorder="1" applyAlignment="1">
      <alignment horizontal="center"/>
    </xf>
    <xf numFmtId="165" fontId="0" fillId="2" borderId="3" xfId="0" applyNumberFormat="1" applyFill="1" applyBorder="1" applyAlignment="1"/>
    <xf numFmtId="165" fontId="0" fillId="2" borderId="4" xfId="0" applyNumberFormat="1" applyFill="1" applyBorder="1" applyAlignment="1"/>
    <xf numFmtId="165" fontId="0" fillId="2" borderId="2" xfId="0" applyNumberFormat="1" applyFill="1" applyBorder="1" applyAlignment="1"/>
    <xf numFmtId="0" fontId="5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2"/>
  <sheetViews>
    <sheetView tabSelected="1" workbookViewId="0">
      <pane xSplit="4" ySplit="3" topLeftCell="E34" activePane="bottomRight" state="frozen"/>
      <selection pane="topRight" activeCell="D1" sqref="D1"/>
      <selection pane="bottomLeft" activeCell="A4" sqref="A4"/>
      <selection pane="bottomRight" activeCell="I43" sqref="I43:J43"/>
    </sheetView>
  </sheetViews>
  <sheetFormatPr baseColWidth="10" defaultRowHeight="12.75"/>
  <cols>
    <col min="1" max="1" width="4" style="3" customWidth="1"/>
    <col min="2" max="2" width="35.7109375" style="3" customWidth="1"/>
    <col min="3" max="3" width="6.5703125" style="11" customWidth="1"/>
    <col min="4" max="4" width="10.140625" style="3" bestFit="1" customWidth="1"/>
    <col min="5" max="5" width="7.42578125" style="3" bestFit="1" customWidth="1"/>
    <col min="6" max="6" width="10.140625" style="3" bestFit="1" customWidth="1"/>
    <col min="7" max="7" width="15.42578125" style="3" bestFit="1" customWidth="1"/>
    <col min="8" max="8" width="17" style="10" bestFit="1" customWidth="1"/>
    <col min="9" max="9" width="11.140625" style="3" customWidth="1"/>
    <col min="10" max="10" width="9.42578125" style="3" bestFit="1" customWidth="1"/>
    <col min="11" max="11" width="11.42578125" style="3"/>
    <col min="12" max="12" width="10.7109375" style="3" customWidth="1"/>
    <col min="13" max="13" width="10.85546875" style="5" customWidth="1"/>
    <col min="14" max="14" width="11.42578125" style="3"/>
    <col min="15" max="15" width="5" style="3" customWidth="1"/>
    <col min="16" max="16" width="3" style="16" bestFit="1" customWidth="1"/>
    <col min="17" max="16384" width="11.42578125" style="3"/>
  </cols>
  <sheetData>
    <row r="1" spans="1:17" ht="23.25">
      <c r="A1" s="42" t="s">
        <v>74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7" s="5" customFormat="1">
      <c r="A2" s="15"/>
      <c r="B2" s="15"/>
      <c r="C2" s="13"/>
      <c r="D2" s="15" t="s">
        <v>0</v>
      </c>
      <c r="E2" s="43" t="s">
        <v>17</v>
      </c>
      <c r="F2" s="43"/>
      <c r="G2" s="17" t="s">
        <v>5</v>
      </c>
      <c r="H2" s="4" t="s">
        <v>9</v>
      </c>
      <c r="I2" s="44" t="s">
        <v>20</v>
      </c>
      <c r="J2" s="44"/>
      <c r="K2" s="43" t="s">
        <v>4</v>
      </c>
      <c r="L2" s="43"/>
      <c r="M2" s="15" t="s">
        <v>5</v>
      </c>
      <c r="P2" s="16"/>
    </row>
    <row r="3" spans="1:17" s="5" customFormat="1">
      <c r="A3" s="15"/>
      <c r="B3" s="15"/>
      <c r="C3" s="13"/>
      <c r="D3" s="6" t="s">
        <v>1</v>
      </c>
      <c r="E3" s="6" t="s">
        <v>18</v>
      </c>
      <c r="F3" s="6" t="s">
        <v>19</v>
      </c>
      <c r="G3" s="7" t="s">
        <v>8</v>
      </c>
      <c r="H3" s="4" t="s">
        <v>10</v>
      </c>
      <c r="I3" s="7" t="s">
        <v>2</v>
      </c>
      <c r="J3" s="7" t="s">
        <v>3</v>
      </c>
      <c r="K3" s="15" t="s">
        <v>2</v>
      </c>
      <c r="L3" s="15" t="s">
        <v>3</v>
      </c>
      <c r="M3" s="15" t="s">
        <v>6</v>
      </c>
      <c r="P3" s="16"/>
    </row>
    <row r="4" spans="1:17" s="5" customFormat="1" ht="23.1" customHeight="1">
      <c r="A4" s="1">
        <v>10</v>
      </c>
      <c r="B4" s="14" t="s">
        <v>41</v>
      </c>
      <c r="C4" s="12" t="s">
        <v>107</v>
      </c>
      <c r="D4" s="8">
        <v>37318</v>
      </c>
      <c r="E4" s="2">
        <v>9</v>
      </c>
      <c r="F4" s="8">
        <v>40605</v>
      </c>
      <c r="G4" s="2">
        <v>14</v>
      </c>
      <c r="H4" s="18" t="s">
        <v>78</v>
      </c>
      <c r="I4" s="8">
        <f t="shared" ref="I4:I35" si="0">+F4</f>
        <v>40605</v>
      </c>
      <c r="J4" s="9">
        <f t="shared" ref="J4:J35" si="1">+I4+183</f>
        <v>40788</v>
      </c>
      <c r="K4" s="19"/>
      <c r="L4" s="20"/>
      <c r="M4" s="21"/>
      <c r="N4" s="11"/>
      <c r="O4" s="3"/>
      <c r="P4" s="16"/>
      <c r="Q4" s="3"/>
    </row>
    <row r="5" spans="1:17" s="5" customFormat="1" ht="23.1" customHeight="1">
      <c r="A5" s="1">
        <v>13</v>
      </c>
      <c r="B5" s="14" t="s">
        <v>42</v>
      </c>
      <c r="C5" s="12" t="s">
        <v>107</v>
      </c>
      <c r="D5" s="8">
        <v>38081</v>
      </c>
      <c r="E5" s="2">
        <v>7</v>
      </c>
      <c r="F5" s="8">
        <v>40637</v>
      </c>
      <c r="G5" s="2">
        <v>12</v>
      </c>
      <c r="H5" s="18" t="s">
        <v>81</v>
      </c>
      <c r="I5" s="8">
        <f t="shared" si="0"/>
        <v>40637</v>
      </c>
      <c r="J5" s="9">
        <f t="shared" si="1"/>
        <v>40820</v>
      </c>
      <c r="K5" s="19"/>
      <c r="L5" s="20"/>
      <c r="M5" s="21"/>
      <c r="N5" s="11"/>
      <c r="O5" s="3"/>
      <c r="P5" s="16"/>
      <c r="Q5" s="3"/>
    </row>
    <row r="6" spans="1:17" s="5" customFormat="1" ht="23.1" customHeight="1">
      <c r="A6" s="1">
        <v>32</v>
      </c>
      <c r="B6" s="14" t="s">
        <v>43</v>
      </c>
      <c r="C6" s="12" t="s">
        <v>113</v>
      </c>
      <c r="D6" s="8">
        <v>38187</v>
      </c>
      <c r="E6" s="2">
        <v>7</v>
      </c>
      <c r="F6" s="8">
        <v>40743</v>
      </c>
      <c r="G6" s="2">
        <v>12</v>
      </c>
      <c r="H6" s="18" t="s">
        <v>93</v>
      </c>
      <c r="I6" s="8">
        <f t="shared" si="0"/>
        <v>40743</v>
      </c>
      <c r="J6" s="9">
        <f t="shared" si="1"/>
        <v>40926</v>
      </c>
      <c r="K6" s="19"/>
      <c r="L6" s="20"/>
      <c r="M6" s="21"/>
      <c r="N6" s="11"/>
      <c r="O6" s="3"/>
      <c r="P6" s="16"/>
      <c r="Q6" s="3"/>
    </row>
    <row r="7" spans="1:17" s="5" customFormat="1" ht="23.1" customHeight="1">
      <c r="A7" s="1">
        <v>5</v>
      </c>
      <c r="B7" s="14" t="s">
        <v>44</v>
      </c>
      <c r="C7" s="12" t="s">
        <v>107</v>
      </c>
      <c r="D7" s="8">
        <v>38322</v>
      </c>
      <c r="E7" s="2">
        <v>6</v>
      </c>
      <c r="F7" s="8">
        <v>40513</v>
      </c>
      <c r="G7" s="2">
        <v>12</v>
      </c>
      <c r="H7" s="18" t="s">
        <v>75</v>
      </c>
      <c r="I7" s="8">
        <f t="shared" si="0"/>
        <v>40513</v>
      </c>
      <c r="J7" s="9">
        <f t="shared" si="1"/>
        <v>40696</v>
      </c>
      <c r="K7" s="19"/>
      <c r="L7" s="20"/>
      <c r="M7" s="21"/>
      <c r="N7" s="11"/>
      <c r="O7" s="3"/>
      <c r="P7" s="16"/>
      <c r="Q7" s="3"/>
    </row>
    <row r="8" spans="1:17" s="5" customFormat="1" ht="23.1" customHeight="1">
      <c r="A8" s="1">
        <v>12</v>
      </c>
      <c r="B8" s="14" t="s">
        <v>45</v>
      </c>
      <c r="C8" s="12" t="s">
        <v>107</v>
      </c>
      <c r="D8" s="8">
        <v>38439</v>
      </c>
      <c r="E8" s="2">
        <v>6</v>
      </c>
      <c r="F8" s="8">
        <v>40630</v>
      </c>
      <c r="G8" s="2">
        <v>12</v>
      </c>
      <c r="H8" s="18" t="s">
        <v>80</v>
      </c>
      <c r="I8" s="8">
        <f t="shared" si="0"/>
        <v>40630</v>
      </c>
      <c r="J8" s="9">
        <f t="shared" si="1"/>
        <v>40813</v>
      </c>
      <c r="K8" s="19"/>
      <c r="L8" s="20"/>
      <c r="M8" s="21"/>
      <c r="N8" s="11"/>
      <c r="O8" s="3"/>
      <c r="P8" s="16"/>
      <c r="Q8" s="3"/>
    </row>
    <row r="9" spans="1:17" s="5" customFormat="1" ht="23.1" customHeight="1">
      <c r="A9" s="1">
        <v>29</v>
      </c>
      <c r="B9" s="14" t="s">
        <v>46</v>
      </c>
      <c r="C9" s="12" t="s">
        <v>107</v>
      </c>
      <c r="D9" s="8">
        <v>38522</v>
      </c>
      <c r="E9" s="2">
        <v>6</v>
      </c>
      <c r="F9" s="8">
        <v>40713</v>
      </c>
      <c r="G9" s="2">
        <v>12</v>
      </c>
      <c r="H9" s="18" t="s">
        <v>91</v>
      </c>
      <c r="I9" s="8">
        <f t="shared" si="0"/>
        <v>40713</v>
      </c>
      <c r="J9" s="9">
        <f t="shared" si="1"/>
        <v>40896</v>
      </c>
      <c r="K9" s="19"/>
      <c r="L9" s="20"/>
      <c r="M9" s="21"/>
      <c r="N9" s="11"/>
      <c r="O9" s="3"/>
      <c r="P9" s="16"/>
      <c r="Q9" s="3"/>
    </row>
    <row r="10" spans="1:17" s="5" customFormat="1" ht="23.1" customHeight="1">
      <c r="A10" s="1">
        <v>22</v>
      </c>
      <c r="B10" s="14" t="s">
        <v>47</v>
      </c>
      <c r="C10" s="12" t="s">
        <v>112</v>
      </c>
      <c r="D10" s="8">
        <v>38845</v>
      </c>
      <c r="E10" s="2">
        <v>5</v>
      </c>
      <c r="F10" s="8">
        <v>40671</v>
      </c>
      <c r="G10" s="2">
        <v>12</v>
      </c>
      <c r="H10" s="18" t="s">
        <v>86</v>
      </c>
      <c r="I10" s="8">
        <f t="shared" si="0"/>
        <v>40671</v>
      </c>
      <c r="J10" s="9">
        <f t="shared" si="1"/>
        <v>40854</v>
      </c>
      <c r="K10" s="19"/>
      <c r="L10" s="20"/>
      <c r="M10" s="21"/>
      <c r="N10" s="11"/>
      <c r="O10" s="3"/>
      <c r="P10" s="16"/>
      <c r="Q10" s="3"/>
    </row>
    <row r="11" spans="1:17" s="5" customFormat="1" ht="23.1" customHeight="1">
      <c r="A11" s="1">
        <v>24</v>
      </c>
      <c r="B11" s="14" t="s">
        <v>48</v>
      </c>
      <c r="C11" s="12" t="s">
        <v>113</v>
      </c>
      <c r="D11" s="8">
        <v>38859</v>
      </c>
      <c r="E11" s="2">
        <v>5</v>
      </c>
      <c r="F11" s="8">
        <v>40685</v>
      </c>
      <c r="G11" s="2">
        <v>12</v>
      </c>
      <c r="H11" s="18" t="s">
        <v>87</v>
      </c>
      <c r="I11" s="8">
        <f t="shared" si="0"/>
        <v>40685</v>
      </c>
      <c r="J11" s="9">
        <f t="shared" si="1"/>
        <v>40868</v>
      </c>
      <c r="K11" s="19"/>
      <c r="L11" s="20"/>
      <c r="M11" s="21"/>
      <c r="N11" s="11"/>
      <c r="O11" s="3"/>
      <c r="P11" s="16"/>
      <c r="Q11" s="3"/>
    </row>
    <row r="12" spans="1:17" s="5" customFormat="1" ht="23.1" customHeight="1">
      <c r="A12" s="1">
        <v>31</v>
      </c>
      <c r="B12" s="14" t="s">
        <v>49</v>
      </c>
      <c r="C12" s="12" t="s">
        <v>108</v>
      </c>
      <c r="D12" s="8">
        <v>38915</v>
      </c>
      <c r="E12" s="2">
        <v>5</v>
      </c>
      <c r="F12" s="8">
        <v>40741</v>
      </c>
      <c r="G12" s="2">
        <v>12</v>
      </c>
      <c r="H12" s="18" t="s">
        <v>92</v>
      </c>
      <c r="I12" s="8">
        <f t="shared" si="0"/>
        <v>40741</v>
      </c>
      <c r="J12" s="9">
        <f t="shared" si="1"/>
        <v>40924</v>
      </c>
      <c r="K12" s="19" t="s">
        <v>21</v>
      </c>
      <c r="L12" s="20" t="s">
        <v>21</v>
      </c>
      <c r="M12" s="21" t="s">
        <v>21</v>
      </c>
      <c r="N12" s="11"/>
      <c r="O12" s="3"/>
      <c r="P12" s="16"/>
      <c r="Q12" s="3"/>
    </row>
    <row r="13" spans="1:17" s="5" customFormat="1" ht="23.1" customHeight="1">
      <c r="A13" s="1">
        <v>39</v>
      </c>
      <c r="B13" s="14" t="s">
        <v>50</v>
      </c>
      <c r="C13" s="12" t="s">
        <v>113</v>
      </c>
      <c r="D13" s="8">
        <v>38980</v>
      </c>
      <c r="E13" s="2">
        <v>5</v>
      </c>
      <c r="F13" s="8">
        <v>40806</v>
      </c>
      <c r="G13" s="2">
        <v>12</v>
      </c>
      <c r="H13" s="18" t="s">
        <v>99</v>
      </c>
      <c r="I13" s="8">
        <f t="shared" si="0"/>
        <v>40806</v>
      </c>
      <c r="J13" s="9">
        <f t="shared" si="1"/>
        <v>40989</v>
      </c>
      <c r="K13" s="19"/>
      <c r="L13" s="20"/>
      <c r="M13" s="21"/>
      <c r="N13" s="11"/>
      <c r="O13" s="3"/>
      <c r="P13" s="16"/>
      <c r="Q13" s="3"/>
    </row>
    <row r="14" spans="1:17" s="5" customFormat="1" ht="23.1" customHeight="1">
      <c r="A14" s="1">
        <v>18</v>
      </c>
      <c r="B14" s="14" t="s">
        <v>51</v>
      </c>
      <c r="C14" s="12" t="s">
        <v>112</v>
      </c>
      <c r="D14" s="8">
        <v>39195</v>
      </c>
      <c r="E14" s="2">
        <v>4</v>
      </c>
      <c r="F14" s="8">
        <v>40656</v>
      </c>
      <c r="G14" s="2">
        <v>12</v>
      </c>
      <c r="H14" s="18" t="s">
        <v>84</v>
      </c>
      <c r="I14" s="8">
        <f t="shared" si="0"/>
        <v>40656</v>
      </c>
      <c r="J14" s="9">
        <f t="shared" si="1"/>
        <v>40839</v>
      </c>
      <c r="K14" s="19"/>
      <c r="L14" s="20"/>
      <c r="M14" s="21"/>
      <c r="N14" s="11"/>
      <c r="O14" s="3"/>
      <c r="P14" s="16"/>
      <c r="Q14" s="3"/>
    </row>
    <row r="15" spans="1:17" s="5" customFormat="1" ht="23.1" customHeight="1">
      <c r="A15" s="1">
        <v>26</v>
      </c>
      <c r="B15" s="14" t="s">
        <v>33</v>
      </c>
      <c r="C15" s="12" t="s">
        <v>107</v>
      </c>
      <c r="D15" s="8">
        <v>39225</v>
      </c>
      <c r="E15" s="2">
        <v>4</v>
      </c>
      <c r="F15" s="8">
        <v>40686</v>
      </c>
      <c r="G15" s="2">
        <v>12</v>
      </c>
      <c r="H15" s="18" t="s">
        <v>89</v>
      </c>
      <c r="I15" s="8">
        <f t="shared" si="0"/>
        <v>40686</v>
      </c>
      <c r="J15" s="9">
        <f t="shared" si="1"/>
        <v>40869</v>
      </c>
      <c r="K15" s="19"/>
      <c r="L15" s="20"/>
      <c r="M15" s="21"/>
      <c r="N15" s="11"/>
      <c r="O15" s="3"/>
      <c r="P15" s="16"/>
      <c r="Q15" s="3"/>
    </row>
    <row r="16" spans="1:17" s="5" customFormat="1" ht="23.1" customHeight="1">
      <c r="A16" s="28">
        <v>2</v>
      </c>
      <c r="B16" s="29" t="s">
        <v>52</v>
      </c>
      <c r="C16" s="30" t="s">
        <v>113</v>
      </c>
      <c r="D16" s="31">
        <v>39394</v>
      </c>
      <c r="E16" s="32">
        <v>3</v>
      </c>
      <c r="F16" s="31">
        <v>40490</v>
      </c>
      <c r="G16" s="32">
        <v>10</v>
      </c>
      <c r="H16" s="33" t="s">
        <v>29</v>
      </c>
      <c r="I16" s="31">
        <f t="shared" si="0"/>
        <v>40490</v>
      </c>
      <c r="J16" s="34">
        <f t="shared" si="1"/>
        <v>40673</v>
      </c>
      <c r="K16" s="35"/>
      <c r="L16" s="36"/>
      <c r="M16" s="37"/>
      <c r="N16" s="11"/>
      <c r="O16" s="3"/>
      <c r="P16" s="16"/>
      <c r="Q16" s="3"/>
    </row>
    <row r="17" spans="1:17" s="5" customFormat="1" ht="23.1" customHeight="1">
      <c r="A17" s="1">
        <v>6</v>
      </c>
      <c r="B17" s="14" t="s">
        <v>11</v>
      </c>
      <c r="C17" s="12" t="s">
        <v>108</v>
      </c>
      <c r="D17" s="8">
        <v>39440</v>
      </c>
      <c r="E17" s="2">
        <v>3</v>
      </c>
      <c r="F17" s="8">
        <v>40536</v>
      </c>
      <c r="G17" s="2">
        <v>10</v>
      </c>
      <c r="H17" s="18" t="s">
        <v>76</v>
      </c>
      <c r="I17" s="8">
        <f t="shared" si="0"/>
        <v>40536</v>
      </c>
      <c r="J17" s="9">
        <f t="shared" si="1"/>
        <v>40719</v>
      </c>
      <c r="K17" s="19"/>
      <c r="L17" s="20"/>
      <c r="M17" s="21"/>
      <c r="N17" s="11"/>
      <c r="O17" s="3"/>
      <c r="P17" s="16"/>
      <c r="Q17" s="3"/>
    </row>
    <row r="18" spans="1:17" s="5" customFormat="1" ht="23.1" customHeight="1">
      <c r="A18" s="1">
        <v>7</v>
      </c>
      <c r="B18" s="14" t="s">
        <v>53</v>
      </c>
      <c r="C18" s="12" t="s">
        <v>108</v>
      </c>
      <c r="D18" s="8">
        <v>39482</v>
      </c>
      <c r="E18" s="2">
        <v>3</v>
      </c>
      <c r="F18" s="8">
        <v>40578</v>
      </c>
      <c r="G18" s="2">
        <v>10</v>
      </c>
      <c r="H18" s="18" t="s">
        <v>21</v>
      </c>
      <c r="I18" s="8">
        <f t="shared" si="0"/>
        <v>40578</v>
      </c>
      <c r="J18" s="9">
        <f t="shared" si="1"/>
        <v>40761</v>
      </c>
      <c r="K18" s="19" t="s">
        <v>21</v>
      </c>
      <c r="L18" s="20" t="s">
        <v>21</v>
      </c>
      <c r="M18" s="21" t="s">
        <v>21</v>
      </c>
      <c r="N18" s="11"/>
      <c r="O18" s="3"/>
      <c r="P18" s="16"/>
      <c r="Q18" s="3"/>
    </row>
    <row r="19" spans="1:17" s="5" customFormat="1" ht="23.1" customHeight="1">
      <c r="A19" s="1">
        <v>11</v>
      </c>
      <c r="B19" s="14" t="s">
        <v>54</v>
      </c>
      <c r="C19" s="12" t="s">
        <v>107</v>
      </c>
      <c r="D19" s="8">
        <v>39517</v>
      </c>
      <c r="E19" s="2">
        <v>3</v>
      </c>
      <c r="F19" s="8">
        <v>40612</v>
      </c>
      <c r="G19" s="2">
        <v>10</v>
      </c>
      <c r="H19" s="18" t="s">
        <v>79</v>
      </c>
      <c r="I19" s="8">
        <f t="shared" si="0"/>
        <v>40612</v>
      </c>
      <c r="J19" s="9">
        <f t="shared" si="1"/>
        <v>40795</v>
      </c>
      <c r="K19" s="19"/>
      <c r="L19" s="20"/>
      <c r="M19" s="21"/>
      <c r="N19" s="11"/>
      <c r="O19" s="3"/>
      <c r="P19" s="16"/>
      <c r="Q19" s="3"/>
    </row>
    <row r="20" spans="1:17" s="5" customFormat="1" ht="23.1" customHeight="1">
      <c r="A20" s="1">
        <v>16</v>
      </c>
      <c r="B20" s="14" t="s">
        <v>55</v>
      </c>
      <c r="C20" s="12" t="s">
        <v>107</v>
      </c>
      <c r="D20" s="8">
        <v>39559</v>
      </c>
      <c r="E20" s="2">
        <v>3</v>
      </c>
      <c r="F20" s="8">
        <v>40654</v>
      </c>
      <c r="G20" s="2">
        <v>10</v>
      </c>
      <c r="H20" s="18" t="s">
        <v>83</v>
      </c>
      <c r="I20" s="8">
        <f t="shared" si="0"/>
        <v>40654</v>
      </c>
      <c r="J20" s="9">
        <f t="shared" si="1"/>
        <v>40837</v>
      </c>
      <c r="K20" s="19"/>
      <c r="L20" s="20"/>
      <c r="M20" s="21"/>
      <c r="N20" s="11"/>
      <c r="O20" s="3"/>
      <c r="P20" s="16"/>
      <c r="Q20" s="3"/>
    </row>
    <row r="21" spans="1:17" s="5" customFormat="1" ht="23.1" customHeight="1">
      <c r="A21" s="1">
        <v>28</v>
      </c>
      <c r="B21" s="14" t="s">
        <v>56</v>
      </c>
      <c r="C21" s="12" t="s">
        <v>108</v>
      </c>
      <c r="D21" s="8">
        <v>39602</v>
      </c>
      <c r="E21" s="2">
        <v>3</v>
      </c>
      <c r="F21" s="8">
        <v>40697</v>
      </c>
      <c r="G21" s="2">
        <v>10</v>
      </c>
      <c r="H21" s="18" t="s">
        <v>90</v>
      </c>
      <c r="I21" s="8">
        <f t="shared" si="0"/>
        <v>40697</v>
      </c>
      <c r="J21" s="9">
        <f t="shared" si="1"/>
        <v>40880</v>
      </c>
      <c r="K21" s="19"/>
      <c r="L21" s="20"/>
      <c r="M21" s="21"/>
      <c r="N21" s="11"/>
      <c r="O21" s="3"/>
      <c r="P21" s="16"/>
      <c r="Q21" s="3"/>
    </row>
    <row r="22" spans="1:17" s="5" customFormat="1" ht="23.1" customHeight="1">
      <c r="A22" s="1">
        <v>30</v>
      </c>
      <c r="B22" s="14" t="s">
        <v>30</v>
      </c>
      <c r="C22" s="12" t="s">
        <v>112</v>
      </c>
      <c r="D22" s="8">
        <v>39637</v>
      </c>
      <c r="E22" s="2">
        <v>3</v>
      </c>
      <c r="F22" s="8">
        <v>40732</v>
      </c>
      <c r="G22" s="2">
        <v>10</v>
      </c>
      <c r="H22" s="18" t="s">
        <v>105</v>
      </c>
      <c r="I22" s="8">
        <f t="shared" si="0"/>
        <v>40732</v>
      </c>
      <c r="J22" s="9">
        <f t="shared" si="1"/>
        <v>40915</v>
      </c>
      <c r="K22" s="19"/>
      <c r="L22" s="20"/>
      <c r="M22" s="21"/>
      <c r="N22" s="11"/>
      <c r="O22" s="3"/>
      <c r="P22" s="16"/>
      <c r="Q22" s="3"/>
    </row>
    <row r="23" spans="1:17" s="5" customFormat="1" ht="23.1" customHeight="1">
      <c r="A23" s="1">
        <v>34</v>
      </c>
      <c r="B23" s="14" t="s">
        <v>57</v>
      </c>
      <c r="C23" s="12" t="s">
        <v>107</v>
      </c>
      <c r="D23" s="8">
        <v>39650</v>
      </c>
      <c r="E23" s="2">
        <v>3</v>
      </c>
      <c r="F23" s="8">
        <v>40745</v>
      </c>
      <c r="G23" s="2">
        <v>10</v>
      </c>
      <c r="H23" s="18" t="s">
        <v>95</v>
      </c>
      <c r="I23" s="8">
        <f t="shared" si="0"/>
        <v>40745</v>
      </c>
      <c r="J23" s="9">
        <f t="shared" si="1"/>
        <v>40928</v>
      </c>
      <c r="K23" s="19"/>
      <c r="L23" s="20"/>
      <c r="M23" s="21"/>
      <c r="N23" s="11"/>
      <c r="O23" s="3"/>
      <c r="P23" s="16"/>
      <c r="Q23" s="3"/>
    </row>
    <row r="24" spans="1:17" s="5" customFormat="1" ht="23.1" customHeight="1">
      <c r="A24" s="1">
        <v>1</v>
      </c>
      <c r="B24" s="14" t="s">
        <v>12</v>
      </c>
      <c r="C24" s="12" t="s">
        <v>112</v>
      </c>
      <c r="D24" s="8">
        <v>39741</v>
      </c>
      <c r="E24" s="2">
        <v>2</v>
      </c>
      <c r="F24" s="8">
        <v>40471</v>
      </c>
      <c r="G24" s="2">
        <v>10</v>
      </c>
      <c r="H24" s="18" t="s">
        <v>104</v>
      </c>
      <c r="I24" s="8">
        <f t="shared" si="0"/>
        <v>40471</v>
      </c>
      <c r="J24" s="9">
        <f t="shared" si="1"/>
        <v>40654</v>
      </c>
      <c r="K24" s="19"/>
      <c r="L24" s="20"/>
      <c r="M24" s="21"/>
      <c r="N24" s="11"/>
      <c r="O24" s="3"/>
      <c r="P24" s="16"/>
      <c r="Q24" s="3"/>
    </row>
    <row r="25" spans="1:17" s="5" customFormat="1" ht="23.1" customHeight="1">
      <c r="A25" s="1">
        <v>9</v>
      </c>
      <c r="B25" s="14" t="s">
        <v>40</v>
      </c>
      <c r="C25" s="12" t="s">
        <v>109</v>
      </c>
      <c r="D25" s="8">
        <v>39872</v>
      </c>
      <c r="E25" s="2">
        <v>2</v>
      </c>
      <c r="F25" s="8">
        <v>40602</v>
      </c>
      <c r="G25" s="2">
        <v>8</v>
      </c>
      <c r="H25" s="18" t="s">
        <v>77</v>
      </c>
      <c r="I25" s="8">
        <f t="shared" si="0"/>
        <v>40602</v>
      </c>
      <c r="J25" s="9">
        <f t="shared" si="1"/>
        <v>40785</v>
      </c>
      <c r="K25" s="19"/>
      <c r="L25" s="20"/>
      <c r="M25" s="21"/>
      <c r="N25" s="11"/>
      <c r="O25" s="3"/>
      <c r="P25" s="16"/>
      <c r="Q25" s="3"/>
    </row>
    <row r="26" spans="1:17" s="5" customFormat="1" ht="23.1" customHeight="1">
      <c r="A26" s="1">
        <v>17</v>
      </c>
      <c r="B26" s="14" t="s">
        <v>22</v>
      </c>
      <c r="C26" s="12" t="s">
        <v>111</v>
      </c>
      <c r="D26" s="8">
        <v>39925</v>
      </c>
      <c r="E26" s="2">
        <v>2</v>
      </c>
      <c r="F26" s="8">
        <v>40655</v>
      </c>
      <c r="G26" s="2">
        <v>8</v>
      </c>
      <c r="H26" s="18" t="s">
        <v>21</v>
      </c>
      <c r="I26" s="8">
        <f t="shared" si="0"/>
        <v>40655</v>
      </c>
      <c r="J26" s="9">
        <f t="shared" si="1"/>
        <v>40838</v>
      </c>
      <c r="K26" s="19"/>
      <c r="L26" s="20"/>
      <c r="M26" s="21"/>
      <c r="N26" s="11"/>
      <c r="O26" s="3"/>
      <c r="P26" s="16"/>
      <c r="Q26" s="3"/>
    </row>
    <row r="27" spans="1:17" s="5" customFormat="1" ht="23.1" customHeight="1">
      <c r="A27" s="1">
        <v>19</v>
      </c>
      <c r="B27" s="14" t="s">
        <v>58</v>
      </c>
      <c r="C27" s="12" t="s">
        <v>107</v>
      </c>
      <c r="D27" s="8">
        <v>39926</v>
      </c>
      <c r="E27" s="2">
        <v>2</v>
      </c>
      <c r="F27" s="8">
        <v>40656</v>
      </c>
      <c r="G27" s="2">
        <v>8</v>
      </c>
      <c r="H27" s="18" t="s">
        <v>85</v>
      </c>
      <c r="I27" s="8">
        <f t="shared" si="0"/>
        <v>40656</v>
      </c>
      <c r="J27" s="9">
        <f t="shared" si="1"/>
        <v>40839</v>
      </c>
      <c r="K27" s="19"/>
      <c r="L27" s="20"/>
      <c r="M27" s="21"/>
      <c r="N27" s="11"/>
      <c r="O27" s="3"/>
      <c r="P27" s="16"/>
      <c r="Q27" s="3"/>
    </row>
    <row r="28" spans="1:17" s="5" customFormat="1" ht="23.1" customHeight="1">
      <c r="A28" s="1">
        <v>25</v>
      </c>
      <c r="B28" s="14" t="s">
        <v>59</v>
      </c>
      <c r="C28" s="12" t="s">
        <v>107</v>
      </c>
      <c r="D28" s="8">
        <v>39955</v>
      </c>
      <c r="E28" s="2">
        <v>2</v>
      </c>
      <c r="F28" s="8">
        <v>40685</v>
      </c>
      <c r="G28" s="2">
        <v>8</v>
      </c>
      <c r="H28" s="18" t="s">
        <v>88</v>
      </c>
      <c r="I28" s="8">
        <f t="shared" si="0"/>
        <v>40685</v>
      </c>
      <c r="J28" s="9">
        <f t="shared" si="1"/>
        <v>40868</v>
      </c>
      <c r="K28" s="19"/>
      <c r="L28" s="20"/>
      <c r="M28" s="21"/>
      <c r="N28" s="11"/>
      <c r="O28" s="3"/>
      <c r="P28" s="16"/>
      <c r="Q28" s="3"/>
    </row>
    <row r="29" spans="1:17" s="5" customFormat="1" ht="23.1" customHeight="1">
      <c r="A29" s="1">
        <v>33</v>
      </c>
      <c r="B29" s="14" t="s">
        <v>26</v>
      </c>
      <c r="C29" s="12" t="s">
        <v>108</v>
      </c>
      <c r="D29" s="8">
        <v>40014</v>
      </c>
      <c r="E29" s="2">
        <v>2</v>
      </c>
      <c r="F29" s="8">
        <v>40744</v>
      </c>
      <c r="G29" s="2">
        <v>8</v>
      </c>
      <c r="H29" s="18" t="s">
        <v>94</v>
      </c>
      <c r="I29" s="8">
        <f t="shared" si="0"/>
        <v>40744</v>
      </c>
      <c r="J29" s="9">
        <f t="shared" si="1"/>
        <v>40927</v>
      </c>
      <c r="K29" s="19"/>
      <c r="L29" s="20"/>
      <c r="M29" s="21"/>
      <c r="N29" s="11"/>
      <c r="O29" s="3"/>
      <c r="P29" s="16"/>
      <c r="Q29" s="3"/>
    </row>
    <row r="30" spans="1:17" s="5" customFormat="1" ht="23.1" customHeight="1">
      <c r="A30" s="1">
        <v>36</v>
      </c>
      <c r="B30" s="14" t="s">
        <v>24</v>
      </c>
      <c r="C30" s="12" t="s">
        <v>112</v>
      </c>
      <c r="D30" s="8">
        <v>40028</v>
      </c>
      <c r="E30" s="2">
        <v>2</v>
      </c>
      <c r="F30" s="8">
        <v>40758</v>
      </c>
      <c r="G30" s="2">
        <v>8</v>
      </c>
      <c r="H30" s="18" t="s">
        <v>96</v>
      </c>
      <c r="I30" s="8">
        <f t="shared" si="0"/>
        <v>40758</v>
      </c>
      <c r="J30" s="9">
        <f t="shared" si="1"/>
        <v>40941</v>
      </c>
      <c r="K30" s="19"/>
      <c r="L30" s="20"/>
      <c r="M30" s="21"/>
      <c r="N30" s="11"/>
      <c r="O30" s="3"/>
      <c r="P30" s="16"/>
      <c r="Q30" s="3"/>
    </row>
    <row r="31" spans="1:17" s="5" customFormat="1" ht="23.1" customHeight="1">
      <c r="A31" s="1">
        <v>37</v>
      </c>
      <c r="B31" s="14" t="s">
        <v>60</v>
      </c>
      <c r="C31" s="12" t="s">
        <v>113</v>
      </c>
      <c r="D31" s="8">
        <v>40032</v>
      </c>
      <c r="E31" s="2">
        <v>2</v>
      </c>
      <c r="F31" s="8">
        <v>40762</v>
      </c>
      <c r="G31" s="2">
        <v>8</v>
      </c>
      <c r="H31" s="18" t="s">
        <v>97</v>
      </c>
      <c r="I31" s="8">
        <f t="shared" si="0"/>
        <v>40762</v>
      </c>
      <c r="J31" s="9">
        <f t="shared" si="1"/>
        <v>40945</v>
      </c>
      <c r="K31" s="19"/>
      <c r="L31" s="20"/>
      <c r="M31" s="21"/>
      <c r="N31" s="11"/>
      <c r="O31" s="3"/>
      <c r="P31" s="16"/>
      <c r="Q31" s="3"/>
    </row>
    <row r="32" spans="1:17" s="5" customFormat="1" ht="23.1" customHeight="1">
      <c r="A32" s="1">
        <v>38</v>
      </c>
      <c r="B32" s="14" t="s">
        <v>23</v>
      </c>
      <c r="C32" s="12" t="s">
        <v>113</v>
      </c>
      <c r="D32" s="8">
        <v>40068</v>
      </c>
      <c r="E32" s="2">
        <v>2</v>
      </c>
      <c r="F32" s="8">
        <v>40798</v>
      </c>
      <c r="G32" s="2">
        <v>8</v>
      </c>
      <c r="H32" s="18" t="s">
        <v>98</v>
      </c>
      <c r="I32" s="8">
        <f t="shared" si="0"/>
        <v>40798</v>
      </c>
      <c r="J32" s="9">
        <f t="shared" si="1"/>
        <v>40981</v>
      </c>
      <c r="K32" s="19"/>
      <c r="L32" s="20"/>
      <c r="M32" s="21"/>
      <c r="N32" s="11"/>
      <c r="O32" s="3"/>
      <c r="P32" s="16"/>
      <c r="Q32" s="3"/>
    </row>
    <row r="33" spans="1:17" s="5" customFormat="1" ht="23.1" customHeight="1">
      <c r="A33" s="1">
        <v>40</v>
      </c>
      <c r="B33" s="14" t="s">
        <v>31</v>
      </c>
      <c r="C33" s="12" t="s">
        <v>112</v>
      </c>
      <c r="D33" s="8">
        <v>40076</v>
      </c>
      <c r="E33" s="2">
        <v>2</v>
      </c>
      <c r="F33" s="8">
        <v>40806</v>
      </c>
      <c r="G33" s="2">
        <v>8</v>
      </c>
      <c r="H33" s="18" t="s">
        <v>100</v>
      </c>
      <c r="I33" s="8">
        <f t="shared" si="0"/>
        <v>40806</v>
      </c>
      <c r="J33" s="9">
        <f t="shared" si="1"/>
        <v>40989</v>
      </c>
      <c r="K33" s="19"/>
      <c r="L33" s="20"/>
      <c r="M33" s="21"/>
      <c r="N33" s="11"/>
      <c r="O33" s="3"/>
      <c r="P33" s="16"/>
      <c r="Q33" s="3"/>
    </row>
    <row r="34" spans="1:17" s="5" customFormat="1" ht="23.1" customHeight="1">
      <c r="A34" s="1">
        <v>41</v>
      </c>
      <c r="B34" s="14" t="s">
        <v>61</v>
      </c>
      <c r="C34" s="12" t="s">
        <v>113</v>
      </c>
      <c r="D34" s="8">
        <v>40079</v>
      </c>
      <c r="E34" s="2">
        <v>2</v>
      </c>
      <c r="F34" s="8">
        <v>40809</v>
      </c>
      <c r="G34" s="2">
        <v>8</v>
      </c>
      <c r="H34" s="18" t="s">
        <v>101</v>
      </c>
      <c r="I34" s="8">
        <f t="shared" si="0"/>
        <v>40809</v>
      </c>
      <c r="J34" s="9">
        <f t="shared" si="1"/>
        <v>40992</v>
      </c>
      <c r="K34" s="19"/>
      <c r="L34" s="20"/>
      <c r="M34" s="21"/>
      <c r="N34" s="11"/>
      <c r="O34" s="3"/>
      <c r="P34" s="16"/>
      <c r="Q34" s="3"/>
    </row>
    <row r="35" spans="1:17" s="5" customFormat="1" ht="23.1" customHeight="1">
      <c r="A35" s="1">
        <v>42</v>
      </c>
      <c r="B35" s="14" t="s">
        <v>27</v>
      </c>
      <c r="C35" s="12" t="s">
        <v>106</v>
      </c>
      <c r="D35" s="8">
        <v>40084</v>
      </c>
      <c r="E35" s="2">
        <v>2</v>
      </c>
      <c r="F35" s="8">
        <v>40814</v>
      </c>
      <c r="G35" s="2">
        <v>8</v>
      </c>
      <c r="H35" s="18" t="s">
        <v>102</v>
      </c>
      <c r="I35" s="8">
        <f t="shared" si="0"/>
        <v>40814</v>
      </c>
      <c r="J35" s="9">
        <f t="shared" si="1"/>
        <v>40997</v>
      </c>
      <c r="K35" s="19"/>
      <c r="L35" s="20"/>
      <c r="M35" s="21"/>
      <c r="N35" s="11"/>
      <c r="O35" s="3"/>
      <c r="P35" s="16"/>
      <c r="Q35" s="3"/>
    </row>
    <row r="36" spans="1:17" s="5" customFormat="1" ht="23.1" customHeight="1">
      <c r="A36" s="1">
        <v>43</v>
      </c>
      <c r="B36" s="14" t="s">
        <v>28</v>
      </c>
      <c r="C36" s="12" t="s">
        <v>107</v>
      </c>
      <c r="D36" s="8">
        <v>40086</v>
      </c>
      <c r="E36" s="2">
        <v>2</v>
      </c>
      <c r="F36" s="8">
        <v>40816</v>
      </c>
      <c r="G36" s="2">
        <v>8</v>
      </c>
      <c r="H36" s="18" t="s">
        <v>101</v>
      </c>
      <c r="I36" s="8">
        <f t="shared" ref="I36:I60" si="2">+F36</f>
        <v>40816</v>
      </c>
      <c r="J36" s="9">
        <f t="shared" ref="J36:J60" si="3">+I36+183</f>
        <v>40999</v>
      </c>
      <c r="K36" s="19"/>
      <c r="L36" s="20"/>
      <c r="M36" s="21"/>
      <c r="N36" s="11"/>
      <c r="O36" s="3"/>
      <c r="P36" s="16"/>
      <c r="Q36" s="3"/>
    </row>
    <row r="37" spans="1:17" s="5" customFormat="1" ht="23.1" customHeight="1">
      <c r="A37" s="1">
        <v>44</v>
      </c>
      <c r="B37" s="14" t="s">
        <v>62</v>
      </c>
      <c r="C37" s="12" t="s">
        <v>108</v>
      </c>
      <c r="D37" s="8">
        <v>40124</v>
      </c>
      <c r="E37" s="2">
        <v>2</v>
      </c>
      <c r="F37" s="8">
        <v>40854</v>
      </c>
      <c r="G37" s="2">
        <v>8</v>
      </c>
      <c r="H37" s="18" t="s">
        <v>103</v>
      </c>
      <c r="I37" s="8">
        <f t="shared" si="2"/>
        <v>40854</v>
      </c>
      <c r="J37" s="9">
        <f t="shared" si="3"/>
        <v>41037</v>
      </c>
      <c r="K37" s="19"/>
      <c r="L37" s="20"/>
      <c r="M37" s="21"/>
      <c r="N37" s="11"/>
      <c r="O37" s="3"/>
      <c r="P37" s="16"/>
      <c r="Q37" s="3"/>
    </row>
    <row r="38" spans="1:17" s="41" customFormat="1" ht="23.1" customHeight="1">
      <c r="A38" s="28">
        <v>3</v>
      </c>
      <c r="B38" s="29" t="s">
        <v>63</v>
      </c>
      <c r="C38" s="30" t="s">
        <v>113</v>
      </c>
      <c r="D38" s="31">
        <v>40126</v>
      </c>
      <c r="E38" s="32">
        <v>1</v>
      </c>
      <c r="F38" s="31">
        <v>40491</v>
      </c>
      <c r="G38" s="32">
        <v>6</v>
      </c>
      <c r="H38" s="33" t="s">
        <v>21</v>
      </c>
      <c r="I38" s="31">
        <f t="shared" si="2"/>
        <v>40491</v>
      </c>
      <c r="J38" s="34">
        <f t="shared" si="3"/>
        <v>40674</v>
      </c>
      <c r="K38" s="35"/>
      <c r="L38" s="36"/>
      <c r="M38" s="37"/>
      <c r="N38" s="38"/>
      <c r="O38" s="39"/>
      <c r="P38" s="40"/>
      <c r="Q38" s="39"/>
    </row>
    <row r="39" spans="1:17" s="5" customFormat="1" ht="23.1" customHeight="1">
      <c r="A39" s="1">
        <v>4</v>
      </c>
      <c r="B39" s="14" t="s">
        <v>25</v>
      </c>
      <c r="C39" s="12" t="s">
        <v>106</v>
      </c>
      <c r="D39" s="8">
        <v>40147</v>
      </c>
      <c r="E39" s="2">
        <v>1</v>
      </c>
      <c r="F39" s="8">
        <v>40512</v>
      </c>
      <c r="G39" s="2">
        <v>6</v>
      </c>
      <c r="H39" s="18" t="s">
        <v>21</v>
      </c>
      <c r="I39" s="8">
        <f t="shared" si="2"/>
        <v>40512</v>
      </c>
      <c r="J39" s="9">
        <f t="shared" si="3"/>
        <v>40695</v>
      </c>
      <c r="K39" s="19"/>
      <c r="L39" s="20"/>
      <c r="M39" s="21"/>
      <c r="N39" s="11"/>
      <c r="O39" s="3"/>
      <c r="P39" s="16"/>
      <c r="Q39" s="3"/>
    </row>
    <row r="40" spans="1:17" s="5" customFormat="1" ht="23.1" customHeight="1">
      <c r="A40" s="1">
        <v>8</v>
      </c>
      <c r="B40" s="14" t="s">
        <v>38</v>
      </c>
      <c r="C40" s="12" t="s">
        <v>107</v>
      </c>
      <c r="D40" s="8">
        <v>40217</v>
      </c>
      <c r="E40" s="2">
        <v>1</v>
      </c>
      <c r="F40" s="8">
        <v>40582</v>
      </c>
      <c r="G40" s="2">
        <v>6</v>
      </c>
      <c r="H40" s="18" t="s">
        <v>21</v>
      </c>
      <c r="I40" s="8">
        <f t="shared" si="2"/>
        <v>40582</v>
      </c>
      <c r="J40" s="9">
        <f t="shared" si="3"/>
        <v>40765</v>
      </c>
      <c r="K40" s="19"/>
      <c r="L40" s="20"/>
      <c r="M40" s="21"/>
      <c r="N40" s="45" t="s">
        <v>116</v>
      </c>
      <c r="O40" s="46"/>
      <c r="P40" s="47"/>
      <c r="Q40" s="3"/>
    </row>
    <row r="41" spans="1:17" s="5" customFormat="1" ht="23.1" customHeight="1">
      <c r="A41" s="1">
        <v>14</v>
      </c>
      <c r="B41" s="14" t="s">
        <v>34</v>
      </c>
      <c r="C41" s="12" t="s">
        <v>110</v>
      </c>
      <c r="D41" s="8">
        <v>40287</v>
      </c>
      <c r="E41" s="2">
        <v>1</v>
      </c>
      <c r="F41" s="8">
        <v>40652</v>
      </c>
      <c r="G41" s="2">
        <v>6</v>
      </c>
      <c r="H41" s="18" t="s">
        <v>82</v>
      </c>
      <c r="I41" s="8">
        <f t="shared" si="2"/>
        <v>40652</v>
      </c>
      <c r="J41" s="9">
        <f t="shared" si="3"/>
        <v>40835</v>
      </c>
      <c r="K41" s="19"/>
      <c r="L41" s="20"/>
      <c r="M41" s="21"/>
      <c r="N41" s="11"/>
      <c r="O41" s="3"/>
      <c r="P41" s="16"/>
      <c r="Q41" s="3"/>
    </row>
    <row r="42" spans="1:17" s="5" customFormat="1" ht="23.1" customHeight="1">
      <c r="A42" s="1">
        <v>15</v>
      </c>
      <c r="B42" s="14" t="s">
        <v>36</v>
      </c>
      <c r="C42" s="12" t="s">
        <v>108</v>
      </c>
      <c r="D42" s="8">
        <v>40287</v>
      </c>
      <c r="E42" s="2">
        <v>1</v>
      </c>
      <c r="F42" s="8">
        <v>40652</v>
      </c>
      <c r="G42" s="2">
        <v>6</v>
      </c>
      <c r="H42" s="18" t="s">
        <v>21</v>
      </c>
      <c r="I42" s="8">
        <f t="shared" si="2"/>
        <v>40652</v>
      </c>
      <c r="J42" s="9">
        <f t="shared" si="3"/>
        <v>40835</v>
      </c>
      <c r="K42" s="19"/>
      <c r="L42" s="20"/>
      <c r="M42" s="21"/>
      <c r="N42" s="11"/>
      <c r="O42" s="3"/>
      <c r="P42" s="16"/>
      <c r="Q42" s="3"/>
    </row>
    <row r="43" spans="1:17" s="5" customFormat="1" ht="23.1" customHeight="1">
      <c r="A43" s="1">
        <v>20</v>
      </c>
      <c r="B43" s="14" t="s">
        <v>39</v>
      </c>
      <c r="C43" s="12" t="s">
        <v>106</v>
      </c>
      <c r="D43" s="8">
        <v>40294</v>
      </c>
      <c r="E43" s="2">
        <v>1</v>
      </c>
      <c r="F43" s="8">
        <v>40659</v>
      </c>
      <c r="G43" s="2">
        <v>6</v>
      </c>
      <c r="H43" s="18" t="s">
        <v>21</v>
      </c>
      <c r="I43" s="8">
        <f t="shared" si="2"/>
        <v>40659</v>
      </c>
      <c r="J43" s="9">
        <f t="shared" si="3"/>
        <v>40842</v>
      </c>
      <c r="K43" s="19"/>
      <c r="L43" s="20"/>
      <c r="M43" s="21"/>
      <c r="N43" s="11"/>
      <c r="O43" s="3"/>
      <c r="P43" s="16"/>
      <c r="Q43" s="3"/>
    </row>
    <row r="44" spans="1:17" s="5" customFormat="1" ht="23.1" customHeight="1">
      <c r="A44" s="1">
        <v>21</v>
      </c>
      <c r="B44" s="14" t="s">
        <v>37</v>
      </c>
      <c r="C44" s="12" t="s">
        <v>110</v>
      </c>
      <c r="D44" s="8">
        <v>40295</v>
      </c>
      <c r="E44" s="2">
        <v>1</v>
      </c>
      <c r="F44" s="8">
        <v>40660</v>
      </c>
      <c r="G44" s="2">
        <v>6</v>
      </c>
      <c r="H44" s="18" t="s">
        <v>21</v>
      </c>
      <c r="I44" s="8">
        <f t="shared" si="2"/>
        <v>40660</v>
      </c>
      <c r="J44" s="9">
        <f t="shared" si="3"/>
        <v>40843</v>
      </c>
      <c r="K44" s="19"/>
      <c r="L44" s="20"/>
      <c r="M44" s="21"/>
      <c r="N44" s="11"/>
      <c r="O44" s="3"/>
      <c r="P44" s="16"/>
      <c r="Q44" s="3"/>
    </row>
    <row r="45" spans="1:17" s="5" customFormat="1" ht="23.1" customHeight="1">
      <c r="A45" s="1">
        <v>23</v>
      </c>
      <c r="B45" s="14" t="s">
        <v>69</v>
      </c>
      <c r="C45" s="12" t="s">
        <v>107</v>
      </c>
      <c r="D45" s="8">
        <v>40316</v>
      </c>
      <c r="E45" s="2">
        <v>1</v>
      </c>
      <c r="F45" s="8">
        <v>40681</v>
      </c>
      <c r="G45" s="2">
        <v>6</v>
      </c>
      <c r="H45" s="18" t="s">
        <v>21</v>
      </c>
      <c r="I45" s="8">
        <f t="shared" si="2"/>
        <v>40681</v>
      </c>
      <c r="J45" s="9">
        <f t="shared" si="3"/>
        <v>40864</v>
      </c>
      <c r="K45" s="19"/>
      <c r="L45" s="20"/>
      <c r="M45" s="21"/>
      <c r="N45" s="11"/>
      <c r="O45" s="3"/>
      <c r="P45" s="16"/>
      <c r="Q45" s="3"/>
    </row>
    <row r="46" spans="1:17" s="5" customFormat="1" ht="23.1" customHeight="1">
      <c r="A46" s="1">
        <v>27</v>
      </c>
      <c r="B46" s="14" t="s">
        <v>32</v>
      </c>
      <c r="C46" s="12" t="s">
        <v>107</v>
      </c>
      <c r="D46" s="8">
        <v>40329</v>
      </c>
      <c r="E46" s="2">
        <v>1</v>
      </c>
      <c r="F46" s="8">
        <v>40694</v>
      </c>
      <c r="G46" s="2">
        <v>6</v>
      </c>
      <c r="H46" s="18" t="s">
        <v>21</v>
      </c>
      <c r="I46" s="8">
        <f t="shared" si="2"/>
        <v>40694</v>
      </c>
      <c r="J46" s="9">
        <f t="shared" si="3"/>
        <v>40877</v>
      </c>
      <c r="K46" s="19"/>
      <c r="L46" s="20"/>
      <c r="M46" s="21"/>
      <c r="N46" s="11"/>
      <c r="O46" s="3"/>
      <c r="P46" s="16"/>
      <c r="Q46" s="3"/>
    </row>
    <row r="47" spans="1:17" s="5" customFormat="1" ht="23.1" customHeight="1">
      <c r="A47" s="1">
        <v>35</v>
      </c>
      <c r="B47" s="14" t="s">
        <v>35</v>
      </c>
      <c r="C47" s="12" t="s">
        <v>107</v>
      </c>
      <c r="D47" s="8">
        <v>40380</v>
      </c>
      <c r="E47" s="2">
        <v>1</v>
      </c>
      <c r="F47" s="8">
        <v>40745</v>
      </c>
      <c r="G47" s="2">
        <v>6</v>
      </c>
      <c r="H47" s="18" t="s">
        <v>21</v>
      </c>
      <c r="I47" s="8">
        <f t="shared" si="2"/>
        <v>40745</v>
      </c>
      <c r="J47" s="9">
        <f t="shared" si="3"/>
        <v>40928</v>
      </c>
      <c r="K47" s="19"/>
      <c r="L47" s="20"/>
      <c r="M47" s="21"/>
      <c r="N47" s="11"/>
      <c r="O47" s="3"/>
      <c r="P47" s="16"/>
      <c r="Q47" s="3"/>
    </row>
    <row r="48" spans="1:17" s="5" customFormat="1" ht="23.1" customHeight="1">
      <c r="A48" s="1">
        <v>45</v>
      </c>
      <c r="B48" s="14" t="s">
        <v>64</v>
      </c>
      <c r="C48" s="12" t="s">
        <v>107</v>
      </c>
      <c r="D48" s="8">
        <v>40428</v>
      </c>
      <c r="E48" s="2">
        <v>1</v>
      </c>
      <c r="F48" s="8">
        <v>40854</v>
      </c>
      <c r="G48" s="2">
        <v>6</v>
      </c>
      <c r="H48" s="18" t="s">
        <v>21</v>
      </c>
      <c r="I48" s="8">
        <f t="shared" si="2"/>
        <v>40854</v>
      </c>
      <c r="J48" s="9">
        <f t="shared" si="3"/>
        <v>41037</v>
      </c>
      <c r="K48" s="19"/>
      <c r="L48" s="20"/>
      <c r="M48" s="21"/>
      <c r="N48" s="11"/>
      <c r="O48" s="3"/>
      <c r="P48" s="16"/>
      <c r="Q48" s="3"/>
    </row>
    <row r="49" spans="1:17" s="5" customFormat="1" ht="23.1" customHeight="1">
      <c r="A49" s="1">
        <v>46</v>
      </c>
      <c r="B49" s="14" t="s">
        <v>68</v>
      </c>
      <c r="C49" s="12" t="s">
        <v>107</v>
      </c>
      <c r="D49" s="8">
        <v>40493</v>
      </c>
      <c r="E49" s="2">
        <v>1</v>
      </c>
      <c r="F49" s="8">
        <v>40858</v>
      </c>
      <c r="G49" s="2">
        <v>6</v>
      </c>
      <c r="H49" s="18" t="s">
        <v>21</v>
      </c>
      <c r="I49" s="8">
        <f t="shared" si="2"/>
        <v>40858</v>
      </c>
      <c r="J49" s="9">
        <f t="shared" si="3"/>
        <v>41041</v>
      </c>
      <c r="K49" s="19"/>
      <c r="L49" s="20"/>
      <c r="M49" s="21"/>
      <c r="N49" s="11"/>
      <c r="O49" s="3"/>
      <c r="P49" s="16"/>
      <c r="Q49" s="3"/>
    </row>
    <row r="50" spans="1:17" s="5" customFormat="1" ht="23.1" customHeight="1">
      <c r="A50" s="1">
        <v>47</v>
      </c>
      <c r="B50" s="14" t="s">
        <v>70</v>
      </c>
      <c r="C50" s="12" t="s">
        <v>107</v>
      </c>
      <c r="D50" s="8">
        <v>40512</v>
      </c>
      <c r="E50" s="2">
        <v>1</v>
      </c>
      <c r="F50" s="8">
        <v>40877</v>
      </c>
      <c r="G50" s="2">
        <v>6</v>
      </c>
      <c r="H50" s="18" t="s">
        <v>21</v>
      </c>
      <c r="I50" s="8">
        <f t="shared" si="2"/>
        <v>40877</v>
      </c>
      <c r="J50" s="9">
        <f t="shared" si="3"/>
        <v>41060</v>
      </c>
      <c r="K50" s="19"/>
      <c r="L50" s="20"/>
      <c r="M50" s="21"/>
      <c r="N50" s="11"/>
      <c r="O50" s="3"/>
      <c r="P50" s="16"/>
      <c r="Q50" s="3"/>
    </row>
    <row r="51" spans="1:17" s="5" customFormat="1" ht="23.1" customHeight="1">
      <c r="A51" s="1">
        <v>48</v>
      </c>
      <c r="B51" s="14" t="s">
        <v>73</v>
      </c>
      <c r="C51" s="12" t="s">
        <v>106</v>
      </c>
      <c r="D51" s="8">
        <v>40530</v>
      </c>
      <c r="E51" s="2">
        <v>1</v>
      </c>
      <c r="F51" s="8">
        <v>40895</v>
      </c>
      <c r="G51" s="2">
        <v>6</v>
      </c>
      <c r="H51" s="18" t="s">
        <v>21</v>
      </c>
      <c r="I51" s="8">
        <f t="shared" si="2"/>
        <v>40895</v>
      </c>
      <c r="J51" s="9">
        <f t="shared" si="3"/>
        <v>41078</v>
      </c>
      <c r="K51" s="19"/>
      <c r="L51" s="20"/>
      <c r="M51" s="21"/>
      <c r="N51" s="11"/>
      <c r="O51" s="3"/>
      <c r="P51" s="16"/>
      <c r="Q51" s="3"/>
    </row>
    <row r="52" spans="1:17" s="5" customFormat="1" ht="23.1" customHeight="1">
      <c r="A52" s="1">
        <v>49</v>
      </c>
      <c r="B52" s="14" t="s">
        <v>65</v>
      </c>
      <c r="C52" s="12" t="s">
        <v>108</v>
      </c>
      <c r="D52" s="8">
        <v>40539</v>
      </c>
      <c r="E52" s="2">
        <v>1</v>
      </c>
      <c r="F52" s="8">
        <v>40904</v>
      </c>
      <c r="G52" s="2">
        <v>6</v>
      </c>
      <c r="H52" s="18" t="s">
        <v>21</v>
      </c>
      <c r="I52" s="8">
        <f t="shared" si="2"/>
        <v>40904</v>
      </c>
      <c r="J52" s="9">
        <f t="shared" si="3"/>
        <v>41087</v>
      </c>
      <c r="K52" s="19"/>
      <c r="L52" s="20"/>
      <c r="M52" s="21"/>
      <c r="N52" s="11"/>
      <c r="O52" s="3"/>
      <c r="P52" s="16"/>
      <c r="Q52" s="3"/>
    </row>
    <row r="53" spans="1:17" s="5" customFormat="1" ht="23.1" customHeight="1">
      <c r="A53" s="1">
        <v>50</v>
      </c>
      <c r="B53" s="14" t="s">
        <v>66</v>
      </c>
      <c r="C53" s="12" t="s">
        <v>112</v>
      </c>
      <c r="D53" s="8">
        <v>40551</v>
      </c>
      <c r="E53" s="2">
        <v>1</v>
      </c>
      <c r="F53" s="8">
        <v>40916</v>
      </c>
      <c r="G53" s="2">
        <v>6</v>
      </c>
      <c r="H53" s="18" t="s">
        <v>21</v>
      </c>
      <c r="I53" s="8">
        <f t="shared" si="2"/>
        <v>40916</v>
      </c>
      <c r="J53" s="9">
        <f t="shared" si="3"/>
        <v>41099</v>
      </c>
      <c r="K53" s="19"/>
      <c r="L53" s="20"/>
      <c r="M53" s="21"/>
      <c r="N53" s="11"/>
      <c r="O53" s="3"/>
      <c r="P53" s="16"/>
      <c r="Q53" s="3"/>
    </row>
    <row r="54" spans="1:17" s="5" customFormat="1" ht="23.1" customHeight="1">
      <c r="A54" s="1">
        <v>51</v>
      </c>
      <c r="B54" s="14" t="s">
        <v>67</v>
      </c>
      <c r="C54" s="12" t="s">
        <v>107</v>
      </c>
      <c r="D54" s="8">
        <v>40553</v>
      </c>
      <c r="E54" s="2">
        <v>1</v>
      </c>
      <c r="F54" s="8">
        <v>40918</v>
      </c>
      <c r="G54" s="2">
        <v>6</v>
      </c>
      <c r="H54" s="18" t="s">
        <v>21</v>
      </c>
      <c r="I54" s="8">
        <f t="shared" si="2"/>
        <v>40918</v>
      </c>
      <c r="J54" s="9">
        <f t="shared" si="3"/>
        <v>41101</v>
      </c>
      <c r="K54" s="19"/>
      <c r="L54" s="20"/>
      <c r="M54" s="21"/>
      <c r="N54" s="11"/>
      <c r="O54" s="3"/>
      <c r="P54" s="16"/>
      <c r="Q54" s="3"/>
    </row>
    <row r="55" spans="1:17" s="5" customFormat="1" ht="23.1" customHeight="1">
      <c r="A55" s="1">
        <v>52</v>
      </c>
      <c r="B55" s="14" t="s">
        <v>72</v>
      </c>
      <c r="C55" s="12" t="s">
        <v>107</v>
      </c>
      <c r="D55" s="8">
        <v>40553</v>
      </c>
      <c r="E55" s="2">
        <v>1</v>
      </c>
      <c r="F55" s="8">
        <v>40918</v>
      </c>
      <c r="G55" s="2">
        <v>6</v>
      </c>
      <c r="H55" s="18" t="s">
        <v>21</v>
      </c>
      <c r="I55" s="8">
        <f t="shared" si="2"/>
        <v>40918</v>
      </c>
      <c r="J55" s="9">
        <f t="shared" si="3"/>
        <v>41101</v>
      </c>
      <c r="K55" s="19"/>
      <c r="L55" s="20"/>
      <c r="M55" s="21"/>
      <c r="N55" s="11"/>
      <c r="O55" s="3"/>
      <c r="P55" s="16"/>
      <c r="Q55" s="3"/>
    </row>
    <row r="56" spans="1:17" s="5" customFormat="1" ht="23.1" customHeight="1">
      <c r="A56" s="1">
        <v>53</v>
      </c>
      <c r="B56" s="14" t="s">
        <v>13</v>
      </c>
      <c r="C56" s="12" t="s">
        <v>108</v>
      </c>
      <c r="D56" s="8">
        <v>40560</v>
      </c>
      <c r="E56" s="2">
        <v>1</v>
      </c>
      <c r="F56" s="8">
        <v>40925</v>
      </c>
      <c r="G56" s="2">
        <v>6</v>
      </c>
      <c r="H56" s="18" t="s">
        <v>21</v>
      </c>
      <c r="I56" s="8">
        <f t="shared" si="2"/>
        <v>40925</v>
      </c>
      <c r="J56" s="9">
        <f t="shared" si="3"/>
        <v>41108</v>
      </c>
      <c r="K56" s="19"/>
      <c r="L56" s="20"/>
      <c r="M56" s="21"/>
      <c r="N56" s="11"/>
      <c r="O56" s="3"/>
      <c r="P56" s="16"/>
      <c r="Q56" s="3"/>
    </row>
    <row r="57" spans="1:17" s="5" customFormat="1" ht="23.1" customHeight="1">
      <c r="A57" s="1">
        <v>54</v>
      </c>
      <c r="B57" s="14" t="s">
        <v>14</v>
      </c>
      <c r="C57" s="12" t="s">
        <v>108</v>
      </c>
      <c r="D57" s="8">
        <v>40560</v>
      </c>
      <c r="E57" s="2">
        <v>1</v>
      </c>
      <c r="F57" s="8">
        <v>40925</v>
      </c>
      <c r="G57" s="2">
        <v>6</v>
      </c>
      <c r="H57" s="18" t="s">
        <v>21</v>
      </c>
      <c r="I57" s="8">
        <f t="shared" si="2"/>
        <v>40925</v>
      </c>
      <c r="J57" s="9">
        <f t="shared" si="3"/>
        <v>41108</v>
      </c>
      <c r="K57" s="19"/>
      <c r="L57" s="20"/>
      <c r="M57" s="21"/>
      <c r="N57" s="11"/>
      <c r="O57" s="3"/>
      <c r="P57" s="16"/>
      <c r="Q57" s="3"/>
    </row>
    <row r="58" spans="1:17" s="5" customFormat="1" ht="23.1" customHeight="1">
      <c r="A58" s="1">
        <v>55</v>
      </c>
      <c r="B58" s="14" t="s">
        <v>71</v>
      </c>
      <c r="C58" s="12" t="s">
        <v>106</v>
      </c>
      <c r="D58" s="8">
        <v>40564</v>
      </c>
      <c r="E58" s="2">
        <v>1</v>
      </c>
      <c r="F58" s="8">
        <v>40929</v>
      </c>
      <c r="G58" s="2">
        <v>6</v>
      </c>
      <c r="H58" s="18" t="s">
        <v>21</v>
      </c>
      <c r="I58" s="8">
        <f t="shared" si="2"/>
        <v>40929</v>
      </c>
      <c r="J58" s="9">
        <f t="shared" si="3"/>
        <v>41112</v>
      </c>
      <c r="K58" s="19"/>
      <c r="L58" s="20"/>
      <c r="M58" s="21"/>
      <c r="N58" s="11"/>
      <c r="O58" s="3"/>
      <c r="P58" s="16"/>
      <c r="Q58" s="3"/>
    </row>
    <row r="59" spans="1:17" s="5" customFormat="1" ht="23.1" customHeight="1">
      <c r="A59" s="1">
        <v>56</v>
      </c>
      <c r="B59" s="14" t="s">
        <v>115</v>
      </c>
      <c r="C59" s="22" t="s">
        <v>107</v>
      </c>
      <c r="D59" s="8">
        <v>40567</v>
      </c>
      <c r="E59" s="24">
        <v>1</v>
      </c>
      <c r="F59" s="23">
        <v>40932</v>
      </c>
      <c r="G59" s="24">
        <v>6</v>
      </c>
      <c r="H59" s="4" t="s">
        <v>21</v>
      </c>
      <c r="I59" s="8">
        <f t="shared" si="2"/>
        <v>40932</v>
      </c>
      <c r="J59" s="9">
        <f t="shared" si="3"/>
        <v>41115</v>
      </c>
      <c r="K59" s="25"/>
      <c r="L59" s="26"/>
      <c r="M59" s="27"/>
      <c r="N59" s="3"/>
      <c r="O59" s="3"/>
      <c r="P59" s="16"/>
      <c r="Q59" s="3"/>
    </row>
    <row r="60" spans="1:17" s="5" customFormat="1" ht="23.1" customHeight="1">
      <c r="A60" s="1">
        <v>57</v>
      </c>
      <c r="B60" s="14" t="s">
        <v>114</v>
      </c>
      <c r="C60" s="12" t="s">
        <v>113</v>
      </c>
      <c r="D60" s="8">
        <v>40568</v>
      </c>
      <c r="E60" s="2">
        <v>1</v>
      </c>
      <c r="F60" s="8">
        <v>40933</v>
      </c>
      <c r="G60" s="2">
        <v>6</v>
      </c>
      <c r="H60" s="18" t="s">
        <v>21</v>
      </c>
      <c r="I60" s="8">
        <f t="shared" si="2"/>
        <v>40933</v>
      </c>
      <c r="J60" s="9">
        <f t="shared" si="3"/>
        <v>41116</v>
      </c>
      <c r="K60" s="19"/>
      <c r="L60" s="19"/>
      <c r="M60" s="19"/>
      <c r="N60" s="11"/>
      <c r="O60" s="3"/>
      <c r="P60" s="16"/>
      <c r="Q60" s="3"/>
    </row>
    <row r="61" spans="1:17" s="5" customFormat="1" ht="23.1" customHeight="1">
      <c r="A61" s="1">
        <v>58</v>
      </c>
      <c r="B61" s="14" t="s">
        <v>15</v>
      </c>
      <c r="C61" s="12" t="s">
        <v>113</v>
      </c>
      <c r="D61" s="8" t="s">
        <v>16</v>
      </c>
      <c r="E61" s="2"/>
      <c r="F61" s="8"/>
      <c r="G61" s="2"/>
      <c r="H61" s="18"/>
      <c r="I61" s="8"/>
      <c r="J61" s="9"/>
      <c r="K61" s="19" t="s">
        <v>21</v>
      </c>
      <c r="L61" s="19" t="s">
        <v>21</v>
      </c>
      <c r="M61" s="19" t="s">
        <v>21</v>
      </c>
      <c r="N61" s="11"/>
      <c r="O61" s="3"/>
      <c r="P61" s="16"/>
      <c r="Q61" s="3"/>
    </row>
    <row r="62" spans="1:17" s="5" customFormat="1" ht="23.1" customHeight="1">
      <c r="A62" s="1">
        <v>59</v>
      </c>
      <c r="B62" s="14" t="s">
        <v>7</v>
      </c>
      <c r="C62" s="12" t="s">
        <v>113</v>
      </c>
      <c r="D62" s="8" t="s">
        <v>16</v>
      </c>
      <c r="E62" s="2"/>
      <c r="F62" s="8"/>
      <c r="G62" s="2"/>
      <c r="H62" s="18"/>
      <c r="I62" s="8"/>
      <c r="J62" s="9"/>
      <c r="K62" s="19" t="s">
        <v>21</v>
      </c>
      <c r="L62" s="19" t="s">
        <v>21</v>
      </c>
      <c r="M62" s="19" t="s">
        <v>21</v>
      </c>
      <c r="N62" s="11"/>
      <c r="O62" s="3"/>
      <c r="P62" s="16"/>
      <c r="Q62" s="3"/>
    </row>
  </sheetData>
  <sortState ref="A4:Q62">
    <sortCondition ref="D4:D62"/>
  </sortState>
  <mergeCells count="4">
    <mergeCell ref="A1:M1"/>
    <mergeCell ref="E2:F2"/>
    <mergeCell ref="I2:J2"/>
    <mergeCell ref="K2:L2"/>
  </mergeCells>
  <pageMargins left="0.19685039370078741" right="0.15748031496062992" top="0.39370078740157483" bottom="0.2" header="0.3" footer="0.22"/>
  <pageSetup scale="80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 2010</vt:lpstr>
      <vt:lpstr>'CALENDARIO 2010'!Área_de_impresión</vt:lpstr>
    </vt:vector>
  </TitlesOfParts>
  <Company>LEDO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Contador</cp:lastModifiedBy>
  <cp:lastPrinted>2011-02-22T18:19:09Z</cp:lastPrinted>
  <dcterms:created xsi:type="dcterms:W3CDTF">2008-01-25T15:24:34Z</dcterms:created>
  <dcterms:modified xsi:type="dcterms:W3CDTF">2011-04-08T18:05:01Z</dcterms:modified>
</cp:coreProperties>
</file>