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Hoja1!$A$1:$F$39</definedName>
  </definedNames>
  <calcPr calcId="144525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1" i="1" l="1"/>
  <c r="F25" i="1" l="1"/>
</calcChain>
</file>

<file path=xl/sharedStrings.xml><?xml version="1.0" encoding="utf-8"?>
<sst xmlns="http://schemas.openxmlformats.org/spreadsheetml/2006/main" count="43" uniqueCount="39">
  <si>
    <t>Clave</t>
  </si>
  <si>
    <t>Unidad</t>
  </si>
  <si>
    <t>Descripcion</t>
  </si>
  <si>
    <t>Cantidad</t>
  </si>
  <si>
    <t>Precio Unitario</t>
  </si>
  <si>
    <t>Precio Total</t>
  </si>
  <si>
    <t>Fecha:</t>
  </si>
  <si>
    <t>Atencion:</t>
  </si>
  <si>
    <t>TOTAL GENERAL</t>
  </si>
  <si>
    <t>I.V.A. (16%)</t>
  </si>
  <si>
    <t>Manejo de Carga (envío) previa cotización</t>
  </si>
  <si>
    <t>DATOS FISCALES:</t>
  </si>
  <si>
    <t>Ana Maria Perez Aguirre</t>
  </si>
  <si>
    <t>Primera Cerrada de Aldama Mz.37 Lt.38 Col. Las Peñas C.P. 09750 Del. Iztapalapa, México D.F. Tel: 26086852</t>
  </si>
  <si>
    <t>RFC: PEAA6010075ZA</t>
  </si>
  <si>
    <t>DATOS CTA. BANCARIA:</t>
  </si>
  <si>
    <t>HSBC</t>
  </si>
  <si>
    <t>CTA: 6377571099</t>
  </si>
  <si>
    <t>TITULAR: Ana Maria Pérez Aguirre</t>
  </si>
  <si>
    <t>SI REQUIERE FACTURA</t>
  </si>
  <si>
    <r>
      <t xml:space="preserve">SI  </t>
    </r>
    <r>
      <rPr>
        <sz val="25"/>
        <color rgb="FFFF0000"/>
        <rFont val="Calibri"/>
        <family val="2"/>
        <scheme val="minor"/>
      </rPr>
      <t>NO</t>
    </r>
    <r>
      <rPr>
        <sz val="25"/>
        <color theme="0"/>
        <rFont val="Calibri"/>
        <family val="2"/>
        <scheme val="minor"/>
      </rPr>
      <t xml:space="preserve"> REQUIERE FACTURA</t>
    </r>
  </si>
  <si>
    <t>CTA: 6361136966</t>
  </si>
  <si>
    <t>CTA CLABE: 021180063611369665</t>
  </si>
  <si>
    <t>TITULAR: Jacob Hernández Pérez</t>
  </si>
  <si>
    <t>DESCUENTO</t>
  </si>
  <si>
    <t>TOTAL PARCIAL</t>
  </si>
  <si>
    <t>Orinoco #40 Col. Zacahuitzco, Benito Juarez, D.F. C.P. 03550                   Tel: (0155)67980529</t>
  </si>
  <si>
    <t>SANTANDER</t>
  </si>
  <si>
    <t xml:space="preserve">     SANTANDER</t>
  </si>
  <si>
    <t>NO. DE TARJETA : 5579070059445455</t>
  </si>
  <si>
    <t xml:space="preserve">TITULAR: Griselda Rodriguez Alcala </t>
  </si>
  <si>
    <t>PZA</t>
  </si>
  <si>
    <t xml:space="preserve">ROSY TELLEZ </t>
  </si>
  <si>
    <t>PAQ</t>
  </si>
  <si>
    <t>TEQUILERO LUMINOSO C/24</t>
  </si>
  <si>
    <t xml:space="preserve">COPA MARTINERA LUMINOSA </t>
  </si>
  <si>
    <t xml:space="preserve">VASO WHISKEY LUMINOSO </t>
  </si>
  <si>
    <t xml:space="preserve">VASO LUMINOSO 350 ML </t>
  </si>
  <si>
    <t>G16071903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</si>
</sst>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Georgia"/>
      <family val="1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25"/>
      <color theme="0"/>
      <name val="Calibri"/>
      <family val="2"/>
      <scheme val="minor"/>
    </font>
    <font>
      <sz val="25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E2A2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2" fontId="0" fillId="2" borderId="5" xfId="0" applyNumberFormat="1" applyFill="1" applyBorder="1"/>
    <xf numFmtId="2" fontId="0" fillId="0" borderId="1" xfId="0" applyNumberFormat="1" applyBorder="1"/>
    <xf numFmtId="164" fontId="0" fillId="0" borderId="0" xfId="0" applyNumberFormat="1" applyAlignment="1">
      <alignment horizontal="center"/>
    </xf>
    <xf numFmtId="0" fontId="1" fillId="0" borderId="0" xfId="0" applyFont="1" applyFill="1" applyBorder="1"/>
    <xf numFmtId="0" fontId="1" fillId="0" borderId="0" xfId="0" applyFont="1" applyAlignment="1">
      <alignment wrapText="1"/>
    </xf>
    <xf numFmtId="0" fontId="1" fillId="0" borderId="0" xfId="0" applyFont="1"/>
    <xf numFmtId="0" fontId="5" fillId="5" borderId="0" xfId="0" applyFont="1" applyFill="1" applyBorder="1" applyAlignment="1">
      <alignment horizontal="center"/>
    </xf>
    <xf numFmtId="0" fontId="0" fillId="4" borderId="0" xfId="0" applyFill="1" applyAlignment="1"/>
    <xf numFmtId="0" fontId="3" fillId="4" borderId="0" xfId="0" applyFont="1" applyFill="1" applyAlignment="1">
      <alignment vertical="center" wrapText="1"/>
    </xf>
    <xf numFmtId="0" fontId="7" fillId="7" borderId="0" xfId="0" applyFont="1" applyFill="1"/>
    <xf numFmtId="0" fontId="0" fillId="0" borderId="0" xfId="0" applyFill="1" applyBorder="1"/>
    <xf numFmtId="0" fontId="0" fillId="2" borderId="5" xfId="0" applyFill="1" applyBorder="1" applyAlignment="1">
      <alignment horizontal="center" vertical="justify"/>
    </xf>
    <xf numFmtId="0" fontId="6" fillId="6" borderId="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9" fontId="0" fillId="0" borderId="3" xfId="0" applyNumberFormat="1" applyBorder="1"/>
    <xf numFmtId="0" fontId="11" fillId="0" borderId="0" xfId="0" applyFont="1" applyAlignment="1">
      <alignment horizontal="center" vertical="center"/>
    </xf>
    <xf numFmtId="0" fontId="7" fillId="7" borderId="0" xfId="0" applyFont="1" applyFill="1" applyAlignment="1"/>
    <xf numFmtId="0" fontId="0" fillId="0" borderId="0" xfId="0" applyFill="1" applyBorder="1" applyAlignment="1">
      <alignment horizontal="center" vertical="justify"/>
    </xf>
    <xf numFmtId="2" fontId="0" fillId="0" borderId="0" xfId="0" applyNumberFormat="1" applyFill="1" applyBorder="1"/>
    <xf numFmtId="0" fontId="0" fillId="0" borderId="0" xfId="0" applyFill="1"/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9" borderId="0" xfId="0" applyFill="1"/>
    <xf numFmtId="0" fontId="5" fillId="4" borderId="0" xfId="0" applyFont="1" applyFill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distributed" wrapText="1"/>
    </xf>
    <xf numFmtId="0" fontId="10" fillId="0" borderId="0" xfId="0" applyFont="1" applyFill="1" applyAlignment="1">
      <alignment horizontal="center" vertical="distributed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10" borderId="5" xfId="0" applyFill="1" applyBorder="1" applyAlignment="1">
      <alignment horizontal="center" vertical="justify"/>
    </xf>
    <xf numFmtId="0" fontId="0" fillId="10" borderId="5" xfId="0" applyFill="1" applyBorder="1" applyAlignment="1">
      <alignment horizontal="center" vertical="center"/>
    </xf>
    <xf numFmtId="2" fontId="0" fillId="10" borderId="5" xfId="0" applyNumberFormat="1" applyFill="1" applyBorder="1" applyAlignment="1">
      <alignment horizontal="center" vertical="center"/>
    </xf>
    <xf numFmtId="2" fontId="0" fillId="10" borderId="5" xfId="0" applyNumberFormat="1" applyFill="1" applyBorder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5"/>
        <color theme="0"/>
        <name val="Calibri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colors>
    <mruColors>
      <color rgb="FFEE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0</xdr:row>
      <xdr:rowOff>19050</xdr:rowOff>
    </xdr:from>
    <xdr:to>
      <xdr:col>5</xdr:col>
      <xdr:colOff>588255</xdr:colOff>
      <xdr:row>2</xdr:row>
      <xdr:rowOff>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9050"/>
          <a:ext cx="1540755" cy="76200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C29:C39" totalsRowShown="0" headerRowDxfId="2" dataDxfId="1">
  <autoFilter ref="C29:C39"/>
  <tableColumns count="1">
    <tableColumn id="1" name="SI REQUIERE FACTUR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M41"/>
  <sheetViews>
    <sheetView tabSelected="1" zoomScaleNormal="100" workbookViewId="0">
      <selection activeCell="C15" sqref="C15"/>
    </sheetView>
  </sheetViews>
  <sheetFormatPr baseColWidth="10" defaultRowHeight="15" x14ac:dyDescent="0.25"/>
  <cols>
    <col min="1" max="1" width="7.7109375" customWidth="1"/>
    <col min="2" max="2" width="7.85546875" customWidth="1"/>
    <col min="3" max="3" width="47.140625" customWidth="1"/>
    <col min="4" max="4" width="10" bestFit="1" customWidth="1"/>
    <col min="5" max="5" width="9.42578125" customWidth="1"/>
    <col min="6" max="6" width="16" customWidth="1"/>
  </cols>
  <sheetData>
    <row r="1" spans="1:6" ht="11.25" customHeight="1" x14ac:dyDescent="0.25">
      <c r="A1" s="17"/>
      <c r="B1" s="17"/>
      <c r="C1" s="17"/>
      <c r="D1" s="17"/>
      <c r="E1" s="17"/>
      <c r="F1" s="17"/>
    </row>
    <row r="2" spans="1:6" ht="50.25" customHeight="1" x14ac:dyDescent="0.25">
      <c r="A2" s="36" t="s">
        <v>26</v>
      </c>
      <c r="B2" s="36"/>
      <c r="C2" s="36"/>
      <c r="D2" s="18"/>
      <c r="E2" s="18"/>
      <c r="F2" s="18"/>
    </row>
    <row r="3" spans="1:6" s="30" customFormat="1" ht="17.25" customHeight="1" x14ac:dyDescent="0.25">
      <c r="A3" s="31"/>
      <c r="B3" s="31"/>
      <c r="C3" s="31"/>
      <c r="D3" s="32"/>
      <c r="E3" s="32"/>
      <c r="F3" s="32"/>
    </row>
    <row r="4" spans="1:6" ht="18.75" x14ac:dyDescent="0.3">
      <c r="A4" s="39" t="s">
        <v>6</v>
      </c>
      <c r="B4" s="39"/>
      <c r="C4" s="12">
        <v>42569</v>
      </c>
      <c r="D4" s="3"/>
      <c r="E4" s="40" t="s">
        <v>38</v>
      </c>
      <c r="F4" s="40"/>
    </row>
    <row r="5" spans="1:6" x14ac:dyDescent="0.25">
      <c r="A5" s="35"/>
      <c r="B5" s="35"/>
      <c r="C5" s="35"/>
      <c r="D5" s="35"/>
      <c r="E5" s="35"/>
      <c r="F5" s="35"/>
    </row>
    <row r="6" spans="1:6" ht="15.75" x14ac:dyDescent="0.25">
      <c r="A6" s="39" t="s">
        <v>7</v>
      </c>
      <c r="B6" s="39"/>
      <c r="C6" s="26" t="s">
        <v>32</v>
      </c>
    </row>
    <row r="7" spans="1:6" ht="15.75" thickBot="1" x14ac:dyDescent="0.3"/>
    <row r="8" spans="1:6" ht="23.25" customHeight="1" thickBot="1" x14ac:dyDescent="0.3">
      <c r="A8" s="4" t="s">
        <v>0</v>
      </c>
      <c r="B8" s="4" t="s">
        <v>1</v>
      </c>
      <c r="C8" s="4" t="s">
        <v>2</v>
      </c>
      <c r="D8" s="4" t="s">
        <v>3</v>
      </c>
      <c r="E8" s="5" t="s">
        <v>4</v>
      </c>
      <c r="F8" s="5" t="s">
        <v>5</v>
      </c>
    </row>
    <row r="9" spans="1:6" x14ac:dyDescent="0.25">
      <c r="A9" s="7"/>
      <c r="B9" s="6"/>
      <c r="C9" s="6"/>
      <c r="D9" s="6"/>
      <c r="E9" s="6"/>
      <c r="F9" s="8"/>
    </row>
    <row r="10" spans="1:6" x14ac:dyDescent="0.25">
      <c r="A10" s="33"/>
      <c r="B10" s="33" t="s">
        <v>33</v>
      </c>
      <c r="C10" s="41" t="s">
        <v>34</v>
      </c>
      <c r="D10" s="42">
        <v>1</v>
      </c>
      <c r="E10" s="43">
        <v>240</v>
      </c>
      <c r="F10" s="44">
        <f t="shared" ref="F10:F19" si="0">(D10*E10)</f>
        <v>240</v>
      </c>
    </row>
    <row r="11" spans="1:6" x14ac:dyDescent="0.25">
      <c r="A11" s="33"/>
      <c r="B11" s="33" t="s">
        <v>31</v>
      </c>
      <c r="C11" s="41" t="s">
        <v>35</v>
      </c>
      <c r="D11" s="42">
        <v>24</v>
      </c>
      <c r="E11" s="43">
        <v>24</v>
      </c>
      <c r="F11" s="44">
        <f t="shared" si="0"/>
        <v>576</v>
      </c>
    </row>
    <row r="12" spans="1:6" x14ac:dyDescent="0.25">
      <c r="A12" s="33"/>
      <c r="B12" s="33" t="s">
        <v>31</v>
      </c>
      <c r="C12" s="41" t="s">
        <v>36</v>
      </c>
      <c r="D12" s="42">
        <v>24</v>
      </c>
      <c r="E12" s="43">
        <v>24</v>
      </c>
      <c r="F12" s="44">
        <f t="shared" si="0"/>
        <v>576</v>
      </c>
    </row>
    <row r="13" spans="1:6" x14ac:dyDescent="0.25">
      <c r="A13" s="33"/>
      <c r="B13" s="33" t="s">
        <v>31</v>
      </c>
      <c r="C13" s="41" t="s">
        <v>37</v>
      </c>
      <c r="D13" s="42">
        <v>48</v>
      </c>
      <c r="E13" s="43">
        <v>18</v>
      </c>
      <c r="F13" s="44">
        <f t="shared" si="0"/>
        <v>864</v>
      </c>
    </row>
    <row r="14" spans="1:6" x14ac:dyDescent="0.25">
      <c r="A14" s="33"/>
      <c r="B14" s="33"/>
      <c r="C14" s="21"/>
      <c r="D14" s="33"/>
      <c r="E14" s="34"/>
      <c r="F14" s="10">
        <f t="shared" si="0"/>
        <v>0</v>
      </c>
    </row>
    <row r="15" spans="1:6" x14ac:dyDescent="0.25">
      <c r="A15" s="33"/>
      <c r="B15" s="33"/>
      <c r="C15" s="21"/>
      <c r="D15" s="33"/>
      <c r="E15" s="34"/>
      <c r="F15" s="10">
        <f t="shared" si="0"/>
        <v>0</v>
      </c>
    </row>
    <row r="16" spans="1:6" x14ac:dyDescent="0.25">
      <c r="A16" s="33"/>
      <c r="B16" s="33"/>
      <c r="C16" s="21"/>
      <c r="D16" s="33"/>
      <c r="E16" s="34"/>
      <c r="F16" s="10">
        <f t="shared" si="0"/>
        <v>0</v>
      </c>
    </row>
    <row r="17" spans="1:13" x14ac:dyDescent="0.25">
      <c r="A17" s="33"/>
      <c r="B17" s="33"/>
      <c r="C17" s="21"/>
      <c r="D17" s="33"/>
      <c r="E17" s="34"/>
      <c r="F17" s="10">
        <f t="shared" si="0"/>
        <v>0</v>
      </c>
    </row>
    <row r="18" spans="1:13" x14ac:dyDescent="0.25">
      <c r="A18" s="33"/>
      <c r="B18" s="33"/>
      <c r="C18" s="21"/>
      <c r="D18" s="33"/>
      <c r="E18" s="34"/>
      <c r="F18" s="10">
        <f t="shared" si="0"/>
        <v>0</v>
      </c>
    </row>
    <row r="19" spans="1:13" x14ac:dyDescent="0.25">
      <c r="A19" s="33"/>
      <c r="B19" s="33"/>
      <c r="C19" s="21"/>
      <c r="D19" s="33"/>
      <c r="E19" s="34"/>
      <c r="F19" s="10">
        <f t="shared" si="0"/>
        <v>0</v>
      </c>
    </row>
    <row r="20" spans="1:13" s="30" customFormat="1" ht="15.75" thickBot="1" x14ac:dyDescent="0.3">
      <c r="A20" s="20"/>
      <c r="B20" s="20"/>
      <c r="C20" s="28"/>
      <c r="D20" s="20"/>
      <c r="E20" s="29"/>
      <c r="F20" s="29"/>
    </row>
    <row r="21" spans="1:13" ht="15.75" thickBot="1" x14ac:dyDescent="0.3">
      <c r="B21" s="20"/>
      <c r="C21" s="9" t="s">
        <v>25</v>
      </c>
      <c r="D21" s="1"/>
      <c r="E21" s="2"/>
      <c r="F21" s="11">
        <f>SUM(F10:F19)</f>
        <v>2256</v>
      </c>
    </row>
    <row r="22" spans="1:13" ht="15.75" thickBot="1" x14ac:dyDescent="0.3">
      <c r="B22" s="20"/>
      <c r="C22" s="9" t="s">
        <v>24</v>
      </c>
      <c r="D22" s="25"/>
      <c r="E22" s="2"/>
      <c r="F22" s="11"/>
    </row>
    <row r="23" spans="1:13" ht="39.6" customHeight="1" thickBot="1" x14ac:dyDescent="0.3">
      <c r="C23" s="9" t="s">
        <v>9</v>
      </c>
      <c r="D23" s="1"/>
      <c r="E23" s="2"/>
      <c r="F23" s="11"/>
      <c r="G23" s="37"/>
      <c r="H23" s="38"/>
      <c r="I23" s="38"/>
      <c r="J23" s="38"/>
      <c r="K23" s="38"/>
      <c r="L23" s="38"/>
      <c r="M23" s="38"/>
    </row>
    <row r="24" spans="1:13" ht="15.75" thickBot="1" x14ac:dyDescent="0.3">
      <c r="C24" s="9" t="s">
        <v>10</v>
      </c>
      <c r="D24" s="1"/>
      <c r="E24" s="2"/>
      <c r="F24" s="11">
        <v>480</v>
      </c>
    </row>
    <row r="25" spans="1:13" ht="15.75" thickBot="1" x14ac:dyDescent="0.3">
      <c r="C25" s="9" t="s">
        <v>8</v>
      </c>
      <c r="D25" s="1"/>
      <c r="E25" s="2"/>
      <c r="F25" s="11">
        <f>SUM(F21+F23+F24)</f>
        <v>2736</v>
      </c>
    </row>
    <row r="29" spans="1:13" ht="32.25" x14ac:dyDescent="0.5">
      <c r="C29" s="19" t="s">
        <v>19</v>
      </c>
      <c r="E29" s="27" t="s">
        <v>20</v>
      </c>
      <c r="F29" s="27"/>
      <c r="G29" s="27"/>
      <c r="H29" s="27"/>
      <c r="I29" s="27"/>
    </row>
    <row r="30" spans="1:13" ht="17.25" x14ac:dyDescent="0.3">
      <c r="C30" s="16" t="s">
        <v>11</v>
      </c>
    </row>
    <row r="31" spans="1:13" ht="17.25" x14ac:dyDescent="0.3">
      <c r="C31" s="13" t="s">
        <v>12</v>
      </c>
      <c r="E31" s="22" t="s">
        <v>15</v>
      </c>
      <c r="F31" s="22"/>
      <c r="G31" s="22"/>
      <c r="H31" s="22"/>
      <c r="I31" s="22"/>
    </row>
    <row r="32" spans="1:13" ht="45" x14ac:dyDescent="0.25">
      <c r="C32" s="14" t="s">
        <v>13</v>
      </c>
      <c r="E32" s="15" t="s">
        <v>16</v>
      </c>
    </row>
    <row r="33" spans="3:9" x14ac:dyDescent="0.25">
      <c r="C33" s="13" t="s">
        <v>14</v>
      </c>
      <c r="E33" s="15" t="s">
        <v>21</v>
      </c>
    </row>
    <row r="34" spans="3:9" x14ac:dyDescent="0.25">
      <c r="E34" s="15" t="s">
        <v>22</v>
      </c>
    </row>
    <row r="35" spans="3:9" ht="17.25" x14ac:dyDescent="0.3">
      <c r="C35" s="22" t="s">
        <v>15</v>
      </c>
      <c r="E35" s="15" t="s">
        <v>23</v>
      </c>
    </row>
    <row r="36" spans="3:9" x14ac:dyDescent="0.25">
      <c r="C36" s="15" t="s">
        <v>16</v>
      </c>
    </row>
    <row r="37" spans="3:9" ht="17.25" x14ac:dyDescent="0.3">
      <c r="C37" s="15" t="s">
        <v>17</v>
      </c>
      <c r="E37" s="23" t="s">
        <v>28</v>
      </c>
      <c r="F37" s="24"/>
      <c r="G37" s="24"/>
      <c r="H37" s="24"/>
      <c r="I37" s="24"/>
    </row>
    <row r="38" spans="3:9" x14ac:dyDescent="0.25">
      <c r="C38" s="15"/>
    </row>
    <row r="39" spans="3:9" x14ac:dyDescent="0.25">
      <c r="C39" s="15" t="s">
        <v>18</v>
      </c>
      <c r="E39" s="15" t="s">
        <v>27</v>
      </c>
    </row>
    <row r="40" spans="3:9" x14ac:dyDescent="0.25">
      <c r="E40" s="15" t="s">
        <v>29</v>
      </c>
    </row>
    <row r="41" spans="3:9" x14ac:dyDescent="0.25">
      <c r="E41" s="15" t="s">
        <v>30</v>
      </c>
    </row>
  </sheetData>
  <mergeCells count="5">
    <mergeCell ref="A2:C2"/>
    <mergeCell ref="G23:M23"/>
    <mergeCell ref="A6:B6"/>
    <mergeCell ref="A4:B4"/>
    <mergeCell ref="E4:F4"/>
  </mergeCells>
  <pageMargins left="0.7" right="0.7" top="0.75" bottom="0.75" header="0.3" footer="0.3"/>
  <pageSetup paperSize="9" scale="8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Cadillac</dc:creator>
  <cp:lastModifiedBy>ROUSS</cp:lastModifiedBy>
  <cp:lastPrinted>2016-07-20T13:41:52Z</cp:lastPrinted>
  <dcterms:created xsi:type="dcterms:W3CDTF">2013-01-26T19:01:11Z</dcterms:created>
  <dcterms:modified xsi:type="dcterms:W3CDTF">2016-07-20T13:45:26Z</dcterms:modified>
</cp:coreProperties>
</file>