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Hoja1!$A$1:$F$42</definedName>
  </definedNames>
  <calcPr calcId="144525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10" i="1" l="1"/>
  <c r="F24" i="1" s="1"/>
  <c r="F28" i="1" l="1"/>
</calcChain>
</file>

<file path=xl/sharedStrings.xml><?xml version="1.0" encoding="utf-8"?>
<sst xmlns="http://schemas.openxmlformats.org/spreadsheetml/2006/main" count="55" uniqueCount="47">
  <si>
    <t>Clave</t>
  </si>
  <si>
    <t>Unidad</t>
  </si>
  <si>
    <t>Descripcion</t>
  </si>
  <si>
    <t>Cantidad</t>
  </si>
  <si>
    <t>Precio Unitario</t>
  </si>
  <si>
    <t>Precio Total</t>
  </si>
  <si>
    <t>Fecha:</t>
  </si>
  <si>
    <t>Atencion:</t>
  </si>
  <si>
    <t>TOTAL GENERAL</t>
  </si>
  <si>
    <t>I.V.A. (16%)</t>
  </si>
  <si>
    <t>Manejo de Carga (envío) previa cotización</t>
  </si>
  <si>
    <t>DATOS FISCALES:</t>
  </si>
  <si>
    <t>Ana Maria Perez Aguirre</t>
  </si>
  <si>
    <t>Primera Cerrada de Aldama Mz.37 Lt.38 Col. Las Peñas C.P. 09750 Del. Iztapalapa, México D.F. Tel: 26086852</t>
  </si>
  <si>
    <t>RFC: PEAA6010075ZA</t>
  </si>
  <si>
    <t>DATOS CTA. BANCARIA:</t>
  </si>
  <si>
    <t>HSBC</t>
  </si>
  <si>
    <t>CTA: 6377571099</t>
  </si>
  <si>
    <t>TITULAR: Ana Maria Pérez Aguirre</t>
  </si>
  <si>
    <t>SI REQUIERE FACTURA</t>
  </si>
  <si>
    <r>
      <t xml:space="preserve">SI  </t>
    </r>
    <r>
      <rPr>
        <sz val="25"/>
        <color rgb="FFFF0000"/>
        <rFont val="Calibri"/>
        <family val="2"/>
        <scheme val="minor"/>
      </rPr>
      <t>NO</t>
    </r>
    <r>
      <rPr>
        <sz val="25"/>
        <color theme="0"/>
        <rFont val="Calibri"/>
        <family val="2"/>
        <scheme val="minor"/>
      </rPr>
      <t xml:space="preserve"> REQUIERE FACTURA</t>
    </r>
  </si>
  <si>
    <t>CTA: 6361136966</t>
  </si>
  <si>
    <t>CTA CLABE: 021180063611369665</t>
  </si>
  <si>
    <t>TITULAR: Jacob Hernández Pérez</t>
  </si>
  <si>
    <t>DESCUENTO</t>
  </si>
  <si>
    <t>TOTAL PARCIAL</t>
  </si>
  <si>
    <t>Orinoco #40 Col. Zacahuitzco, Benito Juarez, D.F. C.P. 03550                   Tel: (0155)67980529</t>
  </si>
  <si>
    <t>SANTANDER</t>
  </si>
  <si>
    <t xml:space="preserve">     SANTANDER</t>
  </si>
  <si>
    <t>NO. DE TARJETA : 5579070059445455</t>
  </si>
  <si>
    <t xml:space="preserve">TITULAR: Griselda Rodriguez Alcala </t>
  </si>
  <si>
    <t>PZA</t>
  </si>
  <si>
    <t>G16071801</t>
  </si>
  <si>
    <t xml:space="preserve">ROSY TELLEZ </t>
  </si>
  <si>
    <t xml:space="preserve">VASO LUMINOSO 220ML </t>
  </si>
  <si>
    <t>PAQ</t>
  </si>
  <si>
    <t>TEQUILERO LUMINOSO C/24</t>
  </si>
  <si>
    <t xml:space="preserve">JARRA LUMINOSA MULTICOLOR </t>
  </si>
  <si>
    <t xml:space="preserve">COPA COCTELERA LUMINOSA </t>
  </si>
  <si>
    <t xml:space="preserve">COPA MARTINERA LUMINOSA </t>
  </si>
  <si>
    <t xml:space="preserve">VASO WHISKEY LUMINOSO </t>
  </si>
  <si>
    <t xml:space="preserve">VASO LUMINOSO 350 ML </t>
  </si>
  <si>
    <t>1 CAJA</t>
  </si>
  <si>
    <t xml:space="preserve">PEDIDO </t>
  </si>
  <si>
    <t>Nota :  REQUIERO DEL ENVIO EXPRESS-----Ubicación   En Cd. De Puebla  C.P.  72100</t>
  </si>
  <si>
    <t>24 pzas</t>
  </si>
  <si>
    <t>48 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</si>
</sst>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25"/>
      <color theme="0"/>
      <name val="Calibri"/>
      <family val="2"/>
      <scheme val="minor"/>
    </font>
    <font>
      <sz val="25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E2A2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2" fontId="0" fillId="0" borderId="1" xfId="0" applyNumberFormat="1" applyBorder="1"/>
    <xf numFmtId="164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5" fillId="5" borderId="0" xfId="0" applyFont="1" applyFill="1" applyBorder="1" applyAlignment="1">
      <alignment horizontal="center"/>
    </xf>
    <xf numFmtId="0" fontId="0" fillId="4" borderId="0" xfId="0" applyFill="1" applyAlignment="1"/>
    <xf numFmtId="0" fontId="3" fillId="4" borderId="0" xfId="0" applyFont="1" applyFill="1" applyAlignment="1">
      <alignment vertical="center" wrapText="1"/>
    </xf>
    <xf numFmtId="0" fontId="7" fillId="7" borderId="0" xfId="0" applyFont="1" applyFill="1"/>
    <xf numFmtId="0" fontId="0" fillId="0" borderId="0" xfId="0" applyFill="1" applyBorder="1"/>
    <xf numFmtId="0" fontId="0" fillId="2" borderId="5" xfId="0" applyFill="1" applyBorder="1" applyAlignment="1">
      <alignment horizontal="center" vertical="justify"/>
    </xf>
    <xf numFmtId="0" fontId="6" fillId="6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9" fontId="0" fillId="0" borderId="3" xfId="0" applyNumberFormat="1" applyBorder="1"/>
    <xf numFmtId="0" fontId="11" fillId="0" borderId="0" xfId="0" applyFont="1" applyAlignment="1">
      <alignment horizontal="center" vertical="center"/>
    </xf>
    <xf numFmtId="0" fontId="7" fillId="7" borderId="0" xfId="0" applyFont="1" applyFill="1" applyAlignment="1"/>
    <xf numFmtId="0" fontId="0" fillId="0" borderId="0" xfId="0" applyFill="1" applyBorder="1" applyAlignment="1">
      <alignment horizontal="center" vertical="justify"/>
    </xf>
    <xf numFmtId="2" fontId="0" fillId="0" borderId="0" xfId="0" applyNumberFormat="1" applyFill="1" applyBorder="1"/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9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2" fontId="0" fillId="2" borderId="9" xfId="0" applyNumberFormat="1" applyFill="1" applyBorder="1"/>
    <xf numFmtId="2" fontId="0" fillId="0" borderId="2" xfId="0" applyNumberFormat="1" applyBorder="1"/>
    <xf numFmtId="0" fontId="3" fillId="1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distributed" wrapText="1"/>
    </xf>
    <xf numFmtId="0" fontId="10" fillId="10" borderId="0" xfId="0" applyFont="1" applyFill="1" applyAlignment="1">
      <alignment horizontal="center" vertical="distributed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5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E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19050</xdr:rowOff>
    </xdr:from>
    <xdr:to>
      <xdr:col>5</xdr:col>
      <xdr:colOff>588255</xdr:colOff>
      <xdr:row>2</xdr:row>
      <xdr:rowOff>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9050"/>
          <a:ext cx="1540755" cy="762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32:C42" totalsRowShown="0" headerRowDxfId="2" dataDxfId="1">
  <autoFilter ref="C32:C42"/>
  <tableColumns count="1">
    <tableColumn id="1" name="SI REQUIERE FACTU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M44"/>
  <sheetViews>
    <sheetView tabSelected="1" topLeftCell="A4" zoomScaleNormal="100" workbookViewId="0">
      <selection activeCell="I14" sqref="I14"/>
    </sheetView>
  </sheetViews>
  <sheetFormatPr baseColWidth="10" defaultRowHeight="15.75" x14ac:dyDescent="0.25"/>
  <cols>
    <col min="1" max="1" width="7.7109375" customWidth="1"/>
    <col min="2" max="2" width="7.85546875" customWidth="1"/>
    <col min="3" max="3" width="47.140625" customWidth="1"/>
    <col min="4" max="4" width="10" bestFit="1" customWidth="1"/>
    <col min="5" max="5" width="9.42578125" customWidth="1"/>
    <col min="6" max="6" width="16" customWidth="1"/>
    <col min="7" max="7" width="11.42578125" style="34"/>
  </cols>
  <sheetData>
    <row r="1" spans="1:7" ht="11.25" customHeight="1" x14ac:dyDescent="0.25">
      <c r="A1" s="15"/>
      <c r="B1" s="15"/>
      <c r="C1" s="15"/>
      <c r="D1" s="15"/>
      <c r="E1" s="15"/>
      <c r="F1" s="15"/>
    </row>
    <row r="2" spans="1:7" ht="50.25" customHeight="1" x14ac:dyDescent="0.25">
      <c r="A2" s="46" t="s">
        <v>26</v>
      </c>
      <c r="B2" s="46"/>
      <c r="C2" s="46"/>
      <c r="D2" s="16"/>
      <c r="E2" s="16"/>
      <c r="F2" s="16"/>
    </row>
    <row r="3" spans="1:7" s="28" customFormat="1" ht="17.25" customHeight="1" x14ac:dyDescent="0.25">
      <c r="A3" s="29"/>
      <c r="B3" s="29"/>
      <c r="C3" s="29"/>
      <c r="D3" s="30"/>
      <c r="E3" s="30"/>
      <c r="F3" s="30"/>
      <c r="G3" s="35"/>
    </row>
    <row r="4" spans="1:7" ht="18.75" x14ac:dyDescent="0.3">
      <c r="A4" s="49" t="s">
        <v>6</v>
      </c>
      <c r="B4" s="49"/>
      <c r="C4" s="10">
        <v>42569</v>
      </c>
      <c r="D4" s="3"/>
      <c r="E4" s="50" t="s">
        <v>32</v>
      </c>
      <c r="F4" s="50"/>
    </row>
    <row r="5" spans="1:7" x14ac:dyDescent="0.25">
      <c r="A5" s="33"/>
      <c r="B5" s="33"/>
      <c r="C5" s="33"/>
      <c r="D5" s="33"/>
      <c r="E5" s="33"/>
      <c r="F5" s="33"/>
    </row>
    <row r="6" spans="1:7" x14ac:dyDescent="0.25">
      <c r="A6" s="49" t="s">
        <v>7</v>
      </c>
      <c r="B6" s="49"/>
      <c r="C6" s="24" t="s">
        <v>33</v>
      </c>
    </row>
    <row r="7" spans="1:7" ht="16.5" thickBot="1" x14ac:dyDescent="0.3"/>
    <row r="8" spans="1:7" ht="23.25" customHeight="1" thickBot="1" x14ac:dyDescent="0.35">
      <c r="A8" s="4" t="s">
        <v>0</v>
      </c>
      <c r="B8" s="4" t="s">
        <v>1</v>
      </c>
      <c r="C8" s="4" t="s">
        <v>2</v>
      </c>
      <c r="D8" s="4" t="s">
        <v>3</v>
      </c>
      <c r="E8" s="5" t="s">
        <v>4</v>
      </c>
      <c r="F8" s="39" t="s">
        <v>5</v>
      </c>
      <c r="G8" s="45" t="s">
        <v>43</v>
      </c>
    </row>
    <row r="9" spans="1:7" x14ac:dyDescent="0.25">
      <c r="A9" s="7"/>
      <c r="B9" s="6"/>
      <c r="C9" s="6"/>
      <c r="D9" s="6"/>
      <c r="E9" s="6"/>
      <c r="F9" s="6"/>
      <c r="G9" s="42"/>
    </row>
    <row r="10" spans="1:7" x14ac:dyDescent="0.25">
      <c r="A10" s="31"/>
      <c r="B10" s="31" t="s">
        <v>31</v>
      </c>
      <c r="C10" s="19" t="s">
        <v>34</v>
      </c>
      <c r="D10" s="31">
        <v>24</v>
      </c>
      <c r="E10" s="32">
        <v>16</v>
      </c>
      <c r="F10" s="40">
        <f t="shared" ref="F10:F22" si="0">(D10*E10)</f>
        <v>384</v>
      </c>
      <c r="G10" s="44"/>
    </row>
    <row r="11" spans="1:7" x14ac:dyDescent="0.25">
      <c r="A11" s="31"/>
      <c r="B11" s="31" t="s">
        <v>35</v>
      </c>
      <c r="C11" s="19" t="s">
        <v>36</v>
      </c>
      <c r="D11" s="31">
        <v>1</v>
      </c>
      <c r="E11" s="32">
        <v>240</v>
      </c>
      <c r="F11" s="40">
        <f t="shared" si="0"/>
        <v>240</v>
      </c>
      <c r="G11" s="44" t="s">
        <v>42</v>
      </c>
    </row>
    <row r="12" spans="1:7" x14ac:dyDescent="0.25">
      <c r="A12" s="31"/>
      <c r="B12" s="31" t="s">
        <v>31</v>
      </c>
      <c r="C12" s="19" t="s">
        <v>37</v>
      </c>
      <c r="D12" s="31">
        <v>24</v>
      </c>
      <c r="E12" s="32">
        <v>70</v>
      </c>
      <c r="F12" s="40">
        <f t="shared" si="0"/>
        <v>1680</v>
      </c>
      <c r="G12" s="44"/>
    </row>
    <row r="13" spans="1:7" x14ac:dyDescent="0.25">
      <c r="A13" s="31"/>
      <c r="B13" s="31" t="s">
        <v>31</v>
      </c>
      <c r="C13" s="19" t="s">
        <v>38</v>
      </c>
      <c r="D13" s="31">
        <v>24</v>
      </c>
      <c r="E13" s="32">
        <v>28</v>
      </c>
      <c r="F13" s="40">
        <f t="shared" si="0"/>
        <v>672</v>
      </c>
      <c r="G13" s="44"/>
    </row>
    <row r="14" spans="1:7" x14ac:dyDescent="0.25">
      <c r="A14" s="31"/>
      <c r="B14" s="31" t="s">
        <v>31</v>
      </c>
      <c r="C14" s="19" t="s">
        <v>39</v>
      </c>
      <c r="D14" s="31">
        <v>24</v>
      </c>
      <c r="E14" s="32">
        <v>24</v>
      </c>
      <c r="F14" s="40">
        <f t="shared" si="0"/>
        <v>576</v>
      </c>
      <c r="G14" s="44" t="s">
        <v>45</v>
      </c>
    </row>
    <row r="15" spans="1:7" x14ac:dyDescent="0.25">
      <c r="A15" s="31"/>
      <c r="B15" s="31" t="s">
        <v>31</v>
      </c>
      <c r="C15" s="19" t="s">
        <v>40</v>
      </c>
      <c r="D15" s="31">
        <v>24</v>
      </c>
      <c r="E15" s="32">
        <v>24</v>
      </c>
      <c r="F15" s="40">
        <f t="shared" si="0"/>
        <v>576</v>
      </c>
      <c r="G15" s="44" t="s">
        <v>45</v>
      </c>
    </row>
    <row r="16" spans="1:7" x14ac:dyDescent="0.25">
      <c r="A16" s="31"/>
      <c r="B16" s="31" t="s">
        <v>31</v>
      </c>
      <c r="C16" s="19" t="s">
        <v>41</v>
      </c>
      <c r="D16" s="31">
        <v>24</v>
      </c>
      <c r="E16" s="32">
        <v>18</v>
      </c>
      <c r="F16" s="40">
        <f t="shared" si="0"/>
        <v>432</v>
      </c>
      <c r="G16" s="44" t="s">
        <v>46</v>
      </c>
    </row>
    <row r="17" spans="1:13" x14ac:dyDescent="0.25">
      <c r="A17" s="31"/>
      <c r="B17" s="31"/>
      <c r="C17" s="19"/>
      <c r="D17" s="31"/>
      <c r="E17" s="32"/>
      <c r="F17" s="40">
        <f t="shared" si="0"/>
        <v>0</v>
      </c>
      <c r="G17" s="44"/>
    </row>
    <row r="18" spans="1:13" x14ac:dyDescent="0.25">
      <c r="A18" s="31"/>
      <c r="B18" s="31"/>
      <c r="C18" s="19"/>
      <c r="D18" s="31"/>
      <c r="E18" s="32"/>
      <c r="F18" s="40">
        <f t="shared" si="0"/>
        <v>0</v>
      </c>
      <c r="G18" s="44"/>
    </row>
    <row r="19" spans="1:13" x14ac:dyDescent="0.25">
      <c r="A19" s="31"/>
      <c r="B19" s="31"/>
      <c r="C19" s="19"/>
      <c r="D19" s="31"/>
      <c r="E19" s="32"/>
      <c r="F19" s="40">
        <f t="shared" si="0"/>
        <v>0</v>
      </c>
      <c r="G19" s="44"/>
    </row>
    <row r="20" spans="1:13" x14ac:dyDescent="0.25">
      <c r="A20" s="31"/>
      <c r="B20" s="31"/>
      <c r="C20" s="19"/>
      <c r="D20" s="31"/>
      <c r="E20" s="32"/>
      <c r="F20" s="40">
        <f t="shared" si="0"/>
        <v>0</v>
      </c>
      <c r="G20" s="44"/>
    </row>
    <row r="21" spans="1:13" x14ac:dyDescent="0.25">
      <c r="A21" s="31"/>
      <c r="B21" s="31"/>
      <c r="C21" s="19"/>
      <c r="D21" s="31"/>
      <c r="E21" s="32"/>
      <c r="F21" s="40">
        <f t="shared" si="0"/>
        <v>0</v>
      </c>
      <c r="G21" s="44"/>
    </row>
    <row r="22" spans="1:13" x14ac:dyDescent="0.25">
      <c r="A22" s="31"/>
      <c r="B22" s="31"/>
      <c r="C22" s="19"/>
      <c r="D22" s="31"/>
      <c r="E22" s="32"/>
      <c r="F22" s="40">
        <f t="shared" si="0"/>
        <v>0</v>
      </c>
      <c r="G22" s="44"/>
    </row>
    <row r="23" spans="1:13" s="28" customFormat="1" ht="16.5" thickBot="1" x14ac:dyDescent="0.3">
      <c r="A23" s="18"/>
      <c r="B23" s="18"/>
      <c r="C23" s="26"/>
      <c r="D23" s="18"/>
      <c r="E23" s="27"/>
      <c r="F23" s="27"/>
      <c r="G23" s="42"/>
    </row>
    <row r="24" spans="1:13" ht="16.5" thickBot="1" x14ac:dyDescent="0.3">
      <c r="B24" s="18"/>
      <c r="C24" s="8" t="s">
        <v>25</v>
      </c>
      <c r="D24" s="1"/>
      <c r="E24" s="2"/>
      <c r="F24" s="41">
        <f>SUM(F10:F22)</f>
        <v>4560</v>
      </c>
      <c r="G24" s="43"/>
    </row>
    <row r="25" spans="1:13" ht="16.5" thickBot="1" x14ac:dyDescent="0.3">
      <c r="B25" s="18"/>
      <c r="C25" s="8" t="s">
        <v>24</v>
      </c>
      <c r="D25" s="23"/>
      <c r="E25" s="2"/>
      <c r="F25" s="9"/>
    </row>
    <row r="26" spans="1:13" ht="39.6" customHeight="1" thickBot="1" x14ac:dyDescent="0.3">
      <c r="C26" s="8" t="s">
        <v>9</v>
      </c>
      <c r="D26" s="1"/>
      <c r="E26" s="2"/>
      <c r="F26" s="9"/>
      <c r="G26" s="47" t="s">
        <v>44</v>
      </c>
      <c r="H26" s="48"/>
      <c r="I26" s="48"/>
      <c r="J26" s="48"/>
      <c r="K26" s="48"/>
      <c r="L26" s="48"/>
      <c r="M26" s="48"/>
    </row>
    <row r="27" spans="1:13" ht="16.5" thickBot="1" x14ac:dyDescent="0.3">
      <c r="C27" s="8" t="s">
        <v>10</v>
      </c>
      <c r="D27" s="1"/>
      <c r="E27" s="2"/>
      <c r="F27" s="9"/>
    </row>
    <row r="28" spans="1:13" ht="16.5" thickBot="1" x14ac:dyDescent="0.3">
      <c r="C28" s="8" t="s">
        <v>8</v>
      </c>
      <c r="D28" s="1"/>
      <c r="E28" s="2"/>
      <c r="F28" s="9">
        <f>SUM(F24+F26+F27)</f>
        <v>4560</v>
      </c>
    </row>
    <row r="32" spans="1:13" ht="32.25" x14ac:dyDescent="0.5">
      <c r="C32" s="17" t="s">
        <v>19</v>
      </c>
      <c r="E32" s="25" t="s">
        <v>20</v>
      </c>
      <c r="F32" s="25"/>
      <c r="G32" s="36"/>
      <c r="H32" s="25"/>
      <c r="I32" s="25"/>
    </row>
    <row r="33" spans="3:9" ht="17.25" x14ac:dyDescent="0.3">
      <c r="C33" s="14" t="s">
        <v>11</v>
      </c>
    </row>
    <row r="34" spans="3:9" ht="17.25" x14ac:dyDescent="0.3">
      <c r="C34" s="11" t="s">
        <v>12</v>
      </c>
      <c r="E34" s="20" t="s">
        <v>15</v>
      </c>
      <c r="F34" s="20"/>
      <c r="G34" s="37"/>
      <c r="H34" s="20"/>
      <c r="I34" s="20"/>
    </row>
    <row r="35" spans="3:9" ht="45" x14ac:dyDescent="0.25">
      <c r="C35" s="12" t="s">
        <v>13</v>
      </c>
      <c r="E35" s="13" t="s">
        <v>16</v>
      </c>
    </row>
    <row r="36" spans="3:9" x14ac:dyDescent="0.25">
      <c r="C36" s="11" t="s">
        <v>14</v>
      </c>
      <c r="E36" s="13" t="s">
        <v>21</v>
      </c>
    </row>
    <row r="37" spans="3:9" x14ac:dyDescent="0.25">
      <c r="E37" s="13" t="s">
        <v>22</v>
      </c>
    </row>
    <row r="38" spans="3:9" ht="17.25" x14ac:dyDescent="0.3">
      <c r="C38" s="20" t="s">
        <v>15</v>
      </c>
      <c r="E38" s="13" t="s">
        <v>23</v>
      </c>
    </row>
    <row r="39" spans="3:9" x14ac:dyDescent="0.25">
      <c r="C39" s="13" t="s">
        <v>16</v>
      </c>
    </row>
    <row r="40" spans="3:9" ht="17.25" x14ac:dyDescent="0.3">
      <c r="C40" s="13" t="s">
        <v>17</v>
      </c>
      <c r="E40" s="21" t="s">
        <v>28</v>
      </c>
      <c r="F40" s="22"/>
      <c r="G40" s="38"/>
      <c r="H40" s="22"/>
      <c r="I40" s="22"/>
    </row>
    <row r="41" spans="3:9" x14ac:dyDescent="0.25">
      <c r="C41" s="13"/>
    </row>
    <row r="42" spans="3:9" x14ac:dyDescent="0.25">
      <c r="C42" s="13" t="s">
        <v>18</v>
      </c>
      <c r="E42" s="13" t="s">
        <v>27</v>
      </c>
    </row>
    <row r="43" spans="3:9" x14ac:dyDescent="0.25">
      <c r="E43" s="13" t="s">
        <v>29</v>
      </c>
    </row>
    <row r="44" spans="3:9" x14ac:dyDescent="0.25">
      <c r="E44" s="13" t="s">
        <v>30</v>
      </c>
    </row>
  </sheetData>
  <mergeCells count="5">
    <mergeCell ref="A2:C2"/>
    <mergeCell ref="G26:M26"/>
    <mergeCell ref="A6:B6"/>
    <mergeCell ref="A4:B4"/>
    <mergeCell ref="E4:F4"/>
  </mergeCells>
  <pageMargins left="0.7" right="0.7" top="0.75" bottom="0.75" header="0.3" footer="0.3"/>
  <pageSetup paperSize="9" scale="8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Cadillac</dc:creator>
  <cp:lastModifiedBy>ROUSS</cp:lastModifiedBy>
  <cp:lastPrinted>2016-04-23T16:58:05Z</cp:lastPrinted>
  <dcterms:created xsi:type="dcterms:W3CDTF">2013-01-26T19:01:11Z</dcterms:created>
  <dcterms:modified xsi:type="dcterms:W3CDTF">2016-07-19T18:56:12Z</dcterms:modified>
</cp:coreProperties>
</file>