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8_{6EA89CC8-C0E0-4F9B-BC73-D39413D2F9D8}" xr6:coauthVersionLast="43" xr6:coauthVersionMax="43" xr10:uidLastSave="{00000000-0000-0000-0000-000000000000}"/>
  <bookViews>
    <workbookView xWindow="6945" yWindow="795" windowWidth="15690" windowHeight="11565" activeTab="1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3" l="1"/>
  <c r="F59" i="3"/>
  <c r="F5" i="3" l="1"/>
  <c r="F87" i="3" l="1"/>
  <c r="D87" i="3"/>
  <c r="G86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1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<sst xmlns="http://schemas.openxmlformats.org/spreadsheetml/2006/main" count="402" uniqueCount="39">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</sst>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166" fontId="2" fillId="4" borderId="6" xfId="0" applyNumberFormat="1" applyFont="1" applyFill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87</xdr:row>
      <xdr:rowOff>152402</xdr:rowOff>
    </xdr:from>
    <xdr:to>
      <xdr:col>4</xdr:col>
      <xdr:colOff>180974</xdr:colOff>
      <xdr:row>89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87</xdr:row>
      <xdr:rowOff>123829</xdr:rowOff>
    </xdr:from>
    <xdr:to>
      <xdr:col>5</xdr:col>
      <xdr:colOff>171450</xdr:colOff>
      <xdr:row>89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96" t="s">
        <v>19</v>
      </c>
      <c r="C1" s="96"/>
      <c r="D1" s="96"/>
      <c r="E1" s="96"/>
      <c r="F1" s="96"/>
      <c r="H1" s="2"/>
      <c r="K1" s="3"/>
      <c r="L1" s="97" t="s">
        <v>20</v>
      </c>
      <c r="M1" s="97"/>
      <c r="N1" s="97"/>
      <c r="O1" s="97"/>
      <c r="P1" s="97"/>
      <c r="Q1" s="4"/>
    </row>
    <row r="2" spans="1:17" ht="15.75" x14ac:dyDescent="0.25">
      <c r="A2" s="5"/>
      <c r="B2" s="98"/>
      <c r="C2" s="98"/>
      <c r="D2" s="6"/>
      <c r="E2" s="7"/>
      <c r="F2" s="6"/>
      <c r="G2" s="8"/>
      <c r="H2" s="2"/>
      <c r="K2" s="9"/>
      <c r="L2" s="99"/>
      <c r="M2" s="99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92">
        <f>N39-P39</f>
        <v>42314.400000000001</v>
      </c>
      <c r="O43" s="93"/>
      <c r="P43" s="94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95" t="s">
        <v>17</v>
      </c>
      <c r="O45" s="95"/>
      <c r="P45" s="95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92">
        <f>D142-F142</f>
        <v>-9.9999993108212948E-4</v>
      </c>
      <c r="E146" s="93"/>
      <c r="F146" s="94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95" t="s">
        <v>17</v>
      </c>
      <c r="E148" s="95"/>
      <c r="F148" s="95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abSelected="1" topLeftCell="A67" workbookViewId="0">
      <selection activeCell="F71" sqref="F71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96" t="s">
        <v>30</v>
      </c>
      <c r="C1" s="96"/>
      <c r="D1" s="96"/>
      <c r="E1" s="96"/>
      <c r="F1" s="96"/>
      <c r="H1" s="2"/>
      <c r="K1" s="3"/>
      <c r="L1" s="97" t="s">
        <v>31</v>
      </c>
      <c r="M1" s="97"/>
      <c r="N1" s="97"/>
      <c r="O1" s="97"/>
      <c r="P1" s="97"/>
      <c r="Q1" s="4"/>
    </row>
    <row r="2" spans="1:17" ht="15.75" x14ac:dyDescent="0.25">
      <c r="A2" s="5"/>
      <c r="B2" s="98"/>
      <c r="C2" s="98"/>
      <c r="D2" s="6"/>
      <c r="E2" s="7"/>
      <c r="F2" s="6"/>
      <c r="G2" s="8"/>
      <c r="H2" s="2"/>
      <c r="K2" s="9"/>
      <c r="L2" s="99"/>
      <c r="M2" s="99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92">
        <f>N39-P39</f>
        <v>47494.5</v>
      </c>
      <c r="O43" s="93"/>
      <c r="P43" s="94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95" t="s">
        <v>17</v>
      </c>
      <c r="O45" s="95"/>
      <c r="P45" s="95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92">
        <f>D86-F86</f>
        <v>0</v>
      </c>
      <c r="E90" s="93"/>
      <c r="F90" s="94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95" t="s">
        <v>17</v>
      </c>
      <c r="E92" s="95"/>
      <c r="F92" s="95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04"/>
  <sheetViews>
    <sheetView workbookViewId="0">
      <pane ySplit="3" topLeftCell="A82" activePane="bottomLeft" state="frozen"/>
      <selection pane="bottomLeft" activeCell="C96" sqref="C96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96" t="s">
        <v>35</v>
      </c>
      <c r="C1" s="96"/>
      <c r="D1" s="96"/>
      <c r="E1" s="96"/>
      <c r="F1" s="96"/>
      <c r="H1" s="2"/>
      <c r="K1" s="3"/>
      <c r="L1" s="97" t="s">
        <v>36</v>
      </c>
      <c r="M1" s="97"/>
      <c r="N1" s="97"/>
      <c r="O1" s="97"/>
      <c r="P1" s="97"/>
      <c r="Q1" s="4"/>
    </row>
    <row r="2" spans="1:17" ht="15.75" x14ac:dyDescent="0.25">
      <c r="A2" s="5"/>
      <c r="B2" s="98"/>
      <c r="C2" s="98"/>
      <c r="D2" s="6"/>
      <c r="E2" s="7"/>
      <c r="F2" s="6"/>
      <c r="G2" s="8"/>
      <c r="H2" s="2"/>
      <c r="K2" s="9"/>
      <c r="L2" s="99"/>
      <c r="M2" s="99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3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86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92">
        <f>N39-P39</f>
        <v>21664</v>
      </c>
      <c r="O43" s="93"/>
      <c r="P43" s="94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95" t="s">
        <v>17</v>
      </c>
      <c r="O45" s="95"/>
      <c r="P45" s="95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88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40">
        <v>4755.8</v>
      </c>
      <c r="E53" s="89"/>
      <c r="F53" s="90"/>
      <c r="G53" s="91">
        <f t="shared" si="0"/>
        <v>4755.8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3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4">
        <v>43549</v>
      </c>
      <c r="B60" s="85">
        <v>3501</v>
      </c>
      <c r="C60" s="86" t="s">
        <v>10</v>
      </c>
      <c r="D60" s="87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5">
        <v>3503</v>
      </c>
      <c r="C62" s="86" t="s">
        <v>11</v>
      </c>
      <c r="D62" s="87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40">
        <v>5514.4</v>
      </c>
      <c r="E83" s="67"/>
      <c r="F83" s="68"/>
      <c r="G83" s="32">
        <f t="shared" si="0"/>
        <v>5514.4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43558</v>
      </c>
      <c r="B84" s="33">
        <v>3525</v>
      </c>
      <c r="C84" s="30" t="s">
        <v>11</v>
      </c>
      <c r="D84" s="40">
        <v>13803</v>
      </c>
      <c r="E84" s="67"/>
      <c r="F84" s="68"/>
      <c r="G84" s="32">
        <f t="shared" si="0"/>
        <v>13803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40">
        <v>3433.98</v>
      </c>
      <c r="E85" s="67"/>
      <c r="F85" s="68"/>
      <c r="G85" s="32">
        <f t="shared" si="0"/>
        <v>3433.98</v>
      </c>
      <c r="H85" s="2"/>
      <c r="K85" s="20"/>
      <c r="L85" s="58"/>
      <c r="M85" s="59"/>
      <c r="N85" s="25"/>
      <c r="O85" s="24"/>
      <c r="P85" s="25"/>
      <c r="Q85" s="60"/>
    </row>
    <row r="86" spans="1:17" ht="15.75" thickBot="1" x14ac:dyDescent="0.3">
      <c r="A86" s="43"/>
      <c r="B86" s="44"/>
      <c r="C86" s="45"/>
      <c r="D86" s="46"/>
      <c r="E86" s="47"/>
      <c r="F86" s="46"/>
      <c r="G86" s="32">
        <f t="shared" si="0"/>
        <v>0</v>
      </c>
      <c r="H86" s="2"/>
    </row>
    <row r="87" spans="1:17" ht="16.5" thickTop="1" x14ac:dyDescent="0.25">
      <c r="A87" s="49"/>
      <c r="B87" s="50"/>
      <c r="C87" s="2"/>
      <c r="D87" s="51">
        <f>SUM(D4:D86)</f>
        <v>662687.2300000001</v>
      </c>
      <c r="E87" s="52"/>
      <c r="F87" s="51">
        <f>SUM(F4:F86)</f>
        <v>635180.05000000005</v>
      </c>
      <c r="G87" s="55"/>
      <c r="H87" s="2"/>
    </row>
    <row r="88" spans="1:17" x14ac:dyDescent="0.25">
      <c r="A88" s="49"/>
      <c r="B88" s="50"/>
      <c r="C88" s="2"/>
      <c r="D88" s="53"/>
      <c r="E88" s="52"/>
      <c r="F88" s="53"/>
      <c r="G88" s="55"/>
      <c r="H88" s="2"/>
    </row>
    <row r="89" spans="1:17" ht="30" x14ac:dyDescent="0.25">
      <c r="A89" s="49"/>
      <c r="B89" s="50"/>
      <c r="C89" s="2"/>
      <c r="D89" s="56" t="s">
        <v>15</v>
      </c>
      <c r="E89" s="52"/>
      <c r="F89" s="57" t="s">
        <v>16</v>
      </c>
      <c r="G89" s="55"/>
      <c r="H89" s="2"/>
    </row>
    <row r="90" spans="1:17" ht="15.75" thickBot="1" x14ac:dyDescent="0.3">
      <c r="A90" s="49"/>
      <c r="B90" s="50"/>
      <c r="C90" s="2"/>
      <c r="D90" s="56"/>
      <c r="E90" s="52"/>
      <c r="F90" s="57"/>
      <c r="G90" s="55"/>
      <c r="H90" s="2"/>
    </row>
    <row r="91" spans="1:17" ht="21.75" thickBot="1" x14ac:dyDescent="0.4">
      <c r="A91" s="49"/>
      <c r="B91" s="50"/>
      <c r="C91" s="2"/>
      <c r="D91" s="92">
        <f>D87-F87</f>
        <v>27507.180000000051</v>
      </c>
      <c r="E91" s="93"/>
      <c r="F91" s="94"/>
      <c r="H91" s="2"/>
    </row>
    <row r="92" spans="1:17" x14ac:dyDescent="0.25">
      <c r="A92" s="49"/>
      <c r="B92" s="50"/>
      <c r="C92" s="2"/>
      <c r="D92" s="53"/>
      <c r="E92" s="52"/>
      <c r="F92" s="53"/>
      <c r="H92" s="2"/>
      <c r="K92" s="49"/>
      <c r="L92" s="50"/>
      <c r="M92" s="2"/>
      <c r="N92" s="53"/>
      <c r="O92" s="52"/>
      <c r="P92" s="53"/>
    </row>
    <row r="93" spans="1:17" ht="18.75" x14ac:dyDescent="0.3">
      <c r="A93" s="49"/>
      <c r="B93" s="50"/>
      <c r="C93" s="2"/>
      <c r="D93" s="95" t="s">
        <v>17</v>
      </c>
      <c r="E93" s="95"/>
      <c r="F93" s="95"/>
      <c r="H93" s="2"/>
      <c r="K93" s="49"/>
      <c r="L93" s="50"/>
      <c r="M93" s="2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</sheetData>
  <mergeCells count="8">
    <mergeCell ref="D91:F91"/>
    <mergeCell ref="D93:F93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M A R Z O    2019      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2019-04-18T19:42:50Z</dcterms:modified>
</cp:coreProperties>
</file>