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1840" windowHeight="13740" tabRatio="500" activeTab="1"/>
  </bookViews>
  <sheets>
    <sheet name="1ER lista  " sheetId="1" r:id="rId1"/>
    <sheet name="2da Lista" sheetId="2" r:id="rId2"/>
    <sheet name="Hoja3" sheetId="3" r:id="rId3"/>
  </sheet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2" i="2" l="1"/>
  <c r="E40" i="2"/>
  <c r="C40" i="2"/>
  <c r="E22" i="2"/>
  <c r="C22" i="2"/>
  <c r="E19" i="2"/>
  <c r="C19" i="2"/>
  <c r="J19" i="1" l="1"/>
  <c r="H19" i="1"/>
  <c r="F19" i="1"/>
  <c r="D19" i="1"/>
  <c r="K19" i="1" s="1"/>
  <c r="L17" i="1"/>
  <c r="L16" i="1"/>
  <c r="L15" i="1"/>
  <c r="L9" i="1"/>
  <c r="L4" i="1"/>
  <c r="L14" i="1"/>
  <c r="L12" i="1"/>
  <c r="L10" i="1"/>
  <c r="L8" i="1"/>
  <c r="L7" i="1"/>
  <c r="L5" i="1"/>
  <c r="N17" i="1"/>
  <c r="N16" i="1"/>
  <c r="N7" i="1"/>
  <c r="N9" i="1"/>
  <c r="N10" i="1"/>
  <c r="N14" i="1"/>
  <c r="N5" i="1"/>
  <c r="L6" i="1"/>
  <c r="N6" i="1"/>
  <c r="N8" i="1"/>
  <c r="L11" i="1"/>
  <c r="N11" i="1"/>
  <c r="N12" i="1"/>
  <c r="L13" i="1"/>
  <c r="N13" i="1"/>
  <c r="N15" i="1"/>
  <c r="N19" i="1"/>
  <c r="M19" i="1"/>
  <c r="L19" i="1"/>
  <c r="N4" i="1"/>
</calcChain>
</file>

<file path=xl/sharedStrings.xml><?xml version="1.0" encoding="utf-8"?>
<sst xmlns="http://schemas.openxmlformats.org/spreadsheetml/2006/main" count="159" uniqueCount="70">
  <si>
    <t>NOMBRE MAMA</t>
  </si>
  <si>
    <t>NOMBRE PAPA</t>
  </si>
  <si>
    <t>NOMBRE HIJO</t>
  </si>
  <si>
    <t>PLAYERA TIPO REDONDO ADULTO</t>
  </si>
  <si>
    <t>PLAYERA TIPO POLO NIÑO</t>
  </si>
  <si>
    <t>PLAYERA TIPO POLO ADULTO</t>
  </si>
  <si>
    <t>TALLA PLAYERA TIPO POLO ADULTO</t>
  </si>
  <si>
    <t>TALLA PLAYERA TIPO REDONDO ADULTO</t>
  </si>
  <si>
    <t>TALLA PLAYERA TIPO POLO NIÑO</t>
  </si>
  <si>
    <t>TOTAL</t>
  </si>
  <si>
    <t>PAGO</t>
  </si>
  <si>
    <t>DEBE</t>
  </si>
  <si>
    <t>PLAYERA TIPO REDONDO NIÑO</t>
  </si>
  <si>
    <t>DALIA</t>
  </si>
  <si>
    <t>LALO</t>
  </si>
  <si>
    <t>M</t>
  </si>
  <si>
    <t>CLAUS</t>
  </si>
  <si>
    <t>JOSE LUIS</t>
  </si>
  <si>
    <t>5/6</t>
  </si>
  <si>
    <t>TALLA PLAYERA TIPO REDONDO NIÑO</t>
  </si>
  <si>
    <t>LUCY</t>
  </si>
  <si>
    <t>FRAN</t>
  </si>
  <si>
    <t>CH</t>
  </si>
  <si>
    <t>PAULA</t>
  </si>
  <si>
    <t>VALENTINA</t>
  </si>
  <si>
    <t>LILI</t>
  </si>
  <si>
    <t>EMILIA</t>
  </si>
  <si>
    <t>ALE</t>
  </si>
  <si>
    <t>REGIS</t>
  </si>
  <si>
    <t>SANDY</t>
  </si>
  <si>
    <t>ARNOL</t>
  </si>
  <si>
    <t>ARNOLD</t>
  </si>
  <si>
    <t>M PARA CABALLERO Y XL PARA DAMA</t>
  </si>
  <si>
    <t>LUPITA</t>
  </si>
  <si>
    <t>PAME</t>
  </si>
  <si>
    <t>M PARA CABALLERO</t>
  </si>
  <si>
    <t>MARITZA</t>
  </si>
  <si>
    <t>MAJO</t>
  </si>
  <si>
    <t>GABY</t>
  </si>
  <si>
    <t>BARBIE</t>
  </si>
  <si>
    <t>XL</t>
  </si>
  <si>
    <t>JENNY</t>
  </si>
  <si>
    <t>JORGE</t>
  </si>
  <si>
    <t>JORGE EMILIO</t>
  </si>
  <si>
    <t>G PARA CABALLERO Y XL PARA DAMA</t>
  </si>
  <si>
    <t>7/8</t>
  </si>
  <si>
    <t>PATY</t>
  </si>
  <si>
    <t>NICOLE</t>
  </si>
  <si>
    <t>DANY</t>
  </si>
  <si>
    <t>CHAVA</t>
  </si>
  <si>
    <t>G</t>
  </si>
  <si>
    <t>ANA</t>
  </si>
  <si>
    <t>SIMON</t>
  </si>
  <si>
    <t>NORMA</t>
  </si>
  <si>
    <t>ALEXANDER</t>
  </si>
  <si>
    <t>NOMBRE NIÑOS</t>
  </si>
  <si>
    <t xml:space="preserve"> XL PARA DAMA</t>
  </si>
  <si>
    <t xml:space="preserve">M PARA CABALLERO </t>
  </si>
  <si>
    <t>1 XL PARA DAMA</t>
  </si>
  <si>
    <t>G PARA CABALLERO</t>
  </si>
  <si>
    <r>
      <t xml:space="preserve">PLAYERA TIPO </t>
    </r>
    <r>
      <rPr>
        <sz val="14"/>
        <color rgb="FFFF0000"/>
        <rFont val="Calibri"/>
        <family val="2"/>
        <scheme val="minor"/>
      </rPr>
      <t>POLO</t>
    </r>
    <r>
      <rPr>
        <sz val="14"/>
        <color theme="1"/>
        <rFont val="Calibri"/>
        <family val="2"/>
        <scheme val="minor"/>
      </rPr>
      <t xml:space="preserve"> ADULTO</t>
    </r>
  </si>
  <si>
    <r>
      <t xml:space="preserve">PLAYERA TIPO </t>
    </r>
    <r>
      <rPr>
        <sz val="14"/>
        <color rgb="FFFF0000"/>
        <rFont val="Calibri"/>
        <family val="2"/>
        <scheme val="minor"/>
      </rPr>
      <t>REDONDO</t>
    </r>
    <r>
      <rPr>
        <sz val="14"/>
        <color theme="1"/>
        <rFont val="Calibri"/>
        <family val="2"/>
        <scheme val="minor"/>
      </rPr>
      <t xml:space="preserve"> ADULTO</t>
    </r>
  </si>
  <si>
    <r>
      <t xml:space="preserve">TALLA PLAYERA TIPO </t>
    </r>
    <r>
      <rPr>
        <sz val="14"/>
        <color rgb="FFFF0000"/>
        <rFont val="Calibri"/>
        <family val="2"/>
        <scheme val="minor"/>
      </rPr>
      <t>REDONDO</t>
    </r>
    <r>
      <rPr>
        <sz val="14"/>
        <color theme="1"/>
        <rFont val="Calibri"/>
        <family val="2"/>
        <scheme val="minor"/>
      </rPr>
      <t xml:space="preserve"> ADULTO</t>
    </r>
  </si>
  <si>
    <r>
      <t xml:space="preserve">PLAYERA TIPO </t>
    </r>
    <r>
      <rPr>
        <sz val="14"/>
        <color rgb="FFFF0000"/>
        <rFont val="Calibri"/>
        <family val="2"/>
        <scheme val="minor"/>
      </rPr>
      <t>POLO</t>
    </r>
    <r>
      <rPr>
        <sz val="14"/>
        <color theme="1"/>
        <rFont val="Calibri"/>
        <family val="2"/>
        <scheme val="minor"/>
      </rPr>
      <t xml:space="preserve"> NIÑO</t>
    </r>
  </si>
  <si>
    <r>
      <t xml:space="preserve">TALLA PLAYERA TIPO </t>
    </r>
    <r>
      <rPr>
        <sz val="14"/>
        <color rgb="FFFF0000"/>
        <rFont val="Calibri"/>
        <family val="2"/>
        <scheme val="minor"/>
      </rPr>
      <t>POLO</t>
    </r>
    <r>
      <rPr>
        <sz val="14"/>
        <color theme="1"/>
        <rFont val="Calibri"/>
        <family val="2"/>
        <scheme val="minor"/>
      </rPr>
      <t xml:space="preserve"> NIÑO</t>
    </r>
  </si>
  <si>
    <r>
      <t xml:space="preserve">PLAYERA TIPO </t>
    </r>
    <r>
      <rPr>
        <sz val="14"/>
        <color rgb="FFFF0000"/>
        <rFont val="Calibri"/>
        <family val="2"/>
        <scheme val="minor"/>
      </rPr>
      <t>REDONDO</t>
    </r>
    <r>
      <rPr>
        <sz val="14"/>
        <color theme="1"/>
        <rFont val="Calibri"/>
        <family val="2"/>
        <scheme val="minor"/>
      </rPr>
      <t xml:space="preserve"> NIÑO</t>
    </r>
  </si>
  <si>
    <r>
      <t xml:space="preserve">TALLA PLAYERA TIPO </t>
    </r>
    <r>
      <rPr>
        <sz val="14"/>
        <color rgb="FFFF0000"/>
        <rFont val="Calibri"/>
        <family val="2"/>
        <scheme val="minor"/>
      </rPr>
      <t>REDONDO</t>
    </r>
    <r>
      <rPr>
        <sz val="14"/>
        <color theme="1"/>
        <rFont val="Calibri"/>
        <family val="2"/>
        <scheme val="minor"/>
      </rPr>
      <t xml:space="preserve"> NIÑO</t>
    </r>
  </si>
  <si>
    <t>TOTALES</t>
  </si>
  <si>
    <t>LA TENGO EN TALLA GRANDE</t>
  </si>
  <si>
    <t>GRAN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</si>
</sst>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color rgb="FF008000"/>
      <name val="Calibri"/>
      <family val="2"/>
      <scheme val="minor"/>
    </font>
    <font>
      <sz val="8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6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6" fillId="0" borderId="13" xfId="0" applyFont="1" applyBorder="1" applyAlignment="1">
      <alignment horizontal="center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6" xfId="0" applyFont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0" fillId="0" borderId="13" xfId="0" applyFont="1" applyBorder="1" applyAlignment="1">
      <alignment horizontal="center" wrapText="1"/>
    </xf>
    <xf numFmtId="0" fontId="11" fillId="0" borderId="13" xfId="0" applyFont="1" applyBorder="1" applyAlignment="1">
      <alignment horizontal="center" wrapText="1"/>
    </xf>
    <xf numFmtId="0" fontId="13" fillId="0" borderId="6" xfId="0" applyFont="1" applyBorder="1" applyAlignment="1">
      <alignment horizontal="center"/>
    </xf>
    <xf numFmtId="0" fontId="0" fillId="0" borderId="16" xfId="0" applyBorder="1" applyAlignment="1">
      <alignment horizontal="center" wrapText="1"/>
    </xf>
    <xf numFmtId="0" fontId="13" fillId="0" borderId="16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0" fillId="0" borderId="17" xfId="0" applyBorder="1" applyAlignment="1">
      <alignment horizontal="center"/>
    </xf>
    <xf numFmtId="0" fontId="10" fillId="0" borderId="12" xfId="0" applyFont="1" applyBorder="1" applyAlignment="1">
      <alignment horizontal="center" wrapText="1"/>
    </xf>
    <xf numFmtId="0" fontId="10" fillId="0" borderId="18" xfId="0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9" fillId="0" borderId="12" xfId="0" applyFont="1" applyBorder="1" applyAlignment="1">
      <alignment horizontal="center" wrapText="1"/>
    </xf>
    <xf numFmtId="0" fontId="12" fillId="0" borderId="0" xfId="0" applyFont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13" fillId="0" borderId="0" xfId="0" applyFont="1" applyBorder="1" applyAlignment="1">
      <alignment horizontal="center"/>
    </xf>
    <xf numFmtId="0" fontId="0" fillId="2" borderId="6" xfId="0" applyFill="1" applyBorder="1" applyAlignment="1">
      <alignment horizontal="center" wrapText="1"/>
    </xf>
    <xf numFmtId="0" fontId="10" fillId="2" borderId="18" xfId="0" applyFont="1" applyFill="1" applyBorder="1" applyAlignment="1">
      <alignment horizontal="center" wrapText="1"/>
    </xf>
    <xf numFmtId="0" fontId="13" fillId="0" borderId="4" xfId="0" applyFont="1" applyBorder="1" applyAlignment="1">
      <alignment horizontal="center"/>
    </xf>
    <xf numFmtId="0" fontId="13" fillId="0" borderId="6" xfId="0" applyFont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13" fillId="0" borderId="5" xfId="0" applyFont="1" applyBorder="1" applyAlignment="1">
      <alignment horizontal="center"/>
    </xf>
  </cellXfs>
  <cellStyles count="6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="78" zoomScaleNormal="78" workbookViewId="0">
      <selection activeCell="D24" sqref="D24"/>
    </sheetView>
  </sheetViews>
  <sheetFormatPr baseColWidth="10" defaultColWidth="10.875" defaultRowHeight="15.75" x14ac:dyDescent="0.25"/>
  <cols>
    <col min="1" max="1" width="15" style="1" bestFit="1" customWidth="1"/>
    <col min="2" max="2" width="12" style="1" customWidth="1"/>
    <col min="3" max="3" width="12.875" style="1" bestFit="1" customWidth="1"/>
    <col min="4" max="4" width="19.375" style="1" customWidth="1"/>
    <col min="5" max="5" width="18.25" style="1" customWidth="1"/>
    <col min="6" max="6" width="23.125" style="1" customWidth="1"/>
    <col min="7" max="7" width="21.625" style="1" customWidth="1"/>
    <col min="8" max="8" width="18.5" style="1" customWidth="1"/>
    <col min="9" max="9" width="19.875" style="1" customWidth="1"/>
    <col min="10" max="10" width="22.125" style="1" customWidth="1"/>
    <col min="11" max="11" width="18.5" style="1" customWidth="1"/>
    <col min="12" max="12" width="1.375" style="1" customWidth="1"/>
    <col min="13" max="13" width="10.875" style="1" hidden="1" customWidth="1"/>
    <col min="14" max="14" width="1.25" style="1" customWidth="1"/>
    <col min="15" max="16384" width="10.875" style="1"/>
  </cols>
  <sheetData>
    <row r="1" spans="1:14" ht="20.25" customHeight="1" thickBot="1" x14ac:dyDescent="0.3"/>
    <row r="2" spans="1:14" ht="93.75" x14ac:dyDescent="0.3">
      <c r="A2" s="17" t="s">
        <v>0</v>
      </c>
      <c r="B2" s="18" t="s">
        <v>1</v>
      </c>
      <c r="C2" s="18" t="s">
        <v>2</v>
      </c>
      <c r="D2" s="18" t="s">
        <v>5</v>
      </c>
      <c r="E2" s="19" t="s">
        <v>6</v>
      </c>
      <c r="F2" s="18" t="s">
        <v>3</v>
      </c>
      <c r="G2" s="18" t="s">
        <v>7</v>
      </c>
      <c r="H2" s="18" t="s">
        <v>4</v>
      </c>
      <c r="I2" s="18" t="s">
        <v>8</v>
      </c>
      <c r="J2" s="18" t="s">
        <v>12</v>
      </c>
      <c r="K2" s="18" t="s">
        <v>19</v>
      </c>
      <c r="L2" s="18" t="s">
        <v>9</v>
      </c>
      <c r="M2" s="18" t="s">
        <v>10</v>
      </c>
      <c r="N2" s="2" t="s">
        <v>11</v>
      </c>
    </row>
    <row r="3" spans="1:14" ht="16.5" thickBot="1" x14ac:dyDescent="0.3">
      <c r="A3" s="20"/>
      <c r="B3" s="21"/>
      <c r="C3" s="21"/>
      <c r="D3" s="21">
        <v>80</v>
      </c>
      <c r="E3" s="21"/>
      <c r="F3" s="21">
        <v>65</v>
      </c>
      <c r="G3" s="21"/>
      <c r="H3" s="21">
        <v>80</v>
      </c>
      <c r="I3" s="21"/>
      <c r="J3" s="21">
        <v>65</v>
      </c>
      <c r="K3" s="21"/>
      <c r="L3" s="21"/>
      <c r="M3" s="21"/>
      <c r="N3" s="3"/>
    </row>
    <row r="4" spans="1:14" ht="27.95" customHeight="1" x14ac:dyDescent="0.25">
      <c r="A4" s="15" t="s">
        <v>13</v>
      </c>
      <c r="B4" s="14"/>
      <c r="C4" s="14" t="s">
        <v>14</v>
      </c>
      <c r="D4" s="14">
        <v>1</v>
      </c>
      <c r="E4" s="14" t="s">
        <v>15</v>
      </c>
      <c r="F4" s="14"/>
      <c r="G4" s="14"/>
      <c r="H4" s="14">
        <v>1</v>
      </c>
      <c r="I4" s="14" t="s">
        <v>15</v>
      </c>
      <c r="J4" s="14"/>
      <c r="K4" s="14"/>
      <c r="L4" s="14">
        <f>D4*D3+F4*F3+H4*H3+J4*J3</f>
        <v>160</v>
      </c>
      <c r="M4" s="14">
        <v>0</v>
      </c>
      <c r="N4" s="16">
        <f>L4-M4</f>
        <v>160</v>
      </c>
    </row>
    <row r="5" spans="1:14" ht="27.95" customHeight="1" x14ac:dyDescent="0.25">
      <c r="A5" s="11" t="s">
        <v>16</v>
      </c>
      <c r="B5" s="7"/>
      <c r="C5" s="7" t="s">
        <v>17</v>
      </c>
      <c r="D5" s="7"/>
      <c r="E5" s="7"/>
      <c r="F5" s="7">
        <v>1</v>
      </c>
      <c r="G5" s="7" t="s">
        <v>15</v>
      </c>
      <c r="H5" s="7"/>
      <c r="I5" s="7"/>
      <c r="J5" s="7">
        <v>1</v>
      </c>
      <c r="K5" s="8" t="s">
        <v>18</v>
      </c>
      <c r="L5" s="7">
        <f>D5*D3+F5*F3+H5*H3+J5*J3</f>
        <v>130</v>
      </c>
      <c r="M5" s="7">
        <v>0</v>
      </c>
      <c r="N5" s="12">
        <f>L5-M5</f>
        <v>130</v>
      </c>
    </row>
    <row r="6" spans="1:14" ht="27.95" customHeight="1" x14ac:dyDescent="0.25">
      <c r="A6" s="11" t="s">
        <v>20</v>
      </c>
      <c r="B6" s="7"/>
      <c r="C6" s="7" t="s">
        <v>21</v>
      </c>
      <c r="D6" s="7"/>
      <c r="E6" s="7"/>
      <c r="F6" s="7">
        <v>1</v>
      </c>
      <c r="G6" s="7" t="s">
        <v>22</v>
      </c>
      <c r="H6" s="7"/>
      <c r="I6" s="7"/>
      <c r="J6" s="7">
        <v>1</v>
      </c>
      <c r="K6" s="8" t="s">
        <v>18</v>
      </c>
      <c r="L6" s="7">
        <f>D7*D3+F6*F3+H6*H3+J6*J3</f>
        <v>130</v>
      </c>
      <c r="M6" s="9">
        <v>130</v>
      </c>
      <c r="N6" s="12">
        <f t="shared" ref="N6:N17" si="0">L6-M6</f>
        <v>0</v>
      </c>
    </row>
    <row r="7" spans="1:14" ht="27.95" customHeight="1" x14ac:dyDescent="0.25">
      <c r="A7" s="11" t="s">
        <v>23</v>
      </c>
      <c r="B7" s="7"/>
      <c r="C7" s="7" t="s">
        <v>24</v>
      </c>
      <c r="D7" s="7"/>
      <c r="E7" s="7"/>
      <c r="F7" s="7">
        <v>1</v>
      </c>
      <c r="G7" s="7" t="s">
        <v>15</v>
      </c>
      <c r="H7" s="7"/>
      <c r="I7" s="7"/>
      <c r="J7" s="7">
        <v>1</v>
      </c>
      <c r="K7" s="8" t="s">
        <v>18</v>
      </c>
      <c r="L7" s="7">
        <f>D7*D3+F7*F3+H7*H3+J7*J3</f>
        <v>130</v>
      </c>
      <c r="M7" s="7">
        <v>200</v>
      </c>
      <c r="N7" s="13">
        <f>L7-M7</f>
        <v>-70</v>
      </c>
    </row>
    <row r="8" spans="1:14" ht="27.95" customHeight="1" x14ac:dyDescent="0.25">
      <c r="A8" s="11" t="s">
        <v>25</v>
      </c>
      <c r="B8" s="7"/>
      <c r="C8" s="7" t="s">
        <v>26</v>
      </c>
      <c r="D8" s="7">
        <v>1</v>
      </c>
      <c r="E8" s="7" t="s">
        <v>15</v>
      </c>
      <c r="F8" s="7"/>
      <c r="G8" s="7"/>
      <c r="H8" s="7">
        <v>1</v>
      </c>
      <c r="I8" s="7" t="s">
        <v>22</v>
      </c>
      <c r="J8" s="7"/>
      <c r="K8" s="7"/>
      <c r="L8" s="7">
        <f>D8*D3+F8*F3+H8*H3+J8*J3</f>
        <v>160</v>
      </c>
      <c r="M8" s="7">
        <v>0</v>
      </c>
      <c r="N8" s="12">
        <f t="shared" si="0"/>
        <v>160</v>
      </c>
    </row>
    <row r="9" spans="1:14" ht="27.95" customHeight="1" x14ac:dyDescent="0.25">
      <c r="A9" s="11" t="s">
        <v>27</v>
      </c>
      <c r="B9" s="7"/>
      <c r="C9" s="7" t="s">
        <v>28</v>
      </c>
      <c r="D9" s="7">
        <v>1</v>
      </c>
      <c r="E9" s="7" t="s">
        <v>22</v>
      </c>
      <c r="F9" s="7"/>
      <c r="G9" s="7"/>
      <c r="H9" s="7">
        <v>1</v>
      </c>
      <c r="I9" s="7" t="s">
        <v>22</v>
      </c>
      <c r="J9" s="7"/>
      <c r="K9" s="7"/>
      <c r="L9" s="7">
        <f>D9*D3+F9*F3+H9*H3+J9*J3</f>
        <v>160</v>
      </c>
      <c r="M9" s="7">
        <v>0</v>
      </c>
      <c r="N9" s="12">
        <f t="shared" si="0"/>
        <v>160</v>
      </c>
    </row>
    <row r="10" spans="1:14" ht="27.95" customHeight="1" x14ac:dyDescent="0.25">
      <c r="A10" s="11" t="s">
        <v>29</v>
      </c>
      <c r="B10" s="7" t="s">
        <v>30</v>
      </c>
      <c r="C10" s="7" t="s">
        <v>31</v>
      </c>
      <c r="D10" s="7">
        <v>2</v>
      </c>
      <c r="E10" s="10" t="s">
        <v>32</v>
      </c>
      <c r="F10" s="7"/>
      <c r="G10" s="7"/>
      <c r="H10" s="7">
        <v>1</v>
      </c>
      <c r="I10" s="7" t="s">
        <v>15</v>
      </c>
      <c r="J10" s="7"/>
      <c r="K10" s="7"/>
      <c r="L10" s="7">
        <f>D10*D3+F10*F3+H10*H3+J10*J3</f>
        <v>240</v>
      </c>
      <c r="M10" s="7">
        <v>240</v>
      </c>
      <c r="N10" s="12">
        <f t="shared" si="0"/>
        <v>0</v>
      </c>
    </row>
    <row r="11" spans="1:14" ht="27.95" customHeight="1" x14ac:dyDescent="0.25">
      <c r="A11" s="11" t="s">
        <v>33</v>
      </c>
      <c r="B11" s="7"/>
      <c r="C11" s="7" t="s">
        <v>34</v>
      </c>
      <c r="D11" s="7"/>
      <c r="E11" s="7"/>
      <c r="F11" s="7">
        <v>1</v>
      </c>
      <c r="G11" s="7" t="s">
        <v>35</v>
      </c>
      <c r="H11" s="7"/>
      <c r="I11" s="7"/>
      <c r="J11" s="7">
        <v>1</v>
      </c>
      <c r="K11" s="8" t="s">
        <v>18</v>
      </c>
      <c r="L11" s="7">
        <f>D12*D3+F11*F3+H11*H3+J11*J3</f>
        <v>130</v>
      </c>
      <c r="M11" s="7">
        <v>0</v>
      </c>
      <c r="N11" s="12">
        <f t="shared" si="0"/>
        <v>130</v>
      </c>
    </row>
    <row r="12" spans="1:14" ht="27.95" customHeight="1" x14ac:dyDescent="0.25">
      <c r="A12" s="11" t="s">
        <v>36</v>
      </c>
      <c r="B12" s="7"/>
      <c r="C12" s="7" t="s">
        <v>37</v>
      </c>
      <c r="D12" s="7"/>
      <c r="E12" s="7"/>
      <c r="F12" s="7">
        <v>1</v>
      </c>
      <c r="G12" s="7" t="s">
        <v>15</v>
      </c>
      <c r="H12" s="7"/>
      <c r="I12" s="7"/>
      <c r="J12" s="7">
        <v>1</v>
      </c>
      <c r="K12" s="8" t="s">
        <v>18</v>
      </c>
      <c r="L12" s="7">
        <f>D12*D3+F12*F3+H12*H3+J12*J3</f>
        <v>130</v>
      </c>
      <c r="M12" s="7">
        <v>100</v>
      </c>
      <c r="N12" s="12">
        <f t="shared" si="0"/>
        <v>30</v>
      </c>
    </row>
    <row r="13" spans="1:14" ht="27.95" customHeight="1" x14ac:dyDescent="0.25">
      <c r="A13" s="11" t="s">
        <v>38</v>
      </c>
      <c r="B13" s="7"/>
      <c r="C13" s="7" t="s">
        <v>39</v>
      </c>
      <c r="D13" s="7"/>
      <c r="E13" s="7"/>
      <c r="F13" s="7">
        <v>1</v>
      </c>
      <c r="G13" s="7" t="s">
        <v>40</v>
      </c>
      <c r="H13" s="7"/>
      <c r="I13" s="7"/>
      <c r="J13" s="7">
        <v>1</v>
      </c>
      <c r="K13" s="8" t="s">
        <v>45</v>
      </c>
      <c r="L13" s="7">
        <f>D14*D3+F13*F3+H13*H3+J13*J3</f>
        <v>130</v>
      </c>
      <c r="M13" s="7">
        <v>130</v>
      </c>
      <c r="N13" s="12">
        <f t="shared" si="0"/>
        <v>0</v>
      </c>
    </row>
    <row r="14" spans="1:14" ht="27.95" customHeight="1" x14ac:dyDescent="0.25">
      <c r="A14" s="11" t="s">
        <v>41</v>
      </c>
      <c r="B14" s="7" t="s">
        <v>42</v>
      </c>
      <c r="C14" s="7" t="s">
        <v>43</v>
      </c>
      <c r="D14" s="7"/>
      <c r="E14" s="7"/>
      <c r="F14" s="7">
        <v>2</v>
      </c>
      <c r="G14" s="10" t="s">
        <v>44</v>
      </c>
      <c r="H14" s="7"/>
      <c r="I14" s="7"/>
      <c r="J14" s="7">
        <v>1</v>
      </c>
      <c r="K14" s="8" t="s">
        <v>18</v>
      </c>
      <c r="L14" s="7">
        <f>D14*D3+F14*F3+H14*H3+J14*J3</f>
        <v>195</v>
      </c>
      <c r="M14" s="7">
        <v>0</v>
      </c>
      <c r="N14" s="12">
        <f t="shared" si="0"/>
        <v>195</v>
      </c>
    </row>
    <row r="15" spans="1:14" ht="27.95" customHeight="1" x14ac:dyDescent="0.25">
      <c r="A15" s="11" t="s">
        <v>46</v>
      </c>
      <c r="B15" s="7"/>
      <c r="C15" s="7" t="s">
        <v>47</v>
      </c>
      <c r="D15" s="7">
        <v>1</v>
      </c>
      <c r="E15" s="7" t="s">
        <v>22</v>
      </c>
      <c r="F15" s="7"/>
      <c r="G15" s="7"/>
      <c r="H15" s="7">
        <v>1</v>
      </c>
      <c r="I15" s="7" t="s">
        <v>22</v>
      </c>
      <c r="J15" s="7"/>
      <c r="K15" s="7"/>
      <c r="L15" s="7">
        <f>D15*D3+F15*F3+H15*H3+J15*J3</f>
        <v>160</v>
      </c>
      <c r="M15" s="7">
        <v>0</v>
      </c>
      <c r="N15" s="12">
        <f t="shared" si="0"/>
        <v>160</v>
      </c>
    </row>
    <row r="16" spans="1:14" ht="27.95" customHeight="1" x14ac:dyDescent="0.25">
      <c r="A16" s="11" t="s">
        <v>48</v>
      </c>
      <c r="B16" s="7"/>
      <c r="C16" s="7" t="s">
        <v>49</v>
      </c>
      <c r="D16" s="7">
        <v>1</v>
      </c>
      <c r="E16" s="7" t="s">
        <v>50</v>
      </c>
      <c r="F16" s="7"/>
      <c r="G16" s="7"/>
      <c r="H16" s="7">
        <v>1</v>
      </c>
      <c r="I16" s="7" t="s">
        <v>22</v>
      </c>
      <c r="J16" s="7"/>
      <c r="K16" s="7"/>
      <c r="L16" s="7">
        <f>D16*D3+F16*F3+H16*H3+J16*J3</f>
        <v>160</v>
      </c>
      <c r="M16" s="7">
        <v>0</v>
      </c>
      <c r="N16" s="12">
        <f t="shared" si="0"/>
        <v>160</v>
      </c>
    </row>
    <row r="17" spans="1:14" ht="27.95" customHeight="1" x14ac:dyDescent="0.25">
      <c r="A17" s="7" t="s">
        <v>51</v>
      </c>
      <c r="B17" s="7"/>
      <c r="C17" s="7" t="s">
        <v>52</v>
      </c>
      <c r="D17" s="7"/>
      <c r="E17" s="7"/>
      <c r="F17" s="7">
        <v>1</v>
      </c>
      <c r="G17" s="7"/>
      <c r="H17" s="7"/>
      <c r="I17" s="7"/>
      <c r="J17" s="7">
        <v>1</v>
      </c>
      <c r="K17" s="8" t="s">
        <v>18</v>
      </c>
      <c r="L17" s="7">
        <f>D17*D3+F17*F3+H17*H3+J17*J3</f>
        <v>130</v>
      </c>
      <c r="M17" s="7">
        <v>0</v>
      </c>
      <c r="N17" s="23">
        <f t="shared" si="0"/>
        <v>130</v>
      </c>
    </row>
    <row r="18" spans="1:14" ht="27.95" customHeight="1" thickBot="1" x14ac:dyDescent="0.3">
      <c r="A18" s="7" t="s">
        <v>53</v>
      </c>
      <c r="B18" s="7"/>
      <c r="C18" s="7" t="s">
        <v>54</v>
      </c>
      <c r="D18" s="7">
        <v>1</v>
      </c>
      <c r="E18" s="7" t="s">
        <v>15</v>
      </c>
      <c r="F18" s="7">
        <v>1</v>
      </c>
      <c r="G18" s="7" t="s">
        <v>15</v>
      </c>
      <c r="H18" s="7">
        <v>1</v>
      </c>
      <c r="I18" s="24" t="s">
        <v>15</v>
      </c>
      <c r="J18" s="7">
        <v>1</v>
      </c>
      <c r="K18" s="8" t="s">
        <v>45</v>
      </c>
      <c r="L18" s="7"/>
      <c r="M18" s="7"/>
      <c r="N18" s="23"/>
    </row>
    <row r="19" spans="1:14" ht="27.95" customHeight="1" thickBot="1" x14ac:dyDescent="0.4">
      <c r="A19" s="4" t="s">
        <v>9</v>
      </c>
      <c r="B19" s="5"/>
      <c r="C19" s="5"/>
      <c r="D19" s="5">
        <f>SUM(D4:D18)</f>
        <v>8</v>
      </c>
      <c r="E19" s="5"/>
      <c r="F19" s="5">
        <f>SUM(F4:F18)</f>
        <v>10</v>
      </c>
      <c r="G19" s="5"/>
      <c r="H19" s="5">
        <f>SUM(H4:H18)</f>
        <v>7</v>
      </c>
      <c r="I19" s="5"/>
      <c r="J19" s="5">
        <f>SUM(J4:J18)</f>
        <v>9</v>
      </c>
      <c r="K19" s="42">
        <f>D19+F19+H19+J19</f>
        <v>34</v>
      </c>
      <c r="L19" s="5">
        <f>SUM(L5:L17)</f>
        <v>1985</v>
      </c>
      <c r="M19" s="5">
        <f>SUM(M5:M17)</f>
        <v>800</v>
      </c>
      <c r="N19" s="6">
        <f>SUM(N5:N17)</f>
        <v>1185</v>
      </c>
    </row>
    <row r="20" spans="1:14" ht="27.95" customHeight="1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spans="1:14" ht="27.95" customHeight="1" x14ac:dyDescent="0.25"/>
    <row r="22" spans="1:14" ht="27.95" customHeight="1" x14ac:dyDescent="0.25"/>
    <row r="23" spans="1:14" ht="27.95" customHeight="1" x14ac:dyDescent="0.25"/>
    <row r="24" spans="1:14" ht="27.95" customHeight="1" x14ac:dyDescent="0.25"/>
  </sheetData>
  <phoneticPr fontId="8" type="noConversion"/>
  <pageMargins left="0.23622047244094491" right="0.23622047244094491" top="0.74803149606299213" bottom="0.74803149606299213" header="0.31496062992125984" footer="0.31496062992125984"/>
  <pageSetup scale="55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topLeftCell="A4" workbookViewId="0">
      <selection activeCell="G12" sqref="G12"/>
    </sheetView>
  </sheetViews>
  <sheetFormatPr baseColWidth="10" defaultColWidth="10.875" defaultRowHeight="15.75" x14ac:dyDescent="0.25"/>
  <cols>
    <col min="1" max="1" width="15" style="1" bestFit="1" customWidth="1"/>
    <col min="2" max="2" width="12" style="1" customWidth="1"/>
    <col min="3" max="3" width="12.875" style="1" bestFit="1" customWidth="1"/>
    <col min="4" max="4" width="19.375" style="1" customWidth="1"/>
    <col min="5" max="5" width="18.25" style="1" customWidth="1"/>
    <col min="6" max="6" width="23.125" style="1" customWidth="1"/>
    <col min="7" max="7" width="21.625" style="1" customWidth="1"/>
    <col min="8" max="8" width="18.5" style="1" customWidth="1"/>
    <col min="9" max="9" width="19.875" style="1" customWidth="1"/>
    <col min="10" max="10" width="22.125" style="1" customWidth="1"/>
    <col min="11" max="11" width="18.5" style="1" customWidth="1"/>
    <col min="12" max="12" width="1.375" style="1" customWidth="1"/>
    <col min="13" max="13" width="10.875" style="1" hidden="1" customWidth="1"/>
    <col min="14" max="14" width="1.25" style="1" customWidth="1"/>
    <col min="15" max="16384" width="10.875" style="1"/>
  </cols>
  <sheetData>
    <row r="1" spans="1:6" ht="16.5" thickBot="1" x14ac:dyDescent="0.3"/>
    <row r="2" spans="1:6" ht="55.5" customHeight="1" x14ac:dyDescent="0.3">
      <c r="C2" s="33" t="s">
        <v>60</v>
      </c>
      <c r="D2" s="27" t="s">
        <v>6</v>
      </c>
      <c r="E2" s="26" t="s">
        <v>61</v>
      </c>
      <c r="F2" s="34" t="s">
        <v>62</v>
      </c>
    </row>
    <row r="3" spans="1:6" ht="16.5" thickBot="1" x14ac:dyDescent="0.3">
      <c r="B3" s="32"/>
      <c r="C3" s="32"/>
      <c r="D3" s="21"/>
      <c r="E3" s="21"/>
      <c r="F3" s="35"/>
    </row>
    <row r="4" spans="1:6" ht="39" customHeight="1" x14ac:dyDescent="0.3">
      <c r="A4" s="36" t="s">
        <v>0</v>
      </c>
      <c r="B4" s="15" t="s">
        <v>13</v>
      </c>
      <c r="C4" s="14">
        <v>1</v>
      </c>
      <c r="D4" s="14" t="s">
        <v>15</v>
      </c>
      <c r="E4" s="14"/>
      <c r="F4" s="14"/>
    </row>
    <row r="5" spans="1:6" ht="27.95" customHeight="1" x14ac:dyDescent="0.25">
      <c r="B5" s="11" t="s">
        <v>16</v>
      </c>
      <c r="C5" s="7"/>
      <c r="D5" s="7"/>
      <c r="E5" s="7">
        <v>1</v>
      </c>
      <c r="F5" s="7" t="s">
        <v>15</v>
      </c>
    </row>
    <row r="6" spans="1:6" ht="27.95" customHeight="1" x14ac:dyDescent="0.25">
      <c r="B6" s="11" t="s">
        <v>20</v>
      </c>
      <c r="C6" s="7"/>
      <c r="D6" s="7"/>
      <c r="E6" s="7">
        <v>1</v>
      </c>
      <c r="F6" s="7" t="s">
        <v>22</v>
      </c>
    </row>
    <row r="7" spans="1:6" x14ac:dyDescent="0.25">
      <c r="B7" s="11" t="s">
        <v>23</v>
      </c>
      <c r="C7" s="7"/>
      <c r="D7" s="7"/>
      <c r="E7" s="7">
        <v>1</v>
      </c>
      <c r="F7" s="7" t="s">
        <v>15</v>
      </c>
    </row>
    <row r="8" spans="1:6" x14ac:dyDescent="0.25">
      <c r="B8" s="11" t="s">
        <v>25</v>
      </c>
      <c r="C8" s="7">
        <v>1</v>
      </c>
      <c r="D8" s="7" t="s">
        <v>15</v>
      </c>
      <c r="E8" s="7"/>
      <c r="F8" s="7"/>
    </row>
    <row r="9" spans="1:6" x14ac:dyDescent="0.25">
      <c r="B9" s="11" t="s">
        <v>27</v>
      </c>
      <c r="C9" s="7">
        <v>1</v>
      </c>
      <c r="D9" s="7" t="s">
        <v>22</v>
      </c>
      <c r="E9" s="7"/>
      <c r="F9" s="7"/>
    </row>
    <row r="10" spans="1:6" x14ac:dyDescent="0.25">
      <c r="B10" s="11" t="s">
        <v>29</v>
      </c>
      <c r="C10" s="7">
        <v>1</v>
      </c>
      <c r="D10" s="10" t="s">
        <v>56</v>
      </c>
      <c r="E10" s="7"/>
      <c r="F10" s="7"/>
    </row>
    <row r="11" spans="1:6" x14ac:dyDescent="0.25">
      <c r="B11" s="11" t="s">
        <v>33</v>
      </c>
      <c r="C11" s="7"/>
      <c r="D11" s="7"/>
      <c r="E11" s="7">
        <v>1</v>
      </c>
      <c r="F11" s="7" t="s">
        <v>35</v>
      </c>
    </row>
    <row r="12" spans="1:6" x14ac:dyDescent="0.25">
      <c r="B12" s="11" t="s">
        <v>36</v>
      </c>
      <c r="C12" s="7"/>
      <c r="D12" s="7"/>
      <c r="E12" s="7">
        <v>1</v>
      </c>
      <c r="F12" s="7" t="s">
        <v>15</v>
      </c>
    </row>
    <row r="13" spans="1:6" x14ac:dyDescent="0.25">
      <c r="B13" s="11" t="s">
        <v>38</v>
      </c>
      <c r="C13" s="7"/>
      <c r="D13" s="7"/>
      <c r="E13" s="7">
        <v>1</v>
      </c>
      <c r="F13" s="7" t="s">
        <v>40</v>
      </c>
    </row>
    <row r="14" spans="1:6" x14ac:dyDescent="0.25">
      <c r="B14" s="11" t="s">
        <v>41</v>
      </c>
      <c r="C14" s="7"/>
      <c r="D14" s="7"/>
      <c r="E14" s="7">
        <v>1</v>
      </c>
      <c r="F14" s="10" t="s">
        <v>58</v>
      </c>
    </row>
    <row r="15" spans="1:6" x14ac:dyDescent="0.25">
      <c r="B15" s="11" t="s">
        <v>46</v>
      </c>
      <c r="C15" s="7">
        <v>1</v>
      </c>
      <c r="D15" s="7" t="s">
        <v>22</v>
      </c>
      <c r="E15" s="7"/>
      <c r="F15" s="7"/>
    </row>
    <row r="16" spans="1:6" x14ac:dyDescent="0.25">
      <c r="B16" s="11" t="s">
        <v>48</v>
      </c>
      <c r="C16" s="7">
        <v>1</v>
      </c>
      <c r="D16" s="7" t="s">
        <v>50</v>
      </c>
      <c r="E16" s="7"/>
      <c r="F16" s="7"/>
    </row>
    <row r="17" spans="1:8" x14ac:dyDescent="0.25">
      <c r="B17" s="7" t="s">
        <v>51</v>
      </c>
      <c r="C17" s="7"/>
      <c r="D17" s="7"/>
      <c r="E17" s="7">
        <v>1</v>
      </c>
      <c r="F17" s="7"/>
    </row>
    <row r="18" spans="1:8" x14ac:dyDescent="0.25">
      <c r="B18" s="7" t="s">
        <v>53</v>
      </c>
      <c r="C18" s="7">
        <v>1</v>
      </c>
      <c r="D18" s="7" t="s">
        <v>15</v>
      </c>
      <c r="E18" s="7">
        <v>1</v>
      </c>
      <c r="F18" s="7" t="s">
        <v>15</v>
      </c>
    </row>
    <row r="19" spans="1:8" ht="21.75" thickBot="1" x14ac:dyDescent="0.4">
      <c r="B19" s="28" t="s">
        <v>67</v>
      </c>
      <c r="C19" s="28">
        <f>SUM(C4:C18)</f>
        <v>7</v>
      </c>
      <c r="D19" s="28"/>
      <c r="E19" s="28">
        <f>SUM(E4:E18)</f>
        <v>9</v>
      </c>
      <c r="F19" s="28">
        <v>16</v>
      </c>
    </row>
    <row r="20" spans="1:8" ht="37.5" x14ac:dyDescent="0.3">
      <c r="A20" s="38" t="s">
        <v>1</v>
      </c>
      <c r="B20" s="7" t="s">
        <v>30</v>
      </c>
      <c r="C20" s="7">
        <v>1</v>
      </c>
      <c r="D20" s="40" t="s">
        <v>57</v>
      </c>
      <c r="E20" s="7"/>
      <c r="F20" s="7"/>
      <c r="G20" s="41" t="s">
        <v>68</v>
      </c>
      <c r="H20" s="22"/>
    </row>
    <row r="21" spans="1:8" x14ac:dyDescent="0.25">
      <c r="B21" s="7" t="s">
        <v>42</v>
      </c>
      <c r="C21" s="7"/>
      <c r="D21" s="7"/>
      <c r="E21" s="7">
        <v>1</v>
      </c>
      <c r="F21" s="10" t="s">
        <v>59</v>
      </c>
      <c r="G21" s="22"/>
      <c r="H21" s="22"/>
    </row>
    <row r="22" spans="1:8" ht="21" x14ac:dyDescent="0.35">
      <c r="B22" s="39" t="s">
        <v>67</v>
      </c>
      <c r="C22" s="28">
        <f>SUM(C20:C21)</f>
        <v>1</v>
      </c>
      <c r="D22" s="28"/>
      <c r="E22" s="28">
        <f>SUM(E20:E21)</f>
        <v>1</v>
      </c>
      <c r="F22" s="43">
        <v>2</v>
      </c>
      <c r="G22" s="22"/>
      <c r="H22" s="22"/>
    </row>
    <row r="23" spans="1:8" ht="21.75" thickBot="1" x14ac:dyDescent="0.4">
      <c r="B23" s="37"/>
      <c r="C23" s="30"/>
      <c r="D23" s="30"/>
      <c r="E23" s="30"/>
      <c r="F23" s="29"/>
      <c r="G23" s="22"/>
      <c r="H23" s="22"/>
    </row>
    <row r="24" spans="1:8" ht="57" thickBot="1" x14ac:dyDescent="0.35">
      <c r="C24" s="33" t="s">
        <v>63</v>
      </c>
      <c r="D24" s="26" t="s">
        <v>64</v>
      </c>
      <c r="E24" s="26" t="s">
        <v>65</v>
      </c>
      <c r="F24" s="34" t="s">
        <v>66</v>
      </c>
      <c r="G24" s="22"/>
      <c r="H24" s="22"/>
    </row>
    <row r="25" spans="1:8" ht="37.5" x14ac:dyDescent="0.3">
      <c r="A25" s="38" t="s">
        <v>55</v>
      </c>
      <c r="B25" s="7" t="s">
        <v>14</v>
      </c>
      <c r="C25" s="7">
        <v>1</v>
      </c>
      <c r="D25" s="7" t="s">
        <v>15</v>
      </c>
      <c r="E25" s="7"/>
      <c r="F25" s="7"/>
    </row>
    <row r="26" spans="1:8" x14ac:dyDescent="0.25">
      <c r="B26" s="7" t="s">
        <v>17</v>
      </c>
      <c r="C26" s="7"/>
      <c r="D26" s="7"/>
      <c r="E26" s="7">
        <v>1</v>
      </c>
      <c r="F26" s="8" t="s">
        <v>18</v>
      </c>
    </row>
    <row r="27" spans="1:8" x14ac:dyDescent="0.25">
      <c r="B27" s="7" t="s">
        <v>21</v>
      </c>
      <c r="C27" s="7"/>
      <c r="D27" s="7"/>
      <c r="E27" s="7">
        <v>1</v>
      </c>
      <c r="F27" s="8" t="s">
        <v>18</v>
      </c>
    </row>
    <row r="28" spans="1:8" x14ac:dyDescent="0.25">
      <c r="B28" s="7" t="s">
        <v>24</v>
      </c>
      <c r="C28" s="7"/>
      <c r="D28" s="7"/>
      <c r="E28" s="7">
        <v>1</v>
      </c>
      <c r="F28" s="8" t="s">
        <v>18</v>
      </c>
    </row>
    <row r="29" spans="1:8" x14ac:dyDescent="0.25">
      <c r="B29" s="7" t="s">
        <v>26</v>
      </c>
      <c r="C29" s="7">
        <v>1</v>
      </c>
      <c r="D29" s="7" t="s">
        <v>22</v>
      </c>
      <c r="E29" s="7"/>
      <c r="F29" s="7"/>
    </row>
    <row r="30" spans="1:8" x14ac:dyDescent="0.25">
      <c r="B30" s="7" t="s">
        <v>28</v>
      </c>
      <c r="C30" s="7">
        <v>1</v>
      </c>
      <c r="D30" s="7" t="s">
        <v>22</v>
      </c>
      <c r="E30" s="7"/>
      <c r="F30" s="7"/>
    </row>
    <row r="31" spans="1:8" x14ac:dyDescent="0.25">
      <c r="B31" s="7" t="s">
        <v>31</v>
      </c>
      <c r="C31" s="7">
        <v>1</v>
      </c>
      <c r="D31" s="7" t="s">
        <v>15</v>
      </c>
      <c r="E31" s="7"/>
      <c r="F31" s="7"/>
    </row>
    <row r="32" spans="1:8" x14ac:dyDescent="0.25">
      <c r="B32" s="7" t="s">
        <v>34</v>
      </c>
      <c r="C32" s="7"/>
      <c r="D32" s="7"/>
      <c r="E32" s="7">
        <v>1</v>
      </c>
      <c r="F32" s="8" t="s">
        <v>18</v>
      </c>
    </row>
    <row r="33" spans="2:6" x14ac:dyDescent="0.25">
      <c r="B33" s="7" t="s">
        <v>37</v>
      </c>
      <c r="C33" s="7"/>
      <c r="D33" s="7"/>
      <c r="E33" s="7">
        <v>1</v>
      </c>
      <c r="F33" s="8" t="s">
        <v>18</v>
      </c>
    </row>
    <row r="34" spans="2:6" x14ac:dyDescent="0.25">
      <c r="B34" s="7" t="s">
        <v>39</v>
      </c>
      <c r="C34" s="7"/>
      <c r="D34" s="7"/>
      <c r="E34" s="7">
        <v>1</v>
      </c>
      <c r="F34" s="8" t="s">
        <v>45</v>
      </c>
    </row>
    <row r="35" spans="2:6" x14ac:dyDescent="0.25">
      <c r="B35" s="7" t="s">
        <v>43</v>
      </c>
      <c r="C35" s="7"/>
      <c r="D35" s="7"/>
      <c r="E35" s="7">
        <v>1</v>
      </c>
      <c r="F35" s="8" t="s">
        <v>18</v>
      </c>
    </row>
    <row r="36" spans="2:6" x14ac:dyDescent="0.25">
      <c r="B36" s="7" t="s">
        <v>47</v>
      </c>
      <c r="C36" s="7">
        <v>1</v>
      </c>
      <c r="D36" s="7" t="s">
        <v>22</v>
      </c>
      <c r="E36" s="7"/>
      <c r="F36" s="7"/>
    </row>
    <row r="37" spans="2:6" x14ac:dyDescent="0.25">
      <c r="B37" s="7" t="s">
        <v>49</v>
      </c>
      <c r="C37" s="7">
        <v>1</v>
      </c>
      <c r="D37" s="7" t="s">
        <v>22</v>
      </c>
      <c r="E37" s="7"/>
      <c r="F37" s="7"/>
    </row>
    <row r="38" spans="2:6" x14ac:dyDescent="0.25">
      <c r="B38" s="7" t="s">
        <v>52</v>
      </c>
      <c r="C38" s="7"/>
      <c r="D38" s="7"/>
      <c r="E38" s="7">
        <v>1</v>
      </c>
      <c r="F38" s="8" t="s">
        <v>18</v>
      </c>
    </row>
    <row r="39" spans="2:6" x14ac:dyDescent="0.25">
      <c r="B39" s="7" t="s">
        <v>54</v>
      </c>
      <c r="C39" s="7">
        <v>1</v>
      </c>
      <c r="D39" s="24" t="s">
        <v>15</v>
      </c>
      <c r="E39" s="7">
        <v>1</v>
      </c>
      <c r="F39" s="8" t="s">
        <v>45</v>
      </c>
    </row>
    <row r="40" spans="2:6" s="31" customFormat="1" ht="21" x14ac:dyDescent="0.35">
      <c r="B40" s="31" t="s">
        <v>67</v>
      </c>
      <c r="C40" s="28">
        <f>SUM(C25:C39)</f>
        <v>7</v>
      </c>
      <c r="D40" s="28"/>
      <c r="E40" s="28">
        <f>SUM(E25:E39)</f>
        <v>9</v>
      </c>
      <c r="F40" s="28">
        <v>16</v>
      </c>
    </row>
    <row r="41" spans="2:6" ht="16.5" thickBot="1" x14ac:dyDescent="0.3"/>
    <row r="42" spans="2:6" ht="21.75" thickBot="1" x14ac:dyDescent="0.4">
      <c r="E42" s="44" t="s">
        <v>69</v>
      </c>
      <c r="F42" s="45">
        <f>16+16+2</f>
        <v>34</v>
      </c>
    </row>
  </sheetData>
  <pageMargins left="0.70866141732283472" right="0.70866141732283472" top="0.74803149606299213" bottom="0.74803149606299213" header="0.31496062992125984" footer="0.31496062992125984"/>
  <pageSetup scale="7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1ER lista  </vt:lpstr>
      <vt:lpstr>2da Lista</vt:lpstr>
      <vt:lpstr>Hoja3</vt:lpstr>
    </vt:vector>
  </TitlesOfParts>
  <Company>KAYUN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 MELCHUN</dc:creator>
  <cp:lastModifiedBy>ROUSS</cp:lastModifiedBy>
  <cp:lastPrinted>2013-10-21T19:31:27Z</cp:lastPrinted>
  <dcterms:created xsi:type="dcterms:W3CDTF">2013-10-18T20:54:12Z</dcterms:created>
  <dcterms:modified xsi:type="dcterms:W3CDTF">2013-10-21T19:31:59Z</dcterms:modified>
</cp:coreProperties>
</file>