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7715" windowHeight="6210"/>
  </bookViews>
  <sheets>
    <sheet name="CENTRAL " sheetId="1" r:id="rId1"/>
    <sheet name="Hoja3" sheetId="3" r:id="rId2"/>
    <sheet name="Hoja4" sheetId="4" r:id="rId3"/>
    <sheet name="Hoja5" sheetId="5" r:id="rId4"/>
    <sheet name="Hoja6" sheetId="6" r:id="rId5"/>
  </sheets>
  <calcPr calcId="125725"/>
</workbook>
</file>

<file path=xl/calcChain.xml><?xml version="1.0" encoding="utf-8"?>
<calcChain xmlns="http://schemas.openxmlformats.org/spreadsheetml/2006/main">
  <c r="S39" i="1"/>
  <c r="M39"/>
  <c r="F39"/>
  <c r="U37" l="1"/>
  <c r="S37"/>
  <c r="Q37"/>
  <c r="O37"/>
  <c r="M37"/>
  <c r="K37"/>
  <c r="I37" l="1"/>
  <c r="G37"/>
  <c r="E37" l="1"/>
  <c r="C37"/>
</calcChain>
</file>

<file path=xl/sharedStrings.xml><?xml version="1.0" encoding="utf-8"?>
<sst xmlns="http://schemas.openxmlformats.org/spreadsheetml/2006/main" count="24" uniqueCount="12">
  <si>
    <t>RELACION DE VENTAS DE SUCURSALES 2012</t>
  </si>
  <si>
    <t>VENTAS</t>
  </si>
  <si>
    <t xml:space="preserve">C E N T R A L </t>
  </si>
  <si>
    <t>OBRADOR</t>
  </si>
  <si>
    <t>ENERO</t>
  </si>
  <si>
    <t>FEBRERO</t>
  </si>
  <si>
    <t>11 SUR</t>
  </si>
  <si>
    <t>HERRADURA</t>
  </si>
  <si>
    <t>COMERCIO</t>
  </si>
  <si>
    <t>TOTAL ENERO</t>
  </si>
  <si>
    <t>TOTAL FEBRERO</t>
  </si>
  <si>
    <t>GRAN TOTAL</t>
  </si>
</sst>
</file>

<file path=xl/styles.xml><?xml version="1.0" encoding="utf-8"?>
<styleSheet xmlns="http://schemas.openxmlformats.org/spreadsheetml/2006/main">
  <numFmts count="3">
    <numFmt numFmtId="164" formatCode="[$$-80A]#,##0.00"/>
    <numFmt numFmtId="166" formatCode="dd\-mm\-yy;@"/>
    <numFmt numFmtId="167" formatCode="&quot;$&quot;#,##0.00"/>
  </numFmts>
  <fonts count="9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0" fontId="2" fillId="0" borderId="7" xfId="0" applyFont="1" applyBorder="1" applyAlignment="1">
      <alignment horizontal="center"/>
    </xf>
    <xf numFmtId="166" fontId="0" fillId="0" borderId="0" xfId="0" applyNumberFormat="1"/>
    <xf numFmtId="166" fontId="0" fillId="0" borderId="2" xfId="0" applyNumberFormat="1" applyBorder="1"/>
    <xf numFmtId="166" fontId="0" fillId="0" borderId="5" xfId="0" applyNumberFormat="1" applyBorder="1"/>
    <xf numFmtId="166" fontId="0" fillId="0" borderId="0" xfId="0" applyNumberFormat="1" applyBorder="1"/>
    <xf numFmtId="164" fontId="4" fillId="0" borderId="2" xfId="0" applyNumberFormat="1" applyFont="1" applyBorder="1"/>
    <xf numFmtId="164" fontId="0" fillId="0" borderId="6" xfId="0" applyNumberFormat="1" applyBorder="1"/>
    <xf numFmtId="167" fontId="0" fillId="0" borderId="0" xfId="0" applyNumberFormat="1"/>
    <xf numFmtId="166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164" fontId="6" fillId="0" borderId="2" xfId="0" applyNumberFormat="1" applyFont="1" applyBorder="1"/>
    <xf numFmtId="164" fontId="6" fillId="0" borderId="6" xfId="0" applyNumberFormat="1" applyFont="1" applyBorder="1"/>
    <xf numFmtId="164" fontId="0" fillId="0" borderId="9" xfId="0" applyNumberFormat="1" applyBorder="1"/>
    <xf numFmtId="164" fontId="4" fillId="2" borderId="9" xfId="0" applyNumberFormat="1" applyFont="1" applyFill="1" applyBorder="1"/>
    <xf numFmtId="164" fontId="0" fillId="0" borderId="8" xfId="0" applyNumberFormat="1" applyBorder="1"/>
    <xf numFmtId="167" fontId="0" fillId="0" borderId="2" xfId="0" applyNumberFormat="1" applyFill="1" applyBorder="1"/>
    <xf numFmtId="167" fontId="0" fillId="0" borderId="2" xfId="0" applyNumberFormat="1" applyFont="1" applyFill="1" applyBorder="1"/>
    <xf numFmtId="164" fontId="4" fillId="2" borderId="12" xfId="0" applyNumberFormat="1" applyFont="1" applyFill="1" applyBorder="1"/>
    <xf numFmtId="164" fontId="0" fillId="0" borderId="12" xfId="0" applyNumberFormat="1" applyFill="1" applyBorder="1"/>
    <xf numFmtId="164" fontId="0" fillId="0" borderId="12" xfId="0" applyNumberFormat="1" applyFont="1" applyFill="1" applyBorder="1"/>
    <xf numFmtId="164" fontId="0" fillId="0" borderId="12" xfId="0" applyNumberFormat="1" applyFont="1" applyFill="1" applyBorder="1" applyAlignment="1">
      <alignment horizontal="right"/>
    </xf>
    <xf numFmtId="164" fontId="0" fillId="0" borderId="13" xfId="0" applyNumberFormat="1" applyBorder="1"/>
    <xf numFmtId="167" fontId="0" fillId="0" borderId="9" xfId="0" applyNumberFormat="1" applyFill="1" applyBorder="1"/>
    <xf numFmtId="167" fontId="4" fillId="0" borderId="9" xfId="0" applyNumberFormat="1" applyFont="1" applyFill="1" applyBorder="1"/>
    <xf numFmtId="164" fontId="2" fillId="0" borderId="0" xfId="0" applyNumberFormat="1" applyFont="1" applyAlignment="1">
      <alignment horizontal="center"/>
    </xf>
    <xf numFmtId="166" fontId="7" fillId="0" borderId="0" xfId="0" applyNumberFormat="1" applyFont="1"/>
    <xf numFmtId="0" fontId="5" fillId="0" borderId="0" xfId="0" applyFont="1" applyAlignment="1">
      <alignment horizontal="center"/>
    </xf>
    <xf numFmtId="0" fontId="7" fillId="0" borderId="0" xfId="0" applyFont="1"/>
    <xf numFmtId="164" fontId="5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7" fontId="6" fillId="2" borderId="15" xfId="0" applyNumberFormat="1" applyFont="1" applyFill="1" applyBorder="1" applyAlignment="1">
      <alignment horizontal="right"/>
    </xf>
    <xf numFmtId="164" fontId="0" fillId="0" borderId="15" xfId="0" applyNumberFormat="1" applyBorder="1"/>
    <xf numFmtId="0" fontId="5" fillId="0" borderId="14" xfId="0" applyFont="1" applyBorder="1" applyAlignment="1">
      <alignment horizontal="center"/>
    </xf>
    <xf numFmtId="0" fontId="0" fillId="0" borderId="14" xfId="0" applyBorder="1"/>
    <xf numFmtId="0" fontId="3" fillId="0" borderId="14" xfId="0" applyFont="1" applyBorder="1" applyAlignment="1">
      <alignment horizontal="center"/>
    </xf>
    <xf numFmtId="164" fontId="4" fillId="2" borderId="16" xfId="0" applyNumberFormat="1" applyFont="1" applyFill="1" applyBorder="1" applyAlignment="1">
      <alignment horizontal="right"/>
    </xf>
    <xf numFmtId="164" fontId="2" fillId="0" borderId="15" xfId="0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4" fillId="2" borderId="17" xfId="0" applyNumberFormat="1" applyFont="1" applyFill="1" applyBorder="1"/>
    <xf numFmtId="164" fontId="2" fillId="0" borderId="11" xfId="0" applyNumberFormat="1" applyFont="1" applyBorder="1" applyAlignment="1">
      <alignment horizontal="center"/>
    </xf>
    <xf numFmtId="167" fontId="4" fillId="2" borderId="16" xfId="0" applyNumberFormat="1" applyFont="1" applyFill="1" applyBorder="1"/>
    <xf numFmtId="164" fontId="2" fillId="0" borderId="18" xfId="0" applyNumberFormat="1" applyFont="1" applyBorder="1" applyAlignment="1">
      <alignment horizontal="center"/>
    </xf>
    <xf numFmtId="167" fontId="4" fillId="2" borderId="15" xfId="0" applyNumberFormat="1" applyFont="1" applyFill="1" applyBorder="1"/>
    <xf numFmtId="0" fontId="1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/>
    <xf numFmtId="0" fontId="4" fillId="0" borderId="0" xfId="0" applyFont="1" applyAlignment="1">
      <alignment horizontal="left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9"/>
  <sheetViews>
    <sheetView tabSelected="1" workbookViewId="0">
      <selection activeCell="I42" sqref="I42"/>
    </sheetView>
  </sheetViews>
  <sheetFormatPr baseColWidth="10" defaultRowHeight="15"/>
  <cols>
    <col min="1" max="1" width="11.42578125" style="9"/>
    <col min="2" max="2" width="2.5703125" customWidth="1"/>
    <col min="3" max="3" width="12.7109375" bestFit="1" customWidth="1"/>
    <col min="4" max="4" width="3" customWidth="1"/>
    <col min="5" max="5" width="12.7109375" bestFit="1" customWidth="1"/>
    <col min="6" max="6" width="5.85546875" customWidth="1"/>
    <col min="7" max="7" width="15.140625" style="2" customWidth="1"/>
    <col min="8" max="8" width="2.7109375" style="2" customWidth="1"/>
    <col min="9" max="9" width="13.5703125" style="2" customWidth="1"/>
    <col min="10" max="10" width="4.140625" customWidth="1"/>
    <col min="11" max="11" width="12.7109375" style="2" bestFit="1" customWidth="1"/>
    <col min="12" max="12" width="2.7109375" style="2" customWidth="1"/>
    <col min="13" max="13" width="12.7109375" style="2" bestFit="1" customWidth="1"/>
    <col min="14" max="14" width="5.140625" customWidth="1"/>
    <col min="15" max="15" width="12.7109375" style="2" bestFit="1" customWidth="1"/>
    <col min="16" max="16" width="2.7109375" style="2" customWidth="1"/>
    <col min="17" max="17" width="12.7109375" style="2" bestFit="1" customWidth="1"/>
    <col min="18" max="18" width="3.7109375" customWidth="1"/>
    <col min="19" max="19" width="12.7109375" style="2" bestFit="1" customWidth="1"/>
    <col min="20" max="20" width="2.7109375" style="2" customWidth="1"/>
    <col min="21" max="21" width="12.7109375" style="2" bestFit="1" customWidth="1"/>
  </cols>
  <sheetData>
    <row r="1" spans="1:21" ht="21">
      <c r="B1" s="53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1:21" s="36" customFormat="1" ht="21">
      <c r="A2" s="34"/>
      <c r="B2" s="1"/>
      <c r="C2" s="35" t="s">
        <v>1</v>
      </c>
      <c r="D2" s="35"/>
      <c r="E2" s="35"/>
      <c r="G2" s="37" t="s">
        <v>1</v>
      </c>
      <c r="H2" s="37"/>
      <c r="I2" s="37"/>
      <c r="K2" s="37" t="s">
        <v>1</v>
      </c>
      <c r="L2" s="37"/>
      <c r="M2" s="37"/>
      <c r="O2" s="37" t="s">
        <v>1</v>
      </c>
      <c r="P2" s="37"/>
      <c r="Q2" s="37"/>
      <c r="S2" s="37" t="s">
        <v>1</v>
      </c>
      <c r="T2" s="37"/>
      <c r="U2" s="37"/>
    </row>
    <row r="3" spans="1:21" ht="21.75" thickBot="1">
      <c r="B3" s="1"/>
      <c r="C3" s="8" t="s">
        <v>2</v>
      </c>
      <c r="D3" s="8"/>
      <c r="E3" s="8"/>
      <c r="G3" s="38" t="s">
        <v>3</v>
      </c>
      <c r="H3" s="38"/>
      <c r="I3" s="38"/>
      <c r="K3" s="38" t="s">
        <v>6</v>
      </c>
      <c r="L3" s="38"/>
      <c r="M3" s="38"/>
      <c r="O3" s="38" t="s">
        <v>7</v>
      </c>
      <c r="P3" s="38"/>
      <c r="Q3" s="38"/>
      <c r="S3" s="38" t="s">
        <v>8</v>
      </c>
      <c r="T3" s="38"/>
      <c r="U3" s="38"/>
    </row>
    <row r="4" spans="1:21" ht="20.25" thickTop="1" thickBot="1">
      <c r="C4" s="41" t="s">
        <v>4</v>
      </c>
      <c r="D4" s="42"/>
      <c r="E4" s="43" t="s">
        <v>5</v>
      </c>
      <c r="G4" s="47" t="s">
        <v>4</v>
      </c>
      <c r="H4" s="47"/>
      <c r="I4" s="47" t="s">
        <v>5</v>
      </c>
      <c r="K4" s="49" t="s">
        <v>4</v>
      </c>
      <c r="L4" s="47"/>
      <c r="M4" s="47" t="s">
        <v>5</v>
      </c>
      <c r="O4" s="51" t="s">
        <v>4</v>
      </c>
      <c r="P4" s="47"/>
      <c r="Q4" s="47" t="s">
        <v>5</v>
      </c>
      <c r="S4" s="51" t="s">
        <v>4</v>
      </c>
      <c r="T4" s="47"/>
      <c r="U4" s="47" t="s">
        <v>5</v>
      </c>
    </row>
    <row r="5" spans="1:21" ht="19.5" thickTop="1">
      <c r="A5" s="9">
        <v>40909</v>
      </c>
      <c r="C5" s="39">
        <v>0</v>
      </c>
      <c r="D5" s="15"/>
      <c r="E5" s="40">
        <v>158835.1</v>
      </c>
      <c r="G5" s="44">
        <v>0</v>
      </c>
      <c r="H5" s="45"/>
      <c r="I5" s="46">
        <v>122148.5</v>
      </c>
      <c r="K5" s="48">
        <v>0</v>
      </c>
      <c r="M5" s="40">
        <v>25824</v>
      </c>
      <c r="O5" s="50">
        <v>0</v>
      </c>
      <c r="Q5" s="40">
        <v>32033</v>
      </c>
      <c r="S5" s="52">
        <v>0</v>
      </c>
      <c r="U5" s="40">
        <v>50142.5</v>
      </c>
    </row>
    <row r="6" spans="1:21">
      <c r="A6" s="10">
        <v>40910</v>
      </c>
      <c r="B6" s="4"/>
      <c r="C6" s="5">
        <v>206168</v>
      </c>
      <c r="E6" s="5">
        <v>239076</v>
      </c>
      <c r="G6" s="21">
        <v>119716</v>
      </c>
      <c r="H6" s="5"/>
      <c r="I6" s="5">
        <v>303537.5</v>
      </c>
      <c r="K6" s="26">
        <v>0</v>
      </c>
      <c r="M6" s="5">
        <v>24560.5</v>
      </c>
      <c r="O6" s="31">
        <v>21805</v>
      </c>
      <c r="Q6" s="5">
        <v>35050</v>
      </c>
      <c r="S6" s="24">
        <v>74481.5</v>
      </c>
      <c r="U6" s="5">
        <v>65090</v>
      </c>
    </row>
    <row r="7" spans="1:21">
      <c r="A7" s="10">
        <v>40911</v>
      </c>
      <c r="B7" s="4"/>
      <c r="C7" s="5">
        <v>141204.6</v>
      </c>
      <c r="E7" s="5">
        <v>264207.05</v>
      </c>
      <c r="G7" s="21">
        <v>352075</v>
      </c>
      <c r="H7" s="5"/>
      <c r="I7" s="5">
        <v>558357.5</v>
      </c>
      <c r="K7" s="27">
        <v>12662.5</v>
      </c>
      <c r="M7" s="5">
        <v>53773</v>
      </c>
      <c r="O7" s="31">
        <v>33275.5</v>
      </c>
      <c r="Q7" s="5">
        <v>56103.5</v>
      </c>
      <c r="S7" s="24">
        <v>97406.5</v>
      </c>
      <c r="U7" s="5">
        <v>68080</v>
      </c>
    </row>
    <row r="8" spans="1:21">
      <c r="A8" s="10">
        <v>40912</v>
      </c>
      <c r="B8" s="4"/>
      <c r="C8" s="5">
        <v>142054.20000000001</v>
      </c>
      <c r="E8" s="5">
        <v>239948.4</v>
      </c>
      <c r="G8" s="21">
        <v>301745.18</v>
      </c>
      <c r="H8" s="5"/>
      <c r="I8" s="5">
        <v>352885</v>
      </c>
      <c r="K8" s="27">
        <v>25050</v>
      </c>
      <c r="M8" s="5">
        <v>55270</v>
      </c>
      <c r="O8" s="31">
        <v>31212</v>
      </c>
      <c r="Q8" s="5">
        <v>57737</v>
      </c>
      <c r="S8" s="24">
        <v>52043.5</v>
      </c>
      <c r="U8" s="5">
        <v>96000</v>
      </c>
    </row>
    <row r="9" spans="1:21">
      <c r="A9" s="10">
        <v>40913</v>
      </c>
      <c r="B9" s="4"/>
      <c r="C9" s="5">
        <v>238240.38</v>
      </c>
      <c r="E9" s="5">
        <v>173390.9</v>
      </c>
      <c r="G9" s="21">
        <v>203865.8</v>
      </c>
      <c r="H9" s="5"/>
      <c r="I9" s="5">
        <v>168516</v>
      </c>
      <c r="K9" s="27">
        <v>15581</v>
      </c>
      <c r="M9" s="5">
        <v>44200</v>
      </c>
      <c r="O9" s="31">
        <v>47026.5</v>
      </c>
      <c r="Q9" s="5">
        <v>53951</v>
      </c>
      <c r="S9" s="24">
        <v>66938</v>
      </c>
      <c r="U9" s="5">
        <v>35032.5</v>
      </c>
    </row>
    <row r="10" spans="1:21">
      <c r="A10" s="10">
        <v>40914</v>
      </c>
      <c r="B10" s="4"/>
      <c r="C10" s="5">
        <v>237575.4</v>
      </c>
      <c r="E10" s="5">
        <v>189377.2</v>
      </c>
      <c r="G10" s="21">
        <v>355712.5</v>
      </c>
      <c r="H10" s="5"/>
      <c r="I10" s="5">
        <v>381955.34</v>
      </c>
      <c r="K10" s="27">
        <v>40580.5</v>
      </c>
      <c r="M10" s="5">
        <v>34644</v>
      </c>
      <c r="O10" s="31">
        <v>60078.5</v>
      </c>
      <c r="Q10" s="5">
        <v>32720.5</v>
      </c>
      <c r="S10" s="24">
        <v>77887</v>
      </c>
      <c r="U10" s="5">
        <v>88053.5</v>
      </c>
    </row>
    <row r="11" spans="1:21">
      <c r="A11" s="10">
        <v>40915</v>
      </c>
      <c r="B11" s="4"/>
      <c r="C11" s="5">
        <v>268859.5</v>
      </c>
      <c r="E11" s="5">
        <v>114733</v>
      </c>
      <c r="G11" s="21">
        <v>460180.28</v>
      </c>
      <c r="H11" s="5"/>
      <c r="I11" s="5">
        <v>160421</v>
      </c>
      <c r="K11" s="27">
        <v>53351.5</v>
      </c>
      <c r="M11" s="5">
        <v>22846.5</v>
      </c>
      <c r="O11" s="31">
        <v>68383.5</v>
      </c>
      <c r="Q11" s="5">
        <v>25921</v>
      </c>
      <c r="S11" s="24">
        <v>100160.5</v>
      </c>
      <c r="U11" s="5">
        <v>113750</v>
      </c>
    </row>
    <row r="12" spans="1:21">
      <c r="A12" s="10">
        <v>40916</v>
      </c>
      <c r="B12" s="4"/>
      <c r="C12" s="5">
        <v>193728.5</v>
      </c>
      <c r="E12" s="5">
        <v>199452.89</v>
      </c>
      <c r="G12" s="22">
        <v>0</v>
      </c>
      <c r="H12" s="5"/>
      <c r="I12" s="5">
        <v>458295.42</v>
      </c>
      <c r="K12" s="27">
        <v>26390</v>
      </c>
      <c r="M12" s="5">
        <v>19097.5</v>
      </c>
      <c r="O12" s="31">
        <v>34664</v>
      </c>
      <c r="Q12" s="5">
        <v>29891.5</v>
      </c>
      <c r="S12" s="24">
        <v>75659</v>
      </c>
      <c r="U12" s="5">
        <v>86313</v>
      </c>
    </row>
    <row r="13" spans="1:21">
      <c r="A13" s="10">
        <v>40917</v>
      </c>
      <c r="B13" s="4"/>
      <c r="C13" s="5">
        <v>177528.5</v>
      </c>
      <c r="E13" s="5">
        <v>204816.44</v>
      </c>
      <c r="G13" s="21">
        <v>679167.44</v>
      </c>
      <c r="H13" s="5"/>
      <c r="I13" s="5">
        <v>205691.5</v>
      </c>
      <c r="K13" s="27">
        <v>48801.5</v>
      </c>
      <c r="M13" s="5">
        <v>25049</v>
      </c>
      <c r="O13" s="31">
        <v>26594</v>
      </c>
      <c r="Q13" s="5">
        <v>35136.5</v>
      </c>
      <c r="S13" s="24">
        <v>88941</v>
      </c>
      <c r="U13" s="5">
        <v>122316</v>
      </c>
    </row>
    <row r="14" spans="1:21">
      <c r="A14" s="10">
        <v>40918</v>
      </c>
      <c r="B14" s="4"/>
      <c r="C14" s="5">
        <v>133964.9</v>
      </c>
      <c r="E14" s="5">
        <v>270522</v>
      </c>
      <c r="G14" s="21">
        <v>288458</v>
      </c>
      <c r="H14" s="5"/>
      <c r="I14" s="5">
        <v>327409.76</v>
      </c>
      <c r="K14" s="27">
        <v>21659</v>
      </c>
      <c r="M14" s="5">
        <v>82635</v>
      </c>
      <c r="O14" s="31">
        <v>25637</v>
      </c>
      <c r="Q14" s="5">
        <v>60887</v>
      </c>
      <c r="S14" s="24">
        <v>60679.5</v>
      </c>
      <c r="U14" s="5">
        <v>68654.5</v>
      </c>
    </row>
    <row r="15" spans="1:21">
      <c r="A15" s="10">
        <v>40919</v>
      </c>
      <c r="B15" s="4"/>
      <c r="C15" s="5">
        <v>145182.1</v>
      </c>
      <c r="E15" s="5">
        <v>270299.2</v>
      </c>
      <c r="G15" s="21">
        <v>367668.4</v>
      </c>
      <c r="H15" s="5"/>
      <c r="I15" s="5">
        <v>265844</v>
      </c>
      <c r="K15" s="28">
        <v>23360.5</v>
      </c>
      <c r="M15" s="5">
        <v>46193</v>
      </c>
      <c r="O15" s="31">
        <v>25876.5</v>
      </c>
      <c r="Q15" s="5">
        <v>71166.5</v>
      </c>
      <c r="S15" s="24">
        <v>70567.5</v>
      </c>
      <c r="U15" s="5">
        <v>257248</v>
      </c>
    </row>
    <row r="16" spans="1:21">
      <c r="A16" s="10">
        <v>40920</v>
      </c>
      <c r="B16" s="4"/>
      <c r="C16" s="5">
        <v>200526.58</v>
      </c>
      <c r="E16" s="5">
        <v>190718.4</v>
      </c>
      <c r="G16" s="21">
        <v>283543.5</v>
      </c>
      <c r="H16" s="5"/>
      <c r="I16" s="5">
        <v>64770</v>
      </c>
      <c r="K16" s="28">
        <v>36100</v>
      </c>
      <c r="M16" s="5">
        <v>38169</v>
      </c>
      <c r="O16" s="31">
        <v>41609</v>
      </c>
      <c r="Q16" s="5">
        <v>64370</v>
      </c>
      <c r="S16" s="24">
        <v>52295.5</v>
      </c>
      <c r="U16" s="5">
        <v>99334.5</v>
      </c>
    </row>
    <row r="17" spans="1:21">
      <c r="A17" s="10">
        <v>40921</v>
      </c>
      <c r="B17" s="4"/>
      <c r="C17" s="5">
        <v>279704.36</v>
      </c>
      <c r="E17" s="5">
        <v>183582.71</v>
      </c>
      <c r="G17" s="21">
        <v>492008</v>
      </c>
      <c r="H17" s="5"/>
      <c r="I17" s="19"/>
      <c r="K17" s="28">
        <v>37249.5</v>
      </c>
      <c r="M17" s="5">
        <v>41473.21</v>
      </c>
      <c r="O17" s="31">
        <v>60411</v>
      </c>
      <c r="Q17" s="5">
        <v>44231.5</v>
      </c>
      <c r="S17" s="24">
        <v>81458.5</v>
      </c>
      <c r="U17" s="5">
        <v>370347</v>
      </c>
    </row>
    <row r="18" spans="1:21">
      <c r="A18" s="10">
        <v>40922</v>
      </c>
      <c r="B18" s="4"/>
      <c r="C18" s="5">
        <v>316035.74</v>
      </c>
      <c r="E18" s="5">
        <v>165651.57999999999</v>
      </c>
      <c r="G18" s="21">
        <v>749208.44</v>
      </c>
      <c r="H18" s="5"/>
      <c r="I18" s="19"/>
      <c r="K18" s="28">
        <v>48986</v>
      </c>
      <c r="M18" s="5">
        <v>28068</v>
      </c>
      <c r="O18" s="31">
        <v>52122.5</v>
      </c>
      <c r="Q18" s="5">
        <v>50474.5</v>
      </c>
      <c r="S18" s="24">
        <v>110001.5</v>
      </c>
      <c r="U18" s="5">
        <v>414238.5</v>
      </c>
    </row>
    <row r="19" spans="1:21">
      <c r="A19" s="10">
        <v>40923</v>
      </c>
      <c r="B19" s="4"/>
      <c r="C19" s="5">
        <v>205140.1</v>
      </c>
      <c r="E19" s="5">
        <v>152400.79999999999</v>
      </c>
      <c r="G19" s="22">
        <v>0</v>
      </c>
      <c r="H19" s="5"/>
      <c r="I19" s="19"/>
      <c r="K19" s="28">
        <v>80500.5</v>
      </c>
      <c r="M19" s="5">
        <v>14151.5</v>
      </c>
      <c r="O19" s="31">
        <v>59983</v>
      </c>
      <c r="Q19" s="5">
        <v>41386</v>
      </c>
      <c r="S19" s="24">
        <v>78109.5</v>
      </c>
      <c r="U19" s="5">
        <v>433678.2</v>
      </c>
    </row>
    <row r="20" spans="1:21">
      <c r="A20" s="10">
        <v>40924</v>
      </c>
      <c r="B20" s="4"/>
      <c r="C20" s="5">
        <v>176918</v>
      </c>
      <c r="E20" s="5">
        <v>285829.26</v>
      </c>
      <c r="G20" s="21">
        <v>539122</v>
      </c>
      <c r="H20" s="5"/>
      <c r="I20" s="19"/>
      <c r="K20" s="28">
        <v>32515</v>
      </c>
      <c r="M20" s="5">
        <v>30466.5</v>
      </c>
      <c r="O20" s="31">
        <v>32621</v>
      </c>
      <c r="Q20" s="5">
        <v>54876</v>
      </c>
      <c r="S20" s="24">
        <v>70828</v>
      </c>
      <c r="U20" s="5">
        <v>555281.5</v>
      </c>
    </row>
    <row r="21" spans="1:21">
      <c r="A21" s="10">
        <v>40925</v>
      </c>
      <c r="B21" s="4"/>
      <c r="C21" s="5">
        <v>136690.6</v>
      </c>
      <c r="E21" s="5">
        <v>349832.4</v>
      </c>
      <c r="G21" s="21">
        <v>285854.5</v>
      </c>
      <c r="H21" s="5"/>
      <c r="I21" s="19"/>
      <c r="K21" s="28">
        <v>35945</v>
      </c>
      <c r="M21" s="5">
        <v>67378.5</v>
      </c>
      <c r="O21" s="31">
        <v>33504</v>
      </c>
      <c r="Q21" s="5">
        <v>63940.5</v>
      </c>
      <c r="S21" s="24">
        <v>71752</v>
      </c>
      <c r="U21" s="5">
        <v>606596</v>
      </c>
    </row>
    <row r="22" spans="1:21">
      <c r="A22" s="10">
        <v>40926</v>
      </c>
      <c r="B22" s="4"/>
      <c r="C22" s="5">
        <v>124019.03</v>
      </c>
      <c r="E22" s="5">
        <v>354670.7</v>
      </c>
      <c r="G22" s="21">
        <v>602777.59999999998</v>
      </c>
      <c r="H22" s="5"/>
      <c r="I22" s="19"/>
      <c r="K22" s="28">
        <v>22291.5</v>
      </c>
      <c r="M22" s="5">
        <v>48812.5</v>
      </c>
      <c r="O22" s="31">
        <v>27278</v>
      </c>
      <c r="Q22" s="5">
        <v>78614</v>
      </c>
      <c r="S22" s="24">
        <v>69503.5</v>
      </c>
      <c r="U22" s="5">
        <v>581220.80000000005</v>
      </c>
    </row>
    <row r="23" spans="1:21">
      <c r="A23" s="10">
        <v>40927</v>
      </c>
      <c r="B23" s="4"/>
      <c r="C23" s="5">
        <v>225837.27</v>
      </c>
      <c r="E23" s="5">
        <v>207368.3</v>
      </c>
      <c r="G23" s="21">
        <v>502404.5</v>
      </c>
      <c r="H23" s="5"/>
      <c r="I23" s="19"/>
      <c r="K23" s="28">
        <v>19907.5</v>
      </c>
      <c r="M23" s="5">
        <v>37665.5</v>
      </c>
      <c r="O23" s="31">
        <v>34947</v>
      </c>
      <c r="Q23" s="5">
        <v>59103</v>
      </c>
      <c r="S23" s="24">
        <v>60241</v>
      </c>
      <c r="U23" s="5">
        <v>128841.5</v>
      </c>
    </row>
    <row r="24" spans="1:21">
      <c r="A24" s="10">
        <v>40928</v>
      </c>
      <c r="B24" s="4"/>
      <c r="C24" s="5">
        <v>289419.74</v>
      </c>
      <c r="E24" s="5">
        <v>181827.4</v>
      </c>
      <c r="G24" s="21">
        <v>356830.5</v>
      </c>
      <c r="H24" s="5"/>
      <c r="I24" s="19"/>
      <c r="K24" s="28">
        <v>49881</v>
      </c>
      <c r="M24" s="5">
        <v>82500</v>
      </c>
      <c r="O24" s="31">
        <v>71686</v>
      </c>
      <c r="Q24" s="5">
        <v>72693</v>
      </c>
      <c r="S24" s="24">
        <v>66305</v>
      </c>
      <c r="U24" s="5">
        <v>354500.5</v>
      </c>
    </row>
    <row r="25" spans="1:21">
      <c r="A25" s="10">
        <v>40929</v>
      </c>
      <c r="B25" s="4"/>
      <c r="C25" s="5">
        <v>248172.41</v>
      </c>
      <c r="E25" s="5">
        <v>195612.1</v>
      </c>
      <c r="G25" s="21">
        <v>559113.74</v>
      </c>
      <c r="H25" s="5"/>
      <c r="I25" s="19"/>
      <c r="K25" s="28">
        <v>50612.5</v>
      </c>
      <c r="M25" s="5">
        <v>21812.5</v>
      </c>
      <c r="O25" s="31">
        <v>66454.5</v>
      </c>
      <c r="Q25" s="5">
        <v>29572</v>
      </c>
      <c r="S25" s="24">
        <v>119675.5</v>
      </c>
      <c r="U25" s="5">
        <v>465549.56</v>
      </c>
    </row>
    <row r="26" spans="1:21">
      <c r="A26" s="10">
        <v>40930</v>
      </c>
      <c r="B26" s="4"/>
      <c r="C26" s="5">
        <v>208778.9</v>
      </c>
      <c r="E26" s="5">
        <v>134029.51999999999</v>
      </c>
      <c r="G26" s="21">
        <v>226216</v>
      </c>
      <c r="H26" s="5"/>
      <c r="I26" s="19"/>
      <c r="K26" s="28">
        <v>28311.5</v>
      </c>
      <c r="M26" s="5">
        <v>17997.5</v>
      </c>
      <c r="O26" s="32">
        <v>52623.5</v>
      </c>
      <c r="Q26" s="5">
        <v>30136</v>
      </c>
      <c r="S26" s="25">
        <v>52031</v>
      </c>
      <c r="U26" s="5">
        <v>329561</v>
      </c>
    </row>
    <row r="27" spans="1:21">
      <c r="A27" s="10">
        <v>40931</v>
      </c>
      <c r="B27" s="4"/>
      <c r="C27" s="5">
        <v>149754.62</v>
      </c>
      <c r="E27" s="5">
        <v>249131.5</v>
      </c>
      <c r="G27" s="21">
        <v>352243.5</v>
      </c>
      <c r="H27" s="5"/>
      <c r="I27" s="19"/>
      <c r="K27" s="28">
        <v>18990</v>
      </c>
      <c r="M27" s="5">
        <v>36733</v>
      </c>
      <c r="O27" s="31">
        <v>43660</v>
      </c>
      <c r="Q27" s="5">
        <v>38410.5</v>
      </c>
      <c r="S27" s="24">
        <v>38148</v>
      </c>
      <c r="U27" s="5">
        <v>320070</v>
      </c>
    </row>
    <row r="28" spans="1:21">
      <c r="A28" s="10">
        <v>40932</v>
      </c>
      <c r="B28" s="4"/>
      <c r="C28" s="5">
        <v>162683.1</v>
      </c>
      <c r="E28" s="5">
        <v>254730.6</v>
      </c>
      <c r="G28" s="21">
        <v>223241</v>
      </c>
      <c r="H28" s="5"/>
      <c r="I28" s="19"/>
      <c r="K28" s="28">
        <v>28848.5</v>
      </c>
      <c r="M28" s="5">
        <v>49123</v>
      </c>
      <c r="O28" s="31">
        <v>23242</v>
      </c>
      <c r="Q28" s="5">
        <v>96461</v>
      </c>
      <c r="S28" s="24">
        <v>63961.5</v>
      </c>
      <c r="U28" s="5">
        <v>481742.9</v>
      </c>
    </row>
    <row r="29" spans="1:21">
      <c r="A29" s="10">
        <v>40933</v>
      </c>
      <c r="B29" s="4"/>
      <c r="C29" s="5">
        <v>123714.5</v>
      </c>
      <c r="E29" s="5">
        <v>364079.28</v>
      </c>
      <c r="G29" s="21">
        <v>448751.7</v>
      </c>
      <c r="H29" s="5"/>
      <c r="I29" s="19"/>
      <c r="K29" s="28">
        <v>22881</v>
      </c>
      <c r="M29" s="5">
        <v>45800</v>
      </c>
      <c r="O29" s="32">
        <v>24341.5</v>
      </c>
      <c r="Q29" s="5">
        <v>118370</v>
      </c>
      <c r="S29" s="24">
        <v>39347.5</v>
      </c>
      <c r="U29" s="13">
        <v>622260.5</v>
      </c>
    </row>
    <row r="30" spans="1:21">
      <c r="A30" s="10">
        <v>40934</v>
      </c>
      <c r="B30" s="4"/>
      <c r="C30" s="5">
        <v>192007.73</v>
      </c>
      <c r="E30" s="5">
        <v>207257.2</v>
      </c>
      <c r="G30" s="21">
        <v>510660.72</v>
      </c>
      <c r="H30" s="5"/>
      <c r="I30" s="19"/>
      <c r="K30" s="28">
        <v>23327.5</v>
      </c>
      <c r="M30" s="5">
        <v>39294.5</v>
      </c>
      <c r="O30" s="31">
        <v>32597</v>
      </c>
      <c r="Q30" s="5">
        <v>43637.8</v>
      </c>
      <c r="S30" s="24">
        <v>51391.5</v>
      </c>
      <c r="U30" s="13">
        <v>134481</v>
      </c>
    </row>
    <row r="31" spans="1:21">
      <c r="A31" s="10">
        <v>40935</v>
      </c>
      <c r="B31" s="4"/>
      <c r="C31" s="5">
        <v>268624.93</v>
      </c>
      <c r="E31" s="5">
        <v>140307</v>
      </c>
      <c r="G31" s="21">
        <v>413379.14</v>
      </c>
      <c r="H31" s="5"/>
      <c r="I31" s="19"/>
      <c r="K31" s="28">
        <v>41912</v>
      </c>
      <c r="M31" s="5">
        <v>32368.5</v>
      </c>
      <c r="O31" s="31">
        <v>55591</v>
      </c>
      <c r="Q31" s="5">
        <v>62337.5</v>
      </c>
      <c r="S31" s="24">
        <v>60869</v>
      </c>
      <c r="U31" s="13">
        <v>275752.5</v>
      </c>
    </row>
    <row r="32" spans="1:21">
      <c r="A32" s="10">
        <v>40936</v>
      </c>
      <c r="B32" s="4"/>
      <c r="C32" s="5">
        <v>253975.75</v>
      </c>
      <c r="E32" s="5"/>
      <c r="G32" s="21">
        <v>423353.5</v>
      </c>
      <c r="H32" s="5"/>
      <c r="I32" s="19"/>
      <c r="K32" s="28">
        <v>40048.5</v>
      </c>
      <c r="M32" s="5">
        <v>0</v>
      </c>
      <c r="O32" s="31">
        <v>60748</v>
      </c>
      <c r="Q32" s="5">
        <v>0</v>
      </c>
      <c r="S32" s="24">
        <v>76091.5</v>
      </c>
      <c r="U32" s="5">
        <v>0</v>
      </c>
    </row>
    <row r="33" spans="1:21">
      <c r="A33" s="10">
        <v>40937</v>
      </c>
      <c r="B33" s="4"/>
      <c r="C33" s="5">
        <v>174027.9</v>
      </c>
      <c r="E33" s="5"/>
      <c r="G33" s="21">
        <v>219497.5</v>
      </c>
      <c r="H33" s="5"/>
      <c r="I33" s="19"/>
      <c r="K33" s="28">
        <v>27751.5</v>
      </c>
      <c r="M33" s="5">
        <v>0</v>
      </c>
      <c r="O33" s="31">
        <v>53732.5</v>
      </c>
      <c r="Q33" s="5">
        <v>0</v>
      </c>
      <c r="S33" s="24">
        <v>36662</v>
      </c>
      <c r="U33" s="5">
        <v>0</v>
      </c>
    </row>
    <row r="34" spans="1:21">
      <c r="A34" s="10">
        <v>40938</v>
      </c>
      <c r="B34" s="4"/>
      <c r="C34" s="5">
        <v>159634.92000000001</v>
      </c>
      <c r="E34" s="5"/>
      <c r="G34" s="21">
        <v>451507.5</v>
      </c>
      <c r="H34" s="5"/>
      <c r="I34" s="19"/>
      <c r="K34" s="29">
        <v>26554</v>
      </c>
      <c r="M34" s="5">
        <v>0</v>
      </c>
      <c r="O34" s="31">
        <v>31712</v>
      </c>
      <c r="Q34" s="5">
        <v>0</v>
      </c>
      <c r="S34" s="24">
        <v>86574.5</v>
      </c>
      <c r="U34" s="5">
        <v>0</v>
      </c>
    </row>
    <row r="35" spans="1:21">
      <c r="A35" s="11">
        <v>40939</v>
      </c>
      <c r="B35" s="4"/>
      <c r="C35" s="5">
        <v>131013.14</v>
      </c>
      <c r="E35" s="4"/>
      <c r="G35" s="21">
        <v>316891</v>
      </c>
      <c r="H35" s="5"/>
      <c r="I35" s="19"/>
      <c r="K35" s="29">
        <v>207997.5</v>
      </c>
      <c r="M35" s="5">
        <v>0</v>
      </c>
      <c r="O35" s="31">
        <v>25902</v>
      </c>
      <c r="Q35" s="5">
        <v>0</v>
      </c>
      <c r="S35" s="24">
        <v>62704.5</v>
      </c>
      <c r="U35" s="5">
        <v>0</v>
      </c>
    </row>
    <row r="36" spans="1:21" ht="15.75" thickBot="1">
      <c r="A36" s="12"/>
      <c r="B36" s="7"/>
      <c r="C36" s="6">
        <v>0</v>
      </c>
      <c r="E36" s="5">
        <v>0</v>
      </c>
      <c r="G36" s="23">
        <v>0</v>
      </c>
      <c r="H36" s="14"/>
      <c r="I36" s="20"/>
      <c r="K36" s="30">
        <v>0</v>
      </c>
      <c r="L36" s="3"/>
      <c r="M36" s="6">
        <v>0</v>
      </c>
      <c r="O36" s="21">
        <v>0</v>
      </c>
      <c r="P36" s="3"/>
      <c r="Q36" s="6">
        <v>0</v>
      </c>
      <c r="S36" s="21">
        <v>0</v>
      </c>
      <c r="T36" s="3"/>
      <c r="U36" s="6">
        <v>0</v>
      </c>
    </row>
    <row r="37" spans="1:21" s="17" customFormat="1" ht="15.75" thickTop="1">
      <c r="A37" s="16"/>
      <c r="C37" s="18">
        <f>SUM(C6:C36)</f>
        <v>5911185.4000000004</v>
      </c>
      <c r="E37" s="18">
        <f>SUM(E5:E36)</f>
        <v>5941686.9299999997</v>
      </c>
      <c r="G37" s="18">
        <f>SUM(G5:G36)</f>
        <v>11085192.940000001</v>
      </c>
      <c r="H37" s="18"/>
      <c r="I37" s="18">
        <f>SUM(I5:I36)</f>
        <v>3369831.5200000005</v>
      </c>
      <c r="K37" s="18">
        <f>SUM(K5:K36)</f>
        <v>1148047</v>
      </c>
      <c r="L37" s="18"/>
      <c r="M37" s="18">
        <f>SUM(M5:M36)</f>
        <v>1065906.21</v>
      </c>
      <c r="O37" s="18">
        <f>SUM(O5:O36)</f>
        <v>1259318</v>
      </c>
      <c r="P37" s="18"/>
      <c r="Q37" s="18">
        <f>SUM(Q5:Q36)</f>
        <v>1439210.8</v>
      </c>
      <c r="S37" s="18">
        <f>SUM(S5:S36)</f>
        <v>2112715</v>
      </c>
      <c r="T37" s="18"/>
      <c r="U37" s="18">
        <f>SUM(U5:U36)</f>
        <v>7224135.96</v>
      </c>
    </row>
    <row r="38" spans="1:21" ht="15.75" thickBot="1"/>
    <row r="39" spans="1:21" ht="19.5" thickBot="1">
      <c r="D39" s="56" t="s">
        <v>9</v>
      </c>
      <c r="E39" s="56"/>
      <c r="F39" s="57">
        <f>C37+G37+K37+O37+S37</f>
        <v>21516458.340000004</v>
      </c>
      <c r="G39" s="58"/>
      <c r="I39" s="55"/>
      <c r="J39" s="54" t="s">
        <v>10</v>
      </c>
      <c r="K39" s="54"/>
      <c r="M39" s="57">
        <f>E37+I37+M37+Q37+U37</f>
        <v>19040771.420000002</v>
      </c>
      <c r="N39" s="57"/>
      <c r="P39" s="33" t="s">
        <v>11</v>
      </c>
      <c r="Q39" s="33"/>
      <c r="R39" s="33"/>
      <c r="S39" s="59">
        <f>M39+F39</f>
        <v>40557229.760000005</v>
      </c>
      <c r="T39" s="60"/>
      <c r="U39" s="61"/>
    </row>
  </sheetData>
  <mergeCells count="16">
    <mergeCell ref="B1:T1"/>
    <mergeCell ref="F39:G39"/>
    <mergeCell ref="J39:K39"/>
    <mergeCell ref="M39:N39"/>
    <mergeCell ref="P39:R39"/>
    <mergeCell ref="S39:U39"/>
    <mergeCell ref="C2:E2"/>
    <mergeCell ref="G2:I2"/>
    <mergeCell ref="K2:M2"/>
    <mergeCell ref="O2:Q2"/>
    <mergeCell ref="S2:U2"/>
    <mergeCell ref="C3:E3"/>
    <mergeCell ref="G3:I3"/>
    <mergeCell ref="K3:M3"/>
    <mergeCell ref="O3:Q3"/>
    <mergeCell ref="S3:U3"/>
  </mergeCells>
  <pageMargins left="0.70866141732283472" right="0.19" top="0.35433070866141736" bottom="0.35433070866141736" header="0.31496062992125984" footer="0.31496062992125984"/>
  <pageSetup paperSize="5"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CENTRAL </vt:lpstr>
      <vt:lpstr>Hoja3</vt:lpstr>
      <vt:lpstr>Hoja4</vt:lpstr>
      <vt:lpstr>Hoja5</vt:lpstr>
      <vt:lpstr>Hoja6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cp:lastPrinted>2012-02-28T15:09:57Z</cp:lastPrinted>
  <dcterms:created xsi:type="dcterms:W3CDTF">2012-02-27T21:04:39Z</dcterms:created>
  <dcterms:modified xsi:type="dcterms:W3CDTF">2012-02-28T15:12:24Z</dcterms:modified>
</cp:coreProperties>
</file>