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5195" windowHeight="742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11" i="1"/>
  <c r="B52"/>
  <c r="D52"/>
  <c r="B38"/>
  <c r="D38"/>
  <c r="B31"/>
  <c r="C31"/>
</calcChain>
</file>

<file path=xl/sharedStrings.xml><?xml version="1.0" encoding="utf-8"?>
<sst xmlns="http://schemas.openxmlformats.org/spreadsheetml/2006/main" count="60" uniqueCount="34">
  <si>
    <t>PAGOS PARA DON ARCADIO LEDO BERISTAIN</t>
  </si>
  <si>
    <t>pago 1</t>
  </si>
  <si>
    <t>DESGLOSE</t>
  </si>
  <si>
    <t>CHEQUES PARA GASTOS</t>
  </si>
  <si>
    <t>EFECTIVO</t>
  </si>
  <si>
    <t>TOTAL</t>
  </si>
  <si>
    <t>CONGELADOS</t>
  </si>
  <si>
    <t>pago 2</t>
  </si>
  <si>
    <t>DE ESTE PAGO NO TENGO EL VALE</t>
  </si>
  <si>
    <t>SE TE ENTREGO</t>
  </si>
  <si>
    <t>GASTOS</t>
  </si>
  <si>
    <t xml:space="preserve">CHEQUES PARA </t>
  </si>
  <si>
    <t>DE ESTE PAGO SI TENGO EL VALE</t>
  </si>
  <si>
    <t xml:space="preserve">pago 3 </t>
  </si>
  <si>
    <t>ESTE PAGO SE REALIZO EN EFECTIVO</t>
  </si>
  <si>
    <t>EL DINERO SI NO MAL RECUERDO LO ENTREGASTE TU</t>
  </si>
  <si>
    <t>SE JUNTO CON BILLETES DE 500 Y MIL</t>
  </si>
  <si>
    <t>NO TENGO YO VALE DE ESTE PAGO</t>
  </si>
  <si>
    <t>pago 4</t>
  </si>
  <si>
    <t>relacion de efectivo</t>
  </si>
  <si>
    <t>obrador 19/1</t>
  </si>
  <si>
    <t>obrador 18/1</t>
  </si>
  <si>
    <t>cic 19/1</t>
  </si>
  <si>
    <t>cic 18/1</t>
  </si>
  <si>
    <t>central 19/1</t>
  </si>
  <si>
    <t>pago 5</t>
  </si>
  <si>
    <t>EL DINERO SE ENTREGO A TU MAMA</t>
  </si>
  <si>
    <t>obrador</t>
  </si>
  <si>
    <t>caja cic</t>
  </si>
  <si>
    <t>cic</t>
  </si>
  <si>
    <t>caja obrador</t>
  </si>
  <si>
    <t>caja central</t>
  </si>
  <si>
    <t>pago 6</t>
  </si>
  <si>
    <t>EL DINERO SE LO ENTREGASTE  A TU MAMA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</si>
</sst>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4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44" fontId="3" fillId="0" borderId="0" xfId="1" applyFont="1"/>
    <xf numFmtId="44" fontId="3" fillId="0" borderId="0" xfId="0" applyNumberFormat="1" applyFont="1"/>
    <xf numFmtId="0" fontId="3" fillId="0" borderId="0" xfId="0" applyFont="1"/>
    <xf numFmtId="44" fontId="3" fillId="2" borderId="0" xfId="1" applyFont="1" applyFill="1"/>
    <xf numFmtId="16" fontId="0" fillId="0" borderId="0" xfId="0" applyNumberFormat="1"/>
    <xf numFmtId="44" fontId="0" fillId="2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90"/>
  <sheetViews>
    <sheetView tabSelected="1" topLeftCell="A7" workbookViewId="0">
      <selection activeCell="G53" sqref="G53"/>
    </sheetView>
  </sheetViews>
  <sheetFormatPr baseColWidth="10" defaultRowHeight="12.75"/>
  <cols>
    <col min="1" max="1" width="6.140625" customWidth="1"/>
    <col min="2" max="2" width="16.5703125" customWidth="1"/>
    <col min="3" max="3" width="15.5703125" customWidth="1"/>
    <col min="4" max="4" width="13.85546875" bestFit="1" customWidth="1"/>
  </cols>
  <sheetData>
    <row r="3" spans="1:4">
      <c r="A3" s="6" t="s">
        <v>0</v>
      </c>
    </row>
    <row r="4" spans="1:4">
      <c r="A4">
        <v>1</v>
      </c>
      <c r="B4" s="1">
        <v>40525</v>
      </c>
      <c r="C4" s="2">
        <v>800000</v>
      </c>
    </row>
    <row r="5" spans="1:4">
      <c r="A5">
        <v>2</v>
      </c>
      <c r="B5" s="1">
        <v>40539</v>
      </c>
      <c r="C5" s="2">
        <v>200000</v>
      </c>
    </row>
    <row r="6" spans="1:4">
      <c r="A6">
        <v>3</v>
      </c>
      <c r="B6" s="1">
        <v>40561</v>
      </c>
      <c r="C6" s="2">
        <v>1300000</v>
      </c>
    </row>
    <row r="7" spans="1:4">
      <c r="A7">
        <v>4</v>
      </c>
      <c r="B7" s="1">
        <v>40562</v>
      </c>
      <c r="C7" s="2">
        <v>700000</v>
      </c>
      <c r="D7" s="3"/>
    </row>
    <row r="8" spans="1:4">
      <c r="A8">
        <v>5</v>
      </c>
      <c r="B8" s="1">
        <v>40576</v>
      </c>
      <c r="C8" s="2">
        <v>1564000</v>
      </c>
    </row>
    <row r="9" spans="1:4">
      <c r="A9">
        <v>6</v>
      </c>
      <c r="B9" s="1">
        <v>40579</v>
      </c>
      <c r="C9" s="2">
        <v>428500</v>
      </c>
    </row>
    <row r="10" spans="1:4">
      <c r="B10" s="1"/>
      <c r="C10" s="2"/>
    </row>
    <row r="11" spans="1:4">
      <c r="B11" s="1" t="s">
        <v>5</v>
      </c>
      <c r="C11" s="2">
        <f>SUM(C4:C10)</f>
        <v>4992500</v>
      </c>
    </row>
    <row r="12" spans="1:4">
      <c r="B12" s="1"/>
      <c r="C12" s="2"/>
    </row>
    <row r="13" spans="1:4">
      <c r="C13" s="2"/>
    </row>
    <row r="14" spans="1:4">
      <c r="A14" s="6" t="s">
        <v>2</v>
      </c>
      <c r="C14" s="2"/>
    </row>
    <row r="15" spans="1:4">
      <c r="A15" t="s">
        <v>1</v>
      </c>
      <c r="B15" s="6" t="s">
        <v>3</v>
      </c>
    </row>
    <row r="16" spans="1:4">
      <c r="B16" s="2">
        <v>46709.27</v>
      </c>
    </row>
    <row r="17" spans="2:5">
      <c r="B17" s="2">
        <v>45670.2</v>
      </c>
    </row>
    <row r="18" spans="2:5">
      <c r="B18" s="2">
        <v>45001.34</v>
      </c>
      <c r="E18" t="s">
        <v>8</v>
      </c>
    </row>
    <row r="19" spans="2:5">
      <c r="B19" s="2">
        <v>46099.839999999997</v>
      </c>
      <c r="E19" t="s">
        <v>9</v>
      </c>
    </row>
    <row r="20" spans="2:5">
      <c r="B20" s="2">
        <v>47536.1</v>
      </c>
    </row>
    <row r="21" spans="2:5">
      <c r="B21" s="2">
        <v>31527.43</v>
      </c>
    </row>
    <row r="22" spans="2:5">
      <c r="B22" s="2">
        <v>30554.61</v>
      </c>
    </row>
    <row r="23" spans="2:5">
      <c r="B23" s="2">
        <v>33459.440000000002</v>
      </c>
    </row>
    <row r="24" spans="2:5">
      <c r="B24" s="2">
        <v>34767.68</v>
      </c>
    </row>
    <row r="25" spans="2:5">
      <c r="B25" s="2">
        <v>35336.42</v>
      </c>
    </row>
    <row r="26" spans="2:5">
      <c r="B26" s="2">
        <v>88487</v>
      </c>
    </row>
    <row r="27" spans="2:5">
      <c r="B27" s="2">
        <v>27493.34</v>
      </c>
    </row>
    <row r="28" spans="2:5">
      <c r="B28" s="2">
        <v>17300</v>
      </c>
      <c r="C28" s="6" t="s">
        <v>4</v>
      </c>
      <c r="D28" s="6" t="s">
        <v>5</v>
      </c>
    </row>
    <row r="29" spans="2:5">
      <c r="B29" s="2">
        <v>36465.519999999997</v>
      </c>
      <c r="C29" s="6" t="s">
        <v>6</v>
      </c>
    </row>
    <row r="30" spans="2:5">
      <c r="B30" s="2">
        <v>28246.92</v>
      </c>
    </row>
    <row r="31" spans="2:5">
      <c r="B31" s="4">
        <f>SUM(B16:B30)</f>
        <v>594655.11</v>
      </c>
      <c r="C31" s="5">
        <f>800000-B31</f>
        <v>205344.89</v>
      </c>
      <c r="D31" s="7">
        <v>800000</v>
      </c>
    </row>
    <row r="32" spans="2:5">
      <c r="B32" s="2"/>
    </row>
    <row r="33" spans="1:5">
      <c r="A33" t="s">
        <v>7</v>
      </c>
      <c r="B33" s="4" t="s">
        <v>11</v>
      </c>
    </row>
    <row r="34" spans="1:5">
      <c r="B34" s="6" t="s">
        <v>10</v>
      </c>
    </row>
    <row r="35" spans="1:5">
      <c r="B35" s="2">
        <v>47371.22</v>
      </c>
      <c r="C35" s="6" t="s">
        <v>4</v>
      </c>
      <c r="D35" s="6" t="s">
        <v>5</v>
      </c>
      <c r="E35" t="s">
        <v>12</v>
      </c>
    </row>
    <row r="36" spans="1:5">
      <c r="B36" s="2">
        <v>48428.9</v>
      </c>
      <c r="C36" s="6"/>
    </row>
    <row r="37" spans="1:5">
      <c r="B37" s="2">
        <v>103661.85</v>
      </c>
    </row>
    <row r="38" spans="1:5">
      <c r="B38" s="4">
        <f>SUM(B35:B37)</f>
        <v>199461.97</v>
      </c>
      <c r="C38" s="5">
        <v>538.03</v>
      </c>
      <c r="D38" s="7">
        <f>B38+C38</f>
        <v>200000</v>
      </c>
    </row>
    <row r="41" spans="1:5">
      <c r="A41" t="s">
        <v>13</v>
      </c>
      <c r="B41" s="7">
        <v>1300000</v>
      </c>
      <c r="C41" t="s">
        <v>14</v>
      </c>
    </row>
    <row r="42" spans="1:5">
      <c r="C42" t="s">
        <v>15</v>
      </c>
    </row>
    <row r="43" spans="1:5">
      <c r="C43" t="s">
        <v>16</v>
      </c>
    </row>
    <row r="45" spans="1:5">
      <c r="C45" t="s">
        <v>17</v>
      </c>
    </row>
    <row r="47" spans="1:5">
      <c r="A47" t="s">
        <v>18</v>
      </c>
      <c r="B47" s="4" t="s">
        <v>11</v>
      </c>
    </row>
    <row r="48" spans="1:5">
      <c r="B48" s="6" t="s">
        <v>10</v>
      </c>
    </row>
    <row r="49" spans="2:5">
      <c r="B49" s="2"/>
      <c r="C49" s="6" t="s">
        <v>4</v>
      </c>
      <c r="D49" s="6" t="s">
        <v>5</v>
      </c>
      <c r="E49" t="s">
        <v>12</v>
      </c>
    </row>
    <row r="50" spans="2:5">
      <c r="B50" s="2">
        <v>39969.269999999997</v>
      </c>
      <c r="C50" s="6"/>
    </row>
    <row r="51" spans="2:5">
      <c r="B51" s="2">
        <v>40415.14</v>
      </c>
    </row>
    <row r="52" spans="2:5">
      <c r="B52" s="4">
        <f>SUM(B49:B51)</f>
        <v>80384.41</v>
      </c>
      <c r="C52" s="5">
        <v>619615.69999999995</v>
      </c>
      <c r="D52" s="7">
        <f>B52+C52</f>
        <v>700000.11</v>
      </c>
    </row>
    <row r="57" spans="2:5">
      <c r="C57" t="s">
        <v>19</v>
      </c>
    </row>
    <row r="58" spans="2:5">
      <c r="C58" s="2">
        <v>290000</v>
      </c>
      <c r="D58" t="s">
        <v>20</v>
      </c>
    </row>
    <row r="59" spans="2:5">
      <c r="C59" s="2">
        <v>41500</v>
      </c>
      <c r="D59" t="s">
        <v>21</v>
      </c>
    </row>
    <row r="60" spans="2:5">
      <c r="C60" s="2">
        <v>140000</v>
      </c>
      <c r="D60" t="s">
        <v>22</v>
      </c>
    </row>
    <row r="61" spans="2:5">
      <c r="C61" s="2">
        <v>145000</v>
      </c>
      <c r="D61" t="s">
        <v>23</v>
      </c>
    </row>
    <row r="62" spans="2:5">
      <c r="C62" s="2">
        <v>3115.7</v>
      </c>
      <c r="D62" t="s">
        <v>24</v>
      </c>
    </row>
    <row r="65" spans="1:5">
      <c r="A65" t="s">
        <v>25</v>
      </c>
      <c r="B65" s="7">
        <v>1564000</v>
      </c>
      <c r="E65" t="s">
        <v>12</v>
      </c>
    </row>
    <row r="66" spans="1:5">
      <c r="B66" s="6" t="s">
        <v>19</v>
      </c>
      <c r="E66" t="s">
        <v>26</v>
      </c>
    </row>
    <row r="67" spans="1:5">
      <c r="B67" t="s">
        <v>27</v>
      </c>
      <c r="C67" s="8">
        <v>40568</v>
      </c>
      <c r="D67" s="2">
        <v>129000</v>
      </c>
    </row>
    <row r="68" spans="1:5">
      <c r="B68" t="s">
        <v>28</v>
      </c>
      <c r="C68" s="8">
        <v>40568</v>
      </c>
      <c r="D68" s="2">
        <v>71500</v>
      </c>
    </row>
    <row r="69" spans="1:5">
      <c r="B69" t="s">
        <v>27</v>
      </c>
      <c r="C69" s="8">
        <v>40568</v>
      </c>
      <c r="D69" s="2">
        <v>64000</v>
      </c>
    </row>
    <row r="70" spans="1:5">
      <c r="B70" t="s">
        <v>29</v>
      </c>
      <c r="C70" s="8">
        <v>40569</v>
      </c>
      <c r="D70" s="2">
        <v>50000</v>
      </c>
    </row>
    <row r="71" spans="1:5">
      <c r="B71" t="s">
        <v>27</v>
      </c>
      <c r="C71" s="8">
        <v>40569</v>
      </c>
      <c r="D71" s="2">
        <v>154000</v>
      </c>
    </row>
    <row r="72" spans="1:5">
      <c r="B72" t="s">
        <v>30</v>
      </c>
      <c r="C72" s="8">
        <v>40570</v>
      </c>
      <c r="D72" s="2">
        <v>36000</v>
      </c>
    </row>
    <row r="73" spans="1:5">
      <c r="B73" t="s">
        <v>29</v>
      </c>
      <c r="C73" s="8">
        <v>40570</v>
      </c>
      <c r="D73" s="2">
        <v>26500</v>
      </c>
    </row>
    <row r="74" spans="1:5">
      <c r="B74" t="s">
        <v>27</v>
      </c>
      <c r="C74" s="8">
        <v>40570</v>
      </c>
      <c r="D74" s="2">
        <v>43000</v>
      </c>
    </row>
    <row r="75" spans="1:5">
      <c r="B75" t="s">
        <v>27</v>
      </c>
      <c r="C75" s="8">
        <v>40571</v>
      </c>
      <c r="D75" s="2">
        <v>58500</v>
      </c>
    </row>
    <row r="76" spans="1:5">
      <c r="B76" t="s">
        <v>28</v>
      </c>
      <c r="C76" s="8">
        <v>40572</v>
      </c>
      <c r="D76" s="2">
        <v>151500</v>
      </c>
    </row>
    <row r="77" spans="1:5">
      <c r="B77" t="s">
        <v>31</v>
      </c>
      <c r="C77" s="8">
        <v>40574</v>
      </c>
      <c r="D77" s="2">
        <v>124500</v>
      </c>
    </row>
    <row r="78" spans="1:5">
      <c r="B78" t="s">
        <v>30</v>
      </c>
      <c r="C78" s="8">
        <v>40575</v>
      </c>
      <c r="D78" s="2">
        <v>298000</v>
      </c>
    </row>
    <row r="79" spans="1:5">
      <c r="B79" t="s">
        <v>27</v>
      </c>
      <c r="C79" s="8">
        <v>40575</v>
      </c>
      <c r="D79" s="2">
        <v>57000</v>
      </c>
    </row>
    <row r="80" spans="1:5">
      <c r="B80" t="s">
        <v>28</v>
      </c>
      <c r="C80" s="8">
        <v>40576</v>
      </c>
      <c r="D80" s="2">
        <v>217500</v>
      </c>
    </row>
    <row r="81" spans="1:5">
      <c r="B81" t="s">
        <v>30</v>
      </c>
      <c r="C81" s="8">
        <v>40576</v>
      </c>
      <c r="D81" s="2">
        <v>83000</v>
      </c>
    </row>
    <row r="82" spans="1:5">
      <c r="D82" s="2"/>
    </row>
    <row r="84" spans="1:5">
      <c r="A84" t="s">
        <v>32</v>
      </c>
      <c r="B84" s="9">
        <v>428500</v>
      </c>
      <c r="E84" t="s">
        <v>12</v>
      </c>
    </row>
    <row r="85" spans="1:5">
      <c r="B85" s="6" t="s">
        <v>19</v>
      </c>
      <c r="E85" t="s">
        <v>33</v>
      </c>
    </row>
    <row r="86" spans="1:5">
      <c r="B86" t="s">
        <v>28</v>
      </c>
      <c r="C86" s="8">
        <v>40578</v>
      </c>
      <c r="D86" s="2">
        <v>72500</v>
      </c>
    </row>
    <row r="87" spans="1:5">
      <c r="B87" t="s">
        <v>27</v>
      </c>
      <c r="C87" s="8">
        <v>40577</v>
      </c>
      <c r="D87" s="2">
        <v>89000</v>
      </c>
    </row>
    <row r="88" spans="1:5">
      <c r="B88" t="s">
        <v>30</v>
      </c>
      <c r="C88" s="8">
        <v>40576</v>
      </c>
      <c r="D88" s="2">
        <v>145000</v>
      </c>
    </row>
    <row r="89" spans="1:5">
      <c r="B89" t="s">
        <v>27</v>
      </c>
      <c r="C89" s="8">
        <v>40578</v>
      </c>
      <c r="D89" s="2">
        <v>122000</v>
      </c>
    </row>
    <row r="90" spans="1:5">
      <c r="D90" s="2"/>
    </row>
  </sheetData>
  <phoneticPr fontId="2" type="noConversion"/>
  <pageMargins left="0.75" right="0.12" top="0.54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honeticPr fontId="2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honeticPr fontId="2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Adriana</cp:lastModifiedBy>
  <cp:lastPrinted>2012-02-25T19:24:53Z</cp:lastPrinted>
  <dcterms:created xsi:type="dcterms:W3CDTF">2011-03-08T22:24:39Z</dcterms:created>
  <dcterms:modified xsi:type="dcterms:W3CDTF">2012-02-25T19:25:22Z</dcterms:modified>
</cp:coreProperties>
</file>