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1" i="18" l="1"/>
  <c r="G117" i="25" l="1"/>
  <c r="D113" i="25"/>
  <c r="D120" i="25" s="1"/>
  <c r="D113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<sst xmlns="http://schemas.openxmlformats.org/spreadsheetml/2006/main" count="248" uniqueCount="90">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</sst>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6" t="s">
        <v>10</v>
      </c>
      <c r="D3" s="147"/>
      <c r="E3" s="148"/>
      <c r="H3" s="50"/>
      <c r="I3" s="146" t="s">
        <v>33</v>
      </c>
      <c r="J3" s="147"/>
      <c r="K3" s="14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6" t="s">
        <v>40</v>
      </c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9" t="s">
        <v>1</v>
      </c>
      <c r="D3" s="149"/>
      <c r="E3" s="66"/>
    </row>
    <row r="4" spans="2:5" ht="16.5" thickBot="1" x14ac:dyDescent="0.3">
      <c r="B4" s="20"/>
      <c r="C4" s="155" t="s">
        <v>2</v>
      </c>
      <c r="D4" s="15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0" t="s">
        <v>12</v>
      </c>
      <c r="C6" s="15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2" t="s">
        <v>14</v>
      </c>
      <c r="C8" s="15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2" t="s">
        <v>16</v>
      </c>
      <c r="C10" s="15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2" t="s">
        <v>20</v>
      </c>
      <c r="C12" s="15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2" t="s">
        <v>18</v>
      </c>
      <c r="C14" s="15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6" t="s">
        <v>22</v>
      </c>
      <c r="C16" s="15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6" t="s">
        <v>24</v>
      </c>
      <c r="C18" s="157"/>
      <c r="D18" s="39">
        <v>828541</v>
      </c>
      <c r="E18" s="158" t="s">
        <v>23</v>
      </c>
    </row>
    <row r="19" spans="2:5" ht="15.75" x14ac:dyDescent="0.25">
      <c r="B19" s="3"/>
      <c r="C19" s="38"/>
      <c r="D19" s="39">
        <v>0</v>
      </c>
      <c r="E19" s="15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6" t="s">
        <v>26</v>
      </c>
      <c r="C21" s="15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0" t="s">
        <v>29</v>
      </c>
      <c r="C23" s="16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4" t="s">
        <v>30</v>
      </c>
      <c r="C25" s="15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37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6" t="s">
        <v>43</v>
      </c>
      <c r="D3" s="147"/>
      <c r="E3" s="14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6" t="s">
        <v>44</v>
      </c>
      <c r="D3" s="147"/>
      <c r="E3" s="14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6"/>
      <c r="D3" s="147"/>
      <c r="E3" s="14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2" t="s">
        <v>52</v>
      </c>
      <c r="C57" s="163"/>
      <c r="D57" s="163"/>
      <c r="E57" s="164"/>
    </row>
    <row r="58" spans="2:5" x14ac:dyDescent="0.25">
      <c r="B58" s="165"/>
      <c r="C58" s="166"/>
      <c r="D58" s="166"/>
      <c r="E58" s="167"/>
    </row>
    <row r="59" spans="2:5" x14ac:dyDescent="0.25">
      <c r="B59" s="165"/>
      <c r="C59" s="166"/>
      <c r="D59" s="166"/>
      <c r="E59" s="167"/>
    </row>
    <row r="60" spans="2:5" x14ac:dyDescent="0.25">
      <c r="B60" s="165"/>
      <c r="C60" s="166"/>
      <c r="D60" s="166"/>
      <c r="E60" s="167"/>
    </row>
    <row r="61" spans="2:5" ht="15.75" thickBot="1" x14ac:dyDescent="0.3">
      <c r="B61" s="168"/>
      <c r="C61" s="169"/>
      <c r="D61" s="169"/>
      <c r="E61" s="17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6"/>
      <c r="D3" s="147"/>
      <c r="E3" s="14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2" workbookViewId="0">
      <selection activeCell="E122" sqref="E12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10641557.73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4">
        <f>D115+D116+D117+D118</f>
        <v>-8718896</v>
      </c>
      <c r="H117" s="175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6"/>
      <c r="H118" s="177"/>
    </row>
    <row r="119" spans="1:8" ht="25.5" customHeight="1" thickBot="1" x14ac:dyDescent="0.35">
      <c r="A119" s="111"/>
      <c r="B119" s="112"/>
      <c r="C119" s="113" t="s">
        <v>89</v>
      </c>
      <c r="D119" s="141">
        <v>-2122661.75</v>
      </c>
      <c r="E119" s="101"/>
    </row>
    <row r="120" spans="1:8" ht="25.5" customHeight="1" thickBot="1" x14ac:dyDescent="0.35">
      <c r="A120" s="122"/>
      <c r="B120" s="145"/>
      <c r="C120" s="142"/>
      <c r="D120" s="143">
        <v>0</v>
      </c>
      <c r="E120" s="144"/>
    </row>
    <row r="121" spans="1:8" ht="33" customHeight="1" thickBot="1" x14ac:dyDescent="0.3">
      <c r="C121" s="115" t="s">
        <v>4</v>
      </c>
      <c r="D121" s="116">
        <f>D117+D113+D115+D116+D118+D119+D120</f>
        <v>-200000.01999999979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0" t="s">
        <v>79</v>
      </c>
      <c r="C2" s="183" t="s">
        <v>80</v>
      </c>
      <c r="D2" s="184"/>
      <c r="E2" s="17"/>
    </row>
    <row r="3" spans="2:5" ht="21.75" customHeight="1" thickBot="1" x14ac:dyDescent="0.35">
      <c r="B3" s="181"/>
      <c r="C3" s="147"/>
      <c r="D3" s="147"/>
      <c r="E3" s="148"/>
    </row>
    <row r="4" spans="2:5" ht="16.5" customHeight="1" thickBot="1" x14ac:dyDescent="0.3">
      <c r="B4" s="18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8"/>
      <c r="C8" s="36"/>
      <c r="D8" s="37"/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66</v>
      </c>
      <c r="C2" s="15" t="s">
        <v>0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44380</v>
      </c>
      <c r="D5" s="28">
        <v>86000</v>
      </c>
      <c r="E5" s="28"/>
    </row>
    <row r="6" spans="2:5" ht="15.75" x14ac:dyDescent="0.25">
      <c r="B6" s="18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 t="s">
        <v>69</v>
      </c>
      <c r="C8" s="36">
        <v>44415</v>
      </c>
      <c r="D8" s="37">
        <v>35514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5" t="s">
        <v>74</v>
      </c>
      <c r="C2" s="15" t="s">
        <v>75</v>
      </c>
      <c r="D2" s="16"/>
      <c r="E2" s="17"/>
    </row>
    <row r="3" spans="2:5" ht="21.75" customHeight="1" thickBot="1" x14ac:dyDescent="0.35">
      <c r="B3" s="186"/>
      <c r="C3" s="146"/>
      <c r="D3" s="147"/>
      <c r="E3" s="148"/>
    </row>
    <row r="4" spans="2:5" ht="16.5" thickBot="1" x14ac:dyDescent="0.3">
      <c r="B4" s="186"/>
      <c r="C4" s="21" t="s">
        <v>2</v>
      </c>
      <c r="D4" s="22"/>
      <c r="E4" s="23"/>
    </row>
    <row r="5" spans="2:5" ht="15.75" x14ac:dyDescent="0.25">
      <c r="B5" s="186"/>
      <c r="C5" s="47">
        <v>44621</v>
      </c>
      <c r="D5" s="28">
        <v>53000</v>
      </c>
      <c r="E5" s="28"/>
    </row>
    <row r="6" spans="2:5" ht="15.75" x14ac:dyDescent="0.25">
      <c r="B6" s="18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8"/>
      <c r="C8" s="36"/>
      <c r="D8" s="37">
        <v>0</v>
      </c>
      <c r="E8" s="27"/>
    </row>
    <row r="9" spans="2:5" ht="15.75" x14ac:dyDescent="0.25">
      <c r="B9" s="17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1" t="s">
        <v>58</v>
      </c>
      <c r="C3" s="172"/>
      <c r="D3" s="172"/>
      <c r="E3" s="17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4">
        <f>D115+D116+D117+D118</f>
        <v>-7492427.9600000009</v>
      </c>
      <c r="H117" s="17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6"/>
      <c r="H118" s="17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2022-09-24T19:35:31Z</dcterms:modified>
</cp:coreProperties>
</file>