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6015" yWindow="330" windowWidth="13905" windowHeight="10920" firstSheet="6" activeTab="6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Hoja4" sheetId="14" r:id="rId8"/>
    <sheet name="NOVIEMBRE  TIENDAS  " sheetId="8" r:id="rId9"/>
    <sheet name="Hoja1" sheetId="5" r:id="rId10"/>
    <sheet name="Hoja2" sheetId="9" r:id="rId11"/>
    <sheet name="Hoja5" sheetId="1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3" l="1"/>
  <c r="E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E64" i="13" l="1"/>
  <c r="H60" i="13"/>
  <c r="G60" i="12" l="1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61" i="8"/>
  <c r="E41" i="6" l="1"/>
  <c r="H37" i="6"/>
  <c r="E39" i="8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<sst xmlns="http://schemas.openxmlformats.org/spreadsheetml/2006/main" count="592" uniqueCount="43">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</sst>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44" fontId="2" fillId="0" borderId="17" xfId="1" applyFont="1" applyFill="1" applyBorder="1"/>
    <xf numFmtId="44" fontId="0" fillId="0" borderId="0" xfId="0" applyNumberFormat="1"/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8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0099"/>
      <color rgb="FF990033"/>
      <color rgb="FF00FF00"/>
      <color rgb="FF66FFFF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1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45" t="s">
        <v>10</v>
      </c>
      <c r="C1" s="146"/>
      <c r="D1" s="146"/>
      <c r="E1" s="146"/>
      <c r="F1" s="147"/>
      <c r="H1" s="2"/>
    </row>
    <row r="2" spans="1:8" ht="21" x14ac:dyDescent="0.35">
      <c r="A2" s="3"/>
      <c r="B2" s="140" t="s">
        <v>11</v>
      </c>
      <c r="C2" s="140"/>
      <c r="D2" s="140"/>
      <c r="E2" s="140"/>
      <c r="F2" s="140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3" t="s">
        <v>14</v>
      </c>
      <c r="D35" s="94">
        <v>2515</v>
      </c>
      <c r="E35" s="95">
        <v>44536</v>
      </c>
      <c r="F35" s="9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3" t="s">
        <v>14</v>
      </c>
      <c r="D36" s="94">
        <v>340</v>
      </c>
      <c r="E36" s="95">
        <v>44536</v>
      </c>
      <c r="F36" s="9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5">
        <v>44536</v>
      </c>
      <c r="F37" s="9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5">
        <v>44536</v>
      </c>
      <c r="F39" s="9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5">
        <v>44536</v>
      </c>
      <c r="F40" s="9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5">
        <v>44536</v>
      </c>
      <c r="F41" s="9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5">
        <v>44536</v>
      </c>
      <c r="F42" s="9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3" t="s">
        <v>14</v>
      </c>
      <c r="D43" s="94">
        <v>1618</v>
      </c>
      <c r="E43" s="95">
        <v>44536</v>
      </c>
      <c r="F43" s="9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5">
        <v>44536</v>
      </c>
      <c r="F44" s="9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41">
        <f>D51-F51</f>
        <v>0</v>
      </c>
      <c r="E55" s="142"/>
      <c r="F55" s="143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44" t="s">
        <v>8</v>
      </c>
      <c r="E57" s="144"/>
      <c r="F57" s="144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51" t="s">
        <v>17</v>
      </c>
      <c r="B1" s="152"/>
      <c r="C1" s="152"/>
      <c r="D1" s="152"/>
      <c r="E1" s="152"/>
      <c r="F1" s="152"/>
      <c r="G1" s="152"/>
      <c r="I1" s="2"/>
    </row>
    <row r="2" spans="1:9" ht="21" x14ac:dyDescent="0.35">
      <c r="A2" s="153" t="s">
        <v>11</v>
      </c>
      <c r="B2" s="153"/>
      <c r="C2" s="153"/>
      <c r="D2" s="153"/>
      <c r="E2" s="153"/>
      <c r="F2" s="153"/>
      <c r="G2" s="153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54">
        <f>SUM(H4:H10)</f>
        <v>48874</v>
      </c>
      <c r="H11" s="155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56">
        <f>SUM(H67:H80)</f>
        <v>76469.81</v>
      </c>
      <c r="H81" s="157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41">
        <f>E84-G84</f>
        <v>1332859.9100000001</v>
      </c>
      <c r="F88" s="142"/>
      <c r="G88" s="143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44" t="s">
        <v>8</v>
      </c>
      <c r="F90" s="144"/>
      <c r="G90" s="144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45" t="s">
        <v>21</v>
      </c>
      <c r="C1" s="146"/>
      <c r="D1" s="146"/>
      <c r="E1" s="146"/>
      <c r="F1" s="146"/>
      <c r="G1" s="147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2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2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2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6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41">
        <f>E48-G48</f>
        <v>734621</v>
      </c>
      <c r="F52" s="142"/>
      <c r="G52" s="143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44" t="s">
        <v>8</v>
      </c>
      <c r="F54" s="144"/>
      <c r="G54" s="144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38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45" t="s">
        <v>17</v>
      </c>
      <c r="C1" s="146"/>
      <c r="D1" s="146"/>
      <c r="E1" s="146"/>
      <c r="F1" s="146"/>
      <c r="G1" s="147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7"/>
      <c r="G5" s="9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7"/>
      <c r="G6" s="9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5">
        <v>44536</v>
      </c>
      <c r="G7" s="96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5">
        <v>44536</v>
      </c>
      <c r="G8" s="9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7"/>
      <c r="G9" s="9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5">
        <v>44536</v>
      </c>
      <c r="G10" s="9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5">
        <v>44536</v>
      </c>
      <c r="G11" s="9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5">
        <v>44536</v>
      </c>
      <c r="G12" s="9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5">
        <v>44536</v>
      </c>
      <c r="G13" s="9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5">
        <v>44536</v>
      </c>
      <c r="G14" s="9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7"/>
      <c r="G15" s="9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5">
        <v>44536</v>
      </c>
      <c r="G16" s="9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5">
        <v>44536</v>
      </c>
      <c r="G17" s="9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5">
        <v>44536</v>
      </c>
      <c r="G18" s="9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5">
        <v>44536</v>
      </c>
      <c r="G19" s="9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7"/>
      <c r="G20" s="9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5">
        <v>44536</v>
      </c>
      <c r="G21" s="9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5">
        <v>44536</v>
      </c>
      <c r="G22" s="9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5"/>
      <c r="G23" s="9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5">
        <v>44536</v>
      </c>
      <c r="G24" s="9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5">
        <v>44536</v>
      </c>
      <c r="G25" s="9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8">
        <v>44547</v>
      </c>
      <c r="G26" s="9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5">
        <v>44536</v>
      </c>
      <c r="G27" s="9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5">
        <v>44536</v>
      </c>
      <c r="G28" s="9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5">
        <v>44536</v>
      </c>
      <c r="G29" s="9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5">
        <v>44536</v>
      </c>
      <c r="G30" s="9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5">
        <v>44536</v>
      </c>
      <c r="G31" s="9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5">
        <v>44536</v>
      </c>
      <c r="G32" s="9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5">
        <v>44536</v>
      </c>
      <c r="G33" s="9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5">
        <v>44536</v>
      </c>
      <c r="G34" s="9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5">
        <v>44536</v>
      </c>
      <c r="G35" s="9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5">
        <v>44536</v>
      </c>
      <c r="G36" s="9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5">
        <v>44536</v>
      </c>
      <c r="G38" s="9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5">
        <v>44536</v>
      </c>
      <c r="G39" s="9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8">
        <v>44547</v>
      </c>
      <c r="G40" s="9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5">
        <v>44536</v>
      </c>
      <c r="G41" s="9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5">
        <v>44536</v>
      </c>
      <c r="G42" s="9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5">
        <v>44536</v>
      </c>
      <c r="G43" s="9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5">
        <v>44536</v>
      </c>
      <c r="G44" s="9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8">
        <v>44547</v>
      </c>
      <c r="G45" s="9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7"/>
      <c r="G46" s="9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7"/>
      <c r="G47" s="9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5">
        <v>44536</v>
      </c>
      <c r="G48" s="9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5">
        <v>44536</v>
      </c>
      <c r="G49" s="9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5">
        <v>44536</v>
      </c>
      <c r="G50" s="9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5">
        <v>44536</v>
      </c>
      <c r="G52" s="9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5">
        <v>44536</v>
      </c>
      <c r="G53" s="9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8">
        <v>44547</v>
      </c>
      <c r="G54" s="9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8">
        <v>44548</v>
      </c>
      <c r="G55" s="9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5">
        <v>44536</v>
      </c>
      <c r="G56" s="9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5">
        <v>44536</v>
      </c>
      <c r="G57" s="9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5">
        <v>44536</v>
      </c>
      <c r="G58" s="9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5">
        <v>44536</v>
      </c>
      <c r="G59" s="9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8">
        <v>44547</v>
      </c>
      <c r="G60" s="9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5">
        <v>44536</v>
      </c>
      <c r="G61" s="9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5">
        <v>44536</v>
      </c>
      <c r="G62" s="9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5">
        <v>44536</v>
      </c>
      <c r="G63" s="9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100">
        <v>44580</v>
      </c>
      <c r="G64" s="10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41">
        <f>E72-G72</f>
        <v>0</v>
      </c>
      <c r="F76" s="142"/>
      <c r="G76" s="1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44" t="s">
        <v>8</v>
      </c>
      <c r="F78" s="144"/>
      <c r="G78" s="144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45" t="s">
        <v>21</v>
      </c>
      <c r="C1" s="146"/>
      <c r="D1" s="146"/>
      <c r="E1" s="146"/>
      <c r="F1" s="146"/>
      <c r="G1" s="147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2" t="s">
        <v>24</v>
      </c>
      <c r="E22" s="20">
        <v>370</v>
      </c>
      <c r="F22" s="107">
        <v>44588</v>
      </c>
      <c r="G22" s="108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4">
        <v>44569</v>
      </c>
      <c r="G23" s="10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2" t="s">
        <v>24</v>
      </c>
      <c r="E24" s="20">
        <v>745</v>
      </c>
      <c r="F24" s="107">
        <v>44588</v>
      </c>
      <c r="G24" s="108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41">
        <f>E37-G37</f>
        <v>0</v>
      </c>
      <c r="F41" s="142"/>
      <c r="G41" s="143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44" t="s">
        <v>8</v>
      </c>
      <c r="F43" s="144"/>
      <c r="G43" s="144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48" t="s">
        <v>29</v>
      </c>
      <c r="C1" s="149"/>
      <c r="D1" s="149"/>
      <c r="E1" s="149"/>
      <c r="F1" s="149"/>
      <c r="G1" s="150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5">
        <v>44593</v>
      </c>
      <c r="G41" s="9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5">
        <v>44608</v>
      </c>
      <c r="G45" s="9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5">
        <v>44617</v>
      </c>
      <c r="G46" s="9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5">
        <v>44617</v>
      </c>
      <c r="G47" s="9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5">
        <v>44617</v>
      </c>
      <c r="G48" s="9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5">
        <v>44617</v>
      </c>
      <c r="G49" s="9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5">
        <v>44617</v>
      </c>
      <c r="G50" s="9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5">
        <v>44617</v>
      </c>
      <c r="G51" s="9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41">
        <f>E56-G56</f>
        <v>0</v>
      </c>
      <c r="F60" s="142"/>
      <c r="G60" s="1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44" t="s">
        <v>8</v>
      </c>
      <c r="F62" s="144"/>
      <c r="G62" s="144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7" workbookViewId="0">
      <selection activeCell="G56" sqref="G5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48" t="s">
        <v>31</v>
      </c>
      <c r="C1" s="149"/>
      <c r="D1" s="149"/>
      <c r="E1" s="149"/>
      <c r="F1" s="149"/>
      <c r="G1" s="150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87" t="s">
        <v>32</v>
      </c>
      <c r="E11" s="84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95">
        <v>44624</v>
      </c>
      <c r="G38" s="9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95">
        <v>44622</v>
      </c>
      <c r="G46" s="9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95">
        <v>44642</v>
      </c>
      <c r="G48" s="9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95">
        <v>44643</v>
      </c>
      <c r="G53" s="9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95">
        <v>44643</v>
      </c>
      <c r="G54" s="9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95">
        <v>44643</v>
      </c>
      <c r="G55" s="9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41">
        <f>E57-G57</f>
        <v>0</v>
      </c>
      <c r="F61" s="142"/>
      <c r="G61" s="1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44" t="s">
        <v>8</v>
      </c>
      <c r="F63" s="144"/>
      <c r="G63" s="144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4" workbookViewId="0">
      <selection activeCell="F53" sqref="F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48" t="s">
        <v>35</v>
      </c>
      <c r="C1" s="149"/>
      <c r="D1" s="149"/>
      <c r="E1" s="149"/>
      <c r="F1" s="149"/>
      <c r="G1" s="150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9">
        <v>44622</v>
      </c>
      <c r="B8" s="13">
        <v>235</v>
      </c>
      <c r="C8" s="90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110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85"/>
      <c r="G35" s="88"/>
      <c r="H35" s="18">
        <f t="shared" si="0"/>
        <v>2610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109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95">
        <v>44654</v>
      </c>
      <c r="G46" s="9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95">
        <v>44657</v>
      </c>
      <c r="G47" s="9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95">
        <v>44650</v>
      </c>
      <c r="G48" s="9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95">
        <v>44669</v>
      </c>
      <c r="G49" s="9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95">
        <v>44669</v>
      </c>
      <c r="G50" s="9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95">
        <v>44669</v>
      </c>
      <c r="G51" s="9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39" t="s">
        <v>42</v>
      </c>
      <c r="G52" s="9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95"/>
      <c r="G53" s="96"/>
      <c r="H53" s="18">
        <f t="shared" si="0"/>
        <v>2150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95">
        <v>44669</v>
      </c>
      <c r="G54" s="9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95">
        <v>44669</v>
      </c>
      <c r="G55" s="9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95">
        <v>44669</v>
      </c>
      <c r="G56" s="9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95">
        <v>44657</v>
      </c>
      <c r="G57" s="9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11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1075782</v>
      </c>
      <c r="H60" s="40">
        <f>SUM(H4:H59)</f>
        <v>4760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41">
        <f>E60-G60</f>
        <v>4760</v>
      </c>
      <c r="F64" s="142"/>
      <c r="G64" s="143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44" t="s">
        <v>8</v>
      </c>
      <c r="F66" s="144"/>
      <c r="G66" s="144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9"/>
  <sheetViews>
    <sheetView tabSelected="1" topLeftCell="A34" workbookViewId="0">
      <selection activeCell="E51" sqref="E51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48" t="s">
        <v>40</v>
      </c>
      <c r="C1" s="149"/>
      <c r="D1" s="149"/>
      <c r="E1" s="149"/>
      <c r="F1" s="149"/>
      <c r="G1" s="150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59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9">
        <v>44650</v>
      </c>
      <c r="B8" s="13">
        <v>289</v>
      </c>
      <c r="C8" s="90"/>
      <c r="D8" s="137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38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38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38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36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/>
      <c r="G35" s="22"/>
      <c r="H35" s="18">
        <f t="shared" si="0"/>
        <v>43066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21"/>
      <c r="G37" s="22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21"/>
      <c r="G38" s="22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21"/>
      <c r="G39" s="22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21"/>
      <c r="G41" s="22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21"/>
      <c r="G42" s="22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21"/>
      <c r="G43" s="22"/>
      <c r="H43" s="18">
        <f t="shared" si="0"/>
        <v>45974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21"/>
      <c r="G44" s="22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21"/>
      <c r="G45" s="22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21"/>
      <c r="G46" s="22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21"/>
      <c r="G47" s="22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21"/>
      <c r="G48" s="22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21"/>
      <c r="G49" s="22"/>
      <c r="H49" s="18">
        <f t="shared" si="0"/>
        <v>1446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21"/>
      <c r="G50" s="22"/>
      <c r="H50" s="18">
        <f t="shared" si="0"/>
        <v>1954</v>
      </c>
    </row>
    <row r="51" spans="1:9" ht="19.5" customHeight="1" x14ac:dyDescent="0.25">
      <c r="A51" s="23"/>
      <c r="B51" s="13">
        <v>332</v>
      </c>
      <c r="C51" s="24"/>
      <c r="D51" s="19"/>
      <c r="E51" s="20"/>
      <c r="F51" s="21"/>
      <c r="G51" s="22"/>
      <c r="H51" s="18">
        <f t="shared" si="0"/>
        <v>0</v>
      </c>
    </row>
    <row r="52" spans="1:9" ht="19.5" customHeight="1" x14ac:dyDescent="0.25">
      <c r="A52" s="23"/>
      <c r="B52" s="13">
        <v>333</v>
      </c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>
        <v>334</v>
      </c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>
        <v>335</v>
      </c>
      <c r="C54" s="24"/>
      <c r="D54" s="19"/>
      <c r="E54" s="20"/>
      <c r="F54" s="21"/>
      <c r="G54" s="22"/>
      <c r="H54" s="18">
        <f t="shared" si="0"/>
        <v>0</v>
      </c>
    </row>
    <row r="55" spans="1:9" ht="19.5" customHeight="1" x14ac:dyDescent="0.25">
      <c r="A55" s="23"/>
      <c r="B55" s="13">
        <v>336</v>
      </c>
      <c r="C55" s="24"/>
      <c r="D55" s="19"/>
      <c r="E55" s="20"/>
      <c r="F55" s="21"/>
      <c r="G55" s="22"/>
      <c r="H55" s="18">
        <f t="shared" si="0"/>
        <v>0</v>
      </c>
    </row>
    <row r="56" spans="1:9" ht="19.5" customHeight="1" x14ac:dyDescent="0.25">
      <c r="A56" s="23"/>
      <c r="B56" s="13">
        <v>337</v>
      </c>
      <c r="C56" s="24"/>
      <c r="D56" s="19"/>
      <c r="E56" s="20"/>
      <c r="F56" s="21"/>
      <c r="G56" s="22"/>
      <c r="H56" s="18">
        <f t="shared" si="0"/>
        <v>0</v>
      </c>
    </row>
    <row r="57" spans="1:9" ht="19.5" customHeight="1" x14ac:dyDescent="0.25">
      <c r="A57" s="23"/>
      <c r="B57" s="13">
        <v>338</v>
      </c>
      <c r="C57" s="24"/>
      <c r="D57" s="19"/>
      <c r="E57" s="20"/>
      <c r="F57" s="21"/>
      <c r="G57" s="22"/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11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796604</v>
      </c>
      <c r="F60" s="39"/>
      <c r="G60" s="39">
        <f>SUM(G4:G59)</f>
        <v>611982</v>
      </c>
      <c r="H60" s="40">
        <f>SUM(H4:H59)</f>
        <v>184622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41">
        <f>E60-G60</f>
        <v>184622</v>
      </c>
      <c r="F64" s="142"/>
      <c r="G64" s="143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44" t="s">
        <v>8</v>
      </c>
      <c r="F66" s="144"/>
      <c r="G66" s="144"/>
      <c r="I66" s="2"/>
    </row>
    <row r="67" spans="1:9" x14ac:dyDescent="0.25">
      <c r="A67" s="122"/>
      <c r="B67" s="123"/>
      <c r="C67" s="124"/>
      <c r="D67" s="125"/>
      <c r="E67" s="126"/>
      <c r="F67" s="127"/>
      <c r="G67" s="128"/>
      <c r="I67" s="2"/>
    </row>
    <row r="68" spans="1:9" ht="18.75" x14ac:dyDescent="0.3">
      <c r="A68" s="112"/>
      <c r="B68" s="113"/>
      <c r="C68" s="114"/>
      <c r="D68" s="49"/>
      <c r="E68" s="50"/>
      <c r="F68" s="51"/>
      <c r="G68" s="50"/>
      <c r="H68" s="115"/>
      <c r="I68" s="2"/>
    </row>
    <row r="69" spans="1:9" x14ac:dyDescent="0.25">
      <c r="A69" s="129"/>
      <c r="B69" s="130"/>
      <c r="C69" s="131"/>
      <c r="D69" s="132"/>
      <c r="E69" s="133"/>
      <c r="F69" s="134"/>
      <c r="G69" s="135"/>
      <c r="H69" s="115"/>
      <c r="I69" s="2"/>
    </row>
    <row r="70" spans="1:9" x14ac:dyDescent="0.25">
      <c r="A70" s="129"/>
      <c r="B70" s="130"/>
      <c r="C70" s="131"/>
      <c r="D70" s="132"/>
      <c r="E70" s="133"/>
      <c r="F70" s="134"/>
      <c r="G70" s="135"/>
      <c r="H70" s="115"/>
      <c r="I70" s="2"/>
    </row>
    <row r="71" spans="1:9" x14ac:dyDescent="0.25">
      <c r="A71" s="129"/>
      <c r="B71" s="130"/>
      <c r="C71" s="131"/>
      <c r="D71" s="132"/>
      <c r="E71" s="133"/>
      <c r="F71" s="134"/>
      <c r="G71" s="135"/>
      <c r="H71" s="115"/>
      <c r="I71" s="2"/>
    </row>
    <row r="72" spans="1:9" x14ac:dyDescent="0.25">
      <c r="A72" s="129"/>
      <c r="B72" s="130"/>
      <c r="C72" s="131"/>
      <c r="D72" s="132"/>
      <c r="E72" s="133"/>
      <c r="F72" s="134"/>
      <c r="G72" s="135"/>
      <c r="H72" s="115"/>
      <c r="I72" s="2"/>
    </row>
    <row r="73" spans="1:9" x14ac:dyDescent="0.25">
      <c r="A73" s="129"/>
      <c r="B73" s="130"/>
      <c r="C73" s="131"/>
      <c r="D73" s="132"/>
      <c r="E73" s="133"/>
      <c r="F73" s="134"/>
      <c r="G73" s="135"/>
      <c r="H73" s="115"/>
      <c r="I73" s="2"/>
    </row>
    <row r="74" spans="1:9" x14ac:dyDescent="0.25">
      <c r="A74" s="129"/>
      <c r="B74" s="130"/>
      <c r="C74" s="131"/>
      <c r="D74" s="132"/>
      <c r="E74" s="133"/>
      <c r="F74" s="134"/>
      <c r="G74" s="135"/>
      <c r="H74" s="115"/>
      <c r="I74" s="2"/>
    </row>
    <row r="75" spans="1:9" x14ac:dyDescent="0.25">
      <c r="A75" s="129"/>
      <c r="B75" s="130"/>
      <c r="C75" s="131"/>
      <c r="D75" s="132"/>
      <c r="E75" s="133"/>
      <c r="F75" s="134"/>
      <c r="G75" s="135"/>
      <c r="H75" s="115"/>
      <c r="I75" s="2"/>
    </row>
    <row r="76" spans="1:9" x14ac:dyDescent="0.25">
      <c r="A76" s="129"/>
      <c r="B76" s="130"/>
      <c r="C76" s="131"/>
      <c r="D76" s="132"/>
      <c r="E76" s="133"/>
      <c r="F76" s="134"/>
      <c r="G76" s="135"/>
      <c r="H76" s="115"/>
      <c r="I76" s="2"/>
    </row>
    <row r="77" spans="1:9" x14ac:dyDescent="0.25">
      <c r="A77" s="129"/>
      <c r="B77" s="130"/>
      <c r="C77" s="131"/>
      <c r="D77" s="132"/>
      <c r="E77" s="133"/>
      <c r="F77" s="134"/>
      <c r="G77" s="135"/>
      <c r="H77" s="115"/>
      <c r="I77" s="2"/>
    </row>
    <row r="78" spans="1:9" x14ac:dyDescent="0.25">
      <c r="A78" s="129"/>
      <c r="B78" s="130"/>
      <c r="C78" s="131"/>
      <c r="D78" s="132"/>
      <c r="E78" s="133"/>
      <c r="F78" s="134"/>
      <c r="G78" s="135"/>
      <c r="H78" s="115"/>
    </row>
    <row r="79" spans="1:9" x14ac:dyDescent="0.25">
      <c r="A79" s="116"/>
      <c r="B79" s="117"/>
      <c r="C79" s="118"/>
      <c r="D79" s="115"/>
      <c r="E79" s="119"/>
      <c r="F79" s="120"/>
      <c r="G79" s="121"/>
      <c r="H79" s="115"/>
    </row>
  </sheetData>
  <mergeCells count="4">
    <mergeCell ref="B1:G1"/>
    <mergeCell ref="B2:F2"/>
    <mergeCell ref="E64:G64"/>
    <mergeCell ref="E66:G66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1"/>
  <sheetViews>
    <sheetView workbookViewId="0">
      <selection activeCell="H9" sqref="H9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1" spans="1:7" ht="21" x14ac:dyDescent="0.35">
      <c r="A1" s="151" t="s">
        <v>17</v>
      </c>
      <c r="B1" s="152"/>
      <c r="C1" s="152"/>
      <c r="D1" s="152"/>
      <c r="E1" s="152"/>
      <c r="F1" s="152"/>
      <c r="G1" s="152"/>
    </row>
    <row r="2" spans="1:7" ht="21" x14ac:dyDescent="0.35">
      <c r="A2" s="153" t="s">
        <v>11</v>
      </c>
      <c r="B2" s="153"/>
      <c r="C2" s="153"/>
      <c r="D2" s="153"/>
      <c r="E2" s="153"/>
      <c r="F2" s="153"/>
      <c r="G2" s="153"/>
    </row>
    <row r="3" spans="1:7" ht="15.75" x14ac:dyDescent="0.25">
      <c r="B3" s="12"/>
      <c r="C3" s="13"/>
      <c r="D3" s="64"/>
      <c r="E3" s="20"/>
      <c r="F3" s="21"/>
      <c r="G3" s="22"/>
    </row>
    <row r="4" spans="1:7" ht="15.75" x14ac:dyDescent="0.25">
      <c r="B4" s="12">
        <v>44499</v>
      </c>
      <c r="C4" s="13">
        <v>34</v>
      </c>
      <c r="D4" s="19" t="s">
        <v>13</v>
      </c>
      <c r="E4" s="20">
        <v>15657</v>
      </c>
      <c r="F4" s="21"/>
      <c r="G4" s="22"/>
    </row>
    <row r="5" spans="1:7" ht="15.75" x14ac:dyDescent="0.25">
      <c r="B5" s="12">
        <v>44500</v>
      </c>
      <c r="C5" s="13">
        <v>36</v>
      </c>
      <c r="D5" s="19" t="s">
        <v>13</v>
      </c>
      <c r="E5" s="20">
        <v>8585</v>
      </c>
      <c r="F5" s="21"/>
      <c r="G5" s="22"/>
    </row>
    <row r="6" spans="1:7" ht="15.75" x14ac:dyDescent="0.25">
      <c r="B6" s="12">
        <v>44501</v>
      </c>
      <c r="C6" s="13">
        <v>37</v>
      </c>
      <c r="D6" s="19" t="s">
        <v>13</v>
      </c>
      <c r="E6" s="20">
        <v>259</v>
      </c>
      <c r="F6" s="21"/>
      <c r="G6" s="22"/>
    </row>
    <row r="7" spans="1:7" ht="15.75" x14ac:dyDescent="0.25">
      <c r="B7" s="12">
        <v>44502</v>
      </c>
      <c r="C7" s="13">
        <v>38</v>
      </c>
      <c r="D7" s="19" t="s">
        <v>13</v>
      </c>
      <c r="E7" s="20">
        <v>8605</v>
      </c>
      <c r="F7" s="21"/>
      <c r="G7" s="22"/>
    </row>
    <row r="8" spans="1:7" ht="15.75" x14ac:dyDescent="0.25">
      <c r="B8" s="12">
        <v>44503</v>
      </c>
      <c r="C8" s="13">
        <v>39</v>
      </c>
      <c r="D8" s="19" t="s">
        <v>13</v>
      </c>
      <c r="E8" s="20">
        <v>235</v>
      </c>
      <c r="F8" s="21"/>
      <c r="G8" s="22"/>
    </row>
    <row r="9" spans="1:7" ht="15.75" x14ac:dyDescent="0.25">
      <c r="B9" s="12">
        <v>44505</v>
      </c>
      <c r="C9" s="13">
        <v>41</v>
      </c>
      <c r="D9" s="19" t="s">
        <v>13</v>
      </c>
      <c r="E9" s="20">
        <v>784</v>
      </c>
      <c r="F9" s="21"/>
      <c r="G9" s="22"/>
    </row>
    <row r="10" spans="1:7" ht="15.75" x14ac:dyDescent="0.25">
      <c r="B10" s="12">
        <v>44509</v>
      </c>
      <c r="C10" s="13">
        <v>45</v>
      </c>
      <c r="D10" s="19" t="s">
        <v>18</v>
      </c>
      <c r="E10" s="20">
        <v>120</v>
      </c>
      <c r="F10" s="21"/>
      <c r="G10" s="22"/>
    </row>
    <row r="11" spans="1:7" ht="15.75" x14ac:dyDescent="0.25">
      <c r="B11" s="12">
        <v>44510</v>
      </c>
      <c r="C11" s="13">
        <v>48</v>
      </c>
      <c r="D11" s="19" t="s">
        <v>18</v>
      </c>
      <c r="E11" s="20">
        <v>1333</v>
      </c>
      <c r="F11" s="21"/>
      <c r="G11" s="22"/>
    </row>
    <row r="12" spans="1:7" ht="15.75" x14ac:dyDescent="0.25">
      <c r="B12" s="12">
        <v>44511</v>
      </c>
      <c r="C12" s="13">
        <v>50</v>
      </c>
      <c r="D12" s="19" t="s">
        <v>18</v>
      </c>
      <c r="E12" s="20">
        <v>2460</v>
      </c>
      <c r="F12" s="21"/>
      <c r="G12" s="22"/>
    </row>
    <row r="13" spans="1:7" ht="15.75" x14ac:dyDescent="0.25">
      <c r="B13" s="12">
        <v>44512</v>
      </c>
      <c r="C13" s="13">
        <v>52</v>
      </c>
      <c r="D13" s="26" t="s">
        <v>18</v>
      </c>
      <c r="E13" s="20">
        <v>47911</v>
      </c>
      <c r="F13" s="21"/>
      <c r="G13" s="22"/>
    </row>
    <row r="14" spans="1:7" ht="15.75" x14ac:dyDescent="0.25">
      <c r="B14" s="12">
        <v>44512</v>
      </c>
      <c r="C14" s="13">
        <v>54</v>
      </c>
      <c r="D14" s="19" t="s">
        <v>18</v>
      </c>
      <c r="E14" s="20">
        <v>622</v>
      </c>
      <c r="F14" s="21"/>
      <c r="G14" s="22"/>
    </row>
    <row r="15" spans="1:7" ht="15.75" x14ac:dyDescent="0.25">
      <c r="B15" s="12">
        <v>44512</v>
      </c>
      <c r="C15" s="13">
        <v>55</v>
      </c>
      <c r="D15" s="19" t="s">
        <v>18</v>
      </c>
      <c r="E15" s="20">
        <v>10714</v>
      </c>
      <c r="F15" s="21"/>
      <c r="G15" s="22"/>
    </row>
    <row r="16" spans="1:7" ht="15.75" x14ac:dyDescent="0.25">
      <c r="B16" s="12">
        <v>44512</v>
      </c>
      <c r="C16" s="13">
        <v>56</v>
      </c>
      <c r="D16" s="19" t="s">
        <v>18</v>
      </c>
      <c r="E16" s="20">
        <v>1785</v>
      </c>
      <c r="F16" s="21"/>
      <c r="G16" s="22"/>
    </row>
    <row r="17" spans="2:7" ht="15.75" x14ac:dyDescent="0.25">
      <c r="B17" s="12">
        <v>44512</v>
      </c>
      <c r="C17" s="13">
        <v>57</v>
      </c>
      <c r="D17" s="19" t="s">
        <v>18</v>
      </c>
      <c r="E17" s="20">
        <v>13805</v>
      </c>
      <c r="F17" s="21"/>
      <c r="G17" s="22"/>
    </row>
    <row r="18" spans="2:7" ht="15.75" x14ac:dyDescent="0.25">
      <c r="B18" s="12">
        <v>44513</v>
      </c>
      <c r="C18" s="13">
        <v>62</v>
      </c>
      <c r="D18" s="19" t="s">
        <v>18</v>
      </c>
      <c r="E18" s="20">
        <v>219644</v>
      </c>
      <c r="F18" s="21"/>
      <c r="G18" s="22"/>
    </row>
    <row r="19" spans="2:7" ht="15.75" x14ac:dyDescent="0.25">
      <c r="B19" s="12">
        <v>44513</v>
      </c>
      <c r="C19" s="13">
        <v>63</v>
      </c>
      <c r="D19" s="19" t="s">
        <v>18</v>
      </c>
      <c r="E19" s="20">
        <v>2546</v>
      </c>
      <c r="F19" s="21"/>
      <c r="G19" s="22"/>
    </row>
    <row r="20" spans="2:7" ht="15.75" x14ac:dyDescent="0.25">
      <c r="B20" s="12">
        <v>44515</v>
      </c>
      <c r="C20" s="13">
        <v>65</v>
      </c>
      <c r="D20" s="66" t="s">
        <v>18</v>
      </c>
      <c r="E20" s="67">
        <v>3711</v>
      </c>
      <c r="F20" s="21"/>
      <c r="G20" s="22"/>
    </row>
    <row r="21" spans="2:7" ht="15.75" x14ac:dyDescent="0.25">
      <c r="B21" s="12">
        <v>44516</v>
      </c>
      <c r="C21" s="13">
        <v>67</v>
      </c>
      <c r="D21" s="19" t="s">
        <v>18</v>
      </c>
      <c r="E21" s="20">
        <v>4624</v>
      </c>
      <c r="F21" s="21"/>
      <c r="G21" s="22"/>
    </row>
    <row r="22" spans="2:7" ht="15.75" x14ac:dyDescent="0.25">
      <c r="B22" s="12">
        <v>44517</v>
      </c>
      <c r="C22" s="13">
        <v>69</v>
      </c>
      <c r="D22" s="19" t="s">
        <v>18</v>
      </c>
      <c r="E22" s="20">
        <v>178470</v>
      </c>
      <c r="F22" s="21"/>
      <c r="G22" s="22"/>
    </row>
    <row r="23" spans="2:7" ht="15.75" x14ac:dyDescent="0.25">
      <c r="B23" s="12">
        <v>44517</v>
      </c>
      <c r="C23" s="13">
        <v>70</v>
      </c>
      <c r="D23" s="19" t="s">
        <v>18</v>
      </c>
      <c r="E23" s="20">
        <v>62080</v>
      </c>
      <c r="F23" s="21"/>
      <c r="G23" s="22"/>
    </row>
    <row r="24" spans="2:7" ht="15.75" x14ac:dyDescent="0.25">
      <c r="B24" s="12">
        <v>44517</v>
      </c>
      <c r="C24" s="13">
        <v>71</v>
      </c>
      <c r="D24" s="19" t="s">
        <v>18</v>
      </c>
      <c r="E24" s="20">
        <v>101</v>
      </c>
      <c r="F24" s="21"/>
      <c r="G24" s="22"/>
    </row>
    <row r="25" spans="2:7" ht="15.75" x14ac:dyDescent="0.25">
      <c r="B25" s="12">
        <v>44518</v>
      </c>
      <c r="C25" s="13">
        <v>72</v>
      </c>
      <c r="D25" s="19" t="s">
        <v>18</v>
      </c>
      <c r="E25" s="20">
        <v>8588</v>
      </c>
      <c r="F25" s="21"/>
      <c r="G25" s="22"/>
    </row>
    <row r="26" spans="2:7" ht="15.75" x14ac:dyDescent="0.25">
      <c r="B26" s="12">
        <v>44520</v>
      </c>
      <c r="C26" s="13">
        <v>73</v>
      </c>
      <c r="D26" s="19" t="s">
        <v>18</v>
      </c>
      <c r="E26" s="20">
        <v>768</v>
      </c>
      <c r="F26" s="21"/>
      <c r="G26" s="22"/>
    </row>
    <row r="27" spans="2:7" ht="15.75" x14ac:dyDescent="0.25">
      <c r="B27" s="12">
        <v>44524</v>
      </c>
      <c r="C27" s="13">
        <v>77</v>
      </c>
      <c r="D27" s="19" t="s">
        <v>18</v>
      </c>
      <c r="E27" s="20">
        <v>13576</v>
      </c>
      <c r="F27" s="21"/>
      <c r="G27" s="22"/>
    </row>
    <row r="28" spans="2:7" ht="15.75" x14ac:dyDescent="0.25">
      <c r="B28" s="12">
        <v>44526</v>
      </c>
      <c r="C28" s="13">
        <v>81</v>
      </c>
      <c r="D28" s="19" t="s">
        <v>18</v>
      </c>
      <c r="E28" s="20">
        <v>8799</v>
      </c>
      <c r="F28" s="21"/>
      <c r="G28" s="22"/>
    </row>
    <row r="29" spans="2:7" ht="15.75" x14ac:dyDescent="0.25">
      <c r="B29" s="12">
        <v>44529</v>
      </c>
      <c r="C29" s="13">
        <v>86</v>
      </c>
      <c r="D29" s="19" t="s">
        <v>18</v>
      </c>
      <c r="E29" s="20">
        <v>376</v>
      </c>
      <c r="F29" s="21"/>
      <c r="G29" s="22"/>
    </row>
    <row r="30" spans="2:7" ht="15.75" x14ac:dyDescent="0.25">
      <c r="B30" s="12">
        <v>44529</v>
      </c>
      <c r="C30" s="13">
        <v>87</v>
      </c>
      <c r="D30" s="19" t="s">
        <v>18</v>
      </c>
      <c r="E30" s="20">
        <v>21811</v>
      </c>
      <c r="F30" s="21"/>
      <c r="G30" s="22"/>
    </row>
    <row r="31" spans="2:7" ht="15.75" x14ac:dyDescent="0.25">
      <c r="B31" s="12">
        <v>44529</v>
      </c>
      <c r="C31" s="13">
        <v>88</v>
      </c>
      <c r="D31" s="19" t="s">
        <v>18</v>
      </c>
      <c r="E31" s="20">
        <v>126</v>
      </c>
      <c r="F31" s="21"/>
      <c r="G31" s="22"/>
    </row>
    <row r="32" spans="2:7" ht="15.75" x14ac:dyDescent="0.25">
      <c r="B32" s="12">
        <v>44529</v>
      </c>
      <c r="C32" s="13">
        <v>90</v>
      </c>
      <c r="D32" s="19" t="s">
        <v>18</v>
      </c>
      <c r="E32" s="20">
        <v>86291</v>
      </c>
      <c r="F32" s="21"/>
      <c r="G32" s="22"/>
    </row>
    <row r="33" spans="2:7" ht="15.75" x14ac:dyDescent="0.25">
      <c r="B33" s="12">
        <v>44529</v>
      </c>
      <c r="C33" s="13">
        <v>91</v>
      </c>
      <c r="D33" s="19" t="s">
        <v>18</v>
      </c>
      <c r="E33" s="20">
        <v>161750</v>
      </c>
      <c r="F33" s="21"/>
      <c r="G33" s="22"/>
    </row>
    <row r="34" spans="2:7" ht="15.75" x14ac:dyDescent="0.25">
      <c r="B34" s="12">
        <v>44533</v>
      </c>
      <c r="C34" s="13">
        <v>94</v>
      </c>
      <c r="D34" s="19" t="s">
        <v>18</v>
      </c>
      <c r="E34" s="20">
        <v>617</v>
      </c>
      <c r="F34" s="21"/>
      <c r="G34" s="22"/>
    </row>
    <row r="35" spans="2:7" ht="15.75" x14ac:dyDescent="0.25">
      <c r="B35" s="23">
        <v>44534</v>
      </c>
      <c r="C35" s="13">
        <v>97</v>
      </c>
      <c r="D35" s="19" t="s">
        <v>18</v>
      </c>
      <c r="E35" s="20">
        <v>50957</v>
      </c>
      <c r="F35" s="21"/>
      <c r="G35" s="22"/>
    </row>
    <row r="36" spans="2:7" ht="15.75" x14ac:dyDescent="0.25">
      <c r="B36" s="23">
        <v>44534</v>
      </c>
      <c r="C36" s="13">
        <v>99</v>
      </c>
      <c r="D36" s="19" t="s">
        <v>18</v>
      </c>
      <c r="E36" s="20">
        <v>12005</v>
      </c>
      <c r="F36" s="21"/>
      <c r="G36" s="22"/>
    </row>
    <row r="37" spans="2:7" ht="15.75" x14ac:dyDescent="0.25">
      <c r="B37" s="23">
        <v>44534</v>
      </c>
      <c r="C37" s="13">
        <v>100</v>
      </c>
      <c r="D37" s="19" t="s">
        <v>18</v>
      </c>
      <c r="E37" s="20">
        <v>115785</v>
      </c>
      <c r="F37" s="21"/>
      <c r="G37" s="22"/>
    </row>
    <row r="38" spans="2:7" ht="15.75" x14ac:dyDescent="0.25">
      <c r="B38" s="23">
        <v>44535</v>
      </c>
      <c r="C38" s="13">
        <v>102</v>
      </c>
      <c r="D38" s="19" t="s">
        <v>18</v>
      </c>
      <c r="E38" s="20">
        <v>12020</v>
      </c>
      <c r="F38" s="21"/>
      <c r="G38" s="22"/>
    </row>
    <row r="39" spans="2:7" ht="15.75" x14ac:dyDescent="0.25">
      <c r="B39" s="23"/>
      <c r="C39" s="13"/>
      <c r="D39" s="19"/>
      <c r="E39" s="20">
        <f>SUM(E4:E38)</f>
        <v>1077520</v>
      </c>
      <c r="F39" s="21"/>
      <c r="G39" s="22"/>
    </row>
    <row r="40" spans="2:7" ht="15.75" x14ac:dyDescent="0.25">
      <c r="B40" s="23"/>
      <c r="C40" s="13"/>
      <c r="D40" s="19"/>
      <c r="E40" s="20"/>
      <c r="F40" s="21"/>
      <c r="G40" s="22"/>
    </row>
    <row r="41" spans="2:7" ht="15.75" x14ac:dyDescent="0.25">
      <c r="B41" s="23"/>
      <c r="C41" s="13"/>
      <c r="D41" s="19"/>
      <c r="E41" s="20"/>
      <c r="F41" s="21"/>
      <c r="G41" s="22"/>
    </row>
    <row r="42" spans="2:7" ht="15.75" x14ac:dyDescent="0.25">
      <c r="B42" s="23"/>
      <c r="C42" s="13"/>
      <c r="D42" s="19"/>
      <c r="E42" s="20"/>
      <c r="F42" s="21"/>
      <c r="G42" s="22"/>
    </row>
    <row r="43" spans="2:7" ht="15.75" x14ac:dyDescent="0.25">
      <c r="B43" s="23"/>
      <c r="C43" s="13"/>
      <c r="D43" s="19"/>
      <c r="E43" s="20"/>
      <c r="F43" s="21"/>
      <c r="G43" s="22"/>
    </row>
    <row r="44" spans="2:7" ht="15.75" x14ac:dyDescent="0.25">
      <c r="B44" s="23"/>
      <c r="C44" s="13"/>
      <c r="D44" s="19"/>
      <c r="E44" s="20"/>
      <c r="F44" s="21"/>
      <c r="G44" s="22"/>
    </row>
    <row r="45" spans="2:7" ht="15.75" x14ac:dyDescent="0.25">
      <c r="B45" s="30">
        <v>44509</v>
      </c>
      <c r="C45" s="13">
        <v>46</v>
      </c>
      <c r="D45" s="74" t="s">
        <v>14</v>
      </c>
      <c r="E45" s="20">
        <v>307</v>
      </c>
      <c r="F45" s="21"/>
      <c r="G45" s="22"/>
    </row>
    <row r="46" spans="2:7" ht="15.75" x14ac:dyDescent="0.25">
      <c r="B46" s="23">
        <v>44511</v>
      </c>
      <c r="C46" s="13">
        <v>49</v>
      </c>
      <c r="D46" s="19" t="s">
        <v>14</v>
      </c>
      <c r="E46" s="20">
        <v>150</v>
      </c>
      <c r="F46" s="21"/>
      <c r="G46" s="22"/>
    </row>
    <row r="47" spans="2:7" ht="15.75" x14ac:dyDescent="0.25">
      <c r="B47" s="23">
        <v>44512</v>
      </c>
      <c r="C47" s="13">
        <v>51</v>
      </c>
      <c r="D47" s="19" t="s">
        <v>14</v>
      </c>
      <c r="E47" s="20">
        <v>8923</v>
      </c>
      <c r="F47" s="21"/>
      <c r="G47" s="22"/>
    </row>
    <row r="48" spans="2:7" ht="15.75" x14ac:dyDescent="0.25">
      <c r="B48" s="23">
        <v>44513</v>
      </c>
      <c r="C48" s="13">
        <v>59</v>
      </c>
      <c r="D48" s="19" t="s">
        <v>14</v>
      </c>
      <c r="E48" s="20">
        <v>18875</v>
      </c>
      <c r="F48" s="21"/>
      <c r="G48" s="22"/>
    </row>
    <row r="49" spans="2:7" ht="15.75" x14ac:dyDescent="0.25">
      <c r="B49" s="23">
        <v>44513</v>
      </c>
      <c r="C49" s="13">
        <v>60</v>
      </c>
      <c r="D49" s="19" t="s">
        <v>14</v>
      </c>
      <c r="E49" s="20">
        <v>10476</v>
      </c>
      <c r="F49" s="21"/>
      <c r="G49" s="22"/>
    </row>
    <row r="50" spans="2:7" ht="15.75" x14ac:dyDescent="0.25">
      <c r="B50" s="23">
        <v>44515</v>
      </c>
      <c r="C50" s="13">
        <v>66</v>
      </c>
      <c r="D50" s="66" t="s">
        <v>14</v>
      </c>
      <c r="E50" s="67">
        <v>2005</v>
      </c>
      <c r="F50" s="21"/>
      <c r="G50" s="22"/>
    </row>
    <row r="51" spans="2:7" ht="15.75" x14ac:dyDescent="0.25">
      <c r="B51" s="23">
        <v>44516</v>
      </c>
      <c r="C51" s="13">
        <v>68</v>
      </c>
      <c r="D51" s="19" t="s">
        <v>14</v>
      </c>
      <c r="E51" s="20">
        <v>3512</v>
      </c>
      <c r="F51" s="21"/>
      <c r="G51" s="22"/>
    </row>
    <row r="52" spans="2:7" ht="15.75" x14ac:dyDescent="0.25">
      <c r="B52" s="23">
        <v>44523</v>
      </c>
      <c r="C52" s="13">
        <v>74</v>
      </c>
      <c r="D52" s="19" t="s">
        <v>14</v>
      </c>
      <c r="E52" s="20">
        <v>1189.81</v>
      </c>
      <c r="F52" s="21"/>
      <c r="G52" s="22"/>
    </row>
    <row r="53" spans="2:7" ht="15.75" x14ac:dyDescent="0.25">
      <c r="B53" s="23">
        <v>44524</v>
      </c>
      <c r="C53" s="13">
        <v>76</v>
      </c>
      <c r="D53" s="26" t="s">
        <v>14</v>
      </c>
      <c r="E53" s="20">
        <v>3655</v>
      </c>
      <c r="F53" s="21"/>
      <c r="G53" s="22"/>
    </row>
    <row r="54" spans="2:7" ht="15.75" x14ac:dyDescent="0.25">
      <c r="B54" s="23">
        <v>44525</v>
      </c>
      <c r="C54" s="13">
        <v>79</v>
      </c>
      <c r="D54" s="19" t="s">
        <v>14</v>
      </c>
      <c r="E54" s="20">
        <v>15564</v>
      </c>
      <c r="F54" s="21"/>
      <c r="G54" s="22"/>
    </row>
    <row r="55" spans="2:7" ht="15.75" x14ac:dyDescent="0.25">
      <c r="B55" s="23">
        <v>44525</v>
      </c>
      <c r="C55" s="13">
        <v>80</v>
      </c>
      <c r="D55" s="19" t="s">
        <v>14</v>
      </c>
      <c r="E55" s="20">
        <v>2279</v>
      </c>
      <c r="F55" s="21"/>
      <c r="G55" s="22"/>
    </row>
    <row r="56" spans="2:7" ht="15.75" x14ac:dyDescent="0.25">
      <c r="B56" s="23">
        <v>44526</v>
      </c>
      <c r="C56" s="13">
        <v>82</v>
      </c>
      <c r="D56" s="19" t="s">
        <v>14</v>
      </c>
      <c r="E56" s="20">
        <v>3337</v>
      </c>
      <c r="F56" s="21"/>
      <c r="G56" s="22"/>
    </row>
    <row r="57" spans="2:7" ht="15.75" x14ac:dyDescent="0.25">
      <c r="B57" s="23">
        <v>44533</v>
      </c>
      <c r="C57" s="13">
        <v>95</v>
      </c>
      <c r="D57" s="19" t="s">
        <v>14</v>
      </c>
      <c r="E57" s="20">
        <v>1409</v>
      </c>
      <c r="F57" s="21"/>
      <c r="G57" s="22"/>
    </row>
    <row r="58" spans="2:7" ht="15.75" x14ac:dyDescent="0.25">
      <c r="B58" s="23">
        <v>44533</v>
      </c>
      <c r="C58" s="13">
        <v>96</v>
      </c>
      <c r="D58" s="19" t="s">
        <v>14</v>
      </c>
      <c r="E58" s="20">
        <v>806</v>
      </c>
      <c r="F58" s="21"/>
      <c r="G58" s="22"/>
    </row>
    <row r="59" spans="2:7" ht="15.75" x14ac:dyDescent="0.25">
      <c r="B59" s="23">
        <v>44534</v>
      </c>
      <c r="C59" s="13">
        <v>101</v>
      </c>
      <c r="D59" s="19" t="s">
        <v>14</v>
      </c>
      <c r="E59" s="20">
        <v>4289</v>
      </c>
      <c r="F59" s="21"/>
      <c r="G59" s="22">
        <v>0</v>
      </c>
    </row>
    <row r="60" spans="2:7" x14ac:dyDescent="0.25">
      <c r="E60" s="91">
        <v>0</v>
      </c>
    </row>
    <row r="61" spans="2:7" x14ac:dyDescent="0.25">
      <c r="E61" s="92">
        <f>SUM(E45:E60)</f>
        <v>76776.81</v>
      </c>
    </row>
  </sheetData>
  <sortState ref="B3:G63">
    <sortCondition ref="D3:D63"/>
  </sortState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Hoja4</vt:lpstr>
      <vt:lpstr>NOVIEMBRE  TIENDAS  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2022-04-21T15:35:40Z</cp:lastPrinted>
  <dcterms:created xsi:type="dcterms:W3CDTF">2021-08-26T12:23:59Z</dcterms:created>
  <dcterms:modified xsi:type="dcterms:W3CDTF">2022-04-30T19:47:33Z</dcterms:modified>
</cp:coreProperties>
</file>