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0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1" l="1"/>
  <c r="E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E38" i="11" l="1"/>
  <c r="H34" i="1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<sst xmlns="http://schemas.openxmlformats.org/spreadsheetml/2006/main" count="341" uniqueCount="64">
  <si>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</si>
  <si>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</si>
  <si>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</si>
  <si>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</si>
  <si>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</si>
  <si>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</si>
  <si>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</si>
  <si>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</si>
  <si>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</si>
  <si>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</si>
  <si>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</si>
  <si>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</si>
  <si>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</si>
  <si>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</si>
  <si>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</si>
  <si>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</si>
  <si>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</si>
  <si>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</si>
  <si>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</si>
  <si>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</si>
  <si>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</si>
  <si>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</si>
  <si>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</si>
  <si>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</si>
  <si>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</si>
  <si>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</si>
  <si>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</si>
  <si>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</si>
  <si>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</si>
  <si>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</si>
  <si>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</si>
  <si>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</si>
  <si>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</si>
  <si>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</si>
  <si>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</si>
  <si>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</si>
  <si>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</si>
  <si>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</si>
  <si>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</si>
  <si>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</si>
  <si>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</si>
  <si>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</si>
  <si>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</si>
  <si>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</si>
  <si>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</si>
  <si>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</si>
  <si>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</si>
  <si>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</si>
  <si>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</si>
  <si>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</si>
  <si>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</si>
  <si>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</si>
  <si>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</si>
  <si>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</si>
  <si>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</si>
  <si>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</si>
  <si>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</si>
  <si>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</si>
  <si>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</si>
  <si>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</si>
  <si>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</si>
  <si>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</si>
  <si>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</si>
  <si>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>REMISIONES    POR     CREDITOS    DE   J U L I O 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</si>
</sst>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  <xf numFmtId="164" fontId="40" fillId="0" borderId="18" xfId="0" applyNumberFormat="1" applyFont="1" applyFill="1" applyBorder="1" applyAlignment="1">
      <alignment horizontal="center"/>
    </xf>
    <xf numFmtId="164" fontId="41" fillId="0" borderId="7" xfId="0" applyNumberFormat="1" applyFont="1" applyFill="1" applyBorder="1" applyAlignment="1">
      <alignment horizontal="center" wrapText="1"/>
    </xf>
    <xf numFmtId="44" fontId="41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6600"/>
      <color rgb="FF00FFFF"/>
      <color rgb="FFCCFFCC"/>
      <color rgb="FF9966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74914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75390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74914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75390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11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14">
        <f>E33-G33</f>
        <v>0</v>
      </c>
      <c r="F37" s="215"/>
      <c r="G37" s="216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17" t="s">
        <v>10</v>
      </c>
      <c r="F39" s="217"/>
      <c r="G39" s="217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53"/>
  <sheetViews>
    <sheetView tabSelected="1" workbookViewId="0">
      <selection activeCell="G6" sqref="G6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63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45109</v>
      </c>
      <c r="B4" s="15">
        <v>812</v>
      </c>
      <c r="C4" s="16"/>
      <c r="D4" s="17" t="s">
        <v>62</v>
      </c>
      <c r="E4" s="18">
        <v>545</v>
      </c>
      <c r="F4" s="119">
        <v>45110</v>
      </c>
      <c r="G4" s="120">
        <v>545</v>
      </c>
      <c r="H4" s="19">
        <f t="shared" ref="H4:H33" si="0">E4-G4</f>
        <v>0</v>
      </c>
      <c r="I4" s="2"/>
    </row>
    <row r="5" spans="1:9" x14ac:dyDescent="0.25">
      <c r="A5" s="165">
        <v>45109</v>
      </c>
      <c r="B5" s="15">
        <v>813</v>
      </c>
      <c r="C5" s="16"/>
      <c r="D5" s="17" t="s">
        <v>62</v>
      </c>
      <c r="E5" s="21">
        <v>838</v>
      </c>
      <c r="F5" s="111">
        <v>45110</v>
      </c>
      <c r="G5" s="21">
        <v>838</v>
      </c>
      <c r="H5" s="19">
        <f t="shared" si="0"/>
        <v>0</v>
      </c>
    </row>
    <row r="6" spans="1:9" x14ac:dyDescent="0.25">
      <c r="A6" s="165"/>
      <c r="B6" s="15">
        <v>814</v>
      </c>
      <c r="C6" s="16"/>
      <c r="D6" s="17"/>
      <c r="E6" s="21"/>
      <c r="F6" s="111"/>
      <c r="G6" s="21"/>
      <c r="H6" s="19">
        <f t="shared" si="0"/>
        <v>0</v>
      </c>
    </row>
    <row r="7" spans="1:9" x14ac:dyDescent="0.25">
      <c r="A7" s="166"/>
      <c r="B7" s="15">
        <v>815</v>
      </c>
      <c r="C7" s="16"/>
      <c r="D7" s="17"/>
      <c r="E7" s="21"/>
      <c r="F7" s="111"/>
      <c r="G7" s="21"/>
      <c r="H7" s="19">
        <f t="shared" si="0"/>
        <v>0</v>
      </c>
    </row>
    <row r="8" spans="1:9" x14ac:dyDescent="0.25">
      <c r="A8" s="165"/>
      <c r="B8" s="15">
        <v>816</v>
      </c>
      <c r="C8" s="23"/>
      <c r="D8" s="24"/>
      <c r="E8" s="21"/>
      <c r="F8" s="111"/>
      <c r="G8" s="21"/>
      <c r="H8" s="25">
        <f t="shared" si="0"/>
        <v>0</v>
      </c>
    </row>
    <row r="9" spans="1:9" x14ac:dyDescent="0.25">
      <c r="A9" s="165"/>
      <c r="B9" s="15">
        <v>817</v>
      </c>
      <c r="C9" s="26"/>
      <c r="D9" s="17"/>
      <c r="E9" s="21"/>
      <c r="F9" s="111"/>
      <c r="G9" s="21"/>
      <c r="H9" s="19">
        <f t="shared" si="0"/>
        <v>0</v>
      </c>
    </row>
    <row r="10" spans="1:9" x14ac:dyDescent="0.25">
      <c r="A10" s="165"/>
      <c r="B10" s="15">
        <v>818</v>
      </c>
      <c r="C10" s="16"/>
      <c r="D10" s="17"/>
      <c r="E10" s="21"/>
      <c r="F10" s="111"/>
      <c r="G10" s="21"/>
      <c r="H10" s="19">
        <f t="shared" si="0"/>
        <v>0</v>
      </c>
    </row>
    <row r="11" spans="1:9" x14ac:dyDescent="0.25">
      <c r="A11" s="165"/>
      <c r="B11" s="15">
        <v>819</v>
      </c>
      <c r="C11" s="16"/>
      <c r="D11" s="17"/>
      <c r="E11" s="21"/>
      <c r="F11" s="111"/>
      <c r="G11" s="21"/>
      <c r="H11" s="19">
        <f t="shared" si="0"/>
        <v>0</v>
      </c>
    </row>
    <row r="12" spans="1:9" x14ac:dyDescent="0.25">
      <c r="A12" s="165"/>
      <c r="B12" s="15">
        <v>820</v>
      </c>
      <c r="C12" s="27"/>
      <c r="D12" s="109"/>
      <c r="E12" s="197"/>
      <c r="F12" s="111"/>
      <c r="G12" s="21"/>
      <c r="H12" s="19">
        <f t="shared" si="0"/>
        <v>0</v>
      </c>
    </row>
    <row r="13" spans="1:9" x14ac:dyDescent="0.25">
      <c r="A13" s="165"/>
      <c r="B13" s="15">
        <v>821</v>
      </c>
      <c r="C13" s="28"/>
      <c r="D13" s="17"/>
      <c r="E13" s="21"/>
      <c r="F13" s="111"/>
      <c r="G13" s="21"/>
      <c r="H13" s="19">
        <f t="shared" si="0"/>
        <v>0</v>
      </c>
    </row>
    <row r="14" spans="1:9" x14ac:dyDescent="0.25">
      <c r="A14" s="165"/>
      <c r="B14" s="15">
        <v>822</v>
      </c>
      <c r="C14" s="29"/>
      <c r="D14" s="17"/>
      <c r="E14" s="21"/>
      <c r="F14" s="111"/>
      <c r="G14" s="21"/>
      <c r="H14" s="19">
        <f t="shared" si="0"/>
        <v>0</v>
      </c>
    </row>
    <row r="15" spans="1:9" x14ac:dyDescent="0.25">
      <c r="A15" s="165"/>
      <c r="B15" s="15">
        <v>823</v>
      </c>
      <c r="C15" s="30"/>
      <c r="D15" s="17"/>
      <c r="E15" s="21"/>
      <c r="F15" s="111"/>
      <c r="G15" s="21"/>
      <c r="H15" s="19">
        <f t="shared" si="0"/>
        <v>0</v>
      </c>
    </row>
    <row r="16" spans="1:9" x14ac:dyDescent="0.25">
      <c r="A16" s="165"/>
      <c r="B16" s="15">
        <v>824</v>
      </c>
      <c r="C16" s="29"/>
      <c r="D16" s="17"/>
      <c r="E16" s="21"/>
      <c r="F16" s="111"/>
      <c r="G16" s="21"/>
      <c r="H16" s="19">
        <f t="shared" si="0"/>
        <v>0</v>
      </c>
    </row>
    <row r="17" spans="1:8" x14ac:dyDescent="0.25">
      <c r="A17" s="165"/>
      <c r="B17" s="15">
        <v>825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826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827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828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829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830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831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832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833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834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835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836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837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838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839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>
        <v>840</v>
      </c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1383</v>
      </c>
      <c r="F34" s="113"/>
      <c r="G34" s="40">
        <f>SUM(G4:G33)</f>
        <v>1383</v>
      </c>
      <c r="H34" s="41">
        <f>SUM(H23:H33)</f>
        <v>0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4">
        <f>E34-G34</f>
        <v>0</v>
      </c>
      <c r="F38" s="215"/>
      <c r="G38" s="216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7" t="s">
        <v>10</v>
      </c>
      <c r="F40" s="217"/>
      <c r="G40" s="217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opLeftCell="A16" workbookViewId="0">
      <selection activeCell="C30" sqref="C3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1841837.5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1841837.5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1841837.5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1841837.5</v>
      </c>
    </row>
    <row r="8" spans="2:26" ht="26.25" customHeight="1" x14ac:dyDescent="0.25">
      <c r="B8" s="201">
        <v>45121</v>
      </c>
      <c r="C8" s="202">
        <v>45128</v>
      </c>
      <c r="D8" s="203">
        <v>92824</v>
      </c>
      <c r="E8" s="20">
        <f t="shared" si="0"/>
        <v>316675</v>
      </c>
      <c r="G8" s="82"/>
      <c r="H8" s="87"/>
      <c r="I8" s="88"/>
      <c r="J8" s="20">
        <f t="shared" si="1"/>
        <v>1841837.5</v>
      </c>
    </row>
    <row r="9" spans="2:26" ht="26.25" customHeight="1" x14ac:dyDescent="0.25">
      <c r="B9" s="201">
        <v>45122</v>
      </c>
      <c r="C9" s="202">
        <v>45128</v>
      </c>
      <c r="D9" s="203">
        <v>59255</v>
      </c>
      <c r="E9" s="20">
        <f t="shared" si="0"/>
        <v>375930</v>
      </c>
      <c r="G9" s="82"/>
      <c r="H9" s="90"/>
      <c r="I9" s="84"/>
      <c r="J9" s="20">
        <f t="shared" si="1"/>
        <v>1841837.5</v>
      </c>
    </row>
    <row r="10" spans="2:26" ht="26.25" customHeight="1" x14ac:dyDescent="0.25">
      <c r="B10" s="204">
        <v>45123</v>
      </c>
      <c r="C10" s="205">
        <v>45128</v>
      </c>
      <c r="D10" s="206">
        <v>53178</v>
      </c>
      <c r="E10" s="20">
        <f t="shared" si="0"/>
        <v>429108</v>
      </c>
      <c r="G10" s="82"/>
      <c r="H10" s="90"/>
      <c r="I10" s="84"/>
      <c r="J10" s="20">
        <f t="shared" si="1"/>
        <v>1841837.5</v>
      </c>
    </row>
    <row r="11" spans="2:26" ht="26.25" customHeight="1" x14ac:dyDescent="0.25">
      <c r="B11" s="204">
        <v>45124</v>
      </c>
      <c r="C11" s="205">
        <v>45128</v>
      </c>
      <c r="D11" s="206">
        <v>95440.5</v>
      </c>
      <c r="E11" s="20">
        <f t="shared" si="0"/>
        <v>524548.5</v>
      </c>
      <c r="G11" s="82"/>
      <c r="H11" s="90"/>
      <c r="I11" s="84"/>
      <c r="J11" s="20">
        <f t="shared" si="1"/>
        <v>1841837.5</v>
      </c>
    </row>
    <row r="12" spans="2:26" ht="26.25" customHeight="1" x14ac:dyDescent="0.25">
      <c r="B12" s="204">
        <v>45125</v>
      </c>
      <c r="C12" s="205">
        <v>45128</v>
      </c>
      <c r="D12" s="206">
        <v>93028</v>
      </c>
      <c r="E12" s="20">
        <f t="shared" si="0"/>
        <v>617576.5</v>
      </c>
      <c r="G12" s="82"/>
      <c r="H12" s="90"/>
      <c r="I12" s="84"/>
      <c r="J12" s="20">
        <f t="shared" si="1"/>
        <v>1841837.5</v>
      </c>
    </row>
    <row r="13" spans="2:26" ht="26.25" customHeight="1" x14ac:dyDescent="0.25">
      <c r="B13" s="204">
        <v>45126</v>
      </c>
      <c r="C13" s="205">
        <v>45128</v>
      </c>
      <c r="D13" s="206">
        <v>127627</v>
      </c>
      <c r="E13" s="20">
        <f t="shared" si="0"/>
        <v>745203.5</v>
      </c>
      <c r="G13" s="82"/>
      <c r="H13" s="90"/>
      <c r="I13" s="84"/>
      <c r="J13" s="20">
        <f t="shared" si="1"/>
        <v>1841837.5</v>
      </c>
    </row>
    <row r="14" spans="2:26" ht="26.25" customHeight="1" x14ac:dyDescent="0.25">
      <c r="B14" s="91">
        <v>45130</v>
      </c>
      <c r="C14" s="178">
        <v>45135</v>
      </c>
      <c r="D14" s="21">
        <v>46629</v>
      </c>
      <c r="E14" s="20">
        <f t="shared" si="0"/>
        <v>791832.5</v>
      </c>
      <c r="G14" s="82"/>
      <c r="H14" s="90"/>
      <c r="I14" s="84"/>
      <c r="J14" s="20">
        <f t="shared" si="1"/>
        <v>1841837.5</v>
      </c>
    </row>
    <row r="15" spans="2:26" ht="26.25" customHeight="1" x14ac:dyDescent="0.25">
      <c r="B15" s="91">
        <v>45131</v>
      </c>
      <c r="C15" s="178">
        <v>45135</v>
      </c>
      <c r="D15" s="21">
        <v>58763.5</v>
      </c>
      <c r="E15" s="20">
        <f t="shared" si="0"/>
        <v>850596</v>
      </c>
      <c r="G15" s="82"/>
      <c r="H15" s="90"/>
      <c r="I15" s="84"/>
      <c r="J15" s="20">
        <f t="shared" si="1"/>
        <v>1841837.5</v>
      </c>
    </row>
    <row r="16" spans="2:26" ht="26.25" customHeight="1" x14ac:dyDescent="0.25">
      <c r="B16" s="91">
        <v>45132</v>
      </c>
      <c r="C16" s="178">
        <v>45135</v>
      </c>
      <c r="D16" s="21">
        <v>87594</v>
      </c>
      <c r="E16" s="20">
        <f t="shared" si="0"/>
        <v>938190</v>
      </c>
      <c r="G16" s="82"/>
      <c r="H16" s="90"/>
      <c r="I16" s="84"/>
      <c r="J16" s="20">
        <f t="shared" si="1"/>
        <v>1841837.5</v>
      </c>
    </row>
    <row r="17" spans="2:10" ht="26.25" customHeight="1" x14ac:dyDescent="0.25">
      <c r="B17" s="91">
        <v>45133</v>
      </c>
      <c r="C17" s="178">
        <v>45135</v>
      </c>
      <c r="D17" s="21">
        <v>121720</v>
      </c>
      <c r="E17" s="20">
        <f t="shared" si="0"/>
        <v>1059910</v>
      </c>
      <c r="G17" s="82"/>
      <c r="H17" s="87"/>
      <c r="I17" s="84"/>
      <c r="J17" s="20">
        <f t="shared" si="1"/>
        <v>1841837.5</v>
      </c>
    </row>
    <row r="18" spans="2:10" ht="26.25" customHeight="1" x14ac:dyDescent="0.25">
      <c r="B18" s="207">
        <v>45134</v>
      </c>
      <c r="C18" s="208">
        <v>45139</v>
      </c>
      <c r="D18" s="209">
        <v>78371</v>
      </c>
      <c r="E18" s="20">
        <f t="shared" si="0"/>
        <v>1138281</v>
      </c>
      <c r="G18" s="82"/>
      <c r="H18" s="87"/>
      <c r="I18" s="84"/>
      <c r="J18" s="20">
        <f t="shared" si="1"/>
        <v>1841837.5</v>
      </c>
    </row>
    <row r="19" spans="2:10" ht="25.5" customHeight="1" x14ac:dyDescent="0.25">
      <c r="B19" s="207">
        <v>45135</v>
      </c>
      <c r="C19" s="208">
        <v>45139</v>
      </c>
      <c r="D19" s="209">
        <v>81977</v>
      </c>
      <c r="E19" s="20">
        <f t="shared" si="0"/>
        <v>1220258</v>
      </c>
      <c r="G19" s="82"/>
      <c r="H19" s="87"/>
      <c r="I19" s="84"/>
      <c r="J19" s="20">
        <f t="shared" si="1"/>
        <v>1841837.5</v>
      </c>
    </row>
    <row r="20" spans="2:10" ht="25.5" customHeight="1" x14ac:dyDescent="0.25">
      <c r="B20" s="207">
        <v>45136</v>
      </c>
      <c r="C20" s="208">
        <v>45139</v>
      </c>
      <c r="D20" s="209">
        <v>77401.5</v>
      </c>
      <c r="E20" s="20">
        <f t="shared" si="0"/>
        <v>1297659.5</v>
      </c>
      <c r="G20" s="82"/>
      <c r="H20" s="87"/>
      <c r="I20" s="88"/>
      <c r="J20" s="20">
        <f t="shared" si="1"/>
        <v>1841837.5</v>
      </c>
    </row>
    <row r="21" spans="2:10" ht="25.5" customHeight="1" x14ac:dyDescent="0.25">
      <c r="B21" s="207">
        <v>45137</v>
      </c>
      <c r="C21" s="208">
        <v>45139</v>
      </c>
      <c r="D21" s="209">
        <v>40226</v>
      </c>
      <c r="E21" s="20">
        <f t="shared" si="0"/>
        <v>1337885.5</v>
      </c>
      <c r="G21" s="82"/>
      <c r="H21" s="87"/>
      <c r="I21" s="88"/>
      <c r="J21" s="20">
        <f t="shared" si="1"/>
        <v>1841837.5</v>
      </c>
    </row>
    <row r="22" spans="2:10" ht="25.5" customHeight="1" x14ac:dyDescent="0.25">
      <c r="B22" s="186">
        <v>45145</v>
      </c>
      <c r="C22" s="170">
        <v>45152</v>
      </c>
      <c r="D22" s="171">
        <v>87614</v>
      </c>
      <c r="E22" s="20">
        <f t="shared" si="0"/>
        <v>1425499.5</v>
      </c>
      <c r="G22" s="82"/>
      <c r="H22" s="87"/>
      <c r="I22" s="88"/>
      <c r="J22" s="20">
        <f t="shared" si="1"/>
        <v>1841837.5</v>
      </c>
    </row>
    <row r="23" spans="2:10" ht="25.5" customHeight="1" x14ac:dyDescent="0.25">
      <c r="B23" s="186">
        <v>45146</v>
      </c>
      <c r="C23" s="170">
        <v>45152</v>
      </c>
      <c r="D23" s="171">
        <v>79794</v>
      </c>
      <c r="E23" s="20">
        <f t="shared" si="0"/>
        <v>1505293.5</v>
      </c>
      <c r="G23" s="82"/>
      <c r="H23" s="87"/>
      <c r="I23" s="88"/>
      <c r="J23" s="20">
        <f t="shared" si="1"/>
        <v>1841837.5</v>
      </c>
    </row>
    <row r="24" spans="2:10" ht="25.5" customHeight="1" x14ac:dyDescent="0.25">
      <c r="B24" s="186">
        <v>45147</v>
      </c>
      <c r="C24" s="170">
        <v>45152</v>
      </c>
      <c r="D24" s="171">
        <v>46373</v>
      </c>
      <c r="E24" s="20">
        <f t="shared" si="0"/>
        <v>1551666.5</v>
      </c>
      <c r="G24" s="82"/>
      <c r="H24" s="87"/>
      <c r="I24" s="88"/>
      <c r="J24" s="20">
        <f t="shared" si="1"/>
        <v>1841837.5</v>
      </c>
    </row>
    <row r="25" spans="2:10" ht="25.5" customHeight="1" x14ac:dyDescent="0.25">
      <c r="B25" s="186">
        <v>45148</v>
      </c>
      <c r="C25" s="170">
        <v>45152</v>
      </c>
      <c r="D25" s="171">
        <v>120207</v>
      </c>
      <c r="E25" s="20">
        <f t="shared" si="0"/>
        <v>1671873.5</v>
      </c>
      <c r="G25" s="82"/>
      <c r="H25" s="87"/>
      <c r="I25" s="93"/>
      <c r="J25" s="20">
        <f t="shared" si="1"/>
        <v>1841837.5</v>
      </c>
    </row>
    <row r="26" spans="2:10" ht="25.5" customHeight="1" x14ac:dyDescent="0.25">
      <c r="B26" s="186">
        <v>45149</v>
      </c>
      <c r="C26" s="170">
        <v>45152</v>
      </c>
      <c r="D26" s="171">
        <v>88736</v>
      </c>
      <c r="E26" s="20">
        <f t="shared" si="0"/>
        <v>1760609.5</v>
      </c>
      <c r="G26" s="82"/>
      <c r="H26" s="87"/>
      <c r="I26" s="93"/>
      <c r="J26" s="20">
        <f t="shared" si="1"/>
        <v>1841837.5</v>
      </c>
    </row>
    <row r="27" spans="2:10" ht="25.5" customHeight="1" thickBot="1" x14ac:dyDescent="0.3">
      <c r="B27" s="186">
        <v>45150</v>
      </c>
      <c r="C27" s="170">
        <v>45152</v>
      </c>
      <c r="D27" s="171">
        <v>58832</v>
      </c>
      <c r="E27" s="20">
        <f t="shared" si="0"/>
        <v>1819441.5</v>
      </c>
      <c r="G27" s="94"/>
      <c r="H27" s="95"/>
      <c r="I27" s="96"/>
      <c r="J27" s="20">
        <f t="shared" si="1"/>
        <v>1841837.5</v>
      </c>
    </row>
    <row r="28" spans="2:10" ht="25.5" customHeight="1" thickBot="1" x14ac:dyDescent="0.4">
      <c r="B28" s="186">
        <v>45151</v>
      </c>
      <c r="C28" s="170">
        <v>45152</v>
      </c>
      <c r="D28" s="171">
        <v>22396</v>
      </c>
      <c r="E28" s="20">
        <f t="shared" si="0"/>
        <v>1841837.5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-146815.02000000002</v>
      </c>
    </row>
    <row r="29" spans="2:10" ht="23.25" x14ac:dyDescent="0.25">
      <c r="B29" s="91"/>
      <c r="C29" s="178"/>
      <c r="D29" s="21"/>
      <c r="E29" s="20">
        <f t="shared" si="0"/>
        <v>1841837.5</v>
      </c>
      <c r="G29" s="99"/>
      <c r="H29" s="99"/>
      <c r="I29" s="99"/>
      <c r="J29" s="20">
        <f t="shared" si="1"/>
        <v>-146815.02000000002</v>
      </c>
    </row>
    <row r="30" spans="2:10" ht="23.25" x14ac:dyDescent="0.25">
      <c r="B30" s="91"/>
      <c r="C30" s="178"/>
      <c r="D30" s="21"/>
      <c r="E30" s="20">
        <f t="shared" si="0"/>
        <v>1841837.5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1841837.5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1841837.5</v>
      </c>
    </row>
    <row r="33" spans="2:10" ht="23.25" customHeight="1" x14ac:dyDescent="0.25">
      <c r="B33" s="82"/>
      <c r="C33" s="87"/>
      <c r="D33" s="103"/>
      <c r="E33" s="20">
        <f t="shared" si="0"/>
        <v>1841837.5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1841837.5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1841837.5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1841837.5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1841837.5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1841837.5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1841837.5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1841837.5</v>
      </c>
    </row>
    <row r="41" spans="2:10" ht="21" customHeight="1" x14ac:dyDescent="0.25">
      <c r="B41" s="82"/>
      <c r="C41" s="87"/>
      <c r="D41" s="84"/>
      <c r="E41" s="20">
        <f t="shared" si="0"/>
        <v>1841837.5</v>
      </c>
    </row>
    <row r="42" spans="2:10" ht="21" customHeight="1" x14ac:dyDescent="0.25">
      <c r="B42" s="82"/>
      <c r="C42" s="90"/>
      <c r="D42" s="84"/>
      <c r="E42" s="20">
        <f t="shared" si="0"/>
        <v>1841837.5</v>
      </c>
    </row>
    <row r="43" spans="2:10" ht="21" customHeight="1" x14ac:dyDescent="0.3">
      <c r="B43" s="82"/>
      <c r="C43" s="90"/>
      <c r="D43" s="84"/>
      <c r="E43" s="20">
        <f t="shared" si="0"/>
        <v>1841837.5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1841837.5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1841837.5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1841837.5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1841837.5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9" t="s">
        <v>39</v>
      </c>
      <c r="I17" s="220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21"/>
      <c r="I18" s="222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21"/>
      <c r="I19" s="222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21"/>
      <c r="I20" s="222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21"/>
      <c r="I21" s="222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21"/>
      <c r="I22" s="222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21"/>
      <c r="I23" s="222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21"/>
      <c r="I24" s="222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21"/>
      <c r="I25" s="222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23"/>
      <c r="I26" s="224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28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14">
        <f>E55-G55</f>
        <v>0</v>
      </c>
      <c r="F59" s="215"/>
      <c r="G59" s="216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17" t="s">
        <v>10</v>
      </c>
      <c r="F61" s="217"/>
      <c r="G61" s="217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38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14">
        <f>E46-G46</f>
        <v>0</v>
      </c>
      <c r="F50" s="215"/>
      <c r="G50" s="216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17" t="s">
        <v>10</v>
      </c>
      <c r="F52" s="217"/>
      <c r="G52" s="217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25" t="s">
        <v>39</v>
      </c>
      <c r="I31" s="226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27"/>
      <c r="I32" s="228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27"/>
      <c r="I33" s="228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27"/>
      <c r="I34" s="228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27"/>
      <c r="I35" s="228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27"/>
      <c r="I36" s="228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9"/>
      <c r="I37" s="230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48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10015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25" t="s">
        <v>39</v>
      </c>
      <c r="I33" s="226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27"/>
      <c r="I34" s="228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27"/>
      <c r="I35" s="228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27"/>
      <c r="I36" s="228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27"/>
      <c r="I37" s="228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27"/>
      <c r="I38" s="228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9"/>
      <c r="I39" s="230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F38" sqref="F38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56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>
        <v>45110</v>
      </c>
      <c r="G37" s="122">
        <v>408</v>
      </c>
      <c r="H37" s="19">
        <f t="shared" si="0"/>
        <v>0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48146</v>
      </c>
      <c r="H43" s="41">
        <f>SUM(H23:H42)</f>
        <v>127252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248534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workbookViewId="0">
      <selection activeCell="G31" sqref="G3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61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95"/>
      <c r="G4" s="196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21">
        <v>45110</v>
      </c>
      <c r="G5" s="122">
        <v>459</v>
      </c>
      <c r="H5" s="19">
        <f t="shared" si="0"/>
        <v>0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21"/>
      <c r="G7" s="122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21"/>
      <c r="G8" s="122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21"/>
      <c r="G10" s="122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21"/>
      <c r="G11" s="122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21"/>
      <c r="G14" s="122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21"/>
      <c r="G15" s="122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21"/>
      <c r="G16" s="122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21"/>
      <c r="G17" s="122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93"/>
      <c r="G19" s="194"/>
      <c r="H19" s="19">
        <f t="shared" si="0"/>
        <v>14918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93">
        <v>45110</v>
      </c>
      <c r="G20" s="194">
        <v>529</v>
      </c>
      <c r="H20" s="19">
        <f t="shared" si="0"/>
        <v>0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21"/>
      <c r="G22" s="122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21">
        <v>45110</v>
      </c>
      <c r="G23" s="122">
        <v>281</v>
      </c>
      <c r="H23" s="19">
        <f t="shared" si="0"/>
        <v>0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21"/>
      <c r="G24" s="122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21"/>
      <c r="G25" s="122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21"/>
      <c r="G26" s="122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21">
        <v>45110</v>
      </c>
      <c r="G27" s="122">
        <v>265</v>
      </c>
      <c r="H27" s="19">
        <f t="shared" si="0"/>
        <v>0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21"/>
      <c r="G28" s="122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21"/>
      <c r="G29" s="122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21">
        <v>45110</v>
      </c>
      <c r="G30" s="122">
        <v>1152</v>
      </c>
      <c r="H30" s="19">
        <f t="shared" si="0"/>
        <v>0</v>
      </c>
    </row>
    <row r="31" spans="1:8" x14ac:dyDescent="0.25">
      <c r="A31" s="166"/>
      <c r="B31" s="15"/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7770</v>
      </c>
      <c r="H34" s="41">
        <f>SUM(H23:H33)</f>
        <v>40023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4">
        <f>E34-G34</f>
        <v>180130</v>
      </c>
      <c r="F38" s="215"/>
      <c r="G38" s="216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7" t="s">
        <v>10</v>
      </c>
      <c r="F40" s="217"/>
      <c r="G40" s="217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2023-08-17T21:58:21Z</dcterms:modified>
</cp:coreProperties>
</file>