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14" i="10" l="1"/>
  <c r="J715" i="10" s="1"/>
  <c r="I714" i="10"/>
  <c r="I713" i="10"/>
  <c r="I712" i="10"/>
  <c r="J378" i="11"/>
  <c r="J379" i="11" s="1"/>
  <c r="I378" i="11"/>
  <c r="I379" i="11"/>
  <c r="I719" i="10" l="1"/>
  <c r="I720" i="10"/>
  <c r="I721" i="10"/>
  <c r="I722" i="10"/>
  <c r="I723" i="10"/>
  <c r="I724" i="10"/>
  <c r="I725" i="10"/>
  <c r="I726" i="10"/>
  <c r="I727" i="10"/>
  <c r="I728" i="10"/>
  <c r="I729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7" i="10"/>
  <c r="I718" i="10"/>
  <c r="I730" i="10"/>
  <c r="I731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32" i="10"/>
  <c r="I733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34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3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32" i="10"/>
  <c r="J733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J716" i="10" s="1"/>
  <c r="J717" i="10" s="1"/>
  <c r="J718" i="10" s="1"/>
  <c r="J719" i="10" s="1"/>
  <c r="J720" i="10" s="1"/>
  <c r="J721" i="10" s="1"/>
  <c r="J722" i="10" s="1"/>
  <c r="J723" i="10" s="1"/>
  <c r="J724" i="10" s="1"/>
  <c r="J725" i="10" s="1"/>
  <c r="J726" i="10" s="1"/>
  <c r="J727" i="10" s="1"/>
  <c r="J728" i="10" s="1"/>
  <c r="J729" i="10" s="1"/>
  <c r="J730" i="10" s="1"/>
  <c r="J731" i="10" s="1"/>
  <c r="I160" i="3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<sst xmlns="http://schemas.openxmlformats.org/spreadsheetml/2006/main" count="4336" uniqueCount="3546">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</sst>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0000FF"/>
      <color rgb="FF9999FF"/>
      <color rgb="FFFF9933"/>
      <color rgb="FFFF33CC"/>
      <color rgb="FF99FF33"/>
      <color rgb="FF66CCFF"/>
      <color rgb="FF66FF33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8" t="s">
        <v>8</v>
      </c>
      <c r="G1" s="40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4">
        <f>SUM(J3:J180)</f>
        <v>2999.9999999999864</v>
      </c>
      <c r="J181" s="405"/>
      <c r="K181"/>
    </row>
    <row r="182" spans="1:11" ht="15.75" thickBot="1" x14ac:dyDescent="0.3">
      <c r="I182" s="406"/>
      <c r="J182" s="40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8" t="s">
        <v>181</v>
      </c>
      <c r="G1" s="408"/>
      <c r="H1" s="408"/>
      <c r="I1" s="40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4">
        <f>SUM(J3:J414)</f>
        <v>34203.089999999982</v>
      </c>
      <c r="J415" s="405"/>
      <c r="K415"/>
    </row>
    <row r="416" spans="2:11" ht="15.75" thickBot="1" x14ac:dyDescent="0.3">
      <c r="I416" s="406"/>
      <c r="J416" s="40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8" t="s">
        <v>628</v>
      </c>
      <c r="F1" s="408"/>
      <c r="G1" s="408"/>
      <c r="H1" s="40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1" t="s">
        <v>638</v>
      </c>
      <c r="G551" s="412"/>
      <c r="H551" s="409">
        <f>SUM(I3:I550)</f>
        <v>-1923.8799999999865</v>
      </c>
      <c r="I551" s="405"/>
    </row>
    <row r="552" spans="1:11" ht="15.75" customHeight="1" thickBot="1" x14ac:dyDescent="0.3">
      <c r="A552" s="2"/>
      <c r="D552" s="42"/>
      <c r="E552" s="51"/>
      <c r="F552" s="413"/>
      <c r="G552" s="414"/>
      <c r="H552" s="410"/>
      <c r="I552" s="40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37"/>
  <sheetViews>
    <sheetView tabSelected="1" topLeftCell="A710" zoomScale="115" zoomScaleNormal="115" workbookViewId="0">
      <selection activeCell="B713" sqref="B713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5" t="s">
        <v>1315</v>
      </c>
      <c r="F1" s="415"/>
      <c r="G1" s="415"/>
      <c r="H1" s="415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33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33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x14ac:dyDescent="0.25">
      <c r="A717" s="323"/>
      <c r="B717" s="27"/>
      <c r="D717" s="42"/>
      <c r="E717" s="51"/>
      <c r="F717" s="16"/>
      <c r="G717" s="9"/>
      <c r="H717" s="9"/>
      <c r="I717" s="11">
        <f t="shared" si="27"/>
        <v>0</v>
      </c>
      <c r="J717" s="128">
        <f t="shared" si="26"/>
        <v>6542.7700000000077</v>
      </c>
    </row>
    <row r="718" spans="1:10" x14ac:dyDescent="0.25">
      <c r="A718" s="323"/>
      <c r="B718" s="27"/>
      <c r="D718" s="42"/>
      <c r="E718" s="51"/>
      <c r="F718" s="16"/>
      <c r="G718" s="9"/>
      <c r="H718" s="9"/>
      <c r="I718" s="11">
        <f t="shared" si="27"/>
        <v>0</v>
      </c>
      <c r="J718" s="128">
        <f t="shared" si="26"/>
        <v>6542.7700000000077</v>
      </c>
    </row>
    <row r="719" spans="1:10" x14ac:dyDescent="0.25">
      <c r="A719" s="323"/>
      <c r="B719" s="27"/>
      <c r="D719" s="42"/>
      <c r="E719" s="51"/>
      <c r="F719" s="16"/>
      <c r="G719" s="9"/>
      <c r="H719" s="9"/>
      <c r="I719" s="11">
        <f t="shared" si="27"/>
        <v>0</v>
      </c>
      <c r="J719" s="128">
        <f t="shared" si="26"/>
        <v>6542.7700000000077</v>
      </c>
    </row>
    <row r="720" spans="1:10" x14ac:dyDescent="0.25">
      <c r="A720" s="323"/>
      <c r="B720" s="27"/>
      <c r="D720" s="42"/>
      <c r="E720" s="51"/>
      <c r="F720" s="16"/>
      <c r="G720" s="9"/>
      <c r="H720" s="9"/>
      <c r="I720" s="11">
        <f t="shared" si="27"/>
        <v>0</v>
      </c>
      <c r="J720" s="128">
        <f t="shared" si="26"/>
        <v>6542.7700000000077</v>
      </c>
    </row>
    <row r="721" spans="1:10" x14ac:dyDescent="0.25">
      <c r="A721" s="323"/>
      <c r="B721" s="27"/>
      <c r="D721" s="42"/>
      <c r="E721" s="51"/>
      <c r="F721" s="16"/>
      <c r="G721" s="9"/>
      <c r="H721" s="9"/>
      <c r="I721" s="11">
        <f t="shared" si="27"/>
        <v>0</v>
      </c>
      <c r="J721" s="128">
        <f t="shared" si="26"/>
        <v>6542.7700000000077</v>
      </c>
    </row>
    <row r="722" spans="1:10" x14ac:dyDescent="0.25">
      <c r="A722" s="323"/>
      <c r="B722" s="27"/>
      <c r="D722" s="42"/>
      <c r="E722" s="51"/>
      <c r="F722" s="16"/>
      <c r="G722" s="9"/>
      <c r="H722" s="9"/>
      <c r="I722" s="11">
        <f t="shared" si="27"/>
        <v>0</v>
      </c>
      <c r="J722" s="128">
        <f t="shared" si="26"/>
        <v>6542.7700000000077</v>
      </c>
    </row>
    <row r="723" spans="1:10" x14ac:dyDescent="0.25">
      <c r="A723" s="323"/>
      <c r="B723" s="27"/>
      <c r="D723" s="42"/>
      <c r="E723" s="51"/>
      <c r="F723" s="16"/>
      <c r="G723" s="9"/>
      <c r="H723" s="9"/>
      <c r="I723" s="11">
        <f t="shared" si="27"/>
        <v>0</v>
      </c>
      <c r="J723" s="128">
        <f t="shared" si="26"/>
        <v>6542.7700000000077</v>
      </c>
    </row>
    <row r="724" spans="1:10" x14ac:dyDescent="0.25">
      <c r="A724" s="323"/>
      <c r="B724" s="27"/>
      <c r="D724" s="42"/>
      <c r="E724" s="51"/>
      <c r="F724" s="16"/>
      <c r="G724" s="9"/>
      <c r="H724" s="9"/>
      <c r="I724" s="11">
        <f t="shared" si="27"/>
        <v>0</v>
      </c>
      <c r="J724" s="128">
        <f t="shared" si="26"/>
        <v>6542.7700000000077</v>
      </c>
    </row>
    <row r="725" spans="1:10" x14ac:dyDescent="0.25">
      <c r="A725" s="323"/>
      <c r="B725" s="27"/>
      <c r="D725" s="42"/>
      <c r="E725" s="51"/>
      <c r="F725" s="16"/>
      <c r="G725" s="9"/>
      <c r="H725" s="9"/>
      <c r="I725" s="11">
        <f t="shared" si="27"/>
        <v>0</v>
      </c>
      <c r="J725" s="128">
        <f t="shared" si="26"/>
        <v>6542.7700000000077</v>
      </c>
    </row>
    <row r="726" spans="1:10" x14ac:dyDescent="0.25">
      <c r="A726" s="323"/>
      <c r="B726" s="27"/>
      <c r="D726" s="42"/>
      <c r="E726" s="51"/>
      <c r="F726" s="16"/>
      <c r="G726" s="9"/>
      <c r="H726" s="9"/>
      <c r="I726" s="11">
        <f t="shared" si="27"/>
        <v>0</v>
      </c>
      <c r="J726" s="128">
        <f t="shared" si="26"/>
        <v>6542.7700000000077</v>
      </c>
    </row>
    <row r="727" spans="1:10" x14ac:dyDescent="0.25">
      <c r="A727" s="323"/>
      <c r="B727" s="27"/>
      <c r="D727" s="42"/>
      <c r="E727" s="51"/>
      <c r="F727" s="16"/>
      <c r="G727" s="9"/>
      <c r="H727" s="9"/>
      <c r="I727" s="11">
        <f t="shared" si="27"/>
        <v>0</v>
      </c>
      <c r="J727" s="128">
        <f t="shared" si="26"/>
        <v>6542.7700000000077</v>
      </c>
    </row>
    <row r="728" spans="1:10" x14ac:dyDescent="0.25">
      <c r="A728" s="323"/>
      <c r="B728" s="27"/>
      <c r="D728" s="42"/>
      <c r="E728" s="51"/>
      <c r="F728" s="16"/>
      <c r="G728" s="9"/>
      <c r="H728" s="9"/>
      <c r="I728" s="11">
        <f t="shared" si="27"/>
        <v>0</v>
      </c>
      <c r="J728" s="128">
        <f t="shared" si="26"/>
        <v>6542.7700000000077</v>
      </c>
    </row>
    <row r="729" spans="1:10" x14ac:dyDescent="0.25">
      <c r="A729" s="323"/>
      <c r="B729" s="27"/>
      <c r="D729" s="42"/>
      <c r="E729" s="51"/>
      <c r="F729" s="16"/>
      <c r="G729" s="9"/>
      <c r="H729" s="9"/>
      <c r="I729" s="11">
        <f t="shared" si="27"/>
        <v>0</v>
      </c>
      <c r="J729" s="128">
        <f t="shared" si="26"/>
        <v>6542.7700000000077</v>
      </c>
    </row>
    <row r="730" spans="1:10" x14ac:dyDescent="0.25">
      <c r="A730" s="323"/>
      <c r="B730" s="27"/>
      <c r="D730" s="42"/>
      <c r="E730" s="51"/>
      <c r="F730" s="16"/>
      <c r="G730" s="9"/>
      <c r="H730" s="9"/>
      <c r="I730" s="11">
        <f t="shared" si="27"/>
        <v>0</v>
      </c>
      <c r="J730" s="128">
        <f t="shared" si="26"/>
        <v>6542.7700000000077</v>
      </c>
    </row>
    <row r="731" spans="1:10" x14ac:dyDescent="0.25">
      <c r="A731" s="323"/>
      <c r="B731" s="27"/>
      <c r="D731" s="42"/>
      <c r="E731" s="51"/>
      <c r="F731" s="16"/>
      <c r="G731" s="9"/>
      <c r="H731" s="9"/>
      <c r="I731" s="11">
        <f t="shared" si="27"/>
        <v>0</v>
      </c>
      <c r="J731" s="128">
        <f t="shared" si="26"/>
        <v>6542.7700000000077</v>
      </c>
    </row>
    <row r="732" spans="1:10" x14ac:dyDescent="0.25">
      <c r="A732" s="323"/>
      <c r="B732" s="27"/>
      <c r="D732" s="42"/>
      <c r="E732" s="51"/>
      <c r="F732" s="16"/>
      <c r="G732" s="9"/>
      <c r="H732" s="9"/>
      <c r="I732" s="11">
        <f t="shared" si="27"/>
        <v>0</v>
      </c>
      <c r="J732" s="128">
        <f>J699+I732</f>
        <v>5705.3300000000127</v>
      </c>
    </row>
    <row r="733" spans="1:10" ht="16.5" thickBot="1" x14ac:dyDescent="0.3">
      <c r="A733" s="323"/>
      <c r="B733" s="48"/>
      <c r="D733" s="42"/>
      <c r="E733" s="51"/>
      <c r="F733" s="17"/>
      <c r="G733" s="9"/>
      <c r="H733" s="9"/>
      <c r="I733" s="11">
        <f t="shared" si="27"/>
        <v>0</v>
      </c>
      <c r="J733" s="128">
        <f t="shared" si="26"/>
        <v>5705.3300000000127</v>
      </c>
    </row>
    <row r="734" spans="1:10" ht="16.5" thickBot="1" x14ac:dyDescent="0.3">
      <c r="A734" s="323"/>
      <c r="D734" s="42"/>
      <c r="E734" s="51"/>
      <c r="F734" s="10"/>
      <c r="G734" s="9"/>
      <c r="H734" s="9"/>
      <c r="I734" s="11">
        <f t="shared" ref="I734" si="28">H734-G734</f>
        <v>0</v>
      </c>
    </row>
    <row r="735" spans="1:10" x14ac:dyDescent="0.25">
      <c r="A735" s="323"/>
      <c r="D735" s="42"/>
      <c r="E735" s="51"/>
      <c r="F735" s="411" t="s">
        <v>638</v>
      </c>
      <c r="G735" s="412"/>
      <c r="H735" s="409">
        <f>SUM(I3:I734)</f>
        <v>5988.070000000007</v>
      </c>
      <c r="I735" s="405"/>
    </row>
    <row r="736" spans="1:10" ht="16.5" thickBot="1" x14ac:dyDescent="0.3">
      <c r="A736" s="323"/>
      <c r="D736" s="42"/>
      <c r="E736" s="51"/>
      <c r="F736" s="413"/>
      <c r="G736" s="414"/>
      <c r="H736" s="410"/>
      <c r="I736" s="407"/>
    </row>
    <row r="737" spans="1:9" x14ac:dyDescent="0.25">
      <c r="A737" s="323"/>
      <c r="D737" s="42"/>
      <c r="E737" s="51"/>
      <c r="F737" s="10"/>
      <c r="G737" s="9"/>
      <c r="H737" s="9"/>
      <c r="I737" s="9"/>
    </row>
  </sheetData>
  <sortState ref="A660:D661">
    <sortCondition ref="D660:D661"/>
  </sortState>
  <mergeCells count="3">
    <mergeCell ref="E1:H1"/>
    <mergeCell ref="F735:G736"/>
    <mergeCell ref="H735:I73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374" zoomScale="130" zoomScaleNormal="130" workbookViewId="0">
      <pane xSplit="1" topLeftCell="B1" activePane="topRight" state="frozen"/>
      <selection activeCell="A182" sqref="A182"/>
      <selection pane="topRight" activeCell="B380" sqref="B380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6" t="s">
        <v>1315</v>
      </c>
      <c r="F1" s="416"/>
      <c r="G1" s="416"/>
      <c r="H1" s="416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7" t="s">
        <v>2836</v>
      </c>
      <c r="L289" s="418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9"/>
      <c r="L290" s="420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-103.90400000003956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-103.90400000003956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-103.90400000003956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-103.90400000003956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-103.90400000003956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-103.90400000003956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-103.90400000003956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-103.90400000003956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-103.90400000003956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-103.90400000003956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-103.90400000003956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-103.90400000003956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-103.90400000003956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-103.90400000003956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-103.90400000003956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-103.90400000003956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-103.90400000003956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-103.90400000003956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-103.90400000003956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-103.90400000003956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-103.90400000003956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-103.90400000003956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-103.90400000003956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-103.90400000003956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-103.90400000003956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-103.90400000003956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-103.90400000003956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-103.90400000003956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-103.90400000003956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-103.90400000003956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-103.90400000003956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-103.90400000003956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-103.90400000003956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-103.90400000003956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-103.90400000003956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-103.90400000003956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-103.90400000003956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-103.90400000003956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-103.90400000003956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-103.90400000003956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-103.90400000003956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-103.90400000003956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-103.90400000003956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-103.90400000003956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-103.90400000003956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-103.90400000003956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-103.90400000003956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-103.90400000003956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-103.90400000003956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-103.90400000003956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-103.90400000003956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-103.90400000003956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-103.90400000003956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-103.90400000003956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-103.90400000003956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-103.90400000003956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-103.90400000003956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-103.90400000003956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-103.90400000003956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-103.90400000003956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-103.90400000003956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-103.90400000003956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-103.90400000003956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-103.90400000003956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-103.90400000003956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-103.90400000003956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-103.90400000003956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-103.90400000003956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-103.90400000003956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-103.90400000003956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-103.90400000003956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-103.90400000003956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-103.90400000003956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-103.90400000003956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-103.90400000003956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-103.90400000003956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-103.90400000003956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-103.90400000003956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-103.90400000003956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-103.90400000003956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-103.90400000003956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-103.90400000003956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-103.90400000003956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-103.90400000003956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-103.90400000003956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-103.90400000003956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-103.90400000003956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-103.90400000003956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-103.90400000003956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-103.90400000003956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-103.90400000003956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-103.90400000003956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-103.90400000003956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-103.90400000003956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-103.90400000003956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-103.90400000003956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-103.90400000003956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-103.90400000003956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-103.90400000003956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-103.90400000003956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-103.90400000003956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-103.90400000003956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-103.90400000003956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-103.90400000003956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-103.90400000003956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-103.90400000003956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-103.90400000003956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-103.90400000003956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-103.90400000003956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-103.90400000003956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-103.90400000003956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-103.90400000003956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-103.90400000003956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-103.90400000003956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-103.90400000003956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-103.90400000003956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-103.90400000003956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-103.90400000003956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-103.90400000003956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-103.90400000003956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-103.90400000003956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-103.90400000003956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-103.90400000003956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-103.90400000003956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-103.90400000003956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-103.90400000003956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-103.90400000003956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-103.90400000003956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-103.90400000003956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-103.90400000003956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-103.90400000003956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-103.90400000003956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-103.90400000003956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-103.90400000003956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-103.90400000003956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-103.90400000003956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-103.90400000003956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-103.90400000003956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-103.90400000003956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-103.90400000003956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-103.90400000003956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-103.90400000003956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-103.90400000003956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-103.90400000003956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-103.90400000003956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-103.90400000003956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-103.90400000003956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-103.90400000003956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-103.90400000003956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-103.90400000003956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-103.90400000003956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-103.90400000003956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-103.90400000003956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-103.90400000003956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-103.90400000003956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-103.90400000003956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-103.90400000003956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-103.90400000003956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-103.90400000003956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-103.90400000003956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-103.90400000003956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-103.90400000003956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-103.90400000003956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-103.90400000003956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-103.90400000003956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-103.90400000003956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-103.90400000003956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-103.90400000003956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-103.90400000003956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-103.90400000003956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-103.90400000003956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-103.90400000003956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-103.90400000003956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-103.90400000003956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-103.90400000003956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-103.90400000003956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-103.90400000003956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-103.90400000003956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-103.90400000003956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-103.90400000003956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-103.90400000003956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-103.90400000003956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-103.90400000003956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-103.90400000003956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-103.90400000003956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-103.90400000003956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-103.90400000003956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-103.90400000003956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-103.90400000003956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-103.90400000003956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-103.90400000003956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-103.90400000003956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-103.90400000003956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-103.90400000003956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-103.90400000003956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1" t="s">
        <v>638</v>
      </c>
      <c r="G580" s="412"/>
      <c r="H580" s="409">
        <f>SUM(I3:I579)</f>
        <v>-103.90400000003956</v>
      </c>
      <c r="I580" s="405"/>
    </row>
    <row r="581" spans="1:9" ht="15.75" thickBot="1" x14ac:dyDescent="0.3">
      <c r="A581" s="331"/>
      <c r="D581" s="69"/>
      <c r="E581" s="51"/>
      <c r="F581" s="413"/>
      <c r="G581" s="414"/>
      <c r="H581" s="410"/>
      <c r="I581" s="407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1" t="s">
        <v>2318</v>
      </c>
      <c r="F1" s="421"/>
      <c r="G1" s="421"/>
      <c r="H1" s="42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2021-11-22T21:42:21Z</dcterms:modified>
</cp:coreProperties>
</file>