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0" yWindow="0" windowWidth="24120" windowHeight="10785" firstSheet="2" activeTab="3"/>
  </bookViews>
  <sheets>
    <sheet name="Hoja1" sheetId="5" r:id="rId1"/>
    <sheet name="VECTOR   SAM FARMS    ODELPA  " sheetId="1" r:id="rId2"/>
    <sheet name="VECTOR  IDEL TRADING   ODELPA  " sheetId="2" r:id="rId3"/>
    <sheet name="SEABOARD    Odelpa  2023--2024" sheetId="3" r:id="rId4"/>
    <sheet name="Hoja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3" l="1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6" i="1" l="1"/>
  <c r="J7" i="1"/>
  <c r="I6" i="1"/>
  <c r="I7" i="1"/>
  <c r="I24" i="2" l="1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J4" i="2" s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J8" i="1" s="1"/>
  <c r="I5" i="1"/>
  <c r="I4" i="1"/>
  <c r="J4" i="1" s="1"/>
  <c r="J5" i="2" l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5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</calcChain>
</file>

<file path=xl/sharedStrings.xml><?xml version="1.0" encoding="utf-8"?>
<sst xmlns="http://schemas.openxmlformats.org/spreadsheetml/2006/main" count="37" uniqueCount="19">
  <si>
    <t xml:space="preserve">C O N C E P TO </t>
  </si>
  <si>
    <t>IMPORTE</t>
  </si>
  <si>
    <t>FACTURA</t>
  </si>
  <si>
    <t>VALOR USD</t>
  </si>
  <si>
    <t>ANTICPO USD</t>
  </si>
  <si>
    <t>SALDO USD x factura</t>
  </si>
  <si>
    <t>SALDO ACUMULADO</t>
  </si>
  <si>
    <t>OK</t>
  </si>
  <si>
    <t xml:space="preserve">PAGOS  CON VECTOR  </t>
  </si>
  <si>
    <t>Compra de  38,422.19   usd tc    17.390    Y PAGO A  SAM FARMS LLC    11789--    FACTURA   12177     VALOR FACTURA    38,422.19      usd</t>
  </si>
  <si>
    <t>CARGA</t>
  </si>
  <si>
    <t>Compra de  41,601.63   usd tc    17.665    Y PAGO A  SAM FARMS LLC    11935--    FACTURA   12204     VALOR FACTURA    41,601.63      usd</t>
  </si>
  <si>
    <t>Compra de  41,375.66   usd tc    17.615    Y PAGO A  IDEAL TRADING    NLP-212--    FACTURA   203162     VALOR FACTURA    41,375.66      usd</t>
  </si>
  <si>
    <t>NLP-212</t>
  </si>
  <si>
    <t>Compra de  40,683.87  usd tc    17.510    Y PAGO A  SAM FARMS LLC    11922--    FACTURA   12196     VALOR FACTURA    40,683.87     usd</t>
  </si>
  <si>
    <t>Compra de  42,254.37   usd tc    17.310    Y PAGO A  SAM FARMS LLC    11872--    FACTURA   12218     VALOR FACTURA    42,254.37      usd</t>
  </si>
  <si>
    <t>Compra de  41,793.65   usd tc    17.137   Y PAGO A  SAM FARMS LLC    11874--    FACTURA   12225     VALOR FACTURA    41,793.65      usd</t>
  </si>
  <si>
    <t xml:space="preserve">Compra de  45,000.00   usd tc    16.940    Y PAGO A   SEABOARD  CICSE24-01--    FACTURA   2261502     VALOR FACTURA    39,186.16      usd   </t>
  </si>
  <si>
    <t>CICSE24-01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</si>
</sst>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5" fontId="2" fillId="0" borderId="0" xfId="0" applyNumberFormat="1" applyFont="1"/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2" fillId="4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5" fillId="0" borderId="5" xfId="0" applyFont="1" applyBorder="1" applyAlignment="1">
      <alignment horizontal="center"/>
    </xf>
    <xf numFmtId="165" fontId="7" fillId="0" borderId="0" xfId="0" applyNumberFormat="1" applyFont="1"/>
    <xf numFmtId="165" fontId="6" fillId="0" borderId="6" xfId="0" applyNumberFormat="1" applyFont="1" applyBorder="1"/>
    <xf numFmtId="0" fontId="2" fillId="3" borderId="4" xfId="0" applyFont="1" applyFill="1" applyBorder="1" applyAlignment="1">
      <alignment horizontal="center" wrapText="1"/>
    </xf>
    <xf numFmtId="0" fontId="8" fillId="5" borderId="0" xfId="0" applyFont="1" applyFill="1"/>
    <xf numFmtId="0" fontId="0" fillId="5" borderId="0" xfId="0" applyFill="1"/>
    <xf numFmtId="0" fontId="0" fillId="6" borderId="0" xfId="0" applyFill="1"/>
    <xf numFmtId="165" fontId="7" fillId="6" borderId="0" xfId="0" applyNumberFormat="1" applyFont="1" applyFill="1"/>
    <xf numFmtId="165" fontId="6" fillId="6" borderId="6" xfId="0" applyNumberFormat="1" applyFont="1" applyFill="1" applyBorder="1"/>
    <xf numFmtId="0" fontId="0" fillId="0" borderId="0" xfId="0" applyFill="1"/>
    <xf numFmtId="167" fontId="2" fillId="0" borderId="0" xfId="0" applyNumberFormat="1" applyFont="1" applyFill="1" applyAlignment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44" fontId="6" fillId="0" borderId="0" xfId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4" fontId="2" fillId="0" borderId="0" xfId="1" applyFont="1" applyFill="1" applyAlignment="1">
      <alignment horizontal="center" vertical="center"/>
    </xf>
    <xf numFmtId="165" fontId="7" fillId="0" borderId="0" xfId="0" applyNumberFormat="1" applyFont="1" applyFill="1"/>
    <xf numFmtId="165" fontId="6" fillId="0" borderId="6" xfId="0" applyNumberFormat="1" applyFont="1" applyFill="1" applyBorder="1"/>
    <xf numFmtId="0" fontId="8" fillId="0" borderId="0" xfId="0" applyFont="1" applyFill="1"/>
    <xf numFmtId="0" fontId="9" fillId="0" borderId="2" xfId="0" applyFont="1" applyBorder="1" applyAlignment="1">
      <alignment horizontal="center" vertical="center" wrapText="1"/>
    </xf>
    <xf numFmtId="0" fontId="10" fillId="0" borderId="0" xfId="0" applyFont="1"/>
    <xf numFmtId="0" fontId="9" fillId="0" borderId="5" xfId="0" applyFont="1" applyBorder="1" applyAlignment="1">
      <alignment horizontal="center"/>
    </xf>
    <xf numFmtId="0" fontId="10" fillId="0" borderId="0" xfId="0" applyFont="1" applyFill="1"/>
    <xf numFmtId="0" fontId="9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2" fillId="7" borderId="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5"/>
  <sheetViews>
    <sheetView workbookViewId="0">
      <selection activeCell="E7" sqref="E7"/>
    </sheetView>
  </sheetViews>
  <sheetFormatPr baseColWidth="10" defaultRowHeight="18.75" x14ac:dyDescent="0.3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style="40" customWidth="1"/>
    <col min="7" max="10" width="14.7109375" customWidth="1"/>
  </cols>
  <sheetData>
    <row r="1" spans="1:13" ht="21.75" thickBot="1" x14ac:dyDescent="0.4">
      <c r="A1" s="1"/>
      <c r="B1" s="2" t="s">
        <v>8</v>
      </c>
      <c r="C1" s="3"/>
      <c r="D1" s="4"/>
      <c r="E1" s="45"/>
      <c r="F1" s="45"/>
      <c r="G1" s="45"/>
      <c r="H1" s="45"/>
      <c r="I1" s="5"/>
    </row>
    <row r="2" spans="1:13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39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3" ht="19.5" thickTop="1" x14ac:dyDescent="0.3"/>
    <row r="4" spans="1:13" ht="55.5" customHeight="1" x14ac:dyDescent="0.3">
      <c r="A4" s="1"/>
      <c r="B4" s="16"/>
      <c r="C4" s="17"/>
      <c r="D4" s="18"/>
      <c r="E4" s="19"/>
      <c r="F4" s="41"/>
      <c r="G4" s="5"/>
      <c r="H4" s="5"/>
      <c r="I4" s="21">
        <f t="shared" ref="I4:I25" si="0">H4-G4</f>
        <v>0</v>
      </c>
      <c r="J4" s="22">
        <f t="shared" ref="J4:J25" si="1">J3+I4</f>
        <v>0</v>
      </c>
    </row>
    <row r="5" spans="1:13" ht="42.75" customHeight="1" x14ac:dyDescent="0.3">
      <c r="A5" s="1">
        <v>45233</v>
      </c>
      <c r="B5" s="16" t="s">
        <v>9</v>
      </c>
      <c r="C5" s="17"/>
      <c r="D5" s="44">
        <v>11789</v>
      </c>
      <c r="E5" s="19">
        <v>668161.88</v>
      </c>
      <c r="F5" s="41">
        <v>12177</v>
      </c>
      <c r="G5" s="5">
        <v>38422.19</v>
      </c>
      <c r="H5" s="5">
        <v>38422.19</v>
      </c>
      <c r="I5" s="21">
        <f t="shared" si="0"/>
        <v>0</v>
      </c>
      <c r="J5" s="22">
        <f t="shared" si="1"/>
        <v>0</v>
      </c>
    </row>
    <row r="6" spans="1:13" ht="42.75" customHeight="1" x14ac:dyDescent="0.3">
      <c r="A6" s="1">
        <v>911</v>
      </c>
      <c r="B6" s="16" t="s">
        <v>14</v>
      </c>
      <c r="C6" s="17"/>
      <c r="D6" s="44">
        <v>11922</v>
      </c>
      <c r="E6" s="19">
        <v>712374.56</v>
      </c>
      <c r="F6" s="41">
        <v>12196</v>
      </c>
      <c r="G6" s="5">
        <v>40683.870000000003</v>
      </c>
      <c r="H6" s="5">
        <v>40683.870000000003</v>
      </c>
      <c r="I6" s="21">
        <f t="shared" si="0"/>
        <v>0</v>
      </c>
      <c r="J6" s="22">
        <f t="shared" si="1"/>
        <v>0</v>
      </c>
    </row>
    <row r="7" spans="1:13" ht="45.75" customHeight="1" x14ac:dyDescent="0.3">
      <c r="A7" s="1">
        <v>45243</v>
      </c>
      <c r="B7" s="16" t="s">
        <v>11</v>
      </c>
      <c r="C7" s="17"/>
      <c r="D7" s="44">
        <v>11935</v>
      </c>
      <c r="E7" s="19">
        <v>734892.79</v>
      </c>
      <c r="F7" s="41">
        <v>12204</v>
      </c>
      <c r="G7" s="5">
        <v>41601.629999999997</v>
      </c>
      <c r="H7" s="5">
        <v>41601.629999999997</v>
      </c>
      <c r="I7" s="21">
        <f t="shared" si="0"/>
        <v>0</v>
      </c>
      <c r="J7" s="22">
        <f t="shared" si="1"/>
        <v>0</v>
      </c>
    </row>
    <row r="8" spans="1:13" ht="48.75" customHeight="1" x14ac:dyDescent="0.3">
      <c r="A8" s="1">
        <v>45246</v>
      </c>
      <c r="B8" s="16" t="s">
        <v>15</v>
      </c>
      <c r="C8" s="17"/>
      <c r="D8" s="44">
        <v>11872</v>
      </c>
      <c r="E8" s="19">
        <v>731423.14</v>
      </c>
      <c r="F8" s="41">
        <v>12218</v>
      </c>
      <c r="G8" s="5">
        <v>42254.37</v>
      </c>
      <c r="H8" s="5">
        <v>42254.37</v>
      </c>
      <c r="I8" s="21">
        <f t="shared" si="0"/>
        <v>0</v>
      </c>
      <c r="J8" s="22">
        <f t="shared" si="1"/>
        <v>0</v>
      </c>
    </row>
    <row r="9" spans="1:13" ht="51.75" customHeight="1" x14ac:dyDescent="0.3">
      <c r="A9" s="1">
        <v>45251</v>
      </c>
      <c r="B9" s="16" t="s">
        <v>16</v>
      </c>
      <c r="C9" s="17"/>
      <c r="D9" s="44">
        <v>11874</v>
      </c>
      <c r="E9" s="19">
        <v>716217.78</v>
      </c>
      <c r="F9" s="41">
        <v>12225</v>
      </c>
      <c r="G9" s="5">
        <v>41793.65</v>
      </c>
      <c r="H9" s="5">
        <v>41793.65</v>
      </c>
      <c r="I9" s="21">
        <f t="shared" si="0"/>
        <v>0</v>
      </c>
      <c r="J9" s="22">
        <f t="shared" si="1"/>
        <v>0</v>
      </c>
    </row>
    <row r="10" spans="1:13" x14ac:dyDescent="0.3">
      <c r="A10" s="1"/>
      <c r="B10" s="16"/>
      <c r="C10" s="17"/>
      <c r="D10" s="18"/>
      <c r="E10" s="19"/>
      <c r="F10" s="41"/>
      <c r="G10" s="5"/>
      <c r="H10" s="5"/>
      <c r="I10" s="21">
        <f t="shared" si="0"/>
        <v>0</v>
      </c>
      <c r="J10" s="22">
        <f t="shared" si="1"/>
        <v>0</v>
      </c>
    </row>
    <row r="11" spans="1:13" x14ac:dyDescent="0.3">
      <c r="A11" s="1"/>
      <c r="B11" s="16"/>
      <c r="C11" s="17"/>
      <c r="D11" s="18"/>
      <c r="E11" s="19"/>
      <c r="F11" s="41"/>
      <c r="G11" s="5"/>
      <c r="H11" s="5"/>
      <c r="I11" s="21">
        <f t="shared" si="0"/>
        <v>0</v>
      </c>
      <c r="J11" s="22">
        <f t="shared" si="1"/>
        <v>0</v>
      </c>
    </row>
    <row r="12" spans="1:13" x14ac:dyDescent="0.3">
      <c r="A12" s="1"/>
      <c r="B12" s="23"/>
      <c r="C12" s="17"/>
      <c r="D12" s="18"/>
      <c r="E12" s="19"/>
      <c r="F12" s="41"/>
      <c r="G12" s="5"/>
      <c r="H12" s="5"/>
      <c r="I12" s="21">
        <f t="shared" si="0"/>
        <v>0</v>
      </c>
      <c r="J12" s="22">
        <f t="shared" si="1"/>
        <v>0</v>
      </c>
      <c r="K12" s="29"/>
      <c r="L12" s="29"/>
      <c r="M12" s="29"/>
    </row>
    <row r="13" spans="1:13" x14ac:dyDescent="0.3">
      <c r="A13" s="1"/>
      <c r="B13" s="23"/>
      <c r="C13" s="17"/>
      <c r="D13" s="18"/>
      <c r="E13" s="19"/>
      <c r="F13" s="41"/>
      <c r="G13" s="5"/>
      <c r="H13" s="5"/>
      <c r="I13" s="21">
        <f t="shared" si="0"/>
        <v>0</v>
      </c>
      <c r="J13" s="22">
        <f t="shared" si="1"/>
        <v>0</v>
      </c>
      <c r="K13" s="29"/>
      <c r="L13" s="29"/>
      <c r="M13" s="29"/>
    </row>
    <row r="14" spans="1:13" ht="28.5" x14ac:dyDescent="0.45">
      <c r="A14" s="1"/>
      <c r="B14" s="23"/>
      <c r="C14" s="17"/>
      <c r="D14" s="18"/>
      <c r="E14" s="19"/>
      <c r="F14" s="41"/>
      <c r="G14" s="5"/>
      <c r="H14" s="5"/>
      <c r="I14" s="21">
        <f t="shared" si="0"/>
        <v>0</v>
      </c>
      <c r="J14" s="22">
        <f t="shared" si="1"/>
        <v>0</v>
      </c>
      <c r="K14" s="38"/>
      <c r="L14" s="29"/>
      <c r="M14" s="29"/>
    </row>
    <row r="15" spans="1:13" x14ac:dyDescent="0.3">
      <c r="H15" s="26"/>
      <c r="I15" s="27">
        <f t="shared" si="0"/>
        <v>0</v>
      </c>
      <c r="J15" s="28">
        <f t="shared" si="1"/>
        <v>0</v>
      </c>
      <c r="K15" s="29"/>
      <c r="L15" s="29"/>
      <c r="M15" s="29"/>
    </row>
    <row r="16" spans="1:13" x14ac:dyDescent="0.3">
      <c r="H16" s="26"/>
      <c r="I16" s="27">
        <f t="shared" si="0"/>
        <v>0</v>
      </c>
      <c r="J16" s="28">
        <f t="shared" si="1"/>
        <v>0</v>
      </c>
      <c r="K16" s="29"/>
      <c r="L16" s="29"/>
      <c r="M16" s="29"/>
    </row>
    <row r="17" spans="1:13" x14ac:dyDescent="0.3">
      <c r="H17" s="26"/>
      <c r="I17" s="27">
        <f t="shared" si="0"/>
        <v>0</v>
      </c>
      <c r="J17" s="28">
        <f t="shared" si="1"/>
        <v>0</v>
      </c>
      <c r="K17" s="29"/>
      <c r="L17" s="29"/>
      <c r="M17" s="29"/>
    </row>
    <row r="18" spans="1:13" x14ac:dyDescent="0.3">
      <c r="H18" s="26"/>
      <c r="I18" s="27">
        <f t="shared" si="0"/>
        <v>0</v>
      </c>
      <c r="J18" s="28">
        <f t="shared" si="1"/>
        <v>0</v>
      </c>
      <c r="K18" s="29"/>
      <c r="L18" s="29"/>
      <c r="M18" s="29"/>
    </row>
    <row r="19" spans="1:13" x14ac:dyDescent="0.3">
      <c r="I19" s="21">
        <f t="shared" si="0"/>
        <v>0</v>
      </c>
      <c r="J19" s="22">
        <f t="shared" si="1"/>
        <v>0</v>
      </c>
    </row>
    <row r="20" spans="1:13" x14ac:dyDescent="0.3">
      <c r="A20" s="29"/>
      <c r="B20" s="29"/>
      <c r="C20" s="29"/>
      <c r="D20" s="29"/>
      <c r="E20" s="29"/>
      <c r="F20" s="42"/>
      <c r="G20" s="29"/>
      <c r="H20" s="29"/>
      <c r="I20" s="36">
        <f t="shared" si="0"/>
        <v>0</v>
      </c>
      <c r="J20" s="37">
        <f t="shared" si="1"/>
        <v>0</v>
      </c>
    </row>
    <row r="21" spans="1:13" x14ac:dyDescent="0.3">
      <c r="A21" s="29"/>
      <c r="B21" s="29"/>
      <c r="C21" s="29"/>
      <c r="D21" s="29"/>
      <c r="E21" s="29"/>
      <c r="F21" s="42"/>
      <c r="G21" s="29"/>
      <c r="H21" s="29"/>
      <c r="I21" s="36">
        <f t="shared" si="0"/>
        <v>0</v>
      </c>
      <c r="J21" s="37">
        <f t="shared" si="1"/>
        <v>0</v>
      </c>
    </row>
    <row r="22" spans="1:13" x14ac:dyDescent="0.25">
      <c r="A22" s="30"/>
      <c r="B22" s="31"/>
      <c r="C22" s="29"/>
      <c r="D22" s="32"/>
      <c r="E22" s="33"/>
      <c r="F22" s="43"/>
      <c r="G22" s="35"/>
      <c r="H22" s="35"/>
      <c r="I22" s="21">
        <f t="shared" si="0"/>
        <v>0</v>
      </c>
      <c r="J22" s="22">
        <f t="shared" si="1"/>
        <v>0</v>
      </c>
    </row>
    <row r="23" spans="1:13" x14ac:dyDescent="0.3">
      <c r="I23" s="21">
        <f t="shared" si="0"/>
        <v>0</v>
      </c>
      <c r="J23" s="22">
        <f t="shared" si="1"/>
        <v>0</v>
      </c>
    </row>
    <row r="24" spans="1:13" x14ac:dyDescent="0.3">
      <c r="I24" s="21">
        <f t="shared" si="0"/>
        <v>0</v>
      </c>
      <c r="J24" s="22">
        <f t="shared" si="1"/>
        <v>0</v>
      </c>
    </row>
    <row r="25" spans="1:13" x14ac:dyDescent="0.3">
      <c r="I25" s="21">
        <f t="shared" si="0"/>
        <v>0</v>
      </c>
      <c r="J25" s="22">
        <f t="shared" si="1"/>
        <v>0</v>
      </c>
    </row>
  </sheetData>
  <mergeCells count="1"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24"/>
  <sheetViews>
    <sheetView workbookViewId="0">
      <selection activeCell="B9" sqref="B9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5.5703125" bestFit="1" customWidth="1"/>
    <col min="6" max="6" width="15.140625" customWidth="1"/>
    <col min="7" max="10" width="14.7109375" customWidth="1"/>
  </cols>
  <sheetData>
    <row r="1" spans="1:12" ht="21.75" thickBot="1" x14ac:dyDescent="0.4">
      <c r="A1" s="1"/>
      <c r="B1" s="2" t="s">
        <v>8</v>
      </c>
      <c r="C1" s="3"/>
      <c r="D1" s="4"/>
      <c r="E1" s="45"/>
      <c r="F1" s="45"/>
      <c r="G1" s="45"/>
      <c r="H1" s="45"/>
      <c r="I1" s="5"/>
    </row>
    <row r="2" spans="1:12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2" ht="15.75" thickTop="1" x14ac:dyDescent="0.25"/>
    <row r="4" spans="1:12" ht="55.5" customHeight="1" x14ac:dyDescent="0.25">
      <c r="A4" s="1"/>
      <c r="B4" s="16"/>
      <c r="C4" s="17"/>
      <c r="D4" s="18"/>
      <c r="E4" s="19"/>
      <c r="F4" s="20"/>
      <c r="G4" s="5"/>
      <c r="H4" s="5"/>
      <c r="I4" s="21">
        <f t="shared" ref="I4:I24" si="0">H4-G4</f>
        <v>0</v>
      </c>
      <c r="J4" s="22">
        <f t="shared" ref="J4:J24" si="1">J3+I4</f>
        <v>0</v>
      </c>
    </row>
    <row r="5" spans="1:12" ht="42.75" customHeight="1" x14ac:dyDescent="0.3">
      <c r="A5" s="1">
        <v>45243</v>
      </c>
      <c r="B5" s="16" t="s">
        <v>12</v>
      </c>
      <c r="C5" s="17"/>
      <c r="D5" s="44" t="s">
        <v>13</v>
      </c>
      <c r="E5" s="19">
        <v>728832.25</v>
      </c>
      <c r="F5" s="41">
        <v>203162</v>
      </c>
      <c r="G5" s="5">
        <v>41375.660000000003</v>
      </c>
      <c r="H5" s="5">
        <v>41375.660000000003</v>
      </c>
      <c r="I5" s="21">
        <f t="shared" si="0"/>
        <v>0</v>
      </c>
      <c r="J5" s="22">
        <f t="shared" si="1"/>
        <v>0</v>
      </c>
    </row>
    <row r="6" spans="1:12" ht="45.75" customHeight="1" x14ac:dyDescent="0.3">
      <c r="A6" s="1">
        <v>45243</v>
      </c>
      <c r="B6" s="16"/>
      <c r="C6" s="17"/>
      <c r="D6" s="44"/>
      <c r="E6" s="19"/>
      <c r="F6" s="41"/>
      <c r="G6" s="5"/>
      <c r="H6" s="5"/>
      <c r="I6" s="21">
        <f t="shared" si="0"/>
        <v>0</v>
      </c>
      <c r="J6" s="22">
        <f t="shared" si="1"/>
        <v>0</v>
      </c>
    </row>
    <row r="7" spans="1:12" ht="18.75" x14ac:dyDescent="0.3">
      <c r="A7" s="1"/>
      <c r="B7" s="16"/>
      <c r="C7" s="17"/>
      <c r="D7" s="44"/>
      <c r="E7" s="19"/>
      <c r="F7" s="41"/>
      <c r="G7" s="5"/>
      <c r="H7" s="5"/>
      <c r="I7" s="21">
        <f t="shared" si="0"/>
        <v>0</v>
      </c>
      <c r="J7" s="22">
        <f t="shared" si="1"/>
        <v>0</v>
      </c>
    </row>
    <row r="8" spans="1:12" ht="18.75" x14ac:dyDescent="0.3">
      <c r="A8" s="1"/>
      <c r="B8" s="16"/>
      <c r="C8" s="17"/>
      <c r="D8" s="44"/>
      <c r="E8" s="19"/>
      <c r="F8" s="41"/>
      <c r="G8" s="5"/>
      <c r="H8" s="5"/>
      <c r="I8" s="21">
        <f t="shared" si="0"/>
        <v>0</v>
      </c>
      <c r="J8" s="22">
        <f t="shared" si="1"/>
        <v>0</v>
      </c>
    </row>
    <row r="9" spans="1:12" ht="18.75" x14ac:dyDescent="0.3">
      <c r="A9" s="1"/>
      <c r="B9" s="16"/>
      <c r="C9" s="17"/>
      <c r="D9" s="44"/>
      <c r="E9" s="19"/>
      <c r="F9" s="41"/>
      <c r="G9" s="5"/>
      <c r="H9" s="5"/>
      <c r="I9" s="21">
        <f t="shared" si="0"/>
        <v>0</v>
      </c>
      <c r="J9" s="22">
        <f t="shared" si="1"/>
        <v>0</v>
      </c>
    </row>
    <row r="10" spans="1:12" ht="18.75" x14ac:dyDescent="0.3">
      <c r="A10" s="1"/>
      <c r="B10" s="16"/>
      <c r="C10" s="17"/>
      <c r="D10" s="44"/>
      <c r="E10" s="19"/>
      <c r="F10" s="41"/>
      <c r="G10" s="5"/>
      <c r="H10" s="5"/>
      <c r="I10" s="21">
        <f t="shared" si="0"/>
        <v>0</v>
      </c>
      <c r="J10" s="22">
        <f t="shared" si="1"/>
        <v>0</v>
      </c>
    </row>
    <row r="11" spans="1:12" ht="18.75" x14ac:dyDescent="0.3">
      <c r="A11" s="1"/>
      <c r="B11" s="23"/>
      <c r="C11" s="17"/>
      <c r="D11" s="44"/>
      <c r="E11" s="19"/>
      <c r="F11" s="41"/>
      <c r="G11" s="5"/>
      <c r="H11" s="5"/>
      <c r="I11" s="21">
        <f t="shared" si="0"/>
        <v>0</v>
      </c>
      <c r="J11" s="22">
        <f t="shared" si="1"/>
        <v>0</v>
      </c>
    </row>
    <row r="12" spans="1:12" ht="18.75" x14ac:dyDescent="0.3">
      <c r="A12" s="1"/>
      <c r="B12" s="23"/>
      <c r="C12" s="17"/>
      <c r="D12" s="44"/>
      <c r="E12" s="19"/>
      <c r="F12" s="41"/>
      <c r="G12" s="5"/>
      <c r="H12" s="5"/>
      <c r="I12" s="21">
        <f t="shared" si="0"/>
        <v>0</v>
      </c>
      <c r="J12" s="22">
        <f t="shared" si="1"/>
        <v>0</v>
      </c>
    </row>
    <row r="13" spans="1:12" ht="28.5" x14ac:dyDescent="0.45">
      <c r="A13" s="1"/>
      <c r="B13" s="23"/>
      <c r="C13" s="17"/>
      <c r="D13" s="44"/>
      <c r="E13" s="19"/>
      <c r="F13" s="41"/>
      <c r="G13" s="5"/>
      <c r="H13" s="5"/>
      <c r="I13" s="21">
        <f t="shared" si="0"/>
        <v>0</v>
      </c>
      <c r="J13" s="22">
        <f t="shared" si="1"/>
        <v>0</v>
      </c>
      <c r="K13" s="24" t="s">
        <v>7</v>
      </c>
      <c r="L13" s="25"/>
    </row>
    <row r="14" spans="1:12" ht="18.75" x14ac:dyDescent="0.3">
      <c r="D14" s="40"/>
      <c r="F14" s="40"/>
      <c r="H14" s="26"/>
      <c r="I14" s="27">
        <f t="shared" si="0"/>
        <v>0</v>
      </c>
      <c r="J14" s="28">
        <f t="shared" si="1"/>
        <v>0</v>
      </c>
      <c r="K14" s="25"/>
      <c r="L14" s="25"/>
    </row>
    <row r="15" spans="1:12" ht="18.75" x14ac:dyDescent="0.3">
      <c r="D15" s="40"/>
      <c r="F15" s="40"/>
      <c r="H15" s="26"/>
      <c r="I15" s="27">
        <f t="shared" si="0"/>
        <v>0</v>
      </c>
      <c r="J15" s="28">
        <f t="shared" si="1"/>
        <v>0</v>
      </c>
    </row>
    <row r="16" spans="1:12" ht="18.75" x14ac:dyDescent="0.3">
      <c r="D16" s="40"/>
      <c r="F16" s="40"/>
      <c r="H16" s="26"/>
      <c r="I16" s="27">
        <f t="shared" si="0"/>
        <v>0</v>
      </c>
      <c r="J16" s="28">
        <f t="shared" si="1"/>
        <v>0</v>
      </c>
    </row>
    <row r="17" spans="1:10" ht="18.75" x14ac:dyDescent="0.3">
      <c r="D17" s="40"/>
      <c r="F17" s="40"/>
      <c r="H17" s="26"/>
      <c r="I17" s="27">
        <f t="shared" si="0"/>
        <v>0</v>
      </c>
      <c r="J17" s="28">
        <f t="shared" si="1"/>
        <v>0</v>
      </c>
    </row>
    <row r="18" spans="1:10" ht="18.75" x14ac:dyDescent="0.3">
      <c r="F18" s="40"/>
      <c r="I18" s="21">
        <f t="shared" si="0"/>
        <v>0</v>
      </c>
      <c r="J18" s="22">
        <f t="shared" si="1"/>
        <v>0</v>
      </c>
    </row>
    <row r="19" spans="1:10" ht="18.75" x14ac:dyDescent="0.3">
      <c r="A19" s="29"/>
      <c r="B19" s="29"/>
      <c r="C19" s="29"/>
      <c r="D19" s="29"/>
      <c r="E19" s="29"/>
      <c r="F19" s="42"/>
      <c r="G19" s="29"/>
      <c r="H19" s="29"/>
      <c r="I19" s="36">
        <f t="shared" si="0"/>
        <v>0</v>
      </c>
      <c r="J19" s="37">
        <f t="shared" si="1"/>
        <v>0</v>
      </c>
    </row>
    <row r="20" spans="1:10" ht="18.75" x14ac:dyDescent="0.3">
      <c r="A20" s="29"/>
      <c r="B20" s="29"/>
      <c r="C20" s="29"/>
      <c r="D20" s="29"/>
      <c r="E20" s="29"/>
      <c r="F20" s="42"/>
      <c r="G20" s="29"/>
      <c r="H20" s="29"/>
      <c r="I20" s="36">
        <f t="shared" si="0"/>
        <v>0</v>
      </c>
      <c r="J20" s="37">
        <f t="shared" si="1"/>
        <v>0</v>
      </c>
    </row>
    <row r="21" spans="1:10" ht="15.75" x14ac:dyDescent="0.25">
      <c r="A21" s="30"/>
      <c r="B21" s="31"/>
      <c r="C21" s="29"/>
      <c r="D21" s="32"/>
      <c r="E21" s="33"/>
      <c r="F21" s="34"/>
      <c r="G21" s="35"/>
      <c r="H21" s="35"/>
      <c r="I21" s="21">
        <f t="shared" si="0"/>
        <v>0</v>
      </c>
      <c r="J21" s="22">
        <f t="shared" si="1"/>
        <v>0</v>
      </c>
    </row>
    <row r="22" spans="1:10" ht="15.75" x14ac:dyDescent="0.25">
      <c r="I22" s="21">
        <f t="shared" si="0"/>
        <v>0</v>
      </c>
      <c r="J22" s="22">
        <f t="shared" si="1"/>
        <v>0</v>
      </c>
    </row>
    <row r="23" spans="1:10" ht="15.75" x14ac:dyDescent="0.25">
      <c r="I23" s="21">
        <f t="shared" si="0"/>
        <v>0</v>
      </c>
      <c r="J23" s="22">
        <f t="shared" si="1"/>
        <v>0</v>
      </c>
    </row>
    <row r="24" spans="1:10" ht="15.75" x14ac:dyDescent="0.25">
      <c r="I24" s="21">
        <f t="shared" si="0"/>
        <v>0</v>
      </c>
      <c r="J24" s="22">
        <f t="shared" si="1"/>
        <v>0</v>
      </c>
    </row>
  </sheetData>
  <mergeCells count="1"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24"/>
  <sheetViews>
    <sheetView tabSelected="1" zoomScaleNormal="100" workbookViewId="0">
      <selection activeCell="B5" sqref="B5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4" bestFit="1" customWidth="1"/>
    <col min="5" max="5" width="15.5703125" bestFit="1" customWidth="1"/>
    <col min="6" max="6" width="15.140625" customWidth="1"/>
    <col min="7" max="10" width="14.7109375" customWidth="1"/>
  </cols>
  <sheetData>
    <row r="1" spans="1:13" ht="21.75" thickBot="1" x14ac:dyDescent="0.4">
      <c r="A1" s="1"/>
      <c r="B1" s="2" t="s">
        <v>8</v>
      </c>
      <c r="C1" s="3"/>
      <c r="D1" s="4"/>
      <c r="E1" s="45"/>
      <c r="F1" s="45"/>
      <c r="G1" s="45"/>
      <c r="H1" s="45"/>
      <c r="I1" s="5"/>
    </row>
    <row r="2" spans="1:13" ht="32.25" thickBot="1" x14ac:dyDescent="0.3">
      <c r="A2" s="6"/>
      <c r="B2" s="7" t="s">
        <v>0</v>
      </c>
      <c r="C2" s="8"/>
      <c r="D2" s="9" t="s">
        <v>10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5" t="s">
        <v>6</v>
      </c>
    </row>
    <row r="3" spans="1:13" ht="15.75" thickTop="1" x14ac:dyDescent="0.25"/>
    <row r="4" spans="1:13" ht="24" customHeight="1" x14ac:dyDescent="0.25">
      <c r="A4" s="1"/>
      <c r="B4" s="46"/>
      <c r="C4" s="17"/>
      <c r="D4" s="18"/>
      <c r="E4" s="19"/>
      <c r="F4" s="20"/>
      <c r="G4" s="5"/>
      <c r="H4" s="5"/>
      <c r="I4" s="21">
        <f t="shared" ref="I4:I24" si="0">H4-G4</f>
        <v>0</v>
      </c>
      <c r="J4" s="22">
        <f t="shared" ref="J4:J24" si="1">J3+I4</f>
        <v>0</v>
      </c>
    </row>
    <row r="5" spans="1:13" ht="49.5" customHeight="1" x14ac:dyDescent="0.3">
      <c r="A5" s="1">
        <v>45288</v>
      </c>
      <c r="B5" s="47" t="s">
        <v>17</v>
      </c>
      <c r="C5" s="17"/>
      <c r="D5" s="44" t="s">
        <v>18</v>
      </c>
      <c r="E5" s="19">
        <v>762300</v>
      </c>
      <c r="F5" s="41">
        <v>2261502</v>
      </c>
      <c r="G5" s="5">
        <v>39186.160000000003</v>
      </c>
      <c r="H5" s="5">
        <v>45000</v>
      </c>
      <c r="I5" s="21">
        <f t="shared" si="0"/>
        <v>5813.8399999999965</v>
      </c>
      <c r="J5" s="22">
        <f t="shared" si="1"/>
        <v>5813.8399999999965</v>
      </c>
    </row>
    <row r="6" spans="1:13" ht="45.75" customHeight="1" x14ac:dyDescent="0.3">
      <c r="A6" s="1"/>
      <c r="B6" s="46"/>
      <c r="C6" s="17"/>
      <c r="D6" s="44"/>
      <c r="E6" s="19"/>
      <c r="F6" s="41"/>
      <c r="G6" s="5"/>
      <c r="H6" s="5"/>
      <c r="I6" s="21">
        <f t="shared" si="0"/>
        <v>0</v>
      </c>
      <c r="J6" s="22">
        <f t="shared" si="1"/>
        <v>5813.8399999999965</v>
      </c>
    </row>
    <row r="7" spans="1:13" ht="18.75" x14ac:dyDescent="0.3">
      <c r="A7" s="1"/>
      <c r="B7" s="46"/>
      <c r="C7" s="17"/>
      <c r="D7" s="44"/>
      <c r="E7" s="19"/>
      <c r="F7" s="41"/>
      <c r="G7" s="5"/>
      <c r="H7" s="5"/>
      <c r="I7" s="21">
        <f t="shared" si="0"/>
        <v>0</v>
      </c>
      <c r="J7" s="22">
        <f t="shared" si="1"/>
        <v>5813.8399999999965</v>
      </c>
    </row>
    <row r="8" spans="1:13" ht="18.75" x14ac:dyDescent="0.3">
      <c r="A8" s="1"/>
      <c r="B8" s="46"/>
      <c r="C8" s="17"/>
      <c r="D8" s="44"/>
      <c r="E8" s="19"/>
      <c r="F8" s="41"/>
      <c r="G8" s="5"/>
      <c r="H8" s="5"/>
      <c r="I8" s="21">
        <f t="shared" si="0"/>
        <v>0</v>
      </c>
      <c r="J8" s="22">
        <f t="shared" si="1"/>
        <v>5813.8399999999965</v>
      </c>
    </row>
    <row r="9" spans="1:13" ht="18.75" x14ac:dyDescent="0.3">
      <c r="A9" s="1"/>
      <c r="B9" s="46"/>
      <c r="C9" s="17"/>
      <c r="D9" s="44"/>
      <c r="E9" s="19"/>
      <c r="F9" s="41"/>
      <c r="G9" s="5"/>
      <c r="H9" s="5"/>
      <c r="I9" s="21">
        <f t="shared" si="0"/>
        <v>0</v>
      </c>
      <c r="J9" s="22">
        <f t="shared" si="1"/>
        <v>5813.8399999999965</v>
      </c>
    </row>
    <row r="10" spans="1:13" ht="18.75" x14ac:dyDescent="0.3">
      <c r="A10" s="1"/>
      <c r="B10" s="46"/>
      <c r="C10" s="17"/>
      <c r="D10" s="44"/>
      <c r="E10" s="19"/>
      <c r="F10" s="41"/>
      <c r="G10" s="5"/>
      <c r="H10" s="5"/>
      <c r="I10" s="21">
        <f t="shared" si="0"/>
        <v>0</v>
      </c>
      <c r="J10" s="22">
        <f t="shared" si="1"/>
        <v>5813.8399999999965</v>
      </c>
    </row>
    <row r="11" spans="1:13" ht="18.75" x14ac:dyDescent="0.3">
      <c r="A11" s="1"/>
      <c r="B11" s="46"/>
      <c r="C11" s="17"/>
      <c r="D11" s="44"/>
      <c r="E11" s="19"/>
      <c r="F11" s="41"/>
      <c r="G11" s="5"/>
      <c r="H11" s="5"/>
      <c r="I11" s="21">
        <f t="shared" si="0"/>
        <v>0</v>
      </c>
      <c r="J11" s="22">
        <f t="shared" si="1"/>
        <v>5813.8399999999965</v>
      </c>
    </row>
    <row r="12" spans="1:13" ht="18.75" x14ac:dyDescent="0.3">
      <c r="A12" s="1"/>
      <c r="B12" s="46"/>
      <c r="C12" s="17"/>
      <c r="D12" s="44"/>
      <c r="E12" s="19"/>
      <c r="F12" s="41"/>
      <c r="G12" s="5"/>
      <c r="H12" s="5"/>
      <c r="I12" s="21">
        <f t="shared" si="0"/>
        <v>0</v>
      </c>
      <c r="J12" s="22">
        <f t="shared" si="1"/>
        <v>5813.8399999999965</v>
      </c>
      <c r="K12" s="29"/>
      <c r="L12" s="29"/>
      <c r="M12" s="29"/>
    </row>
    <row r="13" spans="1:13" ht="28.5" x14ac:dyDescent="0.45">
      <c r="A13" s="1"/>
      <c r="B13" s="46"/>
      <c r="C13" s="17"/>
      <c r="D13" s="44"/>
      <c r="E13" s="19"/>
      <c r="F13" s="41"/>
      <c r="G13" s="5"/>
      <c r="H13" s="5"/>
      <c r="I13" s="21">
        <f t="shared" si="0"/>
        <v>0</v>
      </c>
      <c r="J13" s="22">
        <f t="shared" si="1"/>
        <v>5813.8399999999965</v>
      </c>
      <c r="K13" s="38"/>
      <c r="L13" s="29"/>
      <c r="M13" s="29"/>
    </row>
    <row r="14" spans="1:13" ht="18.75" x14ac:dyDescent="0.3">
      <c r="D14" s="40"/>
      <c r="F14" s="40"/>
      <c r="H14" s="26"/>
      <c r="I14" s="27">
        <f t="shared" si="0"/>
        <v>0</v>
      </c>
      <c r="J14" s="28">
        <f t="shared" si="1"/>
        <v>5813.8399999999965</v>
      </c>
      <c r="K14" s="29"/>
      <c r="L14" s="29"/>
      <c r="M14" s="29"/>
    </row>
    <row r="15" spans="1:13" ht="18.75" x14ac:dyDescent="0.3">
      <c r="D15" s="40"/>
      <c r="F15" s="40"/>
      <c r="H15" s="26"/>
      <c r="I15" s="27">
        <f t="shared" si="0"/>
        <v>0</v>
      </c>
      <c r="J15" s="28">
        <f t="shared" si="1"/>
        <v>5813.8399999999965</v>
      </c>
      <c r="K15" s="29"/>
      <c r="L15" s="29"/>
      <c r="M15" s="29"/>
    </row>
    <row r="16" spans="1:13" ht="18.75" x14ac:dyDescent="0.3">
      <c r="D16" s="40"/>
      <c r="F16" s="40"/>
      <c r="H16" s="26"/>
      <c r="I16" s="27">
        <f t="shared" si="0"/>
        <v>0</v>
      </c>
      <c r="J16" s="28">
        <f t="shared" si="1"/>
        <v>5813.8399999999965</v>
      </c>
    </row>
    <row r="17" spans="1:10" ht="18.75" x14ac:dyDescent="0.3">
      <c r="D17" s="40"/>
      <c r="F17" s="40"/>
      <c r="H17" s="26"/>
      <c r="I17" s="27">
        <f t="shared" si="0"/>
        <v>0</v>
      </c>
      <c r="J17" s="28">
        <f t="shared" si="1"/>
        <v>5813.8399999999965</v>
      </c>
    </row>
    <row r="18" spans="1:10" ht="18.75" x14ac:dyDescent="0.3">
      <c r="F18" s="40"/>
      <c r="I18" s="21">
        <f t="shared" si="0"/>
        <v>0</v>
      </c>
      <c r="J18" s="22">
        <f t="shared" si="1"/>
        <v>5813.8399999999965</v>
      </c>
    </row>
    <row r="19" spans="1:10" ht="18.75" x14ac:dyDescent="0.3">
      <c r="A19" s="29"/>
      <c r="B19" s="29"/>
      <c r="C19" s="29"/>
      <c r="D19" s="29"/>
      <c r="E19" s="29"/>
      <c r="F19" s="42"/>
      <c r="G19" s="29"/>
      <c r="H19" s="29"/>
      <c r="I19" s="36">
        <f t="shared" si="0"/>
        <v>0</v>
      </c>
      <c r="J19" s="37">
        <f t="shared" si="1"/>
        <v>5813.8399999999965</v>
      </c>
    </row>
    <row r="20" spans="1:10" ht="18.75" x14ac:dyDescent="0.3">
      <c r="A20" s="29"/>
      <c r="B20" s="29"/>
      <c r="C20" s="29"/>
      <c r="D20" s="29"/>
      <c r="E20" s="29"/>
      <c r="F20" s="42"/>
      <c r="G20" s="29"/>
      <c r="H20" s="29"/>
      <c r="I20" s="36">
        <f t="shared" si="0"/>
        <v>0</v>
      </c>
      <c r="J20" s="37">
        <f t="shared" si="1"/>
        <v>5813.8399999999965</v>
      </c>
    </row>
    <row r="21" spans="1:10" ht="15.75" x14ac:dyDescent="0.25">
      <c r="A21" s="30"/>
      <c r="B21" s="31"/>
      <c r="C21" s="29"/>
      <c r="D21" s="32"/>
      <c r="E21" s="33"/>
      <c r="F21" s="34"/>
      <c r="G21" s="35"/>
      <c r="H21" s="35"/>
      <c r="I21" s="21">
        <f t="shared" si="0"/>
        <v>0</v>
      </c>
      <c r="J21" s="22">
        <f t="shared" si="1"/>
        <v>5813.8399999999965</v>
      </c>
    </row>
    <row r="22" spans="1:10" ht="15.75" x14ac:dyDescent="0.25">
      <c r="I22" s="21">
        <f t="shared" si="0"/>
        <v>0</v>
      </c>
      <c r="J22" s="22">
        <f t="shared" si="1"/>
        <v>5813.8399999999965</v>
      </c>
    </row>
    <row r="23" spans="1:10" ht="15.75" x14ac:dyDescent="0.25">
      <c r="I23" s="21">
        <f t="shared" si="0"/>
        <v>0</v>
      </c>
      <c r="J23" s="22">
        <f t="shared" si="1"/>
        <v>5813.8399999999965</v>
      </c>
    </row>
    <row r="24" spans="1:10" ht="15.75" x14ac:dyDescent="0.25">
      <c r="I24" s="21">
        <f t="shared" si="0"/>
        <v>0</v>
      </c>
      <c r="J24" s="22">
        <f t="shared" si="1"/>
        <v>5813.8399999999965</v>
      </c>
    </row>
  </sheetData>
  <mergeCells count="1">
    <mergeCell ref="E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VECTOR   SAM FARMS    ODELPA  </vt:lpstr>
      <vt:lpstr>VECTOR  IDEL TRADING   ODELPA  </vt:lpstr>
      <vt:lpstr>SEABOARD    Odelpa  2023--2024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2023-11-22T21:02:17Z</dcterms:created>
  <dcterms:modified xsi:type="dcterms:W3CDTF">2024-01-09T16:37:55Z</dcterms:modified>
</cp:coreProperties>
</file>