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16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51" i="10" l="1"/>
  <c r="I1252" i="10"/>
  <c r="I1253" i="10"/>
  <c r="I1254" i="10"/>
  <c r="I1255" i="10"/>
  <c r="I1256" i="10"/>
  <c r="I1257" i="10"/>
  <c r="I1258" i="10"/>
  <c r="I1259" i="10"/>
  <c r="I1260" i="10"/>
  <c r="I1261" i="10"/>
  <c r="I1262" i="10"/>
  <c r="J1248" i="10" l="1"/>
  <c r="J1249" i="10"/>
  <c r="I1248" i="10"/>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96" i="10"/>
  <c r="I1297"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298" i="10"/>
  <c r="I1177" i="10" l="1"/>
  <c r="I1178" i="10"/>
  <c r="I1179" i="10"/>
  <c r="I1180" i="10"/>
  <c r="I1181" i="10"/>
  <c r="I1182" i="10"/>
  <c r="I1183" i="10"/>
  <c r="I1184" i="10"/>
  <c r="I1185" i="10"/>
  <c r="I1186" i="10"/>
  <c r="I1299"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0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0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0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50" i="10" l="1"/>
  <c r="J1251" i="10" s="1"/>
  <c r="J1252" i="10" s="1"/>
  <c r="J1253" i="10" s="1"/>
  <c r="J1254" i="10" s="1"/>
  <c r="J1255" i="10" s="1"/>
  <c r="J1256" i="10" s="1"/>
  <c r="J1257" i="10" s="1"/>
  <c r="J1258" i="10" s="1"/>
  <c r="J1259" i="10" s="1"/>
  <c r="J1260" i="10" s="1"/>
  <c r="J1261" i="10" s="1"/>
  <c r="J1296" i="10" l="1"/>
  <c r="J1297" i="10" s="1"/>
  <c r="J1298" i="10" s="1"/>
  <c r="J1299" i="10" s="1"/>
  <c r="J130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<sst xmlns="http://schemas.openxmlformats.org/spreadsheetml/2006/main" count="6447" uniqueCount="4934">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</sst>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9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99FF"/>
      <color rgb="FFFF33CC"/>
      <color rgb="FFCCFF66"/>
      <color rgb="FFCCFFCC"/>
      <color rgb="FF99FF66"/>
      <color rgb="FFFF99CC"/>
      <color rgb="FF99CCFF"/>
      <color rgb="FF66CC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64" t="s">
        <v>8</v>
      </c>
      <c r="G1" s="56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60">
        <f>SUM(J3:J180)</f>
        <v>2999.9999999999864</v>
      </c>
      <c r="J181" s="561"/>
      <c r="K181"/>
    </row>
    <row r="182" spans="1:11" ht="15.75" thickBot="1" x14ac:dyDescent="0.3">
      <c r="I182" s="562"/>
      <c r="J182" s="56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64" t="s">
        <v>181</v>
      </c>
      <c r="G1" s="564"/>
      <c r="H1" s="564"/>
      <c r="I1" s="56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60">
        <f>SUM(J3:J414)</f>
        <v>34203.089999999982</v>
      </c>
      <c r="J415" s="561"/>
      <c r="K415"/>
    </row>
    <row r="416" spans="2:11" ht="15.75" thickBot="1" x14ac:dyDescent="0.3">
      <c r="I416" s="562"/>
      <c r="J416" s="56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64" t="s">
        <v>628</v>
      </c>
      <c r="F1" s="564"/>
      <c r="G1" s="564"/>
      <c r="H1" s="56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67" t="s">
        <v>638</v>
      </c>
      <c r="G551" s="568"/>
      <c r="H551" s="565">
        <f>SUM(I3:I550)</f>
        <v>-1923.8799999999865</v>
      </c>
      <c r="I551" s="561"/>
    </row>
    <row r="552" spans="1:11" ht="15.75" customHeight="1" thickBot="1" x14ac:dyDescent="0.3">
      <c r="A552" s="2"/>
      <c r="D552" s="42"/>
      <c r="E552" s="51"/>
      <c r="F552" s="569"/>
      <c r="G552" s="570"/>
      <c r="H552" s="566"/>
      <c r="I552" s="56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04"/>
  <sheetViews>
    <sheetView tabSelected="1" topLeftCell="A1249" zoomScaleNormal="100" workbookViewId="0">
      <selection activeCell="B1253" sqref="B1253"/>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72" t="s">
        <v>1315</v>
      </c>
      <c r="F1" s="572"/>
      <c r="G1" s="572"/>
      <c r="H1" s="57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00"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00"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71">
        <v>45009</v>
      </c>
      <c r="B1053" s="581" t="s">
        <v>4529</v>
      </c>
      <c r="C1053" s="583" t="s">
        <v>2933</v>
      </c>
      <c r="D1053" s="58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71"/>
      <c r="B1054" s="582"/>
      <c r="C1054" s="583"/>
      <c r="D1054" s="58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99" si="51">H1177-G1177</f>
        <v>6296.1699999999983</v>
      </c>
      <c r="J1177" s="360">
        <f t="shared" ref="J1177:J1299"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98" si="53">H1187-G1187</f>
        <v>-1197.9100000000035</v>
      </c>
      <c r="J1187" s="360">
        <f t="shared" ref="J1187:J1298"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297"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297"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3619560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c r="I1247" s="394">
        <f t="shared" si="55"/>
        <v>-34925.129999999997</v>
      </c>
      <c r="J1247" s="360">
        <f t="shared" si="57"/>
        <v>21650.964999999946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14961.304999999942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16710.684999999939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14889.024999999936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12013.524999999936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8883.8249999999389</v>
      </c>
    </row>
    <row r="1253" spans="1:10" ht="66.75" customHeight="1" x14ac:dyDescent="0.25">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13853.124999999942</v>
      </c>
    </row>
    <row r="1254" spans="1:10" ht="33" customHeight="1" x14ac:dyDescent="0.25">
      <c r="A1254" s="345"/>
      <c r="B1254" s="535"/>
      <c r="C1254" s="424" t="s">
        <v>2798</v>
      </c>
      <c r="D1254" s="496"/>
      <c r="E1254" s="552"/>
      <c r="F1254" s="553"/>
      <c r="G1254" s="554"/>
      <c r="H1254" s="554"/>
      <c r="I1254" s="559">
        <f t="shared" si="55"/>
        <v>0</v>
      </c>
      <c r="J1254" s="360">
        <f t="shared" si="57"/>
        <v>13853.124999999942</v>
      </c>
    </row>
    <row r="1255" spans="1:10" ht="33" customHeight="1" x14ac:dyDescent="0.25">
      <c r="A1255" s="345"/>
      <c r="B1255" s="535"/>
      <c r="C1255" s="424"/>
      <c r="D1255" s="496"/>
      <c r="E1255" s="552"/>
      <c r="F1255" s="553"/>
      <c r="G1255" s="554"/>
      <c r="H1255" s="554"/>
      <c r="I1255" s="559">
        <f t="shared" si="55"/>
        <v>0</v>
      </c>
      <c r="J1255" s="360">
        <f t="shared" si="57"/>
        <v>13853.124999999942</v>
      </c>
    </row>
    <row r="1256" spans="1:10" ht="33" customHeight="1" x14ac:dyDescent="0.25">
      <c r="A1256" s="345"/>
      <c r="B1256" s="535"/>
      <c r="C1256" s="424"/>
      <c r="D1256" s="496"/>
      <c r="E1256" s="552"/>
      <c r="F1256" s="553"/>
      <c r="G1256" s="554"/>
      <c r="H1256" s="554"/>
      <c r="I1256" s="559">
        <f t="shared" si="55"/>
        <v>0</v>
      </c>
      <c r="J1256" s="360">
        <f t="shared" si="57"/>
        <v>13853.124999999942</v>
      </c>
    </row>
    <row r="1257" spans="1:10" ht="33" customHeight="1" x14ac:dyDescent="0.25">
      <c r="A1257" s="345"/>
      <c r="B1257" s="535"/>
      <c r="C1257" s="424"/>
      <c r="D1257" s="496"/>
      <c r="E1257" s="552"/>
      <c r="F1257" s="553"/>
      <c r="G1257" s="554"/>
      <c r="H1257" s="554"/>
      <c r="I1257" s="559">
        <f t="shared" si="55"/>
        <v>0</v>
      </c>
      <c r="J1257" s="360">
        <f t="shared" si="57"/>
        <v>13853.124999999942</v>
      </c>
    </row>
    <row r="1258" spans="1:10" ht="33" customHeight="1" x14ac:dyDescent="0.25">
      <c r="A1258" s="345"/>
      <c r="B1258" s="535"/>
      <c r="C1258" s="424"/>
      <c r="D1258" s="496"/>
      <c r="E1258" s="552"/>
      <c r="F1258" s="553"/>
      <c r="G1258" s="554"/>
      <c r="H1258" s="554"/>
      <c r="I1258" s="559">
        <f t="shared" si="55"/>
        <v>0</v>
      </c>
      <c r="J1258" s="360">
        <f t="shared" si="57"/>
        <v>13853.124999999942</v>
      </c>
    </row>
    <row r="1259" spans="1:10" ht="33" customHeight="1" x14ac:dyDescent="0.25">
      <c r="A1259" s="345"/>
      <c r="B1259" s="535"/>
      <c r="C1259" s="424"/>
      <c r="D1259" s="496"/>
      <c r="E1259" s="552"/>
      <c r="F1259" s="553"/>
      <c r="G1259" s="554"/>
      <c r="H1259" s="554"/>
      <c r="I1259" s="559">
        <f t="shared" si="55"/>
        <v>0</v>
      </c>
      <c r="J1259" s="360">
        <f t="shared" si="57"/>
        <v>13853.124999999942</v>
      </c>
    </row>
    <row r="1260" spans="1:10" ht="33" customHeight="1" x14ac:dyDescent="0.25">
      <c r="A1260" s="345"/>
      <c r="B1260" s="535"/>
      <c r="C1260" s="424"/>
      <c r="D1260" s="434"/>
      <c r="E1260" s="355"/>
      <c r="F1260" s="511"/>
      <c r="G1260" s="348"/>
      <c r="H1260" s="348"/>
      <c r="I1260" s="559">
        <f t="shared" si="55"/>
        <v>0</v>
      </c>
      <c r="J1260" s="360">
        <f t="shared" si="57"/>
        <v>13853.124999999942</v>
      </c>
    </row>
    <row r="1261" spans="1:10" ht="33" customHeight="1" x14ac:dyDescent="0.25">
      <c r="A1261" s="345"/>
      <c r="B1261" s="535"/>
      <c r="C1261" s="424"/>
      <c r="D1261" s="434"/>
      <c r="E1261" s="355"/>
      <c r="F1261" s="511"/>
      <c r="G1261" s="348"/>
      <c r="H1261" s="348"/>
      <c r="I1261" s="559">
        <f t="shared" si="55"/>
        <v>0</v>
      </c>
      <c r="J1261" s="360">
        <f t="shared" si="57"/>
        <v>13853.124999999942</v>
      </c>
    </row>
    <row r="1262" spans="1:10" ht="33" customHeight="1" x14ac:dyDescent="0.25">
      <c r="A1262" s="345"/>
      <c r="B1262" s="535"/>
      <c r="C1262" s="424"/>
      <c r="D1262" s="434"/>
      <c r="E1262" s="355"/>
      <c r="F1262" s="511"/>
      <c r="G1262" s="348"/>
      <c r="H1262" s="348"/>
      <c r="I1262" s="559">
        <f t="shared" si="55"/>
        <v>0</v>
      </c>
      <c r="J1262" s="360"/>
    </row>
    <row r="1263" spans="1:10" ht="33" customHeight="1" x14ac:dyDescent="0.25">
      <c r="A1263" s="345"/>
      <c r="B1263" s="535"/>
      <c r="C1263" s="424"/>
      <c r="D1263" s="434"/>
      <c r="E1263" s="355"/>
      <c r="F1263" s="511"/>
      <c r="G1263" s="348"/>
      <c r="H1263" s="348"/>
      <c r="I1263" s="394"/>
      <c r="J1263" s="360"/>
    </row>
    <row r="1264" spans="1:10" ht="33" customHeight="1" x14ac:dyDescent="0.25">
      <c r="A1264" s="345"/>
      <c r="B1264" s="535"/>
      <c r="C1264" s="424"/>
      <c r="D1264" s="434"/>
      <c r="E1264" s="355"/>
      <c r="F1264" s="511"/>
      <c r="G1264" s="348"/>
      <c r="H1264" s="348"/>
      <c r="I1264" s="394"/>
      <c r="J1264" s="360"/>
    </row>
    <row r="1265" spans="1:10" ht="33" customHeight="1" x14ac:dyDescent="0.25">
      <c r="A1265" s="345"/>
      <c r="B1265" s="535"/>
      <c r="C1265" s="424"/>
      <c r="D1265" s="434"/>
      <c r="E1265" s="355"/>
      <c r="F1265" s="511"/>
      <c r="G1265" s="348"/>
      <c r="H1265" s="348"/>
      <c r="I1265" s="394"/>
      <c r="J1265" s="360"/>
    </row>
    <row r="1266" spans="1:10" ht="33" customHeight="1" x14ac:dyDescent="0.25">
      <c r="A1266" s="345"/>
      <c r="B1266" s="535"/>
      <c r="C1266" s="424"/>
      <c r="D1266" s="434"/>
      <c r="E1266" s="355"/>
      <c r="F1266" s="511"/>
      <c r="G1266" s="348"/>
      <c r="H1266" s="348"/>
      <c r="I1266" s="394"/>
      <c r="J1266" s="360"/>
    </row>
    <row r="1267" spans="1:10" ht="33" customHeight="1" x14ac:dyDescent="0.25">
      <c r="A1267" s="345"/>
      <c r="B1267" s="535"/>
      <c r="C1267" s="424"/>
      <c r="D1267" s="434"/>
      <c r="E1267" s="355"/>
      <c r="F1267" s="511"/>
      <c r="G1267" s="348"/>
      <c r="H1267" s="348"/>
      <c r="I1267" s="394"/>
      <c r="J1267" s="360"/>
    </row>
    <row r="1268" spans="1:10" ht="33" customHeight="1" x14ac:dyDescent="0.25">
      <c r="A1268" s="345"/>
      <c r="B1268" s="535"/>
      <c r="C1268" s="424"/>
      <c r="D1268" s="434"/>
      <c r="E1268" s="355"/>
      <c r="F1268" s="511"/>
      <c r="G1268" s="348"/>
      <c r="H1268" s="348"/>
      <c r="I1268" s="394"/>
      <c r="J1268" s="360"/>
    </row>
    <row r="1269" spans="1:10" ht="33" customHeight="1" x14ac:dyDescent="0.25">
      <c r="A1269" s="345"/>
      <c r="B1269" s="535"/>
      <c r="C1269" s="424"/>
      <c r="D1269" s="434"/>
      <c r="E1269" s="355"/>
      <c r="F1269" s="511"/>
      <c r="G1269" s="348"/>
      <c r="H1269" s="348"/>
      <c r="I1269" s="394"/>
      <c r="J1269" s="360"/>
    </row>
    <row r="1270" spans="1:10" ht="33" customHeight="1" x14ac:dyDescent="0.25">
      <c r="A1270" s="345"/>
      <c r="B1270" s="535"/>
      <c r="C1270" s="424"/>
      <c r="D1270" s="434"/>
      <c r="E1270" s="355"/>
      <c r="F1270" s="511"/>
      <c r="G1270" s="348"/>
      <c r="H1270" s="348"/>
      <c r="I1270" s="394"/>
      <c r="J1270" s="360"/>
    </row>
    <row r="1271" spans="1:10" ht="33" customHeight="1" x14ac:dyDescent="0.25">
      <c r="A1271" s="345"/>
      <c r="B1271" s="535"/>
      <c r="C1271" s="424"/>
      <c r="D1271" s="434"/>
      <c r="E1271" s="355"/>
      <c r="F1271" s="511"/>
      <c r="G1271" s="348"/>
      <c r="H1271" s="348"/>
      <c r="I1271" s="394"/>
      <c r="J1271" s="360"/>
    </row>
    <row r="1272" spans="1:10" ht="33" customHeight="1" x14ac:dyDescent="0.25">
      <c r="A1272" s="345"/>
      <c r="B1272" s="535"/>
      <c r="C1272" s="424"/>
      <c r="D1272" s="434"/>
      <c r="E1272" s="355"/>
      <c r="F1272" s="511"/>
      <c r="G1272" s="348"/>
      <c r="H1272" s="348"/>
      <c r="I1272" s="394"/>
      <c r="J1272" s="360"/>
    </row>
    <row r="1273" spans="1:10" ht="33" customHeight="1" x14ac:dyDescent="0.25">
      <c r="A1273" s="345"/>
      <c r="B1273" s="535"/>
      <c r="C1273" s="424"/>
      <c r="D1273" s="434"/>
      <c r="E1273" s="355"/>
      <c r="F1273" s="511"/>
      <c r="G1273" s="348"/>
      <c r="H1273" s="348"/>
      <c r="I1273" s="394"/>
      <c r="J1273" s="360"/>
    </row>
    <row r="1274" spans="1:10" ht="33" customHeight="1" x14ac:dyDescent="0.25">
      <c r="A1274" s="345"/>
      <c r="B1274" s="535"/>
      <c r="C1274" s="424"/>
      <c r="D1274" s="434"/>
      <c r="E1274" s="355"/>
      <c r="F1274" s="511"/>
      <c r="G1274" s="348"/>
      <c r="H1274" s="348"/>
      <c r="I1274" s="394"/>
      <c r="J1274" s="360"/>
    </row>
    <row r="1275" spans="1:10" ht="33" customHeight="1" x14ac:dyDescent="0.25">
      <c r="A1275" s="345"/>
      <c r="B1275" s="535"/>
      <c r="C1275" s="424"/>
      <c r="D1275" s="434"/>
      <c r="E1275" s="355"/>
      <c r="F1275" s="511"/>
      <c r="G1275" s="348"/>
      <c r="H1275" s="348"/>
      <c r="I1275" s="394"/>
      <c r="J1275" s="360"/>
    </row>
    <row r="1276" spans="1:10" ht="33" customHeight="1" x14ac:dyDescent="0.25">
      <c r="A1276" s="345"/>
      <c r="B1276" s="535"/>
      <c r="C1276" s="424"/>
      <c r="D1276" s="434"/>
      <c r="E1276" s="355"/>
      <c r="F1276" s="511"/>
      <c r="G1276" s="348"/>
      <c r="H1276" s="348"/>
      <c r="I1276" s="394"/>
      <c r="J1276" s="360"/>
    </row>
    <row r="1277" spans="1:10" ht="33" customHeight="1" x14ac:dyDescent="0.25">
      <c r="A1277" s="345"/>
      <c r="B1277" s="535"/>
      <c r="C1277" s="424"/>
      <c r="D1277" s="434"/>
      <c r="E1277" s="355"/>
      <c r="F1277" s="511"/>
      <c r="G1277" s="348"/>
      <c r="H1277" s="348"/>
      <c r="I1277" s="394"/>
      <c r="J1277" s="360"/>
    </row>
    <row r="1278" spans="1:10" ht="33" customHeight="1" x14ac:dyDescent="0.25">
      <c r="A1278" s="345"/>
      <c r="B1278" s="535"/>
      <c r="C1278" s="424"/>
      <c r="D1278" s="434"/>
      <c r="E1278" s="355"/>
      <c r="F1278" s="511"/>
      <c r="G1278" s="348"/>
      <c r="H1278" s="348"/>
      <c r="I1278" s="394"/>
      <c r="J1278" s="360"/>
    </row>
    <row r="1279" spans="1:10" ht="33" customHeight="1" x14ac:dyDescent="0.25">
      <c r="A1279" s="345"/>
      <c r="B1279" s="535"/>
      <c r="C1279" s="424"/>
      <c r="D1279" s="434"/>
      <c r="E1279" s="355"/>
      <c r="F1279" s="511"/>
      <c r="G1279" s="348"/>
      <c r="H1279" s="348"/>
      <c r="I1279" s="394"/>
      <c r="J1279" s="360"/>
    </row>
    <row r="1280" spans="1:10" ht="33" customHeight="1" x14ac:dyDescent="0.25">
      <c r="A1280" s="345"/>
      <c r="B1280" s="535"/>
      <c r="C1280" s="424"/>
      <c r="D1280" s="434"/>
      <c r="E1280" s="355"/>
      <c r="F1280" s="511"/>
      <c r="G1280" s="348"/>
      <c r="H1280" s="348"/>
      <c r="I1280" s="394"/>
      <c r="J1280" s="360"/>
    </row>
    <row r="1281" spans="1:10" ht="33" customHeight="1" x14ac:dyDescent="0.25">
      <c r="A1281" s="345"/>
      <c r="B1281" s="535"/>
      <c r="C1281" s="424"/>
      <c r="D1281" s="434"/>
      <c r="E1281" s="355"/>
      <c r="F1281" s="511"/>
      <c r="G1281" s="348"/>
      <c r="H1281" s="348"/>
      <c r="I1281" s="394"/>
      <c r="J1281" s="360"/>
    </row>
    <row r="1282" spans="1:10" ht="33" customHeight="1" x14ac:dyDescent="0.25">
      <c r="A1282" s="345"/>
      <c r="B1282" s="535"/>
      <c r="C1282" s="424"/>
      <c r="D1282" s="434"/>
      <c r="E1282" s="355"/>
      <c r="F1282" s="511"/>
      <c r="G1282" s="348"/>
      <c r="H1282" s="348"/>
      <c r="I1282" s="394"/>
      <c r="J1282" s="360"/>
    </row>
    <row r="1283" spans="1:10" ht="33" customHeight="1" x14ac:dyDescent="0.25">
      <c r="A1283" s="345"/>
      <c r="B1283" s="535"/>
      <c r="C1283" s="424"/>
      <c r="D1283" s="434"/>
      <c r="E1283" s="355"/>
      <c r="F1283" s="511"/>
      <c r="G1283" s="348"/>
      <c r="H1283" s="348"/>
      <c r="I1283" s="394"/>
      <c r="J1283" s="360"/>
    </row>
    <row r="1284" spans="1:10" ht="33" customHeight="1" x14ac:dyDescent="0.25">
      <c r="A1284" s="345"/>
      <c r="B1284" s="535"/>
      <c r="C1284" s="424"/>
      <c r="D1284" s="434"/>
      <c r="E1284" s="355"/>
      <c r="F1284" s="511"/>
      <c r="G1284" s="348"/>
      <c r="H1284" s="348"/>
      <c r="I1284" s="394"/>
      <c r="J1284" s="360"/>
    </row>
    <row r="1285" spans="1:10" ht="33" customHeight="1" x14ac:dyDescent="0.25">
      <c r="A1285" s="345"/>
      <c r="B1285" s="535"/>
      <c r="C1285" s="424"/>
      <c r="D1285" s="434"/>
      <c r="E1285" s="355"/>
      <c r="F1285" s="511"/>
      <c r="G1285" s="348"/>
      <c r="H1285" s="348"/>
      <c r="I1285" s="394"/>
      <c r="J1285" s="360"/>
    </row>
    <row r="1286" spans="1:10" ht="33" customHeight="1" x14ac:dyDescent="0.25">
      <c r="A1286" s="345"/>
      <c r="B1286" s="535"/>
      <c r="C1286" s="424"/>
      <c r="D1286" s="434"/>
      <c r="E1286" s="355"/>
      <c r="F1286" s="511"/>
      <c r="G1286" s="348"/>
      <c r="H1286" s="348"/>
      <c r="I1286" s="394"/>
      <c r="J1286" s="360"/>
    </row>
    <row r="1287" spans="1:10" ht="33" customHeight="1" x14ac:dyDescent="0.25">
      <c r="A1287" s="345"/>
      <c r="B1287" s="535"/>
      <c r="C1287" s="424"/>
      <c r="D1287" s="434"/>
      <c r="E1287" s="355"/>
      <c r="F1287" s="511"/>
      <c r="G1287" s="348"/>
      <c r="H1287" s="348"/>
      <c r="I1287" s="394"/>
      <c r="J1287" s="360"/>
    </row>
    <row r="1288" spans="1:10" ht="33" customHeight="1" x14ac:dyDescent="0.25">
      <c r="A1288" s="345"/>
      <c r="B1288" s="535"/>
      <c r="C1288" s="424"/>
      <c r="D1288" s="434"/>
      <c r="E1288" s="355"/>
      <c r="F1288" s="511"/>
      <c r="G1288" s="348"/>
      <c r="H1288" s="348"/>
      <c r="I1288" s="394"/>
      <c r="J1288" s="360"/>
    </row>
    <row r="1289" spans="1:10" ht="33" customHeight="1" x14ac:dyDescent="0.25">
      <c r="A1289" s="345"/>
      <c r="B1289" s="535"/>
      <c r="C1289" s="424"/>
      <c r="D1289" s="434"/>
      <c r="E1289" s="355"/>
      <c r="F1289" s="511"/>
      <c r="G1289" s="348"/>
      <c r="H1289" s="348"/>
      <c r="I1289" s="394"/>
      <c r="J1289" s="360"/>
    </row>
    <row r="1290" spans="1:10" ht="33" customHeight="1" x14ac:dyDescent="0.25">
      <c r="A1290" s="345"/>
      <c r="B1290" s="535"/>
      <c r="C1290" s="424"/>
      <c r="D1290" s="434"/>
      <c r="E1290" s="355"/>
      <c r="F1290" s="511"/>
      <c r="G1290" s="348"/>
      <c r="H1290" s="348"/>
      <c r="I1290" s="394"/>
      <c r="J1290" s="360"/>
    </row>
    <row r="1291" spans="1:10" ht="33" customHeight="1" x14ac:dyDescent="0.25">
      <c r="A1291" s="345"/>
      <c r="B1291" s="535"/>
      <c r="C1291" s="424"/>
      <c r="D1291" s="434"/>
      <c r="E1291" s="355"/>
      <c r="F1291" s="511"/>
      <c r="G1291" s="348"/>
      <c r="H1291" s="348"/>
      <c r="I1291" s="394"/>
      <c r="J1291" s="360"/>
    </row>
    <row r="1292" spans="1:10" ht="33" customHeight="1" x14ac:dyDescent="0.25">
      <c r="A1292" s="345"/>
      <c r="B1292" s="535"/>
      <c r="C1292" s="424"/>
      <c r="D1292" s="434"/>
      <c r="E1292" s="355"/>
      <c r="F1292" s="511"/>
      <c r="G1292" s="348"/>
      <c r="H1292" s="348"/>
      <c r="I1292" s="394"/>
      <c r="J1292" s="360"/>
    </row>
    <row r="1293" spans="1:10" ht="33" customHeight="1" x14ac:dyDescent="0.25">
      <c r="A1293" s="345"/>
      <c r="B1293" s="535"/>
      <c r="C1293" s="424"/>
      <c r="D1293" s="434"/>
      <c r="E1293" s="355"/>
      <c r="F1293" s="511"/>
      <c r="G1293" s="348"/>
      <c r="H1293" s="348"/>
      <c r="I1293" s="394"/>
      <c r="J1293" s="360"/>
    </row>
    <row r="1294" spans="1:10" ht="33" customHeight="1" x14ac:dyDescent="0.25">
      <c r="A1294" s="345"/>
      <c r="B1294" s="535"/>
      <c r="C1294" s="424"/>
      <c r="D1294" s="434"/>
      <c r="E1294" s="355"/>
      <c r="F1294" s="511"/>
      <c r="G1294" s="348"/>
      <c r="H1294" s="348"/>
      <c r="I1294" s="394"/>
      <c r="J1294" s="360"/>
    </row>
    <row r="1295" spans="1:10" ht="33" customHeight="1" x14ac:dyDescent="0.25">
      <c r="A1295" s="345"/>
      <c r="B1295" s="535"/>
      <c r="C1295" s="424"/>
      <c r="D1295" s="434"/>
      <c r="E1295" s="355"/>
      <c r="F1295" s="511"/>
      <c r="G1295" s="348"/>
      <c r="H1295" s="348"/>
      <c r="I1295" s="394"/>
      <c r="J1295" s="360"/>
    </row>
    <row r="1296" spans="1:10" ht="33" customHeight="1" x14ac:dyDescent="0.25">
      <c r="A1296" s="345"/>
      <c r="B1296" s="535"/>
      <c r="C1296" s="424" t="s">
        <v>2798</v>
      </c>
      <c r="D1296" s="434"/>
      <c r="E1296" s="355"/>
      <c r="F1296" s="511"/>
      <c r="G1296" s="348"/>
      <c r="H1296" s="348"/>
      <c r="I1296" s="394">
        <f t="shared" si="55"/>
        <v>0</v>
      </c>
      <c r="J1296" s="360">
        <f>J1250+I1296</f>
        <v>14889.024999999936</v>
      </c>
    </row>
    <row r="1297" spans="1:10" ht="33" customHeight="1" x14ac:dyDescent="0.25">
      <c r="A1297" s="345"/>
      <c r="B1297" s="535"/>
      <c r="C1297" s="424" t="s">
        <v>2798</v>
      </c>
      <c r="D1297" s="434"/>
      <c r="E1297" s="355"/>
      <c r="F1297" s="511"/>
      <c r="G1297" s="348"/>
      <c r="H1297" s="348"/>
      <c r="I1297" s="394">
        <f t="shared" si="55"/>
        <v>0</v>
      </c>
      <c r="J1297" s="360">
        <f t="shared" si="57"/>
        <v>14889.024999999936</v>
      </c>
    </row>
    <row r="1298" spans="1:10" ht="33" customHeight="1" x14ac:dyDescent="0.25">
      <c r="A1298" s="345"/>
      <c r="B1298" s="535"/>
      <c r="C1298" s="424"/>
      <c r="D1298" s="434"/>
      <c r="E1298" s="355"/>
      <c r="F1298" s="511"/>
      <c r="G1298" s="348"/>
      <c r="H1298" s="348"/>
      <c r="I1298" s="394">
        <f t="shared" si="53"/>
        <v>0</v>
      </c>
      <c r="J1298" s="360">
        <f t="shared" si="54"/>
        <v>14889.024999999936</v>
      </c>
    </row>
    <row r="1299" spans="1:10" ht="46.5" x14ac:dyDescent="0.25">
      <c r="A1299" s="345"/>
      <c r="B1299" s="27"/>
      <c r="C1299" s="424" t="s">
        <v>2798</v>
      </c>
      <c r="D1299" s="434"/>
      <c r="E1299" s="355"/>
      <c r="F1299" s="511"/>
      <c r="G1299" s="348"/>
      <c r="H1299" s="348"/>
      <c r="I1299" s="394">
        <f t="shared" si="51"/>
        <v>0</v>
      </c>
      <c r="J1299" s="360">
        <f t="shared" si="52"/>
        <v>14889.024999999936</v>
      </c>
    </row>
    <row r="1300" spans="1:10" ht="21.75" thickBot="1" x14ac:dyDescent="0.4">
      <c r="A1300" s="345"/>
      <c r="B1300" s="48"/>
      <c r="C1300" s="343"/>
      <c r="D1300" s="434"/>
      <c r="E1300" s="355"/>
      <c r="F1300" s="527"/>
      <c r="G1300" s="348"/>
      <c r="H1300" s="348"/>
      <c r="I1300" s="358">
        <f t="shared" si="27"/>
        <v>0</v>
      </c>
      <c r="J1300" s="360">
        <f t="shared" si="26"/>
        <v>14889.024999999936</v>
      </c>
    </row>
    <row r="1301" spans="1:10" ht="18" thickBot="1" x14ac:dyDescent="0.3">
      <c r="A1301" s="345"/>
      <c r="D1301" s="434"/>
      <c r="E1301" s="355"/>
      <c r="F1301" s="520"/>
      <c r="G1301" s="348"/>
      <c r="H1301" s="348"/>
      <c r="I1301" s="358">
        <f t="shared" ref="I1301" si="58">H1301-G1301</f>
        <v>0</v>
      </c>
    </row>
    <row r="1302" spans="1:10" ht="15.75" x14ac:dyDescent="0.25">
      <c r="A1302" s="345"/>
      <c r="D1302" s="434"/>
      <c r="E1302" s="355"/>
      <c r="F1302" s="573" t="s">
        <v>638</v>
      </c>
      <c r="G1302" s="574"/>
      <c r="H1302" s="577">
        <f>SUM(I3:I1301)</f>
        <v>4524.4549999999581</v>
      </c>
      <c r="I1302" s="578"/>
    </row>
    <row r="1303" spans="1:10" ht="16.5" thickBot="1" x14ac:dyDescent="0.3">
      <c r="A1303" s="345"/>
      <c r="D1303" s="434"/>
      <c r="E1303" s="355"/>
      <c r="F1303" s="575"/>
      <c r="G1303" s="576"/>
      <c r="H1303" s="579"/>
      <c r="I1303" s="580"/>
    </row>
    <row r="1304" spans="1:10" x14ac:dyDescent="0.25">
      <c r="A1304" s="345"/>
      <c r="D1304" s="434"/>
      <c r="E1304" s="355"/>
      <c r="F1304" s="520"/>
      <c r="G1304" s="348"/>
      <c r="H1304" s="348"/>
      <c r="I1304" s="348"/>
    </row>
  </sheetData>
  <sortState ref="A1226:S1227">
    <sortCondition ref="D1226:D1227"/>
  </sortState>
  <mergeCells count="7">
    <mergeCell ref="A1053:A1054"/>
    <mergeCell ref="E1:H1"/>
    <mergeCell ref="F1302:G1303"/>
    <mergeCell ref="H1302:I130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86" t="s">
        <v>1315</v>
      </c>
      <c r="F1" s="586"/>
      <c r="G1" s="586"/>
      <c r="H1" s="58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87" t="s">
        <v>2836</v>
      </c>
      <c r="L289" s="588"/>
    </row>
    <row r="290" spans="1:12" ht="15.75" customHeight="1" thickBot="1" x14ac:dyDescent="0.3">
      <c r="A290" s="269"/>
      <c r="B290" s="243" t="s">
        <v>1766</v>
      </c>
      <c r="D290" s="463"/>
      <c r="E290" s="51"/>
      <c r="F290" s="481"/>
      <c r="G290" s="9"/>
      <c r="H290" s="9"/>
      <c r="I290" s="11">
        <f t="shared" si="15"/>
        <v>0</v>
      </c>
      <c r="J290" s="128">
        <f t="shared" si="16"/>
        <v>6998.945999999949</v>
      </c>
      <c r="K290" s="589"/>
      <c r="L290" s="59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91" t="s">
        <v>3725</v>
      </c>
      <c r="C407" s="58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92"/>
      <c r="C408" s="58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93" t="s">
        <v>4450</v>
      </c>
      <c r="M529" s="593"/>
      <c r="N529" s="593"/>
      <c r="O529" s="593"/>
      <c r="P529" s="593"/>
      <c r="Q529" s="59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67" t="s">
        <v>638</v>
      </c>
      <c r="G608" s="568"/>
      <c r="H608" s="565">
        <f>SUM(I3:I607)</f>
        <v>-58.661000000035529</v>
      </c>
      <c r="I608" s="561"/>
    </row>
    <row r="609" spans="1:9" ht="15.75" thickBot="1" x14ac:dyDescent="0.3">
      <c r="A609" s="269"/>
      <c r="D609" s="463"/>
      <c r="E609" s="51"/>
      <c r="F609" s="569"/>
      <c r="G609" s="570"/>
      <c r="H609" s="566"/>
      <c r="I609" s="56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94" t="s">
        <v>2318</v>
      </c>
      <c r="F1" s="594"/>
      <c r="G1" s="594"/>
      <c r="H1" s="59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2024-01-09T16:41:59Z</dcterms:modified>
</cp:coreProperties>
</file>